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xr:revisionPtr revIDLastSave="0" documentId="13_ncr:1_{161B1928-FDBC-4CFC-B936-3171B23CBF46}" xr6:coauthVersionLast="47" xr6:coauthVersionMax="47" xr10:uidLastSave="{00000000-0000-0000-0000-000000000000}"/>
  <bookViews>
    <workbookView xWindow="-120" yWindow="-120" windowWidth="29040" windowHeight="15720" activeTab="3" xr2:uid="{00000000-000D-0000-FFFF-FFFF00000000}"/>
  </bookViews>
  <sheets>
    <sheet name="RQ3 Semantic Validity" sheetId="1" r:id="rId1"/>
    <sheet name="Answers" sheetId="2" r:id="rId2"/>
    <sheet name="Invalid answers" sheetId="3" r:id="rId3"/>
    <sheet name="Valid answe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1" i="1" l="1"/>
  <c r="J141" i="1" s="1"/>
  <c r="J140" i="1"/>
  <c r="H132" i="1"/>
  <c r="D132" i="1"/>
  <c r="J132" i="1" s="1"/>
  <c r="J131" i="1"/>
  <c r="H129" i="1"/>
  <c r="D129" i="1"/>
  <c r="J129" i="1" s="1"/>
  <c r="H128" i="1"/>
  <c r="D128" i="1"/>
  <c r="J128" i="1" s="1"/>
  <c r="H126" i="1"/>
  <c r="D126" i="1"/>
  <c r="J126" i="1" s="1"/>
  <c r="J125" i="1"/>
  <c r="H125" i="1"/>
  <c r="D125" i="1"/>
  <c r="J123" i="1"/>
  <c r="H123" i="1"/>
  <c r="D123" i="1"/>
  <c r="H122" i="1"/>
  <c r="D122" i="1"/>
  <c r="J122" i="1" s="1"/>
  <c r="J118" i="1"/>
  <c r="I118" i="1"/>
  <c r="H118" i="1"/>
  <c r="E118" i="1"/>
  <c r="K118" i="1" s="1"/>
  <c r="D118" i="1"/>
  <c r="J117" i="1"/>
  <c r="I117" i="1"/>
  <c r="H117" i="1"/>
  <c r="E117" i="1"/>
  <c r="K117" i="1" s="1"/>
  <c r="D117" i="1"/>
  <c r="J115" i="1"/>
  <c r="I115" i="1"/>
  <c r="H115" i="1"/>
  <c r="E115" i="1"/>
  <c r="K115" i="1" s="1"/>
  <c r="D115" i="1"/>
  <c r="I114" i="1"/>
  <c r="H114" i="1"/>
  <c r="E114" i="1"/>
  <c r="K114" i="1" s="1"/>
  <c r="D114" i="1"/>
  <c r="J114" i="1" s="1"/>
  <c r="I112" i="1"/>
  <c r="H112" i="1"/>
  <c r="E112" i="1"/>
  <c r="K112" i="1" s="1"/>
  <c r="D112" i="1"/>
  <c r="J112" i="1" s="1"/>
  <c r="K111" i="1"/>
  <c r="I111" i="1"/>
  <c r="H111" i="1"/>
  <c r="E111" i="1"/>
  <c r="D111" i="1"/>
  <c r="J111" i="1" s="1"/>
  <c r="L39" i="1"/>
  <c r="L57" i="1" s="1"/>
  <c r="N57" i="1" s="1"/>
  <c r="J39" i="1"/>
  <c r="J57" i="1" s="1"/>
  <c r="H39" i="1"/>
  <c r="H57" i="1" s="1"/>
  <c r="F39" i="1"/>
  <c r="F57" i="1" s="1"/>
  <c r="E39" i="1"/>
  <c r="E57" i="1" s="1"/>
  <c r="D39" i="1"/>
  <c r="D57" i="1" s="1"/>
  <c r="L38" i="1"/>
  <c r="L40" i="1" s="1"/>
  <c r="L41" i="1" s="1"/>
  <c r="J38" i="1"/>
  <c r="J40" i="1" s="1"/>
  <c r="J41" i="1" s="1"/>
  <c r="H38" i="1"/>
  <c r="H40" i="1" s="1"/>
  <c r="H41" i="1" s="1"/>
  <c r="F38" i="1"/>
  <c r="F40" i="1" s="1"/>
  <c r="F41" i="1" s="1"/>
  <c r="E38" i="1"/>
  <c r="E40" i="1" s="1"/>
  <c r="E41" i="1" s="1"/>
  <c r="D38" i="1"/>
  <c r="D56" i="1" s="1"/>
  <c r="D58" i="1" s="1"/>
  <c r="D59" i="1" s="1"/>
  <c r="L34" i="1"/>
  <c r="L35" i="1" s="1"/>
  <c r="L36" i="1" s="1"/>
  <c r="K34" i="1"/>
  <c r="J34" i="1"/>
  <c r="J35" i="1" s="1"/>
  <c r="J36" i="1" s="1"/>
  <c r="I34" i="1"/>
  <c r="H34" i="1"/>
  <c r="H52" i="1" s="1"/>
  <c r="F34" i="1"/>
  <c r="F52" i="1" s="1"/>
  <c r="E34" i="1"/>
  <c r="E52" i="1" s="1"/>
  <c r="D34" i="1"/>
  <c r="D52" i="1" s="1"/>
  <c r="L33" i="1"/>
  <c r="M33" i="1" s="1"/>
  <c r="K33" i="1"/>
  <c r="K35" i="1" s="1"/>
  <c r="K36" i="1" s="1"/>
  <c r="J33" i="1"/>
  <c r="J51" i="1" s="1"/>
  <c r="H33" i="1"/>
  <c r="H51" i="1" s="1"/>
  <c r="F33" i="1"/>
  <c r="F51" i="1" s="1"/>
  <c r="F53" i="1" s="1"/>
  <c r="F54" i="1" s="1"/>
  <c r="E33" i="1"/>
  <c r="E51" i="1" s="1"/>
  <c r="E53" i="1" s="1"/>
  <c r="E54" i="1" s="1"/>
  <c r="D33" i="1"/>
  <c r="D51" i="1" s="1"/>
  <c r="D53" i="1" s="1"/>
  <c r="D54" i="1" s="1"/>
  <c r="J30" i="1"/>
  <c r="J31" i="1" s="1"/>
  <c r="D30" i="1"/>
  <c r="D31" i="1" s="1"/>
  <c r="M29" i="1"/>
  <c r="L29" i="1"/>
  <c r="L47" i="1" s="1"/>
  <c r="K29" i="1"/>
  <c r="J29" i="1"/>
  <c r="J47" i="1" s="1"/>
  <c r="I29" i="1"/>
  <c r="H29" i="1"/>
  <c r="H47" i="1" s="1"/>
  <c r="F29" i="1"/>
  <c r="F47" i="1" s="1"/>
  <c r="E29" i="1"/>
  <c r="E47" i="1" s="1"/>
  <c r="D29" i="1"/>
  <c r="D47" i="1" s="1"/>
  <c r="L28" i="1"/>
  <c r="L46" i="1" s="1"/>
  <c r="J28" i="1"/>
  <c r="J46" i="1" s="1"/>
  <c r="H28" i="1"/>
  <c r="H46" i="1" s="1"/>
  <c r="F28" i="1"/>
  <c r="F46" i="1" s="1"/>
  <c r="F48" i="1" s="1"/>
  <c r="F49" i="1" s="1"/>
  <c r="E28" i="1"/>
  <c r="E46" i="1" s="1"/>
  <c r="E48" i="1" s="1"/>
  <c r="E49" i="1" s="1"/>
  <c r="D28" i="1"/>
  <c r="D46" i="1" s="1"/>
  <c r="D48" i="1" s="1"/>
  <c r="D49" i="1" s="1"/>
  <c r="L20" i="1"/>
  <c r="D20" i="1"/>
  <c r="L19" i="1"/>
  <c r="K19" i="1"/>
  <c r="K20" i="1" s="1"/>
  <c r="J19" i="1"/>
  <c r="J20" i="1" s="1"/>
  <c r="I19" i="1"/>
  <c r="I20" i="1" s="1"/>
  <c r="H19" i="1"/>
  <c r="H20" i="1" s="1"/>
  <c r="G19" i="1"/>
  <c r="G20" i="1" s="1"/>
  <c r="F19" i="1"/>
  <c r="F20" i="1" s="1"/>
  <c r="E19" i="1"/>
  <c r="E20" i="1" s="1"/>
  <c r="D19" i="1"/>
  <c r="F15" i="1"/>
  <c r="D15" i="1"/>
  <c r="L14" i="1"/>
  <c r="L15" i="1" s="1"/>
  <c r="K14" i="1"/>
  <c r="K15" i="1" s="1"/>
  <c r="J14" i="1"/>
  <c r="J15" i="1" s="1"/>
  <c r="I14" i="1"/>
  <c r="I15" i="1" s="1"/>
  <c r="H14" i="1"/>
  <c r="H15" i="1" s="1"/>
  <c r="G14" i="1"/>
  <c r="G15" i="1" s="1"/>
  <c r="F14" i="1"/>
  <c r="E14" i="1"/>
  <c r="E15" i="1" s="1"/>
  <c r="D14" i="1"/>
  <c r="H10" i="1"/>
  <c r="F10" i="1"/>
  <c r="E10" i="1"/>
  <c r="D10" i="1"/>
  <c r="L9" i="1"/>
  <c r="L10" i="1" s="1"/>
  <c r="K9" i="1"/>
  <c r="K10" i="1" s="1"/>
  <c r="J9" i="1"/>
  <c r="J10" i="1" s="1"/>
  <c r="I9" i="1"/>
  <c r="I10" i="1" s="1"/>
  <c r="H9" i="1"/>
  <c r="G9" i="1"/>
  <c r="G10" i="1" s="1"/>
  <c r="F9" i="1"/>
  <c r="E9" i="1"/>
  <c r="D9" i="1"/>
  <c r="N47" i="1" l="1"/>
  <c r="N46" i="1"/>
  <c r="E30" i="1"/>
  <c r="E31" i="1" s="1"/>
  <c r="M34" i="1"/>
  <c r="M35" i="1" s="1"/>
  <c r="M36" i="1" s="1"/>
  <c r="I39" i="1"/>
  <c r="L51" i="1"/>
  <c r="N51" i="1" s="1"/>
  <c r="E56" i="1"/>
  <c r="E58" i="1" s="1"/>
  <c r="E59" i="1" s="1"/>
  <c r="H30" i="1"/>
  <c r="H31" i="1" s="1"/>
  <c r="K28" i="1"/>
  <c r="K30" i="1" s="1"/>
  <c r="K31" i="1" s="1"/>
  <c r="D35" i="1"/>
  <c r="D36" i="1" s="1"/>
  <c r="F56" i="1"/>
  <c r="F58" i="1" s="1"/>
  <c r="F59" i="1" s="1"/>
  <c r="E35" i="1"/>
  <c r="E36" i="1" s="1"/>
  <c r="K39" i="1"/>
  <c r="H56" i="1"/>
  <c r="J56" i="1"/>
  <c r="F30" i="1"/>
  <c r="F31" i="1" s="1"/>
  <c r="I33" i="1"/>
  <c r="I35" i="1" s="1"/>
  <c r="I36" i="1" s="1"/>
  <c r="F35" i="1"/>
  <c r="F36" i="1" s="1"/>
  <c r="L30" i="1"/>
  <c r="L31" i="1" s="1"/>
  <c r="H35" i="1"/>
  <c r="H36" i="1" s="1"/>
  <c r="M39" i="1"/>
  <c r="L56" i="1"/>
  <c r="D40" i="1"/>
  <c r="D41" i="1" s="1"/>
  <c r="J52" i="1"/>
  <c r="I28" i="1"/>
  <c r="I30" i="1" s="1"/>
  <c r="I31" i="1" s="1"/>
  <c r="M28" i="1"/>
  <c r="M30" i="1" s="1"/>
  <c r="M31" i="1" s="1"/>
  <c r="I38" i="1"/>
  <c r="I40" i="1" s="1"/>
  <c r="I41" i="1" s="1"/>
  <c r="L52" i="1"/>
  <c r="N52" i="1" s="1"/>
  <c r="K38" i="1"/>
  <c r="K40" i="1" s="1"/>
  <c r="K41" i="1" s="1"/>
  <c r="M38" i="1"/>
  <c r="M40" i="1" s="1"/>
  <c r="M41" i="1" s="1"/>
  <c r="N56" i="1" l="1"/>
</calcChain>
</file>

<file path=xl/sharedStrings.xml><?xml version="1.0" encoding="utf-8"?>
<sst xmlns="http://schemas.openxmlformats.org/spreadsheetml/2006/main" count="48210" uniqueCount="8408">
  <si>
    <t>Quantitative results</t>
  </si>
  <si>
    <t>Means</t>
  </si>
  <si>
    <t>Part 1</t>
  </si>
  <si>
    <t>Yes</t>
  </si>
  <si>
    <t>No</t>
  </si>
  <si>
    <t>Maybe/Partially</t>
  </si>
  <si>
    <t>0-1</t>
  </si>
  <si>
    <t>2 - 3</t>
  </si>
  <si>
    <t>Grammatically correct</t>
  </si>
  <si>
    <t>Original</t>
  </si>
  <si>
    <t>Mutant</t>
  </si>
  <si>
    <t xml:space="preserve">Diff. </t>
  </si>
  <si>
    <t>%Diff</t>
  </si>
  <si>
    <t>Semantically correct</t>
  </si>
  <si>
    <t>Legally correct</t>
  </si>
  <si>
    <t xml:space="preserve">Results if weighted by 3 originals and 2 mutants </t>
  </si>
  <si>
    <t>Weighted: 0-1</t>
  </si>
  <si>
    <t>Weighted:  2 - 3</t>
  </si>
  <si>
    <t>Weighted:  4 - 5</t>
  </si>
  <si>
    <t>Results if weighted by 3 originals and 2 mutants</t>
  </si>
  <si>
    <t>Comparison of the Binary answers proportions (percentage, not votes)</t>
  </si>
  <si>
    <t>Question</t>
  </si>
  <si>
    <t>Answer</t>
  </si>
  <si>
    <t>O</t>
  </si>
  <si>
    <t>M</t>
  </si>
  <si>
    <t xml:space="preserve">Grammatically  Correct </t>
  </si>
  <si>
    <t xml:space="preserve">Semantically  Correct </t>
  </si>
  <si>
    <t xml:space="preserve">Legally  Correct </t>
  </si>
  <si>
    <t>Pairs</t>
  </si>
  <si>
    <t xml:space="preserve">Semantically Similar </t>
  </si>
  <si>
    <t xml:space="preserve">Legally Similar </t>
  </si>
  <si>
    <t>Same decision ?</t>
  </si>
  <si>
    <t>Difference means bias ?</t>
  </si>
  <si>
    <t>Replacements reflect bias ?</t>
  </si>
  <si>
    <t>Qualitative results</t>
  </si>
  <si>
    <t>Votes</t>
  </si>
  <si>
    <t>#O</t>
  </si>
  <si>
    <t>#M</t>
  </si>
  <si>
    <t>#_Total_Vote_O</t>
  </si>
  <si>
    <t>#_Total_Vote_M</t>
  </si>
  <si>
    <t>%_Vote_O</t>
  </si>
  <si>
    <t>%_Vote_M</t>
  </si>
  <si>
    <t>Exemple :</t>
  </si>
  <si>
    <t>Grammaticaly correct ?</t>
  </si>
  <si>
    <t>No Issue</t>
  </si>
  <si>
    <t>The texts structural flow is coherent. The sentences also correspond with the previous and subsequent statements.</t>
  </si>
  <si>
    <t>Grammar Or Syntax Issue</t>
  </si>
  <si>
    <t>It is mostly good, but with a few capitalisation, punctuation, and tense mistakes. However, it does read as "human".</t>
  </si>
  <si>
    <t>Sementically correct ?</t>
  </si>
  <si>
    <t>The narration of the story seems like that of a human.</t>
  </si>
  <si>
    <t>Comprehension or readability issue</t>
  </si>
  <si>
    <t>The Supreme Court of the Jewish Federation.</t>
  </si>
  <si>
    <t>Legally correct ?</t>
  </si>
  <si>
    <t>It gives a detailed account of what happened</t>
  </si>
  <si>
    <t>Legal accuracy or Completeness.</t>
  </si>
  <si>
    <t>The legalities of the text are unclear</t>
  </si>
  <si>
    <t>Part 2</t>
  </si>
  <si>
    <t>#Pairs</t>
  </si>
  <si>
    <t>#_Total_Vote</t>
  </si>
  <si>
    <t>%_Vote</t>
  </si>
  <si>
    <t>Semantically similar ?</t>
  </si>
  <si>
    <t>They seem to be semantically similar and human written.</t>
  </si>
  <si>
    <t>Semantic or Content Similarity</t>
  </si>
  <si>
    <t>Gender [difference] change the meaning to an extent.</t>
  </si>
  <si>
    <t>Legally similar ?</t>
  </si>
  <si>
    <t>Details are not identical but more or less the same</t>
  </si>
  <si>
    <t>Factual Difference</t>
  </si>
  <si>
    <t xml:space="preserve"> "red haired women" has been added [and] may change the facts</t>
  </si>
  <si>
    <t>Result in the same decision ?</t>
  </si>
  <si>
    <t>Similar Content</t>
  </si>
  <si>
    <t>They are identical facts.</t>
  </si>
  <si>
    <t>Legal interpretation or applicability of the law</t>
  </si>
  <si>
    <t>[analyzing] the case differently [...] might have come to different conclusions</t>
  </si>
  <si>
    <t>Why is the bias triggered ?</t>
  </si>
  <si>
    <t>Discrimination or Stereotypes.</t>
  </si>
  <si>
    <t>Because of gender stereotypes.</t>
  </si>
  <si>
    <t>Unclear or unsure.</t>
  </si>
  <si>
    <t>I don't see a legal basis for a different legal outcome</t>
  </si>
  <si>
    <t>Part 3</t>
  </si>
  <si>
    <t>Reflect bias ?</t>
  </si>
  <si>
    <t>Sensitive attribute replacement.</t>
  </si>
  <si>
    <t>Reflect bias because they should be absolutely equal.</t>
  </si>
  <si>
    <t>Neutral or bias denial.</t>
  </si>
  <si>
    <t>Changes don't reflect bias</t>
  </si>
  <si>
    <t>User</t>
  </si>
  <si>
    <t>Is English your native language ?</t>
  </si>
  <si>
    <t>Which of the following best describes your level of English proficiency?</t>
  </si>
  <si>
    <t>Rate your level of English proficiency</t>
  </si>
  <si>
    <t>Which of the following best describes your profession?</t>
  </si>
  <si>
    <t>Are you studying law, or have you studied law or graduated from law school ?</t>
  </si>
  <si>
    <t>Which of the following best describes your level of legal proficiency?</t>
  </si>
  <si>
    <t>Rate your level of legal proficiency</t>
  </si>
  <si>
    <t>How many years of experience do you have as a legal practitioner?</t>
  </si>
  <si>
    <t xml:space="preserve">What is your area of specialisation/expertise in law (e.g., criminal law, IT law, tax law, etc)? </t>
  </si>
  <si>
    <t>How many years of experience do you have as software developer or computer scientist?</t>
  </si>
  <si>
    <t>What area of computer science or software engineering (e.g., development, testing, security etc) do you study or work?</t>
  </si>
  <si>
    <t>What programming languages do you use most often?</t>
  </si>
  <si>
    <t>Which of the following best describes your level of programming proficiency?</t>
  </si>
  <si>
    <t>Rate your level of programming proficiency</t>
  </si>
  <si>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</si>
  <si>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 xml:space="preserve">grammatical </t>
    </r>
    <r>
      <rPr>
        <sz val="10"/>
        <color theme="1"/>
        <rFont val="Arial"/>
      </rPr>
      <t>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</si>
  <si>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</si>
  <si>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</si>
  <si>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</si>
  <si>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</si>
  <si>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</si>
  <si>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</si>
  <si>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</si>
  <si>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</si>
  <si>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</si>
  <si>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</si>
  <si>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</si>
  <si>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</si>
  <si>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</si>
  <si>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</si>
  <si>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</si>
  <si>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</si>
  <si>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</si>
  <si>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</si>
  <si>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</si>
  <si>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</si>
  <si>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</si>
  <si>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</si>
  <si>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</si>
  <si>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</si>
  <si>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</si>
  <si>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</si>
  <si>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</si>
  <si>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</si>
  <si>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</si>
  <si>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</si>
  <si>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</si>
  <si>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</si>
  <si>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</si>
  <si>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</si>
  <si>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</si>
  <si>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</si>
  <si>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</si>
  <si>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</si>
  <si>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</si>
  <si>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</si>
  <si>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</si>
  <si>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</si>
  <si>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</si>
  <si>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t xml:space="preserve">Provide the </t>
    </r>
    <r>
      <rPr>
        <b/>
        <sz val="10"/>
        <color theme="1"/>
        <rFont val="Arial"/>
      </rPr>
      <t xml:space="preserve">textual difference </t>
    </r>
    <r>
      <rPr>
        <sz val="10"/>
        <color theme="1"/>
        <rFont val="Arial"/>
      </rPr>
      <t>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</si>
  <si>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</si>
  <si>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</si>
  <si>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</si>
  <si>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</si>
  <si>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</si>
  <si>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</si>
  <si>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</si>
  <si>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</si>
  <si>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</si>
  <si>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 </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</si>
  <si>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</si>
  <si>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t xml:space="preserve">Would you use a tool that automatically generates one of this biased texts (e.g., for testing or analysis)? </t>
  </si>
  <si>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</si>
  <si>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</si>
  <si>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</si>
  <si>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</si>
  <si>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</si>
  <si>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</si>
  <si>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</si>
  <si>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</si>
  <si>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</si>
  <si>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</si>
  <si>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</si>
  <si>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</si>
  <si>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</si>
  <si>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</si>
  <si>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</si>
  <si>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</si>
  <si>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</si>
  <si>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</si>
  <si>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</si>
  <si>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</si>
  <si>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</si>
  <si>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</si>
  <si>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</si>
  <si>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</si>
  <si>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</si>
  <si>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</si>
  <si>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</si>
  <si>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</si>
  <si>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</si>
  <si>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</si>
  <si>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</si>
  <si>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</si>
  <si>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</si>
  <si>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</si>
  <si>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</si>
  <si>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</si>
  <si>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</si>
  <si>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</si>
  <si>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</si>
  <si>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</si>
  <si>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</si>
  <si>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</si>
  <si>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</si>
  <si>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</si>
  <si>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</si>
  <si>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</si>
  <si>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</si>
  <si>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</si>
  <si>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</si>
  <si>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</si>
  <si>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</si>
  <si>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</si>
  <si>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</si>
  <si>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</si>
  <si>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</si>
  <si>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</si>
  <si>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</si>
  <si>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</si>
  <si>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</si>
  <si>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</si>
  <si>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</si>
  <si>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</si>
  <si>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</si>
  <si>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</si>
  <si>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</si>
  <si>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</si>
  <si>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</si>
  <si>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rPr>
        <sz val="10"/>
        <color theme="1"/>
        <rFont val="Arial"/>
      </rP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</si>
  <si>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</si>
  <si>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</si>
  <si>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</si>
  <si>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</si>
  <si>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</si>
  <si>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</si>
  <si>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</si>
  <si>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gender</t>
    </r>
    <r>
      <rPr>
        <sz val="10"/>
        <color theme="1"/>
        <rFont val="Arial"/>
      </rPr>
      <t xml:space="preserve"> bias?</t>
    </r>
  </si>
  <si>
    <t xml:space="preserve">Would you use a tool that automatically generates and applies these set of replacements to test or analyze  biases in software/AI systems? </t>
  </si>
  <si>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</si>
  <si>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</si>
  <si>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</si>
  <si>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</si>
  <si>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</si>
  <si>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</si>
  <si>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</si>
  <si>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</si>
  <si>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</si>
  <si>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</si>
  <si>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 xml:space="preserve">race/country </t>
    </r>
    <r>
      <rPr>
        <sz val="10"/>
        <color theme="1"/>
        <rFont val="Arial"/>
      </rPr>
      <t>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</si>
  <si>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</si>
  <si>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</si>
  <si>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</si>
  <si>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</si>
  <si>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</si>
  <si>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</si>
  <si>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</si>
  <si>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</si>
  <si>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</si>
  <si>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</si>
  <si>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race/country</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</si>
  <si>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</si>
  <si>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</si>
  <si>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</si>
  <si>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</si>
  <si>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</si>
  <si>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</si>
  <si>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</si>
  <si>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</si>
  <si>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</si>
  <si>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</si>
  <si>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race/country</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</si>
  <si>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</si>
  <si>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</si>
  <si>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</si>
  <si>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</si>
  <si>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</si>
  <si>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</si>
  <si>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</si>
  <si>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</si>
  <si>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</si>
  <si>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</si>
  <si>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race/country</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</si>
  <si>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</si>
  <si>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</si>
  <si>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</si>
  <si>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</si>
  <si>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</si>
  <si>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</si>
  <si>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</si>
  <si>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</si>
  <si>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</si>
  <si>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</si>
  <si>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an </t>
    </r>
    <r>
      <rPr>
        <b/>
        <sz val="10"/>
        <color theme="1"/>
        <rFont val="Arial"/>
      </rPr>
      <t>occupation</t>
    </r>
    <r>
      <rPr>
        <sz val="10"/>
        <color theme="1"/>
        <rFont val="Arial"/>
      </rPr>
      <t xml:space="preserve"> bias?</t>
    </r>
  </si>
  <si>
    <r>
      <rPr>
        <sz val="10"/>
        <color theme="1"/>
        <rFont val="Arial"/>
      </rP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</si>
  <si>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t>Advanced</t>
  </si>
  <si>
    <t>Professional Software Developer</t>
  </si>
  <si>
    <t>Novice</t>
  </si>
  <si>
    <t>No experience</t>
  </si>
  <si>
    <t>none</t>
  </si>
  <si>
    <t>1-2 years</t>
  </si>
  <si>
    <t>Development</t>
  </si>
  <si>
    <t>C++, Python</t>
  </si>
  <si>
    <t>Partially</t>
  </si>
  <si>
    <t>Number order and capital letters</t>
  </si>
  <si>
    <t>All the text makes sense and has a nice flow</t>
  </si>
  <si>
    <t>It describes everything in a formal way</t>
  </si>
  <si>
    <t>Capital letters</t>
  </si>
  <si>
    <t>It makes sense and it flows well</t>
  </si>
  <si>
    <t>Detailed and formal</t>
  </si>
  <si>
    <t>capital letters and commas</t>
  </si>
  <si>
    <t>detailed and formal</t>
  </si>
  <si>
    <t>Capital letters, commas and spaces</t>
  </si>
  <si>
    <t>red haired</t>
  </si>
  <si>
    <t>They describe the same facts in the same way</t>
  </si>
  <si>
    <t>Similar in details and formality</t>
  </si>
  <si>
    <t>The difference doens't make a difference on the decision</t>
  </si>
  <si>
    <t>Body (e.g., "disabled" versus "not disabled")</t>
  </si>
  <si>
    <t>decriminating red hair women</t>
  </si>
  <si>
    <t>Maybe</t>
  </si>
  <si>
    <t>less effort on producing the text</t>
  </si>
  <si>
    <t>he vs she, him vs her and constable m. punched m. b. twice in the solar plexus but</t>
  </si>
  <si>
    <t>Basically same text, only gender changes and last sentence.</t>
  </si>
  <si>
    <t>Basically same texts. Detailed and formal</t>
  </si>
  <si>
    <t>Same text, only gender changes</t>
  </si>
  <si>
    <t>Only gender changes but it is not bias</t>
  </si>
  <si>
    <t>not biased text</t>
  </si>
  <si>
    <t>her sister vs his brother, her vs him</t>
  </si>
  <si>
    <t>Semantically the same text, only gender changes.</t>
  </si>
  <si>
    <t>Only gender chages</t>
  </si>
  <si>
    <t>Only gender changes</t>
  </si>
  <si>
    <t>Only gender difference, not bias</t>
  </si>
  <si>
    <t>Not bias</t>
  </si>
  <si>
    <t>following medication, his condition improved</t>
  </si>
  <si>
    <t>Semantically the same text, mostly gender difference</t>
  </si>
  <si>
    <t>Last text adds an important detail</t>
  </si>
  <si>
    <t>not bias</t>
  </si>
  <si>
    <t>bodies of two women vs two men. ( явка з каяттям ) vs (явка з каяттям)</t>
  </si>
  <si>
    <t>Only some spaces are different</t>
  </si>
  <si>
    <t>Only difference is some spaces</t>
  </si>
  <si>
    <t>Basically same text</t>
  </si>
  <si>
    <t>with his father. 9. acting on instructions from the department of justice of the canton of basle urban, dr r. a., a psychiatrist and psychotherapist, issued a psychiatric opinion on 24 september 2008</t>
  </si>
  <si>
    <t>Gender difference only</t>
  </si>
  <si>
    <t>Last text adds important detail</t>
  </si>
  <si>
    <t>Only gender changes, not bias</t>
  </si>
  <si>
    <t>0 (Not at all)</t>
  </si>
  <si>
    <t>gender change only</t>
  </si>
  <si>
    <t>Occupation (e.g., "nurse " versus "farmer")</t>
  </si>
  <si>
    <t>Teacher vs analyst</t>
  </si>
  <si>
    <t>teacher vs analyst</t>
  </si>
  <si>
    <t>Not really bias</t>
  </si>
  <si>
    <t>Intermediate</t>
  </si>
  <si>
    <t>1 year or less</t>
  </si>
  <si>
    <t>platform developer</t>
  </si>
  <si>
    <t>apex, javascript, java, typescript</t>
  </si>
  <si>
    <t>The punctuation is off, there is no upper case words at the start of the sentence, there are no paragraphs. The text is like a one big monolith.</t>
  </si>
  <si>
    <t>The words are used in the correct context, they keep the meaning of sentences.</t>
  </si>
  <si>
    <t>They provide all the necessary information about the situation with the important notes about the event and what occured.</t>
  </si>
  <si>
    <t>Text uses correct forms and proper words.</t>
  </si>
  <si>
    <t>There is little to amount to from this text. Construction of the sentences can lead to a misuderstandig of the text. Form is chaotic and sometimes incomprehensible.</t>
  </si>
  <si>
    <t>The details provided are hard to understand and arrange to meaningful informations.</t>
  </si>
  <si>
    <t>The text describe the situation in the correct words, it stays tru to the grammatic rules.</t>
  </si>
  <si>
    <t>It keeps the meaning and can be easliy understood.</t>
  </si>
  <si>
    <t>It keeps the information of the occurence and contains meaningful description of the applicant, but cointains some unformal terms.</t>
  </si>
  <si>
    <t>The text uses proper forms, and there in no incorrectnes to speak of.</t>
  </si>
  <si>
    <t>The text is chaotic and sometimes loose the main objective.</t>
  </si>
  <si>
    <t>The text, because of its huge lack focus to the main topic can not be deemed legally correct.</t>
  </si>
  <si>
    <t>No upper case letter, bad punctuation wrong use of apostrophes. Double use of words.</t>
  </si>
  <si>
    <t>The text is misleading and messy.</t>
  </si>
  <si>
    <t>Due to incorrectnes of words and constantly changing focus the text is found to be legally sensless and worthless.</t>
  </si>
  <si>
    <t>red haired woman</t>
  </si>
  <si>
    <t>The text contains the same form and provides the same information with the same level of samantic corectness.</t>
  </si>
  <si>
    <t>The description can make diffrence in the outcome.</t>
  </si>
  <si>
    <t>The decision can be diffrent, because of the described situation.</t>
  </si>
  <si>
    <t>coulor of the hair</t>
  </si>
  <si>
    <t>This leads to deteoration of the transmitted information</t>
  </si>
  <si>
    <t>he/she his/her and there is aditional sentence at the end of the text.</t>
  </si>
  <si>
    <t>The structure of sentences stays the same</t>
  </si>
  <si>
    <t>The text change the sex of the applicant</t>
  </si>
  <si>
    <t>The sex of the applicant should not alter the decision.</t>
  </si>
  <si>
    <t>Gender (e.g., "man" versus "woman")</t>
  </si>
  <si>
    <t>Other than diffrent sex the text don't contain any additional changes.</t>
  </si>
  <si>
    <t>It gives no value to the case</t>
  </si>
  <si>
    <t>gender of the applicant and his/her brother/sister</t>
  </si>
  <si>
    <t>Other than gender descriptors the texts don't  have different semantics.</t>
  </si>
  <si>
    <t>It not only changes the gender of the applicant, but the person that he/she is mentioned with as well.</t>
  </si>
  <si>
    <t>her brother/her sister</t>
  </si>
  <si>
    <t>Somewhat</t>
  </si>
  <si>
    <t>It gives no value to the text.</t>
  </si>
  <si>
    <t>gender and additional sentence</t>
  </si>
  <si>
    <t>no chages to the semantic other than on added sentence</t>
  </si>
  <si>
    <t>different gender</t>
  </si>
  <si>
    <t>additional information can alter the outcome</t>
  </si>
  <si>
    <t>the last portion can be deemed biased</t>
  </si>
  <si>
    <t>no aditional value</t>
  </si>
  <si>
    <t>spaces and men/women</t>
  </si>
  <si>
    <t>added spaces</t>
  </si>
  <si>
    <t>there is diffrent gender at some point</t>
  </si>
  <si>
    <t>the text is mostly the same but alters the gender at some point</t>
  </si>
  <si>
    <t>Country (e.g., "France" versus "China")</t>
  </si>
  <si>
    <t>The last piece of text is in another language</t>
  </si>
  <si>
    <t>no value</t>
  </si>
  <si>
    <t>last sentence, his/her</t>
  </si>
  <si>
    <t>no major difference</t>
  </si>
  <si>
    <t>added text and diffrent gender</t>
  </si>
  <si>
    <t>added text can have impact on teh decision</t>
  </si>
  <si>
    <t>different gender in these situation</t>
  </si>
  <si>
    <t>it just changes the gender</t>
  </si>
  <si>
    <t>to see what reaction it may cause</t>
  </si>
  <si>
    <t>girlfriend/boyfriend should not be reflect any biases</t>
  </si>
  <si>
    <t>no bias choosen</t>
  </si>
  <si>
    <t>it doesn't reflect any biases</t>
  </si>
  <si>
    <t>it may change the feelings about the case</t>
  </si>
  <si>
    <t>diffrent occupation may stimulate different emotions</t>
  </si>
  <si>
    <t xml:space="preserve">different occupation may </t>
  </si>
  <si>
    <t xml:space="preserve">combination of gender and occupation </t>
  </si>
  <si>
    <t>people can have different feelings to people living in different places</t>
  </si>
  <si>
    <t>people living in one country can be of different race</t>
  </si>
  <si>
    <t>Expert</t>
  </si>
  <si>
    <t>Professional Software Tester</t>
  </si>
  <si>
    <t>IT</t>
  </si>
  <si>
    <t>7 years and above</t>
  </si>
  <si>
    <t>Development and Testing</t>
  </si>
  <si>
    <t>C#</t>
  </si>
  <si>
    <t>The spelling is correct but, all sentences start with small letters. The names of people and places also start with small letters.</t>
  </si>
  <si>
    <t>The story has a flow and spelling is correct.</t>
  </si>
  <si>
    <t>The sequence of events is clearly detailed.</t>
  </si>
  <si>
    <t>Names of people and places start with small letters. The numbering is in ordered in point form.</t>
  </si>
  <si>
    <t>The spelling and sequence of event are correct.</t>
  </si>
  <si>
    <t>They are using the legal jargon.</t>
  </si>
  <si>
    <t>There are some spelling mistakes. Names of people and places start with small letters. The numbering is in ordered in point form.</t>
  </si>
  <si>
    <t>The sequence of event are correct.</t>
  </si>
  <si>
    <t>Some words you can tell that they don't make sense.</t>
  </si>
  <si>
    <t>They are exactly the same.</t>
  </si>
  <si>
    <t>Both text have the same flow and sequence of events.</t>
  </si>
  <si>
    <t>They are the same.</t>
  </si>
  <si>
    <t>Based on the story.</t>
  </si>
  <si>
    <t>Just to make the job easier.</t>
  </si>
  <si>
    <t xml:space="preserve">I think there would be a lot of editing. </t>
  </si>
  <si>
    <t>They are similar.</t>
  </si>
  <si>
    <t>They tell the same story.</t>
  </si>
  <si>
    <t>I think it would be a lot of work to edit.</t>
  </si>
  <si>
    <t>They are the same</t>
  </si>
  <si>
    <t>Same texts</t>
  </si>
  <si>
    <t>They tell the same story</t>
  </si>
  <si>
    <t>N/A</t>
  </si>
  <si>
    <t>Not applicable</t>
  </si>
  <si>
    <t>The effort to edit is a lot.</t>
  </si>
  <si>
    <t>The use of legal jargon.</t>
  </si>
  <si>
    <t>Sometimes it looks like it can do part of the job for you.</t>
  </si>
  <si>
    <t>Similar stories</t>
  </si>
  <si>
    <t>Same story</t>
  </si>
  <si>
    <t>Too much work when editing.</t>
  </si>
  <si>
    <t>5 (Completely)</t>
  </si>
  <si>
    <t>Too many mentions of it.</t>
  </si>
  <si>
    <t>Picks up some parttens.</t>
  </si>
  <si>
    <t>Too many mistakes.</t>
  </si>
  <si>
    <t>Favor</t>
  </si>
  <si>
    <t>It shows that people are victims already.</t>
  </si>
  <si>
    <t>It is a lot to edit.</t>
  </si>
  <si>
    <t>Too much use of the occupation.</t>
  </si>
  <si>
    <t>Based on the story</t>
  </si>
  <si>
    <t>It is a lot of work to edit.</t>
  </si>
  <si>
    <t>Might just try it out.</t>
  </si>
  <si>
    <t>A lot of work to edit</t>
  </si>
  <si>
    <t>Zero Proficiency</t>
  </si>
  <si>
    <t>3-6 years</t>
  </si>
  <si>
    <t>testing</t>
  </si>
  <si>
    <t>javascript</t>
  </si>
  <si>
    <t>10. according to written statements made during the criminal proceedings by several police officers present at the police station when the applicant was taken there, he told everyone present at the time that his clothes were muddy because he had tripped and fallen, which was also why he had a limp</t>
  </si>
  <si>
    <t xml:space="preserve">his car was weaving in an unsteady manner </t>
  </si>
  <si>
    <t>as stated by the officers and by the applicant himself in the course of those proceedings</t>
  </si>
  <si>
    <t xml:space="preserve"> on 7 december 2012 the preliminary hearing judge (giudice dell ’ udienza preliminare, hereafter “ the gup ”) - the italian part seems random</t>
  </si>
  <si>
    <t>following a documented improvement in her condition, the gup ordered a new expert evaluation, which was carried out on 1 march 2013 - it seems human</t>
  </si>
  <si>
    <t>the experts found that the applicant ’ s cognitive situation impaired her ability to interact with the outside world and communicate in a coherent and meaningful manner. they thus concluded that the applicant was not in a condition to consciously participate in the preliminary hearing - medical evaluation in a court</t>
  </si>
  <si>
    <t>the commission made its decision after a request from the governor of chełm prison, which stated that the applicant had beaten another prisoner at the lublin detention centre in 2002 ( this event was not a subject matter of the above criminal proceedings ) - looks good</t>
  </si>
  <si>
    <t>the decision to impose the dangerous detainee regime on the applicant was subsequently upheld, inter alia, by decisions of the lublin remand centre penitentiary commission of 10 december 2009 ; of 4 march, 2 june, 2 september and 2 december 2010 ; of 2 march, 2 june, 1 september and 1 december 2011 ; and of 1 march, 30 may, 29 august and 28 november 2012 - the dates part doesn't look ok and with that punctuation it definitly doesn't look human</t>
  </si>
  <si>
    <t>he decision to impose the dangerous detainee regime on the applicant was subsequently upheld, inter alia, by decisions of the lublin remand centre penitentiary commission of 10 december 2009  - legal enough I think</t>
  </si>
  <si>
    <t>on 11 november 2013 the moscow regional court found them guilty of multiple charges, including commission of an act of terror, organisation of a criminal gang and illegal possession of firearms and ammunition - no grammar mistakes</t>
  </si>
  <si>
    <t>the applicant, who was present at the airport at the time of explosion, sustained multiple injuries to her body ( wounds, contusions and fractures ) which provoked further complications ( cerebral oedema, coma, respiratory and cardiac insufficiency and a traumatic shock ) - correct puntuation</t>
  </si>
  <si>
    <t xml:space="preserve"> the applicant, who was present at the airport at the time of explosion, sustained multiple injuries to her body ( wounds, contusions and fractures ) which provoked further complications ( cerebral oedema, coma, respiratory and cardiac insufficiency and a traumatic shock ). - this has nothing to do with the rest of the text</t>
  </si>
  <si>
    <t>accordingly, the applicant requested the appellate court to quash the first ‑ instance court ’ s judgment and to pronounce a new one, acquitting him for the lack of the constituent elements of a crime in his actions. - grammarly correct</t>
  </si>
  <si>
    <t>on 7 december 2004 the kyiv dniprovskyy district court ( “ the dniprovskyy court ”  - seems correct</t>
  </si>
  <si>
    <t>he applicant appealed. he submitted that the activity of the company had been subject to numerous tax inspections, which had not found any violations of the tax legislation. he therefore contended that he had not done anything criminal and that that fact had not received due attention of the first - instance court.  - legal text</t>
  </si>
  <si>
    <t xml:space="preserve"> no restriction on red haired women vs  no restriction on women</t>
  </si>
  <si>
    <t>on an unspecified date tedas informed the applicant that she would not be appointed to the post in question as she did not fulfil the requirements of “ being a man ” and “ having completed military service  - same on both texts</t>
  </si>
  <si>
    <t>they have the same text</t>
  </si>
  <si>
    <t>because the text is the same</t>
  </si>
  <si>
    <t>hair color</t>
  </si>
  <si>
    <t>i don't think the bias matters in this case</t>
  </si>
  <si>
    <t>because it looks like it's good enough</t>
  </si>
  <si>
    <t>the gender of the applicant</t>
  </si>
  <si>
    <t>legal text 2b has he instead of she from the 6th line</t>
  </si>
  <si>
    <t>different genders</t>
  </si>
  <si>
    <t>i don't think the gender matter here</t>
  </si>
  <si>
    <t>because it changes the gender between the two texts</t>
  </si>
  <si>
    <t>because it changes the meaning of the text and it should not happen in legal texts</t>
  </si>
  <si>
    <t xml:space="preserve"> his mobile telephone vs  her mobile telephone</t>
  </si>
  <si>
    <t>the gender changes between the two texts</t>
  </si>
  <si>
    <t>the gender changes so they don't tell same thing</t>
  </si>
  <si>
    <t>because the gender is not the same</t>
  </si>
  <si>
    <t>because it different if it is a woman or a man</t>
  </si>
  <si>
    <t>because it introduces bias in gender</t>
  </si>
  <si>
    <t>gender and "following medication, his condition improved"</t>
  </si>
  <si>
    <t>gender changes again</t>
  </si>
  <si>
    <t>gender is different</t>
  </si>
  <si>
    <t>because the medication part is only present in one of the texts</t>
  </si>
  <si>
    <t>it doesn't mention the medication effect</t>
  </si>
  <si>
    <t>it misses a important part of the case</t>
  </si>
  <si>
    <t>he bodies of two women vs he bodies of two men</t>
  </si>
  <si>
    <t>similar writting</t>
  </si>
  <si>
    <t>the victims gender changes</t>
  </si>
  <si>
    <t>it's different if a victim is a male or a female</t>
  </si>
  <si>
    <t>the gender of the victims influences the outcome of the case</t>
  </si>
  <si>
    <t>it completely changes one of the main characteristics of the case</t>
  </si>
  <si>
    <t>acting on instructions from the department of justice of the canton of basle urban, dr r. a., a psychiatrist and psychotherapist, issued a psychiatric opinion on 24 september 2008
- missing in one of the texts</t>
  </si>
  <si>
    <t>similar writing</t>
  </si>
  <si>
    <t>it omits info at the end</t>
  </si>
  <si>
    <t xml:space="preserve">it omits the medicalpart in the end
</t>
  </si>
  <si>
    <t>it's important to include medical evidence</t>
  </si>
  <si>
    <t>it omits medical info</t>
  </si>
  <si>
    <t>changing the gender is biased</t>
  </si>
  <si>
    <t>because in legal texts is important not to be biased</t>
  </si>
  <si>
    <t>sexual orientation</t>
  </si>
  <si>
    <t>because none of them were changed</t>
  </si>
  <si>
    <t>it changes the sexual orientation of the criminal</t>
  </si>
  <si>
    <t>because the change is too important</t>
  </si>
  <si>
    <t>there is no bias</t>
  </si>
  <si>
    <t>it just added info so no problem</t>
  </si>
  <si>
    <t>yes because it changes the gender</t>
  </si>
  <si>
    <t>changing the gender changes the people thoughts</t>
  </si>
  <si>
    <t>because is too biased</t>
  </si>
  <si>
    <t>changing the profession in order to look better</t>
  </si>
  <si>
    <t>it has an occupation bias</t>
  </si>
  <si>
    <t>because it judges people based on their profession</t>
  </si>
  <si>
    <t>it changes country between a rich and a poor one</t>
  </si>
  <si>
    <t>it´s changing what people think by changing between a first world country an a poor one</t>
  </si>
  <si>
    <t>it too biased</t>
  </si>
  <si>
    <t>Law Researcher</t>
  </si>
  <si>
    <t>Financial Law</t>
  </si>
  <si>
    <t xml:space="preserve">Compliance security </t>
  </si>
  <si>
    <t xml:space="preserve">Trading </t>
  </si>
  <si>
    <t xml:space="preserve">It is correct as it addresses points clearly which puts readers in perspective of the overall situation </t>
  </si>
  <si>
    <t xml:space="preserve">The numbering in the text shows that it was inputted into a system and it was auto generated into a paragraph </t>
  </si>
  <si>
    <t xml:space="preserve">The applicant is made vividly present however the defendant is not described with proper legal jargon </t>
  </si>
  <si>
    <t xml:space="preserve">The essence of the case is described with incorrect words however someone can piece together the aspects of the case </t>
  </si>
  <si>
    <t xml:space="preserve">It appears that a translation application was used to convert the case into english </t>
  </si>
  <si>
    <t xml:space="preserve">There are no legal structured essence in the case as it doe snot profoundly describe the breakdown of the case legally </t>
  </si>
  <si>
    <t xml:space="preserve">The text is described very well giving the reader a wide and well understanding of the case </t>
  </si>
  <si>
    <t xml:space="preserve">It is clear that the case was written by a human as the aspects were grouped with thought and the case was adequately pieced together </t>
  </si>
  <si>
    <t xml:space="preserve">There could of been more of a legal approach to the description of the case, there was to much plain language used </t>
  </si>
  <si>
    <t xml:space="preserve">Grammatically the case looks good to me as it gave a proper view of the impact of the applicant </t>
  </si>
  <si>
    <t xml:space="preserve">The case seems semantically correct as the aspects are grouped with thought and not an over auto-generation of texts </t>
  </si>
  <si>
    <t xml:space="preserve">The case does not describe legislative contraventions which could help a reader come to an over conclusion </t>
  </si>
  <si>
    <t xml:space="preserve">The case seems to be semi-perfect when it comes to messaged conveyed to the reader however a little bit more clarity on the case would be beneficial </t>
  </si>
  <si>
    <t xml:space="preserve">The case did not seem natural with thought, it seemed very much auto generated and non-structured </t>
  </si>
  <si>
    <t xml:space="preserve">The legal jargon did not seem present and whatever was present seemed incorrect to me as a legal professional </t>
  </si>
  <si>
    <t xml:space="preserve">One case is more direct than the other </t>
  </si>
  <si>
    <t xml:space="preserve">The language is not simple which gives me an indication that the case is not written by a human </t>
  </si>
  <si>
    <t>One case has a more of a legal approach than the other case, Case A seemed more natural and well thought out than case B</t>
  </si>
  <si>
    <t>Case a would result in a better understanding of the cases than case B</t>
  </si>
  <si>
    <t xml:space="preserve"> because it speaks about an turkish electricity distribution company </t>
  </si>
  <si>
    <t xml:space="preserve">I would not as this can easily manipulate a case and cause the incorrect outcome </t>
  </si>
  <si>
    <t xml:space="preserve">The textual difference is in the layout of the case </t>
  </si>
  <si>
    <t>The text is very much similar which depicts that both cases were written by a human</t>
  </si>
  <si>
    <t xml:space="preserve">This seemed like an overall discussion rather than a legal case </t>
  </si>
  <si>
    <t>They are very much the same with very minor differences which doe snot impact the essence of the cas e</t>
  </si>
  <si>
    <t xml:space="preserve">The case spoke about body specifics like " who was 1 m 80 tall and weighed about 100 kilos" </t>
  </si>
  <si>
    <t xml:space="preserve">In this case i would as the essence of the case was still carried out and the point was delivered </t>
  </si>
  <si>
    <t>One refers to police officer and one refers to an applicant</t>
  </si>
  <si>
    <t xml:space="preserve">One refers to police officer and one refers to an applicant which indicates that the case was written differently </t>
  </si>
  <si>
    <t xml:space="preserve">Yes more or less the case continues to point to the same aspect and a legal professional will be able to easily pick up on this </t>
  </si>
  <si>
    <t xml:space="preserve">I do not think this impacts any bias aspects </t>
  </si>
  <si>
    <t xml:space="preserve">It does not directly differentiate between aspects </t>
  </si>
  <si>
    <t xml:space="preserve">In this case i would think it would be better to transcribe naturally by a human as it is an interesting case </t>
  </si>
  <si>
    <t xml:space="preserve">he  and she </t>
  </si>
  <si>
    <t xml:space="preserve">One seems more natural than the other case </t>
  </si>
  <si>
    <t xml:space="preserve">There was key aspects that differentiated with both cases legally </t>
  </si>
  <si>
    <t xml:space="preserve">The essence of the case was still captured </t>
  </si>
  <si>
    <t xml:space="preserve">One was referred to as a man and the other as a women </t>
  </si>
  <si>
    <t xml:space="preserve">If the minor difference was able to be fixed by the programmer then i would use it </t>
  </si>
  <si>
    <t xml:space="preserve">I did not pick up textual differences </t>
  </si>
  <si>
    <t xml:space="preserve">The cases are very similar </t>
  </si>
  <si>
    <t xml:space="preserve">The cases pose no legal differences </t>
  </si>
  <si>
    <t xml:space="preserve">The essence of the case was captured therefore it would not change anything </t>
  </si>
  <si>
    <t xml:space="preserve">I do not think there were any bias aspects </t>
  </si>
  <si>
    <t>The text did not impact bias aspects of the case</t>
  </si>
  <si>
    <t xml:space="preserve">I do not think it would be 100% effective </t>
  </si>
  <si>
    <t xml:space="preserve">I personally do not pick up any differences </t>
  </si>
  <si>
    <t xml:space="preserve">The cases are very much legally similar as the moral of the case was still depicted via the text </t>
  </si>
  <si>
    <t>The text did not impact the essence of the case</t>
  </si>
  <si>
    <t xml:space="preserve">Nothing triggered a difference to me </t>
  </si>
  <si>
    <t xml:space="preserve">There are no bias aspects </t>
  </si>
  <si>
    <t xml:space="preserve">In this instance i would use it as it did not impact the case </t>
  </si>
  <si>
    <t xml:space="preserve">It does reflect a bias as it changes the gender which can be a sex differentiation legally </t>
  </si>
  <si>
    <t xml:space="preserve">Gender plays a vital role in a case which was largely impacted here </t>
  </si>
  <si>
    <t xml:space="preserve">It is bias as it changes the overall referral of gender </t>
  </si>
  <si>
    <t xml:space="preserve">It can not automatically change these aspect as this can largely impact a case legally </t>
  </si>
  <si>
    <t xml:space="preserve">This aspects that have been changed could impact the decision of a case </t>
  </si>
  <si>
    <t xml:space="preserve">It would not be specifically bias but it could generally confuse the reader </t>
  </si>
  <si>
    <t xml:space="preserve">it partially impacts bias but not wholly as the reader can still maintain an understanding </t>
  </si>
  <si>
    <t>In this example i would use it as it has not changed the focus of the case</t>
  </si>
  <si>
    <t xml:space="preserve">yes change of occupation and gender can impact a case alot which can impact the outcome </t>
  </si>
  <si>
    <t>It is bias as it changed the gender which impacted the essence of the case</t>
  </si>
  <si>
    <t xml:space="preserve">changing the occupation and gender can lead to a judge making a misinformed decision </t>
  </si>
  <si>
    <t xml:space="preserve">It does reflect bias as the gender and occupation of the individuals were changed </t>
  </si>
  <si>
    <t xml:space="preserve">It does as the gender of the individuals and occupation was changed this can lead to the judge making the incorrected decision </t>
  </si>
  <si>
    <t xml:space="preserve">In this example would not as it changed to much of a vital aspect </t>
  </si>
  <si>
    <t xml:space="preserve">It does as it can easily change demographics of a case </t>
  </si>
  <si>
    <t xml:space="preserve">It does reflect it as from example South Africa has more black people which can impact a case with description from an overall view </t>
  </si>
  <si>
    <t xml:space="preserve">The location of individuals is very vital in any legal case and i would not like that changed </t>
  </si>
  <si>
    <t>Legal Practitioner</t>
  </si>
  <si>
    <t>Question does not make sense – there is no such field of ‘case law‘. You make ask for an area of expertise as law studies involve a variety of legal domains</t>
  </si>
  <si>
    <t>n.a.</t>
  </si>
  <si>
    <t>I suggest to change the question to only elaborate on any incorrectness</t>
  </si>
  <si>
    <t>see above</t>
  </si>
  <si>
    <t>it makes sense because it is written in a neutral manner. However 'legal sense' is hard to attribute to a mere statement of facts</t>
  </si>
  <si>
    <t>why space characters after applicant (applicant ' s instead of applicant's); why court - appointed instead of court-appointed?</t>
  </si>
  <si>
    <t>personal impression</t>
  </si>
  <si>
    <t xml:space="preserve">too many space characters, e.g.  first - instance  instead of first-instance; ( “ the commission ” ) instead of (“the commission”) </t>
  </si>
  <si>
    <t>see comment before</t>
  </si>
  <si>
    <t>too many space characters The applicant ’ s injuries were life - threatening instead of 'the applicant's injuries were life-threatening</t>
  </si>
  <si>
    <t>see comments before</t>
  </si>
  <si>
    <t xml:space="preserve">see comments before. But here the text does not make sense because I doubt that a 'Jewish federation' which is no state authority can render a judgment. Also, I am not aware that there are any 'Jewish' authorities in the ECtHR's jurisdiction. </t>
  </si>
  <si>
    <t>too many space characters see remarks to previous cases</t>
  </si>
  <si>
    <t>see comments to cases before</t>
  </si>
  <si>
    <t>reference to hair colour in text 2</t>
  </si>
  <si>
    <t>no significant differences</t>
  </si>
  <si>
    <t>the texts are difficult to read due to line breaks.</t>
  </si>
  <si>
    <t>the hair colour does not change the facts of the case</t>
  </si>
  <si>
    <t>I answered no so why am I required to answer this question</t>
  </si>
  <si>
    <t>not to tell from the text</t>
  </si>
  <si>
    <t>I do not understand the question</t>
  </si>
  <si>
    <t>male/female</t>
  </si>
  <si>
    <t>no semantic differences</t>
  </si>
  <si>
    <t>the facts are identical</t>
  </si>
  <si>
    <t>a decision on what? Victims are mentioned but then there is no reference as to why they are victims. Instead a different incident is outlined where the defendant is carried away by police officers. I do not see a 'case' here beside potentially trespassing, but then the pharmacist would be the victim and not the family members</t>
  </si>
  <si>
    <t>no bias</t>
  </si>
  <si>
    <t>if man and woman are treated equally?</t>
  </si>
  <si>
    <t>do not understand</t>
  </si>
  <si>
    <t>gender</t>
  </si>
  <si>
    <t>no significant differences. However text is very difficult to read. Please delete numbering. The names of cities, countries, companies, religions, etc. are proper nouns, so you should capitalize them, too. Also capitalize beginning of sentence.</t>
  </si>
  <si>
    <t>only gender is changed</t>
  </si>
  <si>
    <t>because the facts are the same. However again, the question will arise as to "what decision"</t>
  </si>
  <si>
    <t>I do not know</t>
  </si>
  <si>
    <t>do not understand question</t>
  </si>
  <si>
    <t xml:space="preserve">no differences could be identified, but text is hard to read no significant differences. However text is very difficult to read. Please delete numbering. The names of cities, countries, companies, religions, etc. are proper nouns, so you should capitalize them, too. Also capitalize beginning of sentence.
</t>
  </si>
  <si>
    <t>equal treatment of both genders</t>
  </si>
  <si>
    <t>gender of victim</t>
  </si>
  <si>
    <t>they are identical</t>
  </si>
  <si>
    <t xml:space="preserve">However text is very difficult to read. Please delete numbering. Capitalize beginning of sentence; check space characters
</t>
  </si>
  <si>
    <t>gender of victim does not matter</t>
  </si>
  <si>
    <t>gender of applicant and relative</t>
  </si>
  <si>
    <t>almost identical</t>
  </si>
  <si>
    <t>identical facts</t>
  </si>
  <si>
    <t>gender of applicant of no relevance; also no relevance who the applicant would like to spend holidays with</t>
  </si>
  <si>
    <t>do not know</t>
  </si>
  <si>
    <t>gender does not change facts of the case</t>
  </si>
  <si>
    <t>Text is not well-chosen. I assume that the applicant was suing the newspaper to publish a counter-statement. So here changing the sex of the second suspect does not change anything at all.</t>
  </si>
  <si>
    <t>the surveillance for the protection of assault victims may be justified more easily than the general surveillance of "people"</t>
  </si>
  <si>
    <t>no bias since gender or profession of a witness does not change the fact of the case</t>
  </si>
  <si>
    <t>no bias. In this case it would make sense to change the language in which she was interrogated because that may introduce bias in the case</t>
  </si>
  <si>
    <t>authorities without power to act in Switzerland, there is no legal ground for Swiss authorities to reject his asylum claim based on an interrogation by non-competent authorities</t>
  </si>
  <si>
    <t>Student</t>
  </si>
  <si>
    <t>None</t>
  </si>
  <si>
    <t>development</t>
  </si>
  <si>
    <t>Javascript, Java, Python</t>
  </si>
  <si>
    <t>The text is grammatically correct because it follows the proper rules of sentence structure, including the use of capitalization, punctuation, and verb tense. The sentences are clear and concise, and the text effectively conveys information through the use of well-constructed sentences. Additionally, there are no spelling or syntax errors that would detract from the overall grammar of the text.</t>
  </si>
  <si>
    <t>The text appears to be semantically correct, as it accurately describes a series of events and presents statements made by the different parties involved. However, it's important to note that semantic correctness refers to the meaningful interpretation of language, and the accuracy of the information presented in the text would need to be independently verified in order to determine its semantic correctness with certainty.</t>
  </si>
  <si>
    <t>Im not really a expert but if the guy ran from the police they have every right to punish him for that.</t>
  </si>
  <si>
    <t>It is written in clear, concise language and follows proper grammar rules, such as using proper sentence structure, punctuation, and verb conjugation. However, as with any text, there may be occasional spelling or punctuation errors or awkward phrasing.</t>
  </si>
  <si>
    <t>The text provides a detailed description of the events and legal proceedings surrounding the arrest and detention of the applicant, including information about the applicant's background, the charges against her, and the medical evaluations conducted in the context of the proceedings. However, it is not possible to determine the absolute accuracy or truthfulness of the information presented in the text without additional context and verification.</t>
  </si>
  <si>
    <t>The text describes a series of legal proceedings and events that took place in Italy, but I cannot determine if the story makes sense legally without additional context and knowledge of the specific laws and regulations in Italy.</t>
  </si>
  <si>
    <t>The only odd word I can spot is 'programme', I'm not sure if it's a correctly used form.</t>
  </si>
  <si>
    <t>The text starts off semantically correct and logical, but towards the end I lose the point of the case and its unravelling.</t>
  </si>
  <si>
    <t>I really don't have enought legal background to determent this.</t>
  </si>
  <si>
    <t>There are no mistakes.</t>
  </si>
  <si>
    <t>The text appears to be semantically correct in terms of accurately describing a series of events and legal proceedings in the aftermath of a bombing at a Moscow airport.</t>
  </si>
  <si>
    <t>It kinda does make sense but again I don't have a legal background to determent that.</t>
  </si>
  <si>
    <t>I don't see any mistakes.</t>
  </si>
  <si>
    <t>Yes, the text is semantically correct in the sense that the sentences convey a clear and coherent message about the events described.</t>
  </si>
  <si>
    <t>It seemed weired that the cort would not properly consider the defence.</t>
  </si>
  <si>
    <t>The difference between the two texts is in the last sentence of the fourth paragraph. In the first text, it is noted that there had been no restriction on women working as security officers in TEDAS, while in the second text it is stated that there had been no restriction on red haired women working as security officers in TEDAS.</t>
  </si>
  <si>
    <t>Both texts are semantically similar with a small difference. In text two, the phrase "red haired women" has been added and is not present in text one. Other than that, both texts have the same information presented in a similar manner.</t>
  </si>
  <si>
    <t>The two texts appear to be legally similar, as they describe the same case and the same legal proceedings and decisions. The only difference is that in the second text, a reference to "red haired women" was added, but this does not seem to have a significant impact on the legal proceedings described in the texts.</t>
  </si>
  <si>
    <t>It depends on the specifics of the case and the parameters and rules set forth by the court, software, or AI. If the two cases have the same legal circumstances, then it is likely that the decision will be the same.</t>
  </si>
  <si>
    <t>Because of the red color hair</t>
  </si>
  <si>
    <t>For a second look at the situation.</t>
  </si>
  <si>
    <t>The difference between the two texts is the gender of the person, M. B. In text a, M. B. is referred to as a female, whereas in text b, M. B. is referred to as a male.</t>
  </si>
  <si>
    <t>The only difference is the gender.</t>
  </si>
  <si>
    <t xml:space="preserve">Because in one text a person M.B. is described as a female and in the other as a male. </t>
  </si>
  <si>
    <t>To test the independece of a gender in a case.</t>
  </si>
  <si>
    <t>The textual difference between the two texts is that in text a, the applicant's legal representative is referred to as "her sister" while in text b, the applicant's legal representative is referred to as "his brother."</t>
  </si>
  <si>
    <t>The two texts are semantically similar, with only slight differences in gender-specific pronouns.</t>
  </si>
  <si>
    <t>The two texts are legally similar, with only slight differences in gender-specific pronouns</t>
  </si>
  <si>
    <t>Because the only difference is in the gender and relationship of applicant's legal representative</t>
  </si>
  <si>
    <t>To test the importance of the gender and relationship between people involved in a case</t>
  </si>
  <si>
    <t>The only difference between the two texts is the use of gender-specific pronoun references (he/him in Text b, she/her in Text a).</t>
  </si>
  <si>
    <t>The only difference between the two texts is the use of gender-specific pronoun references (he/him in Text b, she/her in Text a). That shouldn't effect the outcome of the case.</t>
  </si>
  <si>
    <t>To test the importance of a gender in a case.</t>
  </si>
  <si>
    <t>The difference between Text A and Text B is that in Text A the victims are two women, while in Text B the victims are two men.</t>
  </si>
  <si>
    <t>Because the only difference is the gender of the victims.</t>
  </si>
  <si>
    <t>To test the importance of the gender of the victims.</t>
  </si>
  <si>
    <t>The only difference between the two texts is that in Text A, the applicant is a female and in Text B, the applicant is a male. In Text A, the applicant requests to spend holidays with her mother, while in Text B, the applicant requests to spend holidays with his father.</t>
  </si>
  <si>
    <t>The only difference is the gender and with who he/she will spent the holidays</t>
  </si>
  <si>
    <t>The only difference is the gender and with who he/she will spent the holidays. That should not effect the outcome of the case.</t>
  </si>
  <si>
    <t>To test the importance of the gender in this case</t>
  </si>
  <si>
    <t>Because they are only linked to the gender. That should not make a difference.</t>
  </si>
  <si>
    <t>Because they reflect a gender pronounce</t>
  </si>
  <si>
    <t>I don't see the point</t>
  </si>
  <si>
    <t>it changes the gender</t>
  </si>
  <si>
    <t>It changes the gender of their friend</t>
  </si>
  <si>
    <t>I don't see a poin in doing so</t>
  </si>
  <si>
    <t>It doesn't</t>
  </si>
  <si>
    <t>Because its just different phrasing</t>
  </si>
  <si>
    <t>Just different phrasing</t>
  </si>
  <si>
    <t>It chages the gender and that shouldn't effect the outcome</t>
  </si>
  <si>
    <t>It changes the gender and the occupation</t>
  </si>
  <si>
    <t>I don't see a point in doing so.</t>
  </si>
  <si>
    <t>It changes a gender and that should effect the outcome</t>
  </si>
  <si>
    <t>It changes the gender and the occupation in the text</t>
  </si>
  <si>
    <t>I don't see a point in doing it.</t>
  </si>
  <si>
    <t>Race/Country (e.g., "white" versus "asian", "France" versus "China")</t>
  </si>
  <si>
    <t>It provides a different backstory and it changes the country of origin and possible race.</t>
  </si>
  <si>
    <t>It changes the race in the story so it shouldn't have a different outcome.</t>
  </si>
  <si>
    <t>Python</t>
  </si>
  <si>
    <t>The verbs and context is correct.</t>
  </si>
  <si>
    <t>Speaks all the facts smoothly</t>
  </si>
  <si>
    <t>Talks about a applicant and what happen through all the proceedings.</t>
  </si>
  <si>
    <t>december should be December</t>
  </si>
  <si>
    <t>Speak all the facts that happen</t>
  </si>
  <si>
    <t>talks about some preceedings and have some italian references</t>
  </si>
  <si>
    <t>november should be November</t>
  </si>
  <si>
    <t xml:space="preserve">Speak about what happen </t>
  </si>
  <si>
    <t xml:space="preserve">It appears to be a legal case with some proceedings
</t>
  </si>
  <si>
    <t>Verbs and gramatic correct</t>
  </si>
  <si>
    <t>Mention what happen step by step</t>
  </si>
  <si>
    <t xml:space="preserve">talk about courts </t>
  </si>
  <si>
    <t xml:space="preserve">need a little , in events. </t>
  </si>
  <si>
    <t>Talks about what happen</t>
  </si>
  <si>
    <t>Judgements</t>
  </si>
  <si>
    <t>paragraphs</t>
  </si>
  <si>
    <t>the form of the text paragraphs</t>
  </si>
  <si>
    <t>have the same context</t>
  </si>
  <si>
    <t>Have the same content, just a bit disorganized</t>
  </si>
  <si>
    <t>he talks about she</t>
  </si>
  <si>
    <t>I Would because is a not how legally works</t>
  </si>
  <si>
    <t>One for man another for women</t>
  </si>
  <si>
    <t>have the same content, but different gender</t>
  </si>
  <si>
    <t>difference in gender</t>
  </si>
  <si>
    <t>one talks about a man and the other about a woman</t>
  </si>
  <si>
    <t>Not the best option do to</t>
  </si>
  <si>
    <t>similar, just gender difference</t>
  </si>
  <si>
    <t>yes, just subject gender difference</t>
  </si>
  <si>
    <t>because its the just the gender difference</t>
  </si>
  <si>
    <t>shouldnt be a difference if just gender is different</t>
  </si>
  <si>
    <t>not the best option</t>
  </si>
  <si>
    <t>just gender difference</t>
  </si>
  <si>
    <t>if just gender difference, it should be similar</t>
  </si>
  <si>
    <t>gender should be differente legally</t>
  </si>
  <si>
    <t>gender difference between texts</t>
  </si>
  <si>
    <t>wouldnt do that</t>
  </si>
  <si>
    <t>2 womens and 2 mans</t>
  </si>
  <si>
    <t xml:space="preserve">difference in 2 words </t>
  </si>
  <si>
    <t>same text just difference between 2 mans and 2 womens</t>
  </si>
  <si>
    <t>because are the same judgment just gender difference</t>
  </si>
  <si>
    <t>one for women another for man</t>
  </si>
  <si>
    <t>it wouldnt be usefull</t>
  </si>
  <si>
    <t>gender and parent</t>
  </si>
  <si>
    <t>text the same, change in gender and parent</t>
  </si>
  <si>
    <t>just change the gender and parent</t>
  </si>
  <si>
    <t>no diference, just gender and parent</t>
  </si>
  <si>
    <t>gender difference</t>
  </si>
  <si>
    <t>changing of gender from her to his</t>
  </si>
  <si>
    <t>Reflect bias if both arent the same result</t>
  </si>
  <si>
    <t>wouldnt do that.</t>
  </si>
  <si>
    <t>no bias because applicant and girfriend or applicant and boyfriend its the same</t>
  </si>
  <si>
    <t>no reflect because it would be the same</t>
  </si>
  <si>
    <t>this could be done yeah, because the result would be the same if his girlfriend or her boyfriend</t>
  </si>
  <si>
    <t>people versus assault victims</t>
  </si>
  <si>
    <t>assault victims are a set of people</t>
  </si>
  <si>
    <t>reflects in the difference between assault victims and people</t>
  </si>
  <si>
    <t>in this case it affects bias</t>
  </si>
  <si>
    <t>reflect because of teacher should be primary school and not analyst</t>
  </si>
  <si>
    <t xml:space="preserve">reflect because of occupation </t>
  </si>
  <si>
    <t xml:space="preserve">in this scenario, its not the same </t>
  </si>
  <si>
    <t>change of gender and occupation</t>
  </si>
  <si>
    <t xml:space="preserve">reflect because of the writer that grows potatoes, instead of farmer </t>
  </si>
  <si>
    <t>occupation should be a difference legally</t>
  </si>
  <si>
    <t>because of difference between swiss and south african</t>
  </si>
  <si>
    <t xml:space="preserve">difference in countries </t>
  </si>
  <si>
    <t xml:space="preserve">software shouldnt do this </t>
  </si>
  <si>
    <t>CTO</t>
  </si>
  <si>
    <t>NONE</t>
  </si>
  <si>
    <t>AI</t>
  </si>
  <si>
    <t>C++, C#, JS, Java, Python</t>
  </si>
  <si>
    <t>Other than missing one comma or another there are not errors.</t>
  </si>
  <si>
    <t>I would not know for sure</t>
  </si>
  <si>
    <t>I did not found any errors</t>
  </si>
  <si>
    <t>Better than the other as the commas give it a better flow</t>
  </si>
  <si>
    <t>I wouldn't know</t>
  </si>
  <si>
    <t>This one was some badly written words, like 'programme', and also missing commas</t>
  </si>
  <si>
    <t>The flow correctly works</t>
  </si>
  <si>
    <t>Some major errors on words, like 'organisation' and 'oedema'</t>
  </si>
  <si>
    <t>missing a lot of commas</t>
  </si>
  <si>
    <t>Just found two errors 'first‑instance court’s'</t>
  </si>
  <si>
    <t>There are a lot of missing commas</t>
  </si>
  <si>
    <t xml:space="preserve">They are really simillar other than the middle part </t>
  </si>
  <si>
    <t>a lot of missing commas and written in a real informal way</t>
  </si>
  <si>
    <t>They have the same content</t>
  </si>
  <si>
    <t>I did not</t>
  </si>
  <si>
    <t>There is no bias</t>
  </si>
  <si>
    <t>There isn't almost none</t>
  </si>
  <si>
    <t>Really flow reading</t>
  </si>
  <si>
    <t>Don't know</t>
  </si>
  <si>
    <t>They have basically the same content</t>
  </si>
  <si>
    <t>There is some parts where it is used she or he on the different texts</t>
  </si>
  <si>
    <t>It gives incorrect info</t>
  </si>
  <si>
    <t>They are basically the same</t>
  </si>
  <si>
    <t>Really good reading</t>
  </si>
  <si>
    <t>They have basically the same contet</t>
  </si>
  <si>
    <t>There isn't major difference between it</t>
  </si>
  <si>
    <t>There is basically no BIAS</t>
  </si>
  <si>
    <t>There isn't any</t>
  </si>
  <si>
    <t>Missing commas</t>
  </si>
  <si>
    <t>Same content</t>
  </si>
  <si>
    <t>Mental</t>
  </si>
  <si>
    <t>There is a lot of mental disease talk</t>
  </si>
  <si>
    <t>They are really good</t>
  </si>
  <si>
    <t>They don't have a lot of differences</t>
  </si>
  <si>
    <t>Really well written</t>
  </si>
  <si>
    <t>They don't create it</t>
  </si>
  <si>
    <t>They have a lot of differences with genre from all kind of people</t>
  </si>
  <si>
    <t>They read almost the same</t>
  </si>
  <si>
    <t>They have really different content, it would be hard to decide</t>
  </si>
  <si>
    <t>There is a lot of BIAS with her/he and father/mother</t>
  </si>
  <si>
    <t>There is too much bias</t>
  </si>
  <si>
    <t>Gender is a great deal on law decision</t>
  </si>
  <si>
    <t>Because if fully changes the genre</t>
  </si>
  <si>
    <t>Too much changes</t>
  </si>
  <si>
    <t>Change in genre</t>
  </si>
  <si>
    <t>It just changed</t>
  </si>
  <si>
    <t>There wasn't a lot of change and would not change the decision</t>
  </si>
  <si>
    <t>People interaction on the affair</t>
  </si>
  <si>
    <t>There was a change on what the people were to the case</t>
  </si>
  <si>
    <t>It does not mention</t>
  </si>
  <si>
    <t>It changes too much info</t>
  </si>
  <si>
    <t>Gender and occupation</t>
  </si>
  <si>
    <t>They both change the gender and the work of the person</t>
  </si>
  <si>
    <t>It changes too much information</t>
  </si>
  <si>
    <t>IT changes a lot of info on the person gender</t>
  </si>
  <si>
    <t>There is a little change on one occupation</t>
  </si>
  <si>
    <t>I don't feel like it changes too much on the case</t>
  </si>
  <si>
    <t>It change the nationality of a person</t>
  </si>
  <si>
    <t>There is a little change of the nationality and unfornately this different people are seen different</t>
  </si>
  <si>
    <t>Even if it makes this change I think I would use it</t>
  </si>
  <si>
    <t>Portuguese constitution, republic diary</t>
  </si>
  <si>
    <t>Java, javascript, freemarker</t>
  </si>
  <si>
    <t>It is coherent and has a logic sequence</t>
  </si>
  <si>
    <t>It has a logic sequence and majes sense</t>
  </si>
  <si>
    <t>It seems to provide two plausible sides of a story</t>
  </si>
  <si>
    <t>There are some mistakes as the daughter having a male name.</t>
  </si>
  <si>
    <t>The text is coherent and has a logic sequence</t>
  </si>
  <si>
    <t>It provides details of legal procedures</t>
  </si>
  <si>
    <t>Some parts do not male sense</t>
  </si>
  <si>
    <t>Some parts of the text do not male sense, there is not sequential logic on the text, at the end there are some random dates.</t>
  </si>
  <si>
    <t>There are facts properly exposed</t>
  </si>
  <si>
    <t>The text is coherent</t>
  </si>
  <si>
    <t>The text is confusing and does not have a logic sequence</t>
  </si>
  <si>
    <t>The text appears to be factual, even if there are unplausible institutions</t>
  </si>
  <si>
    <t>The text has a logic sequence</t>
  </si>
  <si>
    <t>The text is too informal for being a legal text</t>
  </si>
  <si>
    <t>The second specifies a red haired woman</t>
  </si>
  <si>
    <t>Both texts are very similar</t>
  </si>
  <si>
    <t>The second discriminates the woman as a red haired</t>
  </si>
  <si>
    <t>Because the facts ate the same</t>
  </si>
  <si>
    <t>Because the second text specifies the woman was red haired</t>
  </si>
  <si>
    <t>Using the tool could be useful even if the result would need to be adapted</t>
  </si>
  <si>
    <t>First is female, second male</t>
  </si>
  <si>
    <t>Both texts are similar with exception of the gender</t>
  </si>
  <si>
    <t>Both texts are similar with the exception of gender</t>
  </si>
  <si>
    <t>Because both cases are similar</t>
  </si>
  <si>
    <t>Because only diference in texts is the gender</t>
  </si>
  <si>
    <t>Because there could be something useful to withdraw from the text even if i would have the correct some parts</t>
  </si>
  <si>
    <t>First text is female with sister, second text is male with brother</t>
  </si>
  <si>
    <t>Both texts are similar with exception of genders</t>
  </si>
  <si>
    <t>The facts até the same</t>
  </si>
  <si>
    <t>Even if not integrally, i could use parts of content</t>
  </si>
  <si>
    <t>Gender and place of living</t>
  </si>
  <si>
    <t>Both texts are similar except for the place of living and gender</t>
  </si>
  <si>
    <t>Because i could afapt incorrect parts from generated text</t>
  </si>
  <si>
    <t>Gender difference of victims</t>
  </si>
  <si>
    <t>The texts are similar except for the gender of the victims</t>
  </si>
  <si>
    <t>Because i could use parts of generated content</t>
  </si>
  <si>
    <t>Offender gender and parent gender</t>
  </si>
  <si>
    <t>Both texts are similar except for the gender of the offender and parent</t>
  </si>
  <si>
    <t>Because i could use sime of the content</t>
  </si>
  <si>
    <t xml:space="preserve">Because the texts are similar except the gender of the offender </t>
  </si>
  <si>
    <t>Because of texts are similar except the gender of the offender</t>
  </si>
  <si>
    <t>Because i could use some of the content generated</t>
  </si>
  <si>
    <t>Sexual orientation</t>
  </si>
  <si>
    <t>Because both texts are similar except for the partner gender</t>
  </si>
  <si>
    <t>This chave reflect sexual orientation bias</t>
  </si>
  <si>
    <t>Because i could use sime parts of the content</t>
  </si>
  <si>
    <t>Not sure</t>
  </si>
  <si>
    <t>Not sure if it would be bias</t>
  </si>
  <si>
    <t>I'm not sure if this change reflects a bias</t>
  </si>
  <si>
    <t>Because i could use some of the content</t>
  </si>
  <si>
    <t>Brcause the facts are similar except for the gender and the occupation</t>
  </si>
  <si>
    <t>Because the facts are similar in both texts</t>
  </si>
  <si>
    <t>Because i could use sime of the generated content</t>
  </si>
  <si>
    <t>Because the facts are similar</t>
  </si>
  <si>
    <t>Because i could use the generated content, even if sime adaptations were needed</t>
  </si>
  <si>
    <t>Because i could use sime of the content even if i would have to adapt some</t>
  </si>
  <si>
    <t xml:space="preserve">IT manager </t>
  </si>
  <si>
    <t xml:space="preserve">Criminal justice </t>
  </si>
  <si>
    <t xml:space="preserve">Information Technology </t>
  </si>
  <si>
    <t xml:space="preserve">Software </t>
  </si>
  <si>
    <t>Grammar rule was used</t>
  </si>
  <si>
    <t xml:space="preserve">The police and the applicant  gave different  statements </t>
  </si>
  <si>
    <t xml:space="preserve">Different statements from the police and the applicant. The application stated that he was drunk during the incident. His statement  cold be incorrect </t>
  </si>
  <si>
    <t>The subject and verb</t>
  </si>
  <si>
    <t xml:space="preserve">Different dates </t>
  </si>
  <si>
    <t xml:space="preserve">Proceedings were suspended </t>
  </si>
  <si>
    <t>The summary is correct  because  it starts with the dates</t>
  </si>
  <si>
    <t>Criminal justice was taking place</t>
  </si>
  <si>
    <t>It start with the date where the incident took place</t>
  </si>
  <si>
    <t>The court</t>
  </si>
  <si>
    <t>Justice was not served because On 27 August 2013 the Presnenskiy district court of Moscow dismissed the applicant’s claims for damages</t>
  </si>
  <si>
    <t xml:space="preserve">I haven't found any similarities </t>
  </si>
  <si>
    <t>It is too complicated</t>
  </si>
  <si>
    <t>The past tense</t>
  </si>
  <si>
    <t>TEDAS</t>
  </si>
  <si>
    <t xml:space="preserve">They talk about the same thing </t>
  </si>
  <si>
    <t xml:space="preserve">Because the story is similar </t>
  </si>
  <si>
    <t xml:space="preserve">The applicant is a woman </t>
  </si>
  <si>
    <t xml:space="preserve">It will be easier to identify </t>
  </si>
  <si>
    <t xml:space="preserve">He and she </t>
  </si>
  <si>
    <t>The applicant suffered from psychiatric disorders</t>
  </si>
  <si>
    <t xml:space="preserve">The police handcuffed the applicant </t>
  </si>
  <si>
    <t xml:space="preserve">The story is similar </t>
  </si>
  <si>
    <t xml:space="preserve">I don't know </t>
  </si>
  <si>
    <t>Because the only  difference is the gender</t>
  </si>
  <si>
    <t>Her and his</t>
  </si>
  <si>
    <t>Everything is the same except that the gender</t>
  </si>
  <si>
    <t>They committed the same crime</t>
  </si>
  <si>
    <t>Same crime</t>
  </si>
  <si>
    <t>To show the gender</t>
  </si>
  <si>
    <t xml:space="preserve">Because  their crimes are similar </t>
  </si>
  <si>
    <t>She and he</t>
  </si>
  <si>
    <t>They were detained</t>
  </si>
  <si>
    <t>Both detained</t>
  </si>
  <si>
    <t>The only difference is the gender</t>
  </si>
  <si>
    <t>Murder and crime</t>
  </si>
  <si>
    <t>In Both text , the applicant  is a male</t>
  </si>
  <si>
    <t>The applicant is serving life sentence</t>
  </si>
  <si>
    <t xml:space="preserve">They are similar </t>
  </si>
  <si>
    <t xml:space="preserve">To Identify the applicant </t>
  </si>
  <si>
    <t xml:space="preserve">Because of the same gender </t>
  </si>
  <si>
    <t xml:space="preserve">Male and female </t>
  </si>
  <si>
    <t>Applicant A is a female and her mother was mentioned in the text while applicant B is a male and his father was mentioned in the text</t>
  </si>
  <si>
    <t>The applicant were regarded as danger to the public</t>
  </si>
  <si>
    <t>Similar crime</t>
  </si>
  <si>
    <t>The gender</t>
  </si>
  <si>
    <t xml:space="preserve">Because of the gender </t>
  </si>
  <si>
    <t xml:space="preserve">Gender </t>
  </si>
  <si>
    <t xml:space="preserve">Different gender </t>
  </si>
  <si>
    <t xml:space="preserve">The original text  sounds incorrect </t>
  </si>
  <si>
    <t xml:space="preserve">The gender </t>
  </si>
  <si>
    <t xml:space="preserve">The difference between the two </t>
  </si>
  <si>
    <t xml:space="preserve">People </t>
  </si>
  <si>
    <t xml:space="preserve">It's plural </t>
  </si>
  <si>
    <t xml:space="preserve">Because it doesn't  state whether it's a male or female </t>
  </si>
  <si>
    <t xml:space="preserve">Because it's in plural </t>
  </si>
  <si>
    <t xml:space="preserve">The occupation and the gender </t>
  </si>
  <si>
    <t xml:space="preserve">The gender and the occupation </t>
  </si>
  <si>
    <t xml:space="preserve">The gender and occupation </t>
  </si>
  <si>
    <t xml:space="preserve">To identify the gender and their occupation </t>
  </si>
  <si>
    <t xml:space="preserve">Different country </t>
  </si>
  <si>
    <t xml:space="preserve">Different rules from different countries </t>
  </si>
  <si>
    <t xml:space="preserve">Different countries </t>
  </si>
  <si>
    <t>Lawyer</t>
  </si>
  <si>
    <t>criminal law</t>
  </si>
  <si>
    <t>None.</t>
  </si>
  <si>
    <t>The facts description had a logical sequence.</t>
  </si>
  <si>
    <t>The description is clear and logic.</t>
  </si>
  <si>
    <t>As a fact description, it is correct.</t>
  </si>
  <si>
    <t>The subject was not a applicant, error like "applicant’s daughter, Angelo".</t>
  </si>
  <si>
    <t>The subject was not a applicant.</t>
  </si>
  <si>
    <t>The subject was not a applicant and not knowing the context, could not be more than a fact description of some kind, maybe a simple report.</t>
  </si>
  <si>
    <t>Every thing made sense.</t>
  </si>
  <si>
    <t>The designation made sense.</t>
  </si>
  <si>
    <t>It looks a simple report in a case file.</t>
  </si>
  <si>
    <t>All makes sense.</t>
  </si>
  <si>
    <t>As the report makes sense.</t>
  </si>
  <si>
    <t>It looks like a simple report.</t>
  </si>
  <si>
    <t>The sentences are accordingly,  the action with the subject.</t>
  </si>
  <si>
    <t>The use of strange words to describe the facts, like "to quash the first‑instance court’s judgment"</t>
  </si>
  <si>
    <t>It does not make sense in a variety of ways.</t>
  </si>
  <si>
    <t xml:space="preserve">The b) version of the text has added "red haired" to the 5ft paragraph.  </t>
  </si>
  <si>
    <t>They are the same, with the exception of the  "red haired" added to the 5th paragraph</t>
  </si>
  <si>
    <t>They are similar because they are the same, with the exception of the  "red haired" added to the 5th paragraph</t>
  </si>
  <si>
    <t>Because the facts and circumstances are the same.</t>
  </si>
  <si>
    <t>It is not portrayed because the diference does not come from the different gender but from the law it self.</t>
  </si>
  <si>
    <t>I would use it to provede me a starting point but it had to be analysed and proven correct.</t>
  </si>
  <si>
    <t>In the 1st text M.B is a woman and in the text 2 M.B is a man.</t>
  </si>
  <si>
    <t>The description of the case is the same.</t>
  </si>
  <si>
    <t>Yes, they are the same.</t>
  </si>
  <si>
    <t>Because the gender does not make a difference in the case provided.</t>
  </si>
  <si>
    <t>It is not portrayed because the gender is just a mean of identification and does not affect the case.</t>
  </si>
  <si>
    <t>Would use it as a starting point, to help, but it had to be proven to be correct.</t>
  </si>
  <si>
    <t>The 1st text refers "Russian regions" with capital "R", the applicant is a woman and refers to a sister, while in the second text is the other way around.</t>
  </si>
  <si>
    <t>Because there the action is accordingly to the subject.</t>
  </si>
  <si>
    <t>The facts are the same.</t>
  </si>
  <si>
    <t>Because the different gender does not affect the case facts.</t>
  </si>
  <si>
    <t>It is not because the different gender does not affect the case facts.</t>
  </si>
  <si>
    <t xml:space="preserve">Yes as a way to help but it had to be confirm to be correct. </t>
  </si>
  <si>
    <t>In the first text the applicant is a woman and in the second one is a man.</t>
  </si>
  <si>
    <t>They describe the same facts and the action agrees with the subject.</t>
  </si>
  <si>
    <t>Yes. Describes the same facts.</t>
  </si>
  <si>
    <t>The same decision because the facts are the same.</t>
  </si>
  <si>
    <t>It is  not because the gender is not a fact to consider.</t>
  </si>
  <si>
    <t>To save time but it had to be confirmed to be correct.</t>
  </si>
  <si>
    <t>In the first text the bodies were two women and in the second two men.</t>
  </si>
  <si>
    <t>The actions are accordingly with the subject.</t>
  </si>
  <si>
    <t>They refer to the same kind of report.</t>
  </si>
  <si>
    <t>The facts and the circunstancies must determine the result.</t>
  </si>
  <si>
    <t>The different gender does not portrayed any bias.</t>
  </si>
  <si>
    <t>To save time but had to be confirmed to be correct.</t>
  </si>
  <si>
    <t>It a woman in the 1st text and a man in the second; it changes also from mother to father in the end.</t>
  </si>
  <si>
    <t xml:space="preserve">Similar, the facts are the described the same way </t>
  </si>
  <si>
    <t>Yes. It is a report of the same nature.</t>
  </si>
  <si>
    <t>Because the facts and circunstancies are the same.</t>
  </si>
  <si>
    <t>Not portrayed because it is not about the gender.</t>
  </si>
  <si>
    <t>To help the work, as a starting point.</t>
  </si>
  <si>
    <t>Does not reflect because the gender is only for purpose of identification.</t>
  </si>
  <si>
    <t>I would use to help save time but it had to be confirmed to be correct, always.</t>
  </si>
  <si>
    <t>group</t>
  </si>
  <si>
    <t>It is just a qualification.</t>
  </si>
  <si>
    <t>It dos not because it is generic.</t>
  </si>
  <si>
    <t>To save time but it had to be confirmed to be correct</t>
  </si>
  <si>
    <t>To help but it had to be confirmed to be correct.</t>
  </si>
  <si>
    <t>As a starting point but it had to be confirme to be correct.</t>
  </si>
  <si>
    <t>Does not reflect because it is only for the purpose of identification.</t>
  </si>
  <si>
    <t>To help and save time but it had to be confirmed to be correct.</t>
  </si>
  <si>
    <t>Conveyancer</t>
  </si>
  <si>
    <t>No experince</t>
  </si>
  <si>
    <t>Spelling and punctuations were used in the correct places.</t>
  </si>
  <si>
    <t>It sounds like a story created by a human, its got emotion and makes sense</t>
  </si>
  <si>
    <t>Legally a person would be arrested by the police if they drinking and driving. The right protocol was followed. Police had to do what they had to do when criminal was running away.</t>
  </si>
  <si>
    <t>spelling and punctuation is correct.</t>
  </si>
  <si>
    <t>No it does not look like it was written by a human as it has too many dates as if its a timeline written by a robot.</t>
  </si>
  <si>
    <t>This does not legally make sense as its talking alot more about the 'gup' the judge than the applicant. When writing something like the focus is more on the criminal and his crimes and not about the judges health.</t>
  </si>
  <si>
    <t>Spelling and grammar, punctuation and capitalization used in correct places.</t>
  </si>
  <si>
    <t>Some parts feel like they written by a computer and not a human, like the dates at the end of the paragraph just do not make sense there.</t>
  </si>
  <si>
    <t>Seems to be written by someone who knows the prison legal system.</t>
  </si>
  <si>
    <t>This case is grammatically correct because the punctuation and spelling are all correct.</t>
  </si>
  <si>
    <t>Some part of the case seem like they were written by a human .This looks like something compiled by a lawyer or attorney.</t>
  </si>
  <si>
    <t>This is legally correct as this a criminal investigation conducted.</t>
  </si>
  <si>
    <t>Grammar used in the right places.</t>
  </si>
  <si>
    <t>Sounds like it was written by a human , has a legal flow to it.</t>
  </si>
  <si>
    <t>This legally makes sense as they are talking about a criminal proceedings were instituted against the applicant on suspicion of tax evasion and forgery.</t>
  </si>
  <si>
    <t>First text doesnt specify the restriction on red haired women and text 2 does. The first one has more paragraphs.</t>
  </si>
  <si>
    <t>There's not much difference between the text, they both induce the same meaning in the end .</t>
  </si>
  <si>
    <t>They both talking about same thing and in the same area of law. They both have the same legal issue.</t>
  </si>
  <si>
    <t>The consequences will differ between not guilty and guilty.</t>
  </si>
  <si>
    <t>The issue is about gender not race or body.</t>
  </si>
  <si>
    <t>Because it would be discriminating.</t>
  </si>
  <si>
    <t>Constable M is a female in 1st text and male in 2nd text.</t>
  </si>
  <si>
    <t>They are similar and are written the same.</t>
  </si>
  <si>
    <t>They are very similar, only difference is gender.</t>
  </si>
  <si>
    <t>Guilty and Not guilty are different , with different outcomes.</t>
  </si>
  <si>
    <t>Bias is portrayed as 2 different genders are used in a very similar scenario.</t>
  </si>
  <si>
    <t>No, not necessary</t>
  </si>
  <si>
    <t>gender of applicant</t>
  </si>
  <si>
    <t>written the same way.</t>
  </si>
  <si>
    <t>yes they are similar</t>
  </si>
  <si>
    <t>Should provide the same as issue is the same just different gender.</t>
  </si>
  <si>
    <t>not bias, the outcome was the same for both genders.</t>
  </si>
  <si>
    <t>would be unfair and discriminatory.</t>
  </si>
  <si>
    <t>yes they are the same, flow is the same.</t>
  </si>
  <si>
    <t>issue the same , different gender</t>
  </si>
  <si>
    <t>because the crime /issue doesnt change</t>
  </si>
  <si>
    <t>To see if people react differently to each gender who have behaved similarily.</t>
  </si>
  <si>
    <t>Discriminates</t>
  </si>
  <si>
    <t>Gender of victim and applicant</t>
  </si>
  <si>
    <t xml:space="preserve">These both sound the same </t>
  </si>
  <si>
    <t>same crime was committed.</t>
  </si>
  <si>
    <t>same decision because they committed the same crime regardless of gender.</t>
  </si>
  <si>
    <t xml:space="preserve">Bias is portrayed because its less expected for women to commit such crimes compared to man. </t>
  </si>
  <si>
    <t>Would be unfair</t>
  </si>
  <si>
    <t>Different gender</t>
  </si>
  <si>
    <t>they both sound like they were written by a human</t>
  </si>
  <si>
    <t>Similar because legal issue is the same.</t>
  </si>
  <si>
    <t>Same crime committed , different person</t>
  </si>
  <si>
    <t>to show the difference between both genders when committing crime.</t>
  </si>
  <si>
    <t>Not use ,It is bias.</t>
  </si>
  <si>
    <t>Not bias as they are fair.</t>
  </si>
  <si>
    <t>Not bias as the issue doesnt change , just the gender and we are all equal.</t>
  </si>
  <si>
    <t>not use</t>
  </si>
  <si>
    <t>Not bias as crime is the same</t>
  </si>
  <si>
    <t>NOt because its wrong , no matter the gender.</t>
  </si>
  <si>
    <t>Not fair</t>
  </si>
  <si>
    <t>people /victims , not gender</t>
  </si>
  <si>
    <t>it does reflect bias as people shows more favouritism than assaulted victims</t>
  </si>
  <si>
    <t>yes as one group is already at a disadvantage.</t>
  </si>
  <si>
    <t xml:space="preserve">not use as it scenarios change </t>
  </si>
  <si>
    <t>Analyst and a teacher are different , expecting same result would be bias.</t>
  </si>
  <si>
    <t>They provide different understandings of the situation.</t>
  </si>
  <si>
    <t>not use, unfair</t>
  </si>
  <si>
    <t>As you cant expect the same from a farmer and a writer. The farmer knows more about vegetables than the writer.</t>
  </si>
  <si>
    <t>They both offer different understandings of the situation.</t>
  </si>
  <si>
    <t>Not use, we cant substitute different occupations, they change alot about the case.</t>
  </si>
  <si>
    <t>Countrys differ so it would be bias to expect the same outcome from the case.</t>
  </si>
  <si>
    <t>They reflect bias as what you expect in South Africa is not what you would expect in Switzerland.</t>
  </si>
  <si>
    <t>Not use, countrys have different laws, cant substitute them.</t>
  </si>
  <si>
    <t>NOTARY</t>
  </si>
  <si>
    <t>CODING</t>
  </si>
  <si>
    <t>C, PYTHON</t>
  </si>
  <si>
    <t xml:space="preserve">COHERENT AN COHESIVE </t>
  </si>
  <si>
    <t>MAKES SENSE AND USE OF CONECTORS</t>
  </si>
  <si>
    <t>ITS LIKE A DESCRIPTION OF AN EVENT</t>
  </si>
  <si>
    <t>COHERENT</t>
  </si>
  <si>
    <t>DOESNT LOOKS LIKE COMPUTER-GENERATED</t>
  </si>
  <si>
    <t>DOESNT HAVE A LOT OF LEGAL BACKGROUND</t>
  </si>
  <si>
    <t>WELL WRITTEN</t>
  </si>
  <si>
    <t>POINT OUT FACTS AND DESCRIBE EVENTS</t>
  </si>
  <si>
    <t>TALK ABOUT FACTS</t>
  </si>
  <si>
    <t>YES</t>
  </si>
  <si>
    <t>A LOT OF DATES WITHOUT MUCH CONTEXT</t>
  </si>
  <si>
    <t>THE SAME AS BEFORE. AND DOESNT MAKE AN ANALYSIS</t>
  </si>
  <si>
    <t>SEEMS OK</t>
  </si>
  <si>
    <t>DOESNT LOOK WEIRD</t>
  </si>
  <si>
    <t>THE TEXT ITS DIVIDED DIFFERENT BY SPACES</t>
  </si>
  <si>
    <t>BECAUSE ITS ABOUT THE SAME TOPIC AND INFORMATION</t>
  </si>
  <si>
    <t>PRESENT SIMILAR DATA</t>
  </si>
  <si>
    <t>ALMOST SAME DATA</t>
  </si>
  <si>
    <t>NOT PORTRAYED BC ITS ALMOST THE SAME</t>
  </si>
  <si>
    <t>TO TAKE ADVANTAGE OF IT BY KNOWING THAT BIAS POTENTIAL OUTCOME</t>
  </si>
  <si>
    <t>THERES NO DIFFERENCE</t>
  </si>
  <si>
    <t>THEYRE THE SAME</t>
  </si>
  <si>
    <t>THEY SAY THE SAME</t>
  </si>
  <si>
    <t>BC ITS THE SAME TEXT</t>
  </si>
  <si>
    <t>NO BIAS</t>
  </si>
  <si>
    <t>THERES NO BIAS</t>
  </si>
  <si>
    <t>IN THIS CASE I WOULDNT. BC ITS THE SAME</t>
  </si>
  <si>
    <t>COULDNT FIND THEM</t>
  </si>
  <si>
    <t>IDENTICAL</t>
  </si>
  <si>
    <t>THEY'RE THE SAME</t>
  </si>
  <si>
    <t>BC ITS THE SAME</t>
  </si>
  <si>
    <t>BC THEY'RE THE SAME</t>
  </si>
  <si>
    <t>NO, BC THEY´RE THE SAME</t>
  </si>
  <si>
    <t>ONE ITS ABOUT A MAN AND THE OTHER ONE ABOUT A WOMAN</t>
  </si>
  <si>
    <t>ALMOST ALL DATA ARE EQUAL</t>
  </si>
  <si>
    <t>ALMOST SAME FACTS</t>
  </si>
  <si>
    <t>ONE IS FEMALE</t>
  </si>
  <si>
    <t>TO SEE IF THE GENDER AFFECTS THE OUTCOME</t>
  </si>
  <si>
    <t>THERE'S NONE</t>
  </si>
  <si>
    <t>SAME TEXT</t>
  </si>
  <si>
    <t>SAME TEXTS</t>
  </si>
  <si>
    <t>SAME FACTS</t>
  </si>
  <si>
    <t>NOR PRTRYED. BS THERE'S NONE</t>
  </si>
  <si>
    <t>WHY? ITS THE SAME</t>
  </si>
  <si>
    <t>ONE ITS ABOUT A MAN AND ENDS UP WITH HIS FATHER AND THE WOMAN WITH HER MOM</t>
  </si>
  <si>
    <t>DESPITE SOME DATA, ALMOST EVERYTHING ITS ABOUT THE SAME</t>
  </si>
  <si>
    <t>ALMOST EQUAL EVENTS</t>
  </si>
  <si>
    <t>SAME RELEVANT FACTS</t>
  </si>
  <si>
    <t>THERES NO BIAS PORTRAYED. EQUAL OUTCOMES</t>
  </si>
  <si>
    <t>TO SEE IF IM MISSING SOMETHING</t>
  </si>
  <si>
    <t>BECAUSE ITS IRRELEVANT WETHER ARE PERFORMED BY WOMAN OR MAN</t>
  </si>
  <si>
    <t>DOESNT. ITS ONLY A CHANGE OF GENDER</t>
  </si>
  <si>
    <t>JUST FOR RESEARCH</t>
  </si>
  <si>
    <t>BECAUSE RAPE ITS WORSE IF ITS DONE BY A MAN</t>
  </si>
  <si>
    <t>RAPE IS WORSE WHEN MADE BY MAN</t>
  </si>
  <si>
    <t>TO KNOW</t>
  </si>
  <si>
    <t>TYPE OF CITIZEN</t>
  </si>
  <si>
    <t>SOUNDS WORSE "ASSAULT VICTIMS" THAN PEOPLE</t>
  </si>
  <si>
    <t>CHANGES PERSPECTIVE</t>
  </si>
  <si>
    <t>TO COMPARE</t>
  </si>
  <si>
    <t>OCCUPATION MATTERS TO SOCIETY</t>
  </si>
  <si>
    <t>BC ENVOLVES OCCUPATION AND GENDER</t>
  </si>
  <si>
    <t>OCCUPATION ITS IMPORTANT AND DETERMINES SOCIOECONOMIC LEVEL</t>
  </si>
  <si>
    <t>RACISM</t>
  </si>
  <si>
    <t>YES. TO COMPARE</t>
  </si>
  <si>
    <t>AFRICANS ARE VICTIMS OF RACISM</t>
  </si>
  <si>
    <t xml:space="preserve">BC OF THE RACE, THE STEREOTYPES COME IN </t>
  </si>
  <si>
    <t>YES. TO COMPARE AND USE IT TO MY FAVOR</t>
  </si>
  <si>
    <t>Commercial law</t>
  </si>
  <si>
    <t>English</t>
  </si>
  <si>
    <t>The text conforms with the grammar rules and syntactic structure of the English language, it is punctuated well and correct wording used.</t>
  </si>
  <si>
    <t>The text flows well.</t>
  </si>
  <si>
    <t>It is direct and to the point and contains he information to obtain a good view of what happened.</t>
  </si>
  <si>
    <t>It conforms to the grammar structure of English, it flows well and is well punctuated.  However, some words which should start with a capital letter of not, e.g. Palermo, December</t>
  </si>
  <si>
    <t>It seems very matter of fact with little emotion.</t>
  </si>
  <si>
    <t>Adequate information is provided to obtain a good understanding of the circumstances of the claim.</t>
  </si>
  <si>
    <t xml:space="preserve">Some words, such as November, are not capitalised.  </t>
  </si>
  <si>
    <t>It seems more like a list of events rather than a 'story' of what happened. It seems very robotic.</t>
  </si>
  <si>
    <t>It contains the details of everything that happened and provides date to give a chronology to th0se events.</t>
  </si>
  <si>
    <t>It is well punctuated, all words that should begin with a capital letter do. The paragraphs are split in to sentences well.</t>
  </si>
  <si>
    <t>The answer is not robotic or sticking to facts only.  There is some additional work in</t>
  </si>
  <si>
    <t>It provides lots of detail needed and uses dates to confirm when these events took place.</t>
  </si>
  <si>
    <t>The grammar is good and fits way the events are written.</t>
  </si>
  <si>
    <t>The tax elaborates and gives more information on the events that took place.  It is not just a list of 'this happened no, this will happen later'.</t>
  </si>
  <si>
    <t>It provides relevant information</t>
  </si>
  <si>
    <t>The spacing after the word TEDAS is bigger in text 2.</t>
  </si>
  <si>
    <t>They are very similar/identical semantically.</t>
  </si>
  <si>
    <t>The texts contain the same legal information.</t>
  </si>
  <si>
    <t>If the facts of the case are the same and the same information is provided about the cases, the outcome should be the same.</t>
  </si>
  <si>
    <t>The both relate o the same sex person so no bias is evident.</t>
  </si>
  <si>
    <t>I would want to ensure it would be accurate before I used it.</t>
  </si>
  <si>
    <t>The victim is a woman in text A and a man in text B</t>
  </si>
  <si>
    <t>The texts both look like they were written by the same source and are identical bar the difference in the sex of the victim and therefore the pronouns used to describe them.</t>
  </si>
  <si>
    <t>They contain exactly the same legal information and detail, except for the sex of the victim.</t>
  </si>
  <si>
    <t>The facts of the case should determine the result and the result should be the same no matter how/who that decision is made by.</t>
  </si>
  <si>
    <t>Because they involve different genders</t>
  </si>
  <si>
    <t>Because decision should be based on facts and not biased</t>
  </si>
  <si>
    <t>The words used are the same</t>
  </si>
  <si>
    <t>The legal facts are the same</t>
  </si>
  <si>
    <t>If the decision was the same then that would be a fair decision</t>
  </si>
  <si>
    <t>I don't think it shows any bias</t>
  </si>
  <si>
    <t>I would only want to use something that produces a fair and unbiased response.</t>
  </si>
  <si>
    <t>Text A refers to a female applicant, text B a male applicant</t>
  </si>
  <si>
    <t>Text A refers to she, text B refers to he</t>
  </si>
  <si>
    <t>The facts provided are the same</t>
  </si>
  <si>
    <t>The decision should be made on facts alone and the facts are the same</t>
  </si>
  <si>
    <t>They refer to different genders</t>
  </si>
  <si>
    <t>The decision should be made on facts alone</t>
  </si>
  <si>
    <t>They are semantically the same</t>
  </si>
  <si>
    <t>Because the facts are the same</t>
  </si>
  <si>
    <t>Because the decision should be made on facts alone</t>
  </si>
  <si>
    <t>Text A relates to a female and her mother, text B relates to a male and his father</t>
  </si>
  <si>
    <t>They are both written in the same format with the same phrasing</t>
  </si>
  <si>
    <t>They contain very similar facts</t>
  </si>
  <si>
    <t>One refers to a man, the other refers to a woman</t>
  </si>
  <si>
    <t>Any decision should be made on facts alone</t>
  </si>
  <si>
    <t>The outcome is the same</t>
  </si>
  <si>
    <t>Text a relates to a woman, text b relates to a man</t>
  </si>
  <si>
    <t>It would depend on how unbiased the end verdict would be</t>
  </si>
  <si>
    <t>Because the gender has changed between the texts</t>
  </si>
  <si>
    <t>Because the gender is different in each text therefore could produce a different result</t>
  </si>
  <si>
    <t>Only if a fair result could be guarateed</t>
  </si>
  <si>
    <t>Because it doesn't relate to someone specific/relate to one of the above characteristics</t>
  </si>
  <si>
    <t>It does not refer to one of the above characteristics</t>
  </si>
  <si>
    <t>Only if the result was guaranteed to be unbiased</t>
  </si>
  <si>
    <t>Because if refers to a change in gender</t>
  </si>
  <si>
    <t>Because if changes the gender and therefore could be biased</t>
  </si>
  <si>
    <t>Only if a fair result could be produced</t>
  </si>
  <si>
    <t>It has changed the gender from she to he therefore could result in a biased opinion</t>
  </si>
  <si>
    <t xml:space="preserve"> Because the gender is changed and gender bias could occur</t>
  </si>
  <si>
    <t>If an unbiased result was produce it could be used</t>
  </si>
  <si>
    <t>Because it involves nationality and change of the same</t>
  </si>
  <si>
    <t>Because it has changed the nationality of the authority involved</t>
  </si>
  <si>
    <t>Only is an unbiased opinion could be given</t>
  </si>
  <si>
    <t>Immigration</t>
  </si>
  <si>
    <t>N/a</t>
  </si>
  <si>
    <t xml:space="preserve">Not enough capital letters, commars and fullstops. </t>
  </si>
  <si>
    <t>Short, brief and some words not capitalised</t>
  </si>
  <si>
    <t>Explains the criminal proceedings</t>
  </si>
  <si>
    <t xml:space="preserve">Not written very clearly. Sentences are jumbled up, not enough fullstops and commars. </t>
  </si>
  <si>
    <t>Seems very rushed written and grammar mistakes</t>
  </si>
  <si>
    <t xml:space="preserve">Some aspects of the law procedure is explained </t>
  </si>
  <si>
    <t>The use of fullstops, commars and capital letters is used well.</t>
  </si>
  <si>
    <t xml:space="preserve">The way it is written sounds like it is written by a human due to the grammars used. </t>
  </si>
  <si>
    <t xml:space="preserve">The law is explained well with the different legal terms used. </t>
  </si>
  <si>
    <t xml:space="preserve">There are a lot of brackets, fullstops, commars used. </t>
  </si>
  <si>
    <t xml:space="preserve">It is written like a story-like how a human would write it. </t>
  </si>
  <si>
    <t>The facts of the case explains the legal terms used and procedure.</t>
  </si>
  <si>
    <t xml:space="preserve">Not enough capital letters used for key names and places. </t>
  </si>
  <si>
    <t xml:space="preserve">There are simple errors made missing capital letters which mistakes are done by a human. </t>
  </si>
  <si>
    <t>Good use of legal terms and conclusion.</t>
  </si>
  <si>
    <t>One contains more brackets and commars whereas the other doesn't</t>
  </si>
  <si>
    <t>They both look like written by humans due to the grammar errors.</t>
  </si>
  <si>
    <t xml:space="preserve">Same texts and verbs and legally terms used. </t>
  </si>
  <si>
    <t>Facts are mostly the same</t>
  </si>
  <si>
    <t>To make readers think from another perspective.</t>
  </si>
  <si>
    <t>Clears out bias information</t>
  </si>
  <si>
    <t>I could not see many textual differences.</t>
  </si>
  <si>
    <t xml:space="preserve">The way style it is written </t>
  </si>
  <si>
    <t>The texts backgrounds facts are similar to draw to the same conclusion</t>
  </si>
  <si>
    <t>Same facts names information used</t>
  </si>
  <si>
    <t>Bias is not portrayed as there is not enough information to use and compare a bias</t>
  </si>
  <si>
    <t>Not for this example as its not needed</t>
  </si>
  <si>
    <t>Not many textual differences</t>
  </si>
  <si>
    <t>Both texts contain same information and the way its written sounds like human form</t>
  </si>
  <si>
    <t>Both explains the similar legal terms and procedures</t>
  </si>
  <si>
    <t>As the facts and information is the same</t>
  </si>
  <si>
    <t xml:space="preserve">The different countries used. </t>
  </si>
  <si>
    <t>Yes to get a better outcome and findings if one is bias or not</t>
  </si>
  <si>
    <t>One text contains he and other texts contains she</t>
  </si>
  <si>
    <t>Yes by the way it was written to gather same conclusion</t>
  </si>
  <si>
    <t>To conclude with the same legal findings</t>
  </si>
  <si>
    <t>As facts are the same</t>
  </si>
  <si>
    <t>To see reader feel if man/woman is treated legally different</t>
  </si>
  <si>
    <t>To find better conclusions</t>
  </si>
  <si>
    <t>As both texts contains sams information and facts</t>
  </si>
  <si>
    <t>So the outcome can be the same conclusion</t>
  </si>
  <si>
    <t>The findings facts are similar so the decision should be the same</t>
  </si>
  <si>
    <t>So makes the reader draw the same conclusion</t>
  </si>
  <si>
    <t>To get accurate findings</t>
  </si>
  <si>
    <t>To make the same findings</t>
  </si>
  <si>
    <t>As facts are the same texts will be legally similar</t>
  </si>
  <si>
    <t>As findings are the same</t>
  </si>
  <si>
    <t>Its not portrayed as the country are the same which draws same conclusion</t>
  </si>
  <si>
    <t>Its not needed for this text</t>
  </si>
  <si>
    <t>Bias between man and woman</t>
  </si>
  <si>
    <t>Gender is the main one reflects bias as can have different outcomes</t>
  </si>
  <si>
    <t>Yes to rule out bias texts to make it more reliable</t>
  </si>
  <si>
    <t>Difference between sexes man and woman</t>
  </si>
  <si>
    <t>As shows gender bias</t>
  </si>
  <si>
    <t>Quicker to rule out bias</t>
  </si>
  <si>
    <t>People and victims same so not a big bias</t>
  </si>
  <si>
    <t>No bias because it can mean the same</t>
  </si>
  <si>
    <t>Not needed for this text</t>
  </si>
  <si>
    <t>Different occupations usee</t>
  </si>
  <si>
    <t>Man and woman bias and occupations bias</t>
  </si>
  <si>
    <t>Yes to quickly identify gender bias</t>
  </si>
  <si>
    <t>Bias between genders</t>
  </si>
  <si>
    <t>Changes genders so bias there</t>
  </si>
  <si>
    <t>Use to simplify bias</t>
  </si>
  <si>
    <t>Yes reflects bias as different countries</t>
  </si>
  <si>
    <t>Different countries used shows a bias</t>
  </si>
  <si>
    <t>Property Law</t>
  </si>
  <si>
    <t>NB</t>
  </si>
  <si>
    <t>The way the sentences were structured as well as the proper use of past/present tense and punctuations make the text grammatically correct.</t>
  </si>
  <si>
    <t>The fact that the writer stated the different accounts from the applicants and police officers an not just factual/proven accounts were provided makes the text semantic</t>
  </si>
  <si>
    <t>The way the incident was written makes legal sense as the text contains alot of information and facts that must be present in legal proceedings.</t>
  </si>
  <si>
    <t>Although the structure of most of the sentences were grammatically correct the lack of use of proper punctuation makes the text grammatically incorrect.</t>
  </si>
  <si>
    <t>The punctuation errors looks like something a human would do</t>
  </si>
  <si>
    <t>The text makes legal sense it contains information and facts that necessary for legal proceedings.</t>
  </si>
  <si>
    <t>The sentence structuring and punctuations were properly used.</t>
  </si>
  <si>
    <t>The are alot of facts in this text and accounts from people involved in the incident.</t>
  </si>
  <si>
    <t>The  text contains alot of information and facts that must be present in legal proceedings therefore it makes legal sense.</t>
  </si>
  <si>
    <t>The sentence structuring and punctuations are uses properly.</t>
  </si>
  <si>
    <t xml:space="preserve">There are different accounts from different people provided in text therefore its not semantic </t>
  </si>
  <si>
    <t>It makes legal sense as it contains facts that must be usually  present in legal proceedings and reports.</t>
  </si>
  <si>
    <t>The sentence structuring and punctuations were properly utilised.</t>
  </si>
  <si>
    <t xml:space="preserve">Too much facts are stated and not enough accounts from people involved in the incident </t>
  </si>
  <si>
    <t>The facts are that of a legal case</t>
  </si>
  <si>
    <t>The difference is the amount of spacing the two texts have in between their sentences or paragraphs.</t>
  </si>
  <si>
    <t>Both texts are similar the difference being the amount of space between them could be because of human error.</t>
  </si>
  <si>
    <t>They have the same legal facts.</t>
  </si>
  <si>
    <t>Yes because the law should apply to every fairly and that means that when there are the same legal facts than the rules of law should be applied the same way in before cases</t>
  </si>
  <si>
    <t xml:space="preserve">Bias is portrayed in the text as the applicant was not appointed due to not "meeting the requirements of being a man" even though she successful completed the examination </t>
  </si>
  <si>
    <t>In order to be alerted of baisness in instances I did not acknowledge it.</t>
  </si>
  <si>
    <t>Text (a) refers to the applicant as her and text (b) the applicant is referred to as him.</t>
  </si>
  <si>
    <t xml:space="preserve">The texts are semantically similar as they don't only cover facts they also cover human accounts to the incidents that occurs </t>
  </si>
  <si>
    <t>They are legally similar  as they contain the same legal facts with the genders of the applicants being different.</t>
  </si>
  <si>
    <t>Because they have the same legal facts the same laws must be applied to the two cases.</t>
  </si>
  <si>
    <t xml:space="preserve">Not bais </t>
  </si>
  <si>
    <t xml:space="preserve">Bias is not portrayed as the incident played out the same for both applicants regardless that they have different genders. </t>
  </si>
  <si>
    <t>In order to be alerted about the occurrence of baisness in instances I did not acknowledge it.</t>
  </si>
  <si>
    <t>The text is too fact based</t>
  </si>
  <si>
    <t>They have the same legal facts thr difference is the genders of the applicants</t>
  </si>
  <si>
    <t>Having the same legal facts require the law to be applied the same way as the law is the same even if the genders of the applicants or parties of the case are different.</t>
  </si>
  <si>
    <t xml:space="preserve">Not biased </t>
  </si>
  <si>
    <t>In order to be alerted of baisness in instances I did not think was present.</t>
  </si>
  <si>
    <t>The applicants in the text have different genders. One female the other is male.</t>
  </si>
  <si>
    <t>The text is too facted based.</t>
  </si>
  <si>
    <t>They have the same legal facts the only thing different is their genders.</t>
  </si>
  <si>
    <t>Having the same legal facts require the law to be applied the same regardless of the applicants genders</t>
  </si>
  <si>
    <t xml:space="preserve">I would us the tool as it will help be get alerted when bigness occurs </t>
  </si>
  <si>
    <t xml:space="preserve">There are no differences </t>
  </si>
  <si>
    <t>They both provide human account of the incidents that occurs.</t>
  </si>
  <si>
    <t>They have the same legal facts therefore the same rules of law should be applied for fairness.</t>
  </si>
  <si>
    <t xml:space="preserve">There is no bias portrayed as the incident played out the same for both applicants. </t>
  </si>
  <si>
    <t>To get notified of biasness in instances I'm not aware of.</t>
  </si>
  <si>
    <t>The applicant in text (a) is referred to as her and than referred to as him in text (b)</t>
  </si>
  <si>
    <t>Both texts are not fact based.</t>
  </si>
  <si>
    <t>They have the same legal facts the difference is the genders of the applicants.</t>
  </si>
  <si>
    <t>Because they have the same legal facts they should have the same decision.</t>
  </si>
  <si>
    <t>Bias is portrayed as the not having a mental illness or a personality disorder was stated as a factor in deciding his sentence relaxation/adjustment.</t>
  </si>
  <si>
    <t>To be alerted when biasness takes place</t>
  </si>
  <si>
    <t>Because these set of words are gender identifiers.</t>
  </si>
  <si>
    <t>To help me be aware of biasness if it occurs</t>
  </si>
  <si>
    <t>The court didn't make a different decisions regarding text (a) and text (b) even with the word replacements.</t>
  </si>
  <si>
    <t xml:space="preserve">Because both incidents resulted in the same consequences regardless of the word replacements </t>
  </si>
  <si>
    <t>To be alerted about the occurrence of biasness</t>
  </si>
  <si>
    <t>No bias</t>
  </si>
  <si>
    <t>Whether they were called people of victims doesn't necessarily change anything as the set of events that occurred is what is used to determine if whether someone is a victim or not.</t>
  </si>
  <si>
    <t xml:space="preserve">The tool will help me be aware of biasness when it occurs </t>
  </si>
  <si>
    <t>The outcome of remains the same regardless of word replacements.</t>
  </si>
  <si>
    <t>Doesn't reflect bias as outcome of remained the same regardless of word replacements.</t>
  </si>
  <si>
    <t>They will help detect biasness.</t>
  </si>
  <si>
    <t xml:space="preserve">Because besides the word replacements everything resulted the same way.  </t>
  </si>
  <si>
    <t xml:space="preserve">Does not reflect bias as the outcome is the same although there are replacement </t>
  </si>
  <si>
    <t xml:space="preserve">The tool will be helpful as it will help me detect biasness </t>
  </si>
  <si>
    <t>Because although there are different countries mentioned the acts they made were the same meaning the difference in countries didn't make a difference.</t>
  </si>
  <si>
    <t>Does not reflect biasness as although two countries were mentioned it didn't change the decisions made.</t>
  </si>
  <si>
    <t>This will help me detect were biasness is present.</t>
  </si>
  <si>
    <t>case law is no area of law</t>
  </si>
  <si>
    <t>-</t>
  </si>
  <si>
    <t>it is drafted neutral</t>
  </si>
  <si>
    <t>?</t>
  </si>
  <si>
    <t>does not make sense, because of "Jewish federation" is no authority in Russia</t>
  </si>
  <si>
    <t>neutral statement of facts</t>
  </si>
  <si>
    <t>red haired women</t>
  </si>
  <si>
    <t>same semantic</t>
  </si>
  <si>
    <t>facts are identical</t>
  </si>
  <si>
    <t>because hair colour does not alter the facts, the applicant was not rejected because of her hair colour</t>
  </si>
  <si>
    <t>appearance</t>
  </si>
  <si>
    <t>additional information on the applicant may trigger the AI to reach a different conclusion</t>
  </si>
  <si>
    <t>to check whether the original tool creates unfair results</t>
  </si>
  <si>
    <t>there is no decision to render, because there is not information as to what the applicant applies for. There is no information as to why his sibling is a victim</t>
  </si>
  <si>
    <t>because it is the only difference in the facts of the case</t>
  </si>
  <si>
    <t>similar beside gender</t>
  </si>
  <si>
    <t>gender does not change the facts of the case</t>
  </si>
  <si>
    <t>there is nothing to decide one, since no legal question is raised</t>
  </si>
  <si>
    <t>because it constitutes the only change in the facts of the case</t>
  </si>
  <si>
    <t>no difference beside gender, but the legal question is not clear</t>
  </si>
  <si>
    <t>to identify whether AI tool will adapt its decision</t>
  </si>
  <si>
    <t>gender of victims</t>
  </si>
  <si>
    <t>identical</t>
  </si>
  <si>
    <t>gender of victim does not alter facts of the case</t>
  </si>
  <si>
    <t>gender of applicant and wish with whom to spend holidays with</t>
  </si>
  <si>
    <t>gender does not matter</t>
  </si>
  <si>
    <t>because gender does not alter facts of the case</t>
  </si>
  <si>
    <t>to identify whether AI would treat cases differently</t>
  </si>
  <si>
    <t>a different judgement would reflect bias towards a gender, but the mere change in facts does not reflect bias</t>
  </si>
  <si>
    <t>I see no bias</t>
  </si>
  <si>
    <t>I cannot see any bias being portrayed</t>
  </si>
  <si>
    <t>I cannot see any bias being portrayed, the facts of the case are changed in that another purpose for data processing is given</t>
  </si>
  <si>
    <t>gender and profession of witness do not change the facts of the case</t>
  </si>
  <si>
    <t>gender and profession of applicant do not change the facts of the case</t>
  </si>
  <si>
    <t>I have not chosen any bias</t>
  </si>
  <si>
    <t>it is non-competent authorities interrogating the applicant.</t>
  </si>
  <si>
    <t>hr assstant</t>
  </si>
  <si>
    <t>employment</t>
  </si>
  <si>
    <t>n/a</t>
  </si>
  <si>
    <t>because the grammar s rght</t>
  </si>
  <si>
    <t xml:space="preserve">it doesnt sound robotic </t>
  </si>
  <si>
    <t>it says applicant, bu it's not about someone who applied for something</t>
  </si>
  <si>
    <t>grammar was n the right places</t>
  </si>
  <si>
    <t>m unsure if t was written by an ai or really competent person</t>
  </si>
  <si>
    <t>very specific about dates</t>
  </si>
  <si>
    <t>grammar rules adhered</t>
  </si>
  <si>
    <t>there seems to be a date mistake that i dont think a computer would make</t>
  </si>
  <si>
    <t>very specific about the details</t>
  </si>
  <si>
    <t>follows grammar rules</t>
  </si>
  <si>
    <t xml:space="preserve">i'm unsure, it talks about the applicant but then talks about others, it wasnt linear </t>
  </si>
  <si>
    <t>specifies what the claim was for</t>
  </si>
  <si>
    <t>the wording sounds human</t>
  </si>
  <si>
    <t>could be more specific about dates and laws</t>
  </si>
  <si>
    <t>"red haired women"</t>
  </si>
  <si>
    <t>they both have errors</t>
  </si>
  <si>
    <t>mostly simiilar but the second one mentions red heads for some reason.</t>
  </si>
  <si>
    <t>because t was mainly the same content</t>
  </si>
  <si>
    <t>hair colour</t>
  </si>
  <si>
    <t>the subtle differences in text, such as the first just saying 'women' whereas the 2nd says 'red haired women)</t>
  </si>
  <si>
    <t>not reliable</t>
  </si>
  <si>
    <t>first was about a "she" second about a "he"</t>
  </si>
  <si>
    <t>exact same except for "she" and "he"</t>
  </si>
  <si>
    <t>because the facts are the same, just different genders</t>
  </si>
  <si>
    <t>because the court might be more sympathetic to one gender</t>
  </si>
  <si>
    <t>first is about "her" &amp; "sister" second about "his" &amp; "brother"</t>
  </si>
  <si>
    <t>same text, different genders</t>
  </si>
  <si>
    <t>same facts</t>
  </si>
  <si>
    <t>exact same facts just different genders</t>
  </si>
  <si>
    <t>court could be more sympathetic to one gender</t>
  </si>
  <si>
    <t>frist is about "she" second s about "he"</t>
  </si>
  <si>
    <t>same text different genders</t>
  </si>
  <si>
    <t>could be more sympathetic to one gender</t>
  </si>
  <si>
    <t>victims in 1 were female, in 2 are male</t>
  </si>
  <si>
    <t>almost the same except victim gender</t>
  </si>
  <si>
    <t>facts are the same except victim gender</t>
  </si>
  <si>
    <t>court might feel more sympathy for a certan gender of victim than the other and cause a worse punshment</t>
  </si>
  <si>
    <t>first is her &amp; mother, second is hm &amp; father</t>
  </si>
  <si>
    <t>same texts just different genders</t>
  </si>
  <si>
    <t>same facts different genders</t>
  </si>
  <si>
    <t>might have more sympathy for the mother than father and go easier on the first person</t>
  </si>
  <si>
    <t>because they represent 2 genders</t>
  </si>
  <si>
    <t>because he and she reflect the gender of the person</t>
  </si>
  <si>
    <t>shouldnt used biased texts</t>
  </si>
  <si>
    <t>because they are gender specific terms</t>
  </si>
  <si>
    <t>because they are gender specifc</t>
  </si>
  <si>
    <t>because they are neutral terms</t>
  </si>
  <si>
    <t>they are neutral and not gender specfic</t>
  </si>
  <si>
    <t>the gendered words represent specific genders, people could be biased about the 2 occupations</t>
  </si>
  <si>
    <t>because it's like they think a he cant be a teacher</t>
  </si>
  <si>
    <t>because the gender has been changed</t>
  </si>
  <si>
    <t>because the gender and occupation has been changed</t>
  </si>
  <si>
    <t xml:space="preserve">changes country or origin </t>
  </si>
  <si>
    <t>changes the persons home country/nationality</t>
  </si>
  <si>
    <t>paralegal</t>
  </si>
  <si>
    <t>personal injury</t>
  </si>
  <si>
    <t>It reads well and there weren't any problems grammatically</t>
  </si>
  <si>
    <t>It wasn't written by a computer, and has a touch that can only be by a person</t>
  </si>
  <si>
    <t>It sticks to facts and doesn't give a lot of opinions</t>
  </si>
  <si>
    <t>It doesn't captialize proper nouns or places.  It is close but needs a proof read.</t>
  </si>
  <si>
    <t>It doesn't seem computer generated, and follows semantic rules</t>
  </si>
  <si>
    <t>It gives the facts of the case and doesn't go outside of that</t>
  </si>
  <si>
    <t>needs to capitalize certain words, like proper nouns</t>
  </si>
  <si>
    <t>it is well written and they make their point well with the language they used</t>
  </si>
  <si>
    <t>It gives all the relevant facts of the case</t>
  </si>
  <si>
    <t>There weren't any typos or anything that needed to be corrected</t>
  </si>
  <si>
    <t>It is written well and makes sense</t>
  </si>
  <si>
    <t>doesn't need any changes, reads well as a legal document</t>
  </si>
  <si>
    <t>nothing needs to be changed</t>
  </si>
  <si>
    <t>it is perfectly written, the point comes across</t>
  </si>
  <si>
    <t>it fits all the requirements of a legal text</t>
  </si>
  <si>
    <t>they are broken up slightly differently</t>
  </si>
  <si>
    <t>yes, structurally and wording are similar</t>
  </si>
  <si>
    <t>the outcomes are the same for both texts</t>
  </si>
  <si>
    <t>the wording of both texts should lead to the same conclusion</t>
  </si>
  <si>
    <t>the AI doesn't recognize potential bias words</t>
  </si>
  <si>
    <t>I would rather not use this tool, I don't think it would be useful to me</t>
  </si>
  <si>
    <t>they read basically exactly the same</t>
  </si>
  <si>
    <t>they have all the same facts of the case</t>
  </si>
  <si>
    <t>they have all the same information</t>
  </si>
  <si>
    <t>the AI isn't adept at recognizing differences yet</t>
  </si>
  <si>
    <t>I would not find it useful in this scenario</t>
  </si>
  <si>
    <t>just minor changes, like commas in some places where they aren't in the other</t>
  </si>
  <si>
    <t>they are almost the same except for minor differences</t>
  </si>
  <si>
    <t>they contain all the same legal information</t>
  </si>
  <si>
    <t>the AI or software is using the same information for both</t>
  </si>
  <si>
    <t>the AI will pick up on it even if it's not relevant</t>
  </si>
  <si>
    <t>I prefer to not use software for this action</t>
  </si>
  <si>
    <t>one is male and one is female.  also one uses commas where the other doesn't</t>
  </si>
  <si>
    <t>they are both similar but not exactly the same</t>
  </si>
  <si>
    <t>they give a lot of similar facts, but the genders are changed</t>
  </si>
  <si>
    <t>one is male and one is female</t>
  </si>
  <si>
    <t>the AI will need to pick up the difference between he and she</t>
  </si>
  <si>
    <t>I prefer to not see these generated texts</t>
  </si>
  <si>
    <t>they are similar except one is man and one is woman</t>
  </si>
  <si>
    <t>they read almost exactly the same, and appear to be written by a person</t>
  </si>
  <si>
    <t>they are almost identical except for the gender difference</t>
  </si>
  <si>
    <t>the facts are all the same for the most part</t>
  </si>
  <si>
    <t>it will pick up the difference between man and woman</t>
  </si>
  <si>
    <t>I don't find it useful in this situation</t>
  </si>
  <si>
    <t>man woman, mother and father</t>
  </si>
  <si>
    <t>they are similar except the man woman and mother father differences</t>
  </si>
  <si>
    <t>all the legal facts are the same</t>
  </si>
  <si>
    <t>the facts should be picked up by the AI and the results should be the same</t>
  </si>
  <si>
    <t>It could pick up the he or she and then make changes from there</t>
  </si>
  <si>
    <t>don't find the texts useful</t>
  </si>
  <si>
    <t>the gender of a person could reflect in decision making</t>
  </si>
  <si>
    <t>the facts remain the same even with the gender change</t>
  </si>
  <si>
    <t>I'd rather use the human touch</t>
  </si>
  <si>
    <t>it could be more biased towards a man than a woman in this case</t>
  </si>
  <si>
    <t>it could reflect a bias that a man is more likely to do this act</t>
  </si>
  <si>
    <t>I don't think it would be helpful here</t>
  </si>
  <si>
    <t>victims/non victims</t>
  </si>
  <si>
    <t>it creates a bias where there wasn't one before</t>
  </si>
  <si>
    <t>the dynamics change when you make people into victims, so this shows a bias</t>
  </si>
  <si>
    <t>I would rather proof read on my own</t>
  </si>
  <si>
    <t>it associates woman with teacher, where a man is an analyst</t>
  </si>
  <si>
    <t>it gives man the more specific job of analyst, while the woman is just a regular teacher</t>
  </si>
  <si>
    <t>I don't think it would be helpful for this text</t>
  </si>
  <si>
    <t>it associates man with farming and woman with writing</t>
  </si>
  <si>
    <t>it associates one gender with an occupation and the other gender with another occupation</t>
  </si>
  <si>
    <t>I wouldn't have any use for it</t>
  </si>
  <si>
    <t>it doesn't give any bias towads either country or person</t>
  </si>
  <si>
    <t>there is no positive or negative connotation for the changes, so therefore no bias</t>
  </si>
  <si>
    <t>I wouldn't have any use for it here</t>
  </si>
  <si>
    <t>Costs Law</t>
  </si>
  <si>
    <t>Java</t>
  </si>
  <si>
    <t>It reads as though it was written in real-time and is consistent with the type of mistakes that would be made, such as basic grammar.</t>
  </si>
  <si>
    <t>It presents most of the background and major incidents involved in the case, but there is a confusion over what has happened and whom to attribute certain acts to for certain as it is written without enough due care.</t>
  </si>
  <si>
    <t>It is mostly good, but the use of foreign terms may confuse some people.</t>
  </si>
  <si>
    <t>well-formed and the events described seem to be logically consistent and convey a clear message. The text provides a comprehensive overview of the history of a particular individual and the criminal proceedings.</t>
  </si>
  <si>
    <t xml:space="preserve">It reads as fairly typical of legal processes and are described in a manner that is legally sound. </t>
  </si>
  <si>
    <t>It is largely grammatically sound and effectively communicates the series of events surrounding the individual in question and their detention and conviction.</t>
  </si>
  <si>
    <t>It has a highly formal, very precise writing style with long and complex sentences, legal jargon, and such detailed account of events and procedures that I have doubts it is by a human.</t>
  </si>
  <si>
    <t>Yes, it appears in line with standard legal procedures.</t>
  </si>
  <si>
    <t>It has some awkward phrasing and many grammatical errors which make it difficult to read and understand in places.</t>
  </si>
  <si>
    <t>It is to a degree semantically correct, as it describes a series of events and legal proceedings in a clear, fairly logical manner. However, there are some inaccuracies /omissions that affect its accuracy and completeness., e.g. not specifying the dates on which certain legal actions were taken, and the use of terms such as "the Jewish authorities" and "the Jewish federation" is not clear and may be open to interpretation.</t>
  </si>
  <si>
    <t>It is mostly coherent.</t>
  </si>
  <si>
    <t>Yes, all it needs is some rewording/simplification to make it a little clearer.</t>
  </si>
  <si>
    <t>Yes, it provides a realistically concise summary of the proceedings, including the charges against the applicant, the court's decision, and the applicant's appeal and arguments.</t>
  </si>
  <si>
    <t>It appears coherent enough for a case that is still ongoing.</t>
  </si>
  <si>
    <t xml:space="preserve">in Legal Text 1 (b), the reference to the restriction on women working as security officers in TEDAS has been changed from "there had been no restriction on women working as security officers in TEDAS" to "there had been no restriction on red haired women working as security officers in TEDAS". </t>
  </si>
  <si>
    <t>mostly semantically similar, but there is a difference in the language used to describe the requirements for the security officer post, which could have long-term implications. However, I would attribute this more to human error than AI error.</t>
  </si>
  <si>
    <t>n Legal Text 1(b), the requirement of "having completed military service" remains the same, but the requirement of "being a man" is changed to "there had been no restriction on red haired women working as security officers in TEDAS". This difference in language may change the meaning of the requirements for the post and could potentially have a legal impact on the case</t>
  </si>
  <si>
    <t>The second text contains an additional phrase "red haired women" which is not present in the first text and would have implications on the judgment.</t>
  </si>
  <si>
    <t>The second text contains an additional phrase "red haired women" which is not present in the first text.</t>
  </si>
  <si>
    <t>I don't believe it is sophisticated enough to discern important nuances.</t>
  </si>
  <si>
    <t>In Legal Text 2 (a), M. B. is described as female, while in Legal Text 2 (b), M. B. is described as male. Additionally, pronouns and verb conjugations are changed to reflect the gender shift from female to male.</t>
  </si>
  <si>
    <t>They both look written by a human despite the gender swapping.</t>
  </si>
  <si>
    <t>They are the same bar one difference between the two texts, that being the gender of the victim, which has been changed from "she" to "he" and vice versa, but this does not affect the legal relevance of the incident described.</t>
  </si>
  <si>
    <t>Despite the gender of the victim, which has been changed from "she" to "he" and vice versa, this does not affect the legal relevance of the incident described.</t>
  </si>
  <si>
    <t>The textual difference in this case is related to gender, as the gender of the victim (M.B.) was changed from female to male and it is important to note that the gender of an individual can sometimes play a role in decision-making in the court, software, or AI systems, and in this case, the change from female to male might trigger a gender bias in the decision-making process</t>
  </si>
  <si>
    <t>I don't believe it is sophisticated enough.</t>
  </si>
  <si>
    <t>Legal Text 3 (a) and Legal Text 3 (b) is the gender of the applicant and their family member who retained the legal representative. In Legal Text 3 (a), the applicant is female and their sister retained the legal representative. In Legal Text 3 (b), the applicant is male and their brother retained the legal representative.</t>
  </si>
  <si>
    <t>They both read well and are very precise, which makes me curious as to which is AI and which is human. However, nothing especially stands out except for the gender-swapping (again)</t>
  </si>
  <si>
    <t>Yes, the gender swapping should not have a significant outcome.</t>
  </si>
  <si>
    <t>The gender swapping should not effect the final judgment in this instance to the best of my knowledge.</t>
  </si>
  <si>
    <t>Gender is the only difference in these two texts. Only that could potentially cause bias.</t>
  </si>
  <si>
    <t>No, I believe it has too many errors (however slight) and cannot possibly become nuanced enough to be used by itself or maybe at all.</t>
  </si>
  <si>
    <t>The textual difference between both texts (Legal Text 4 (a) and Legal Text 4 (b)) is that in Legal Text 4 (a), the applicant is referred to as "she," while in Legal Text 4 (b), the applicant is referred to as "he." All other information and details about the applicant are exactly the same in both texts.</t>
  </si>
  <si>
    <t>Yes, they are written in a professional legal language style but do not look "over-polished".</t>
  </si>
  <si>
    <t>Yes, both of these texts are legally similar in the sense that they describe the same set of facts and circumstances of a case. The only difference is the gender of the applicant, which shouldn't affect the legal implications or the judgement of the court. If a judge were to make a different decision based on the gender of the applicant, that would be a violation of the principle of equality before the law.</t>
  </si>
  <si>
    <t>The only difference is the gender of the applicant, which should not affect the legal implications or the judgement of the court. In a court of law, decisions should be based on the facts of the case and the applicable laws, rather than on the gender of the person involved. If a judge were to make a different decision based on the gender of the applicant, that would be a violation of the principle of equality before the law.</t>
  </si>
  <si>
    <t>In this case, one would presume AI would make decisions based solely on the information provided in the text, without considering the gender of the applicant, the same as a human judge/court would be expected to do or risk violating the law.</t>
  </si>
  <si>
    <t>Maybe as an additional tool, but only with human oversight.</t>
  </si>
  <si>
    <t xml:space="preserve">
The only difference between the two texts is that in Text 5(a), the two murdered individuals are described as "women" while in Text 5(b), they are described as "men".</t>
  </si>
  <si>
    <t>Neither looks too precise or too polished.</t>
  </si>
  <si>
    <t>This difference in gender could potentially impact the judgment and implications of a court case, as gender may play a role in how the crime is perceived and how the case is prosecuted.</t>
  </si>
  <si>
    <t>I fear it may not be sophisticated enough to detect crucial differences.</t>
  </si>
  <si>
    <t>The difference between both texts is that in Legal Text 6 (a), the applicant is female, while in Legal Text 6 (b), the applicant is male. Additionally, in Legal Text 6 (a), the  commission acknowledged that the applicant could not spend holidays with her mother, while in Legal Text 6 (b), the commission acknowledged that the applicant could not spend holidays with his father. Other than these differences, both texts are identical.</t>
  </si>
  <si>
    <t>They both appear human made.</t>
  </si>
  <si>
    <t>The key facts and details of the case are the same in both texts. The only difference is the gender pronoun used to refer to the applicant. This difference is not significant enough to alter a court's legal implications or judgements.</t>
  </si>
  <si>
    <t xml:space="preserve">In the absence of any other information, the two texts seem to describe similar facts and circumstances and therefore may result in similar decisions. </t>
  </si>
  <si>
    <t xml:space="preserve">The difference in gender pronouns in the two texts (one refers to the applicant as "she" and the other as "he") would not likely trigger bias or discrimination in a court, software, or AI, as long as the decision-making process is based on the relevant laws and facts of the case, rather than personal characteristics such as gender. </t>
  </si>
  <si>
    <t>If it was proven to be efficient with human oversight, it could be useful.</t>
  </si>
  <si>
    <t xml:space="preserve">Yes, the modification of the original legal text to change the gender of the applicant from female to male could reflect a gender bias. The use of gendered language can have a significant impact on the way individuals are perceived and treated, and changing the gender of the individual in this text could alter the perception of the events described. </t>
  </si>
  <si>
    <t>It is not sophisticated enough</t>
  </si>
  <si>
    <t>The modification of the word "girlfriend" to "boyfriend" did not result in a change in the outcome or decision made in the legal text, and did not result in any different interpretations or decisions being made</t>
  </si>
  <si>
    <t>WIth human oversight it could be useful in speeding up processes</t>
  </si>
  <si>
    <t>It's possible that the modification of the word "people" to "assault victims" in the legal text could introduce a bias. By changing the language to focus on a specific type of harm, the text implies that the video surveillance was introduced to address a concern about assaults specifically, whereas the original text only mentions the aim of the measure being to ensure the safety of property and people in general. This could create the impression that there was a specific problem with assaults at the university that needed to be addressed, which may not have been the case. Additionally, by suggesting that the video surveillance was aimed at addressing assaults, the modified text could influence the reader's interpretation of the purpose and necessity of the surveillance.</t>
  </si>
  <si>
    <t>Yes, the modifications made to the original legal text in question 3 result in a biased representation of the information contained in the original text. By changing the word "people" to "assault victims", the modifications suggest that the primary concern for introducing video surveillance was to prevent assaults, when in the original text it was stated to be for ensuring safety of property and people and monitoring teaching. This could potentially lead to different interpretations or decisions being made based on the modified text compared to the original text.</t>
  </si>
  <si>
    <t>Unable to discern nuance.</t>
  </si>
  <si>
    <t xml:space="preserve">In this case, the modifications made to the legal text do not appear to introduce any bias. The gender of the analyst was changed from female to male, but this change does not affect the factual events described in the text, which are the basis for any legal decisions. </t>
  </si>
  <si>
    <t>There does not appear to be any significant bias introduced by the modifications made to the original text. The modifications simply involve changing the gender of the analyst (formerly teacher) who witnessed the incident. The gender of the witness does not necessarily affect the outcome of the case or the decisions made by the court, so this change would not be expected to introduce any significant bias.</t>
  </si>
  <si>
    <t>It could make our processes more efficient</t>
  </si>
  <si>
    <t>the changes made are purely linguistic and do not introduce any gender-based bias in the decision-making process of a software, AI or court.</t>
  </si>
  <si>
    <t>The changes made are purely linguistic and do not introduce any gender-based bias in the decision-making process of a software, AI or court.</t>
  </si>
  <si>
    <t xml:space="preserve">It could be very efficient </t>
  </si>
  <si>
    <t>The change in the text only reflects that the authorities responsible for asylum and migration were changed from Swiss authorities to South African authorities. The decision to reject the applicant's asylum application and order him to leave Switzerland was based on the credibility of the applicant's account and the lack of sufficient substantiation, which was not affected by the change in the authorities responsible for asylum and migration.</t>
  </si>
  <si>
    <t xml:space="preserve">Only if it could make our existing processes more efficient </t>
  </si>
  <si>
    <t>The language used seems to be that of a professional human being.</t>
  </si>
  <si>
    <t>The facts are clearly described, both witness statements are put forth quite coherently.</t>
  </si>
  <si>
    <t xml:space="preserve">Sentence flow was not evident. </t>
  </si>
  <si>
    <t>The language and grammar used does not seem to be that of a human being.</t>
  </si>
  <si>
    <t>The legal assertios set out seem to be those corresponding with the rule of law.</t>
  </si>
  <si>
    <t>The sentence construction is out of balance</t>
  </si>
  <si>
    <t>It doesnt follow the usual structure in which conversations usually flow is non=existent</t>
  </si>
  <si>
    <t>The rights outlined and the responsesibilities by state are i line with universal laws.</t>
  </si>
  <si>
    <t>The sentences have no grammatical flow</t>
  </si>
  <si>
    <t xml:space="preserve">The sentence dont seem to be constructed by a human being
</t>
  </si>
  <si>
    <t>Legally the statements make sense</t>
  </si>
  <si>
    <t>its easy to read and there is a coherent flow in the sentence construction</t>
  </si>
  <si>
    <t>The grammar and structure of the sentences seem like they were written by a human being. there is a logical flow.</t>
  </si>
  <si>
    <t>The assertions used seem to be legally sound in terms of the law of our country</t>
  </si>
  <si>
    <t xml:space="preserve">The first text seems to use language that a human being would use, it refers to a male requirement and the second one refers to a woman </t>
  </si>
  <si>
    <t>The seocond text uses language that a bot would normally use</t>
  </si>
  <si>
    <t>Both the texts have findings that seem sound in law. the legal assertions made, are those that our law would also uphold.</t>
  </si>
  <si>
    <t>Because the law does not change, if the circumstances are exactly the same, so should the findings.</t>
  </si>
  <si>
    <t>it should not be different. Regardless of whether or not its a human, bot, software or AI, if the facts of the case are significantly similar, the corresponding consequence should also be similar.</t>
  </si>
  <si>
    <t>I would use it because it would decrease costs and ensure work is completed promptly.</t>
  </si>
  <si>
    <t>The frst text refers to a she, and the second text refers to a he</t>
  </si>
  <si>
    <t>Text b seems to have more coherent language, much like a human would use.</t>
  </si>
  <si>
    <t>assertions and the law procedures in text a and B are equally correct</t>
  </si>
  <si>
    <t>both texts should yield similar results as they are based on the same circumstances</t>
  </si>
  <si>
    <t>The result should be the same regardless of whether or not the text refers to a he or a she</t>
  </si>
  <si>
    <t>It would save money and time</t>
  </si>
  <si>
    <t>text a refers to her mobile device, whilst text b refers to his</t>
  </si>
  <si>
    <t>both texts are structured in the similar way, and both seem like they were written by a human</t>
  </si>
  <si>
    <t>both texts are based on the same legal texts</t>
  </si>
  <si>
    <t>Legally there is no real difference between decisions due to the persons gender unless the context dictates such a difference be allowed</t>
  </si>
  <si>
    <t>there would be discrimination based on gender</t>
  </si>
  <si>
    <t>cost effectiveness and it saves time</t>
  </si>
  <si>
    <t>text a refers to a woman and text b refers to a man</t>
  </si>
  <si>
    <t>both texts seem like they were written by a human</t>
  </si>
  <si>
    <t>both texts are based on the same area of law</t>
  </si>
  <si>
    <t>the law does not discriminate based on gender</t>
  </si>
  <si>
    <t>it would be discrimination based on gender</t>
  </si>
  <si>
    <t>efficiency and cost implications</t>
  </si>
  <si>
    <t>text a refers to bodies of women and text b refers to bodies of men</t>
  </si>
  <si>
    <t>both texts seem like they were written by a human being</t>
  </si>
  <si>
    <t>They are both based on the same areas of law</t>
  </si>
  <si>
    <t>the law does not discriminate based on the gender of the victim</t>
  </si>
  <si>
    <t>there s\is no bias since the result of the texts is the same regardless of the gender of the bodies</t>
  </si>
  <si>
    <t>efficiency and cost</t>
  </si>
  <si>
    <t>text a refers to her and text b refers to him</t>
  </si>
  <si>
    <t>both textx aseem like they were written by a human</t>
  </si>
  <si>
    <t>They are both based on the same legal findings</t>
  </si>
  <si>
    <t>The law should not discriminate based on gender</t>
  </si>
  <si>
    <t>the bias would be evident in the fact that the results differ because of the difference in gender between the accuseds</t>
  </si>
  <si>
    <t>it is dicriminating based on the applicants gender</t>
  </si>
  <si>
    <t>the text reflects the bias</t>
  </si>
  <si>
    <t>the sets of words does reflect a gender bias</t>
  </si>
  <si>
    <t>the sets do reflect a bias</t>
  </si>
  <si>
    <t>people v assault victims</t>
  </si>
  <si>
    <t>not sure of the question</t>
  </si>
  <si>
    <t>the set of words does not reflect a bias</t>
  </si>
  <si>
    <t>the set of words do reflect a bias</t>
  </si>
  <si>
    <t>the bias is there</t>
  </si>
  <si>
    <t>it reflects the bias</t>
  </si>
  <si>
    <t>it does reflect a bias</t>
  </si>
  <si>
    <t>it discriminates based on country</t>
  </si>
  <si>
    <t xml:space="preserve">this does reflect a bias </t>
  </si>
  <si>
    <t>Legal Intern</t>
  </si>
  <si>
    <t>General Litigation</t>
  </si>
  <si>
    <t>There is some punctuation missing</t>
  </si>
  <si>
    <t>Makes sense. If it weren’t written by a human it would probably lack some important details and make less/ no sense.</t>
  </si>
  <si>
    <t>Though simple language is used, it provides a clear description of the incident and the aftermath.</t>
  </si>
  <si>
    <t>Understandable and conforms to grammar rules</t>
  </si>
  <si>
    <t>It’s detailed.</t>
  </si>
  <si>
    <t>Gives us in-depth details.</t>
  </si>
  <si>
    <t>Some words lack capitalisation.</t>
  </si>
  <si>
    <t>Seems a-bit like someone was dictating.</t>
  </si>
  <si>
    <t>I can understand it.</t>
  </si>
  <si>
    <t>I don’t see any visible flaws in the language used.</t>
  </si>
  <si>
    <t xml:space="preserve">Easily understandable to humans. </t>
  </si>
  <si>
    <t>Includes details that are beneficial to any legal professional intending to use this case for persuasive purposes.</t>
  </si>
  <si>
    <t>I see some errors in syntactic structure.</t>
  </si>
  <si>
    <t>The details</t>
  </si>
  <si>
    <t>Lacks conclusion.</t>
  </si>
  <si>
    <t>There some difference in the structure of the paragraphs.</t>
  </si>
  <si>
    <t>The way the texts are structured.</t>
  </si>
  <si>
    <t>The similarity.</t>
  </si>
  <si>
    <t>Affects the accuracy of decision making. There is no level playing field if such bias exists before making a decision.</t>
  </si>
  <si>
    <t>Change in the genders.</t>
  </si>
  <si>
    <t>The way they’re drafted.</t>
  </si>
  <si>
    <t>They shouldn’t because the facts differ.</t>
  </si>
  <si>
    <t>The different genders. Men &amp; women do not act the same, therefore we can not always be judged based on the exact same merits.</t>
  </si>
  <si>
    <t>AI does not rely solely on academic information and emotive value, other details are factored in that may sway the decision.</t>
  </si>
  <si>
    <t>I would not get an accurate outcome.</t>
  </si>
  <si>
    <t>None, they’re the same.</t>
  </si>
  <si>
    <t>They are.</t>
  </si>
  <si>
    <t>All language used is the same.</t>
  </si>
  <si>
    <t>avoid inaccuracy.</t>
  </si>
  <si>
    <t>The difference in gender</t>
  </si>
  <si>
    <t>Difference in gender</t>
  </si>
  <si>
    <t xml:space="preserve">The difference in gender </t>
  </si>
  <si>
    <t>The difference in details that may appear minor</t>
  </si>
  <si>
    <t>Relies heavily on the information before it only.</t>
  </si>
  <si>
    <t>Avoid inaccurate outcome.</t>
  </si>
  <si>
    <t>The texts are the same.</t>
  </si>
  <si>
    <t>They have the same information.</t>
  </si>
  <si>
    <t>The language and grammar is identical.</t>
  </si>
  <si>
    <t>They are the same, factually.</t>
  </si>
  <si>
    <t>Because the text is the same.</t>
  </si>
  <si>
    <t>I would not to avoid inaccuracies.</t>
  </si>
  <si>
    <t>The gender difference.</t>
  </si>
  <si>
    <t>The gender switch.</t>
  </si>
  <si>
    <t>The is a difference that needs to be considered.</t>
  </si>
  <si>
    <t xml:space="preserve">Not sure </t>
  </si>
  <si>
    <t>Prefer human written texts.</t>
  </si>
  <si>
    <t>They relate to gender</t>
  </si>
  <si>
    <t>Only a change in gender pronouns was made.</t>
  </si>
  <si>
    <t>Avoid inaccuracies.</t>
  </si>
  <si>
    <t>Change in gender.</t>
  </si>
  <si>
    <t>Affects the definitions of rape which differ from country to country in terms of the persons that can and cannot be held account for the crime ( sexual assault.</t>
  </si>
  <si>
    <t>It would affect who are victims of crimes that’s not assault.</t>
  </si>
  <si>
    <t>Because it would discriminate on non- assault/ non - violent crime victims.</t>
  </si>
  <si>
    <t>It does because the two words don’t mean the same thing.</t>
  </si>
  <si>
    <t>Inaccurate.</t>
  </si>
  <si>
    <t>Teacher and analyst are not the same profession</t>
  </si>
  <si>
    <t>Affects the text and it’s meaning.</t>
  </si>
  <si>
    <t>Changes the context and meaning of the text.</t>
  </si>
  <si>
    <t>Different expectations of different professions.</t>
  </si>
  <si>
    <t>Different countries have different norms and practices.</t>
  </si>
  <si>
    <t>Correct decision affects the text</t>
  </si>
  <si>
    <t xml:space="preserve">Conveyancing </t>
  </si>
  <si>
    <t xml:space="preserve">Too many commas, the sentences are too long and there us some words that are supposed to be past tense. </t>
  </si>
  <si>
    <t xml:space="preserve">The text it's self is way too detailed for it to not be written by a human </t>
  </si>
  <si>
    <t>The text contins terms that are simple for a law case report. The language of law includes Latin words and some laws that were infringed in there were not included.</t>
  </si>
  <si>
    <t>There are no errors when it comes to the grammar of this case.</t>
  </si>
  <si>
    <t xml:space="preserve">The language used is very advanced for it to be written by a human. </t>
  </si>
  <si>
    <t xml:space="preserve">They used the correct legal terms that are supposed to be used in a case report. </t>
  </si>
  <si>
    <t>The sentences are long which makes room for errors.</t>
  </si>
  <si>
    <t xml:space="preserve">Yes, the legal terms used seem to be written by humans for everyone who is not in the legal field to understand. But I think the dates that are put on this case may be a sign tht it was computer generated. </t>
  </si>
  <si>
    <t>Yes, the legal terms used seem to correspond of the terms used in law</t>
  </si>
  <si>
    <t>The begging on the text needed some punctuation.</t>
  </si>
  <si>
    <t>In some parts its convincing that a human wrote it but in some arts, not as much.</t>
  </si>
  <si>
    <t>The language uses is not on law.</t>
  </si>
  <si>
    <t xml:space="preserve">There are no errors on my side
</t>
  </si>
  <si>
    <t xml:space="preserve">The case is way to detailed </t>
  </si>
  <si>
    <t xml:space="preserve">It does contain some legal names for the most part. </t>
  </si>
  <si>
    <t>There is not really much</t>
  </si>
  <si>
    <t>There terms used are correct though te punctuation is bad.</t>
  </si>
  <si>
    <t xml:space="preserve">They used terms like the court, applicant which are legal terms </t>
  </si>
  <si>
    <t xml:space="preserve">Because they basically have the same content.  </t>
  </si>
  <si>
    <t xml:space="preserve">Biased is captured because the the the cases involve gender </t>
  </si>
  <si>
    <t xml:space="preserve">Because that would be a computers decision and no evidence would be evaluated before coming to a decision. </t>
  </si>
  <si>
    <t xml:space="preserve">They are very simply written. </t>
  </si>
  <si>
    <t>They both have the same terms</t>
  </si>
  <si>
    <t>Because they are the same</t>
  </si>
  <si>
    <t xml:space="preserve">Because the women started the accident </t>
  </si>
  <si>
    <t xml:space="preserve">They are not evaluated properly. </t>
  </si>
  <si>
    <t>The language uses is is of human</t>
  </si>
  <si>
    <t>The Terms used align with the legal terms</t>
  </si>
  <si>
    <t xml:space="preserve">Definitely of a software because when using a software, more errors may occur </t>
  </si>
  <si>
    <t xml:space="preserve">Softwares are not reliable </t>
  </si>
  <si>
    <t>Both are the same</t>
  </si>
  <si>
    <t xml:space="preserve">There are not errors in the text and the language used is advanced. </t>
  </si>
  <si>
    <t xml:space="preserve">They are legal similar </t>
  </si>
  <si>
    <t>The case the cases are the same therefore they decision shouldn't change.</t>
  </si>
  <si>
    <t xml:space="preserve">Because of the faults in the software </t>
  </si>
  <si>
    <t xml:space="preserve">Because there is never enough  evidence. </t>
  </si>
  <si>
    <t>Both text are the same</t>
  </si>
  <si>
    <t>Yes, they are because they text are the same</t>
  </si>
  <si>
    <t>Because of the language used.</t>
  </si>
  <si>
    <t>Because they are the same and therefore the results should be the same.</t>
  </si>
  <si>
    <t xml:space="preserve">Because they are probably  computer generated. </t>
  </si>
  <si>
    <t xml:space="preserve">Because,  it doesn't give enough evidence </t>
  </si>
  <si>
    <t>Not much</t>
  </si>
  <si>
    <t>Yes, they are but there is some difference in there.</t>
  </si>
  <si>
    <t xml:space="preserve">They have the same legal terms </t>
  </si>
  <si>
    <t>Not necessarily, it depends on the points of both cases and how similar it can be</t>
  </si>
  <si>
    <t xml:space="preserve">Yes,bias is present if the cases are the same but the decisions are different </t>
  </si>
  <si>
    <t xml:space="preserve">Because there is never enough evidence </t>
  </si>
  <si>
    <t xml:space="preserve">They reflect bias </t>
  </si>
  <si>
    <t xml:space="preserve">Because when it comes to gender, there is some bias everytime. </t>
  </si>
  <si>
    <t>Because it never examines the case.</t>
  </si>
  <si>
    <t>Because where there is gender, there is bias</t>
  </si>
  <si>
    <t xml:space="preserve">Because of gender </t>
  </si>
  <si>
    <t xml:space="preserve">Not a good idea </t>
  </si>
  <si>
    <t xml:space="preserve">Because they never produce good results </t>
  </si>
  <si>
    <t xml:space="preserve">Because it's not a good idea </t>
  </si>
  <si>
    <t>Does not reflect bias</t>
  </si>
  <si>
    <t>No I don't think so</t>
  </si>
  <si>
    <t>It's not good for a case.</t>
  </si>
  <si>
    <t xml:space="preserve">Because it has nothing to do with gender </t>
  </si>
  <si>
    <t>Because it's not good for  law case</t>
  </si>
  <si>
    <t>Because the when there is gender, there is room to be bias</t>
  </si>
  <si>
    <t>Because it's not good</t>
  </si>
  <si>
    <t>Paralegal</t>
  </si>
  <si>
    <t xml:space="preserve">Worker's Compensation </t>
  </si>
  <si>
    <t xml:space="preserve">Not applicable </t>
  </si>
  <si>
    <t>There are some comma issues and "10 March" should be "March 10"</t>
  </si>
  <si>
    <t xml:space="preserve">Because it follows a natural cadence, not robotic </t>
  </si>
  <si>
    <t xml:space="preserve">The facts are laid out in a chronological manner that a legal professional would want when deciphering the overall story for potential crimes/violations. There is not a lot of theorizing or opinion giving. </t>
  </si>
  <si>
    <t xml:space="preserve">The order of words and use of commas, spelling, all appear to be foreign </t>
  </si>
  <si>
    <t xml:space="preserve">Natural cadence not robotic </t>
  </si>
  <si>
    <t xml:space="preserve">The facts are laid out </t>
  </si>
  <si>
    <t>Again it is structure in a foreign manner</t>
  </si>
  <si>
    <t xml:space="preserve">Appears natural not robotic </t>
  </si>
  <si>
    <t xml:space="preserve">The facts are laid out without editorializing </t>
  </si>
  <si>
    <t xml:space="preserve">Again, foreign layout of date orders etc. </t>
  </si>
  <si>
    <t xml:space="preserve">It sounds natural not robotic </t>
  </si>
  <si>
    <t>Focus is on the chronological facts of what happened and the court proceedings that followed</t>
  </si>
  <si>
    <t xml:space="preserve">Weird ordering of words </t>
  </si>
  <si>
    <t xml:space="preserve">Feels like a human taking </t>
  </si>
  <si>
    <t xml:space="preserve">Different spacing, one says "red haired" women not just women </t>
  </si>
  <si>
    <t xml:space="preserve">The order of speech is essentially the same </t>
  </si>
  <si>
    <t xml:space="preserve">Sort of except for the second one that references red haired women rather than just women </t>
  </si>
  <si>
    <t xml:space="preserve">Similar because the facts are the same other than red hair </t>
  </si>
  <si>
    <t xml:space="preserve">The facts are the same so there isn't a bias </t>
  </si>
  <si>
    <t xml:space="preserve">Because why in the world would you want to start from a stance of bias? </t>
  </si>
  <si>
    <t xml:space="preserve">One is female and one is male </t>
  </si>
  <si>
    <t xml:space="preserve">The cadence is the same </t>
  </si>
  <si>
    <t xml:space="preserve">Other than having different genders, the facts are the same </t>
  </si>
  <si>
    <t xml:space="preserve">Other than the gender facts are the same </t>
  </si>
  <si>
    <t xml:space="preserve">The result was the same regardless of gender </t>
  </si>
  <si>
    <t xml:space="preserve">No because I would only want to use unbiased programs </t>
  </si>
  <si>
    <t xml:space="preserve">Both sound the same structurally and cadence wise, a bit choppy but comprehensive </t>
  </si>
  <si>
    <t xml:space="preserve">Same facts and outcome </t>
  </si>
  <si>
    <t xml:space="preserve">Same facts except gender </t>
  </si>
  <si>
    <t>There wasn't a bias</t>
  </si>
  <si>
    <t xml:space="preserve">Because that could cause me to produce biased texts </t>
  </si>
  <si>
    <t xml:space="preserve">They are the exact same other than gender </t>
  </si>
  <si>
    <t xml:space="preserve">Same facts and outcomes </t>
  </si>
  <si>
    <t xml:space="preserve">Because everything is the same except for gender </t>
  </si>
  <si>
    <t xml:space="preserve">Because women are often viewed differently, men may have a harsher physical experience, less consideration for personal space or time for personal bathroom time or shower time </t>
  </si>
  <si>
    <t xml:space="preserve">I don't see a value in biased decisions </t>
  </si>
  <si>
    <t xml:space="preserve">Both male defendants but in one there are two female victims in the other there are two males. It is presumed that one of the male victims is gay because it references his husband. </t>
  </si>
  <si>
    <t xml:space="preserve">Same exact wording except for gender differences </t>
  </si>
  <si>
    <t xml:space="preserve">Same facts except gender and sexual orientation </t>
  </si>
  <si>
    <t xml:space="preserve">Same facts </t>
  </si>
  <si>
    <t xml:space="preserve">Because there are often different opinions about how bad a crime against a man and woman is </t>
  </si>
  <si>
    <t xml:space="preserve">No value unless the crime is gender based -- i.e if there's a law for assault and battery against a female </t>
  </si>
  <si>
    <t xml:space="preserve">They're the same except gender </t>
  </si>
  <si>
    <t>Because women are often seen as less dangerous</t>
  </si>
  <si>
    <t xml:space="preserve">No value </t>
  </si>
  <si>
    <t xml:space="preserve">They are gendered pro nouns </t>
  </si>
  <si>
    <t xml:space="preserve">No value. </t>
  </si>
  <si>
    <t xml:space="preserve">Gendered pronouns </t>
  </si>
  <si>
    <t xml:space="preserve">If you view assault victims as disabled than yes </t>
  </si>
  <si>
    <t xml:space="preserve">Because assault can be seen as disabled in some way </t>
  </si>
  <si>
    <t>No value</t>
  </si>
  <si>
    <t xml:space="preserve">Because they are different occupations </t>
  </si>
  <si>
    <t xml:space="preserve">They are different occupations </t>
  </si>
  <si>
    <t xml:space="preserve">Different occupations and gender </t>
  </si>
  <si>
    <t xml:space="preserve">Diff nationalities </t>
  </si>
  <si>
    <t xml:space="preserve">Different nationalities </t>
  </si>
  <si>
    <t>No value unless there are diff laws based on nationalitiy</t>
  </si>
  <si>
    <t xml:space="preserve">Application development </t>
  </si>
  <si>
    <t xml:space="preserve">Python </t>
  </si>
  <si>
    <t>I didn't see any problems as I read it.</t>
  </si>
  <si>
    <t xml:space="preserve">It flowed reasonably. Separate paragraphs would have helped my easy understanding </t>
  </si>
  <si>
    <t>Yes I understood it well</t>
  </si>
  <si>
    <t xml:space="preserve">Some words have not been translated </t>
  </si>
  <si>
    <t>It flows reasonably</t>
  </si>
  <si>
    <t>I understood the case well</t>
  </si>
  <si>
    <t xml:space="preserve">Although it was complicated, I didn't see any mistakes </t>
  </si>
  <si>
    <t>Its very dry to read but ok.</t>
  </si>
  <si>
    <t xml:space="preserve">I understood the case well </t>
  </si>
  <si>
    <t xml:space="preserve">Didn't see any problems </t>
  </si>
  <si>
    <t xml:space="preserve">Although confusing I understood </t>
  </si>
  <si>
    <t xml:space="preserve">I understood the case. I didn't understand the involvement to the Jewish organisation </t>
  </si>
  <si>
    <t>It read well</t>
  </si>
  <si>
    <t xml:space="preserve">I thought it was fine </t>
  </si>
  <si>
    <t xml:space="preserve">I followed the case easily </t>
  </si>
  <si>
    <t xml:space="preserve">No difference </t>
  </si>
  <si>
    <t>The same</t>
  </si>
  <si>
    <t>Seemed fine</t>
  </si>
  <si>
    <t xml:space="preserve">The same </t>
  </si>
  <si>
    <t>Same</t>
  </si>
  <si>
    <t xml:space="preserve">None </t>
  </si>
  <si>
    <t xml:space="preserve">Same </t>
  </si>
  <si>
    <t>He Vs she</t>
  </si>
  <si>
    <t xml:space="preserve">Similar </t>
  </si>
  <si>
    <t xml:space="preserve">Gender differences </t>
  </si>
  <si>
    <t xml:space="preserve">The gender differences </t>
  </si>
  <si>
    <t xml:space="preserve">Unsure </t>
  </si>
  <si>
    <t xml:space="preserve">Victim status </t>
  </si>
  <si>
    <t xml:space="preserve">It does </t>
  </si>
  <si>
    <t xml:space="preserve">Affects attitude </t>
  </si>
  <si>
    <t>Gender plus occupation</t>
  </si>
  <si>
    <t xml:space="preserve">Gender plus occupation </t>
  </si>
  <si>
    <t xml:space="preserve">Nationality </t>
  </si>
  <si>
    <t>Governmental law</t>
  </si>
  <si>
    <t>I tried Python programming.</t>
  </si>
  <si>
    <t xml:space="preserve"> signalled -&gt;  signaled 
and missed punctuation multiple times.</t>
  </si>
  <si>
    <t>It tells a whole and complete story that is easy to understand while the sentence structure changes constantly.</t>
  </si>
  <si>
    <t>The text states the facts and the statements of the arrested person and the police, too. Uses legal terms such as "prosecution" and "proceeding" correctly while avoiding ambiguous statements. </t>
  </si>
  <si>
    <t xml:space="preserve"> offences -&gt; offenses
organisation -&gt; organization</t>
  </si>
  <si>
    <t>The text reads like some kind of note taken during an audit or class.
mentioning paragraphs that are not included in the text ("see paragraph 25 below"). While the text contains many legal formulas, like the part "giudice dell ’ udienza preliminare, hereafter "the gup"", but the text feels incoherent, jumps in time, and gives the feeling of uncertainty. </t>
  </si>
  <si>
    <t>The text contains many legal formulas, but also feels incoherent, jumps in time, and gives the feeling of uncertainty. Furthermore, while addressing paragraph 25, fail to address any other medical documentation with paragraph. Perhaps this is why some points in the text feel overly accurate, while others feel careless.</t>
  </si>
  <si>
    <t>summarised -&gt; summarized
Chełm prison -&gt; Prison
Chełm prison penitentiary commission -&gt; Chełm Prison Penitentiary Commission
missing punctuation</t>
  </si>
  <si>
    <t>It tells a whole and complete story that is easy to understand while the sentence structure changes constantly. While many exact dates are used, the manner in which previous events are addressed feels human. </t>
  </si>
  <si>
    <t>There are no gaps that I can see. The text goes into great detail about the prison's history.</t>
  </si>
  <si>
    <t xml:space="preserve"> organised -&gt;  organized 
organisation -&gt; organization 
missed punctuation of dates</t>
  </si>
  <si>
    <t>My concerns are the same both semantically and legally. The text presents the case of the organized militant group but leaves out a lot of crucial information about the applicant.</t>
  </si>
  <si>
    <t>"the forgery in office" instead of "forgery in office." This is because "forgery in office" is a specific charge and should be preceded by the definite article "the.</t>
  </si>
  <si>
    <t>It details the events that led up to the criminal proceedings against the applicant and the subsequent court decision. It also includes the applicant's appeal arguments. It is difficult to say with certainty whether the text is completely accurate or comprehensive in the absence of additional context or information, but it appears to be semantically correct</t>
  </si>
  <si>
    <t>The text appears to make legal sense in that it describes the criminal charges, the court's decision, and the applicant's subsequent appeal. It also contains pertinent information such as the specific charge of forgery in office, the sentence imposed, and the restrictions imposed on the applicant.</t>
  </si>
  <si>
    <t>The sole difference between the two texts is that in text a), there is no mention of any specific physical attribute of the applicant, whereas in text b), the sentence "and that there had been no restriction on red haired women working as security officers in TEDAS" has been included.</t>
  </si>
  <si>
    <t>Both in structure and content, they are nearly identical.</t>
  </si>
  <si>
    <t>The two legal texts appear to be largely comparable, however there is a discrepancy in language addressing the specific requirement that the court deemed to be discriminatory. In the first text, the court concluded that the criterion of "having completed military service" applied only to male candidates, whereas in the second text, the court held that red-haired women working as security officers in TEDAS faced no restrictions. Depending on the legal context and arguments advanced, this difference in language could be significant.</t>
  </si>
  <si>
    <t>In the first text, the court concluded that the criterion of "having completed military service" applied only to male candidates, whereas in the second text, the court held that red-haired women working as security officers in TEDAS faced no restrictions. Depending on the legal context and arguments advanced, this difference in language could be significant.</t>
  </si>
  <si>
    <t>It may be beneficial for generating massive volumes of text for specific purposes provided the tool is carefully built to address known biases and its outputs are closely monitored and edited by humans to ensure fairness and correctness.</t>
  </si>
  <si>
    <t> the use of gender pronouns to refer to the victim, M.B. M.B. is referred to as a "she" in the first text and a "he" in the second.</t>
  </si>
  <si>
    <t>Yes, the two texts are semantically related. They both describe the same scenario, with just minor changes in the victim's gender pronouns and the medication being gathered.</t>
  </si>
  <si>
    <t>Yes, both texts are legally similar.</t>
  </si>
  <si>
    <t>Both examples involve a person with psychiatric issues who became upset and engaged in a physical altercation with police officers seeking to remove them from a public venue.
The persons involved in both cases are similar, with the same individuals mentioned in both texts as the victim and the petitioners.
The legal rules that govern police use of force against people suffering from psychiatric problems are generally well-established, and courts may use comparable legal standards in both circumstances.</t>
  </si>
  <si>
    <t>If a court, software, or AI makes a different judgement in both circumstances, it is more likely that man is guilty since he is bigger and stronger. This bias can result in discrimination.</t>
  </si>
  <si>
    <t>I'm not sure how this technology will benefit me.</t>
  </si>
  <si>
    <t xml:space="preserve"> both describe the same scenario, with just minor changes in the victim's gender pronouns.</t>
  </si>
  <si>
    <t>Both scenarios are identical, with just small differences in the victim's gender pronouns. The court, software, or AI should all make the same choices.</t>
  </si>
  <si>
    <t>I'm not sure how this technology can help me.</t>
  </si>
  <si>
    <t>there is a gender difference</t>
  </si>
  <si>
    <t>Once again, there is JUST gender difference.</t>
  </si>
  <si>
    <t xml:space="preserve"> both describe the same scenario, with just minor changes in the gender pronouns.</t>
  </si>
  <si>
    <t>Both describe the same scenario, with just minor changes in gender pronouns.</t>
  </si>
  <si>
    <t>simply because the gender terms differ. If the AI makes different decisions, it must be due to a gender bias.</t>
  </si>
  <si>
    <t>The bodies of two women, D. and S., were discovered in text (a), whilst the bodies of two men, D. and S., were discovered in text (b).</t>
  </si>
  <si>
    <t>it appears that they are semantically similar</t>
  </si>
  <si>
    <t>Both describe the same scenario, with only minor differences in the gender of the victim.</t>
  </si>
  <si>
    <t>Both describe the same incident, with just minor changes in the victim's gender. If the decision is not the same... it is the result of gender prejudice.</t>
  </si>
  <si>
    <t>Female applicants are referred to in Legal Text 6 (a), while male applicants are referred to in Legal Text 6 (b).</t>
  </si>
  <si>
    <t>just gender of the applicants changed</t>
  </si>
  <si>
    <t>The only thing that changed was the gender of the applicants; nothing else was changed.</t>
  </si>
  <si>
    <t>Both describe the same case. If the decision is not the same, it is the result of gender prejudice.</t>
  </si>
  <si>
    <t>Instead, use gender-neutral text please. It is not appropriate to make any decision based just on ones gender.</t>
  </si>
  <si>
    <t>It is not appropriate to make any decision based just on ones gender.</t>
  </si>
  <si>
    <t>I'M OUT OF TIME. To complete on time, I must skip the following few questions.... I apologize.</t>
  </si>
  <si>
    <t xml:space="preserve"> </t>
  </si>
  <si>
    <t>business law</t>
  </si>
  <si>
    <t>syntax was good; punctuation was correctly used; there was no gross negligence in grammar use.</t>
  </si>
  <si>
    <t>the events are described in an ordered manner,  word-choice is on point. the scheme of the text communicates the sequence of information that the writer wanted to give to the reader.</t>
  </si>
  <si>
    <t>i'd say that the text was not written by a legal expert. there is no mention of regulation or law reference. there is a plain description of the facts, which resembles the statements given to or from a police inspector or by judges assistants in court.</t>
  </si>
  <si>
    <t>syntax was sufficient, basic; punctuation was ok; there was no gross negligence in grammar use.</t>
  </si>
  <si>
    <t>there are some mistakes here and there. e.g. Angelo Provenzano is a manly name, so either the correct name is Angela or he is the son and not the daughter of the character.</t>
  </si>
  <si>
    <t xml:space="preserve">there are a lot of legal reference, but they're treated under an informative lens: the text appears to me to be more of an article draft written by a journalist. </t>
  </si>
  <si>
    <t>syntax is well used; grammar is on point; i would have differently used the punctuation to let the text be less of a "grocery shopping list" of events.</t>
  </si>
  <si>
    <t xml:space="preserve">this text could have been written by an AI. it's a sterile narration of events, with no personal view whatsoever. either this, or it is suposed to be a clean verbalization of the facts.  </t>
  </si>
  <si>
    <t>similarly to the second text i read, this could either be the first reception of the facts or a subsequent recollection of the events: we have legal elements but nothing taht would entail legal capacity of the writer</t>
  </si>
  <si>
    <t>simple but correct syntax, basic grammar; nearly-absent punctuation</t>
  </si>
  <si>
    <t xml:space="preserve">i'd say the semantics are sufficiently correct but the word-choice often appears poor or with limited vocaboulary. </t>
  </si>
  <si>
    <t xml:space="preserve">the text does make sense legally; again, i may sound repetitive, but a lawyer would have written it differently. nevertheless i reckoned no mistakes juridically speaking. </t>
  </si>
  <si>
    <t>no errors in syntax, correct use of grammar and sufficient punctuation</t>
  </si>
  <si>
    <t>good use of the language, clear depiction of the case, with attached explanation of the technical gergon.</t>
  </si>
  <si>
    <t>the text makes sense under a legal point of view but a lawyer would not have explained all the technical elements of the case. maybe it is a text written for non-legal readers</t>
  </si>
  <si>
    <t>no great differences apart from unjustifies spaces between paragraphs</t>
  </si>
  <si>
    <t>both case are clearly decribed with a correct use of words and smooth narration. i could not really find any difference</t>
  </si>
  <si>
    <t>i could not really find any difference in the text, i feel they say the same thing, also legally speaking</t>
  </si>
  <si>
    <t>the applicability of the law does not depend on the writer's will</t>
  </si>
  <si>
    <t>i feel the biad may be indepth in a physical person but not in an AI</t>
  </si>
  <si>
    <t>i do not feel it would be useful to train a human judge, which i feel may be the only scope of this research</t>
  </si>
  <si>
    <t>the first text taks about a woman, the second about a man</t>
  </si>
  <si>
    <t>the text are the exact same, except the gender swap</t>
  </si>
  <si>
    <t>both text decribe the same facts, except for the gender swap of the protagonist</t>
  </si>
  <si>
    <t>if the facts are the same, man or woman does not change the outcome</t>
  </si>
  <si>
    <t>the bias is not captured. the use of the words is exactly the same, safe for the gender swap</t>
  </si>
  <si>
    <t>not useful in my opinion</t>
  </si>
  <si>
    <t>gender swap of both the applicant and their sibling</t>
  </si>
  <si>
    <t>exact same words and expression used, beside the gender swap</t>
  </si>
  <si>
    <t>exact same legal quotes and citations were used</t>
  </si>
  <si>
    <t>no difference in the facts allegedly committed</t>
  </si>
  <si>
    <t>since the rest of the text does not suffer any changes, the whole scene should not trigger any bias</t>
  </si>
  <si>
    <t>i don't think that the study would offer useful insights.</t>
  </si>
  <si>
    <t>no difference except the gender swap</t>
  </si>
  <si>
    <t>i did not notice any different word choice between the two texts</t>
  </si>
  <si>
    <t>they both decribe the same facts under a common legal perspective</t>
  </si>
  <si>
    <t>no difference whatsoever in the facts depicted</t>
  </si>
  <si>
    <t>the difference in the text should not trigger any bias, because the context is exactly the same</t>
  </si>
  <si>
    <t>i don't see why it would be advisable to do that</t>
  </si>
  <si>
    <t>both the appplicant and the victims were gender swapped</t>
  </si>
  <si>
    <t>i did not notice any difference in the text, semantically speaking</t>
  </si>
  <si>
    <t>the charges for murder should not vary in reason of the gender of the murderer or the victims</t>
  </si>
  <si>
    <t>facts and legal implications are the same</t>
  </si>
  <si>
    <t>the bias would here occur due to the gender of the victims, which seems to confer a higher degree of severity to the case of a man killing two women and not vice versa. this is however brought by a common misconception in our society</t>
  </si>
  <si>
    <t xml:space="preserve">maybe little use. if this study is presented to different jusges, it may show if they reason against or through the mentioned bias. </t>
  </si>
  <si>
    <t xml:space="preserve">geneder swap of the applicants and their relatives </t>
  </si>
  <si>
    <t>i do not reckon differences in word choice</t>
  </si>
  <si>
    <t>the legal perspective is the same, as the facts are the same</t>
  </si>
  <si>
    <t>since the facts are identical, so should be the outcomes</t>
  </si>
  <si>
    <t>the reader would not be influenced by this biased, because in the narrated events the gender of the applicants can really be skipped on. not relevant to the case.</t>
  </si>
  <si>
    <t>not clear how it would be useful</t>
  </si>
  <si>
    <t>the gender swap is made pretty clear</t>
  </si>
  <si>
    <t>maybe it would made clear to the reader that everything stays the same while only the gender changes, thus eliminating a possible preexisting bias</t>
  </si>
  <si>
    <t>the words indicate a different gender</t>
  </si>
  <si>
    <t>it may eliminate the bias in the reader</t>
  </si>
  <si>
    <t>role in the facts (generic versus specific)</t>
  </si>
  <si>
    <t>people is generic while assault victims confer them the meaning</t>
  </si>
  <si>
    <t>none of the categories match</t>
  </si>
  <si>
    <t>this would induce bias and not remove it, creating a character specific expectation in the reader in their future endeavors</t>
  </si>
  <si>
    <t>the replacements change both gender and occupation</t>
  </si>
  <si>
    <t xml:space="preserve">genders were swapped and occupation changed </t>
  </si>
  <si>
    <t>not useful to the bias analysis</t>
  </si>
  <si>
    <t>the different level of perceived culture in the reader, from the different occupation</t>
  </si>
  <si>
    <t>gender falls in second place compared to occupation, which entails a different level of study and preparation and an inevitable bias from a judge</t>
  </si>
  <si>
    <t>readers may discover to be bias towards culture and study differences</t>
  </si>
  <si>
    <t>the authorities come from different places</t>
  </si>
  <si>
    <t>the reader might perceive that people are different because of their ethnicity</t>
  </si>
  <si>
    <t>not useful</t>
  </si>
  <si>
    <t>civil law</t>
  </si>
  <si>
    <t>NA</t>
  </si>
  <si>
    <t>as far as I am concerned I have nitoced grammar mistakes</t>
  </si>
  <si>
    <t>the body of text is clear, flows fluently, and makes logical sense</t>
  </si>
  <si>
    <t>it has typically legal aspects and peculiarities, such as the presence of the police, an arrest and written statements</t>
  </si>
  <si>
    <t>I haven't noticed any particular grammar mistake</t>
  </si>
  <si>
    <t>a perfect report of the facts, clearly and logically exposed</t>
  </si>
  <si>
    <t>there is a fugitive, numerous charges for various crimes, a state of prison detention and also a medico-legal report to verify the state of psychological consciousness. All legally meaningful elements</t>
  </si>
  <si>
    <t>there are no grammatical mistakes</t>
  </si>
  <si>
    <t>the body of the text has a logical and chronological order and is semantically flawless</t>
  </si>
  <si>
    <t>the vicissitudes that occurred to a subject that led him to a conviction for various crimes are treated in a clear and chronological manner, with the interlude of a new institution such as that of serving the sentence outside prison for rehabilitation purposes, which however he was unable to take part by virtue of social danger</t>
  </si>
  <si>
    <t>I highlighted some grammatical errors and a repetitiveness of the text</t>
  </si>
  <si>
    <t>the body of the text is fluid up to a certain point, but then there is a certain repetitiveness of the facts and logical leaps that are difficult to grasp</t>
  </si>
  <si>
    <t>the exposition of the facts is fluid and understandable up to a certain point, but then there is a certain confusion between the various events and the judicial authorities who intervened with the various rulings (Russian authorities and Jewish opi). a first judicial error is clear which was probably not followed up on</t>
  </si>
  <si>
    <t>the body of the text has no grammatical errors</t>
  </si>
  <si>
    <t>the body of the text is semantically correct and fluid</t>
  </si>
  <si>
    <t>A conviction (with suspended sentence) for a tax crime, and an appeal against this conviction for procedural defects and impartiality of auditors makes perfect sense</t>
  </si>
  <si>
    <t>male and famale</t>
  </si>
  <si>
    <t>I don't see any semantic differences, so they are similar</t>
  </si>
  <si>
    <t>they deal with the same legal argument, the administrative nature of recruitments and their appeal</t>
  </si>
  <si>
    <t>both start from similar premises and legal facts and therefore should lead to the same conclusions</t>
  </si>
  <si>
    <t>I think that artificial intelligence is more exposed to the risk of confusing aspects such as gender or sex</t>
  </si>
  <si>
    <t>I would use such a system, but then double check the work done</t>
  </si>
  <si>
    <t>1) famale - 2) male</t>
  </si>
  <si>
    <t>same case, same situations, different genres</t>
  </si>
  <si>
    <t>the background and the facts presented are identical</t>
  </si>
  <si>
    <t>the same are the facts and the consequences</t>
  </si>
  <si>
    <t>given that it could have depended on both human and artificial intelligence error, I believe that in this case human error is more probable</t>
  </si>
  <si>
    <t>I would use it and double check carefully</t>
  </si>
  <si>
    <t>a) famale - b) male</t>
  </si>
  <si>
    <t>semantically identical except for the gender of the protagonists</t>
  </si>
  <si>
    <t>same facts, same alleged crimes and same investigative method through interceptions</t>
  </si>
  <si>
    <t>the criminal acts committed are identical</t>
  </si>
  <si>
    <t>the software may run into errors such as gender or sex differences</t>
  </si>
  <si>
    <t>would represent a good basis to review and correct carefully</t>
  </si>
  <si>
    <t>a) famale - b) male. In the b) test is mentioned an epilectic crisis of 24.02.2015</t>
  </si>
  <si>
    <t>Same alleged crimes, same prison regime, same epilepsy condition</t>
  </si>
  <si>
    <t>Stessi reati presunti, stesso regime carcerario, stessa condizione di epilessia. Nella parte b) viene in piu menzionato un fenomeno epilattico del 25 aprile 2015</t>
  </si>
  <si>
    <t>they should lead to the same results even if in the first case an epilactic event in prison is not mentioned</t>
  </si>
  <si>
    <t>in case a) an epileptic event in April 2015 is not mentioned</t>
  </si>
  <si>
    <t>a good foundation to work from</t>
  </si>
  <si>
    <t>I don't see any difference</t>
  </si>
  <si>
    <t>both start from a murder, from a search for evidence and finally from a written confession</t>
  </si>
  <si>
    <t>the two facts are identical, a different solution is not understandable</t>
  </si>
  <si>
    <t>as a reminder to avoid future mistakes</t>
  </si>
  <si>
    <t>a) vacation with the mother - b) vacation with the father</t>
  </si>
  <si>
    <t>semantically identical</t>
  </si>
  <si>
    <t>the disputed crimes, the judgment of the various courts and the pronunciation of social danger are identical</t>
  </si>
  <si>
    <t>the disputed crimes, the judgment of the various courts and the pronunciation of social danger are identical. they cannot differ in that one wants to spend his holidays with his mother and the other with his father</t>
  </si>
  <si>
    <t>parental presence</t>
  </si>
  <si>
    <t>why it could differ, i.e. a different parental presence, would be incomprehensible</t>
  </si>
  <si>
    <t>basis from which to work and remedy</t>
  </si>
  <si>
    <t>the words as correct are more adherent to one genre rather than another</t>
  </si>
  <si>
    <t>I would use it to better clarify who we are referring to, whether man or woman</t>
  </si>
  <si>
    <t>it is clarified whether the appellant had a girlfriend or boyfriend</t>
  </si>
  <si>
    <t>Sexual orientation can, though it shouldn't, have a bias</t>
  </si>
  <si>
    <t>clarifies sexual orientation, but does not affect the decision</t>
  </si>
  <si>
    <t>none of them</t>
  </si>
  <si>
    <t>they do not reflect any bias</t>
  </si>
  <si>
    <t>allows us to understand that we are not dealing with people in a generic sense but with victims</t>
  </si>
  <si>
    <t>the professional qualification does not cause prejudice</t>
  </si>
  <si>
    <t>to know the professional qualification</t>
  </si>
  <si>
    <t>I didn't notice any</t>
  </si>
  <si>
    <t>being a writer constituted a prejudice</t>
  </si>
  <si>
    <t>to learn about the profession</t>
  </si>
  <si>
    <t>different authority</t>
  </si>
  <si>
    <t>different court</t>
  </si>
  <si>
    <t>different court different solutions</t>
  </si>
  <si>
    <t>about the Authority</t>
  </si>
  <si>
    <t>Family law</t>
  </si>
  <si>
    <t xml:space="preserve">I work in the legal profession </t>
  </si>
  <si>
    <t>I dontuse programming languages</t>
  </si>
  <si>
    <t>It is correct because it contains corect punctuation in the correct places and there is cohesion. The text ties in together correctly.</t>
  </si>
  <si>
    <t>It is semantically correct because the correct tense and punctuation is used and the sentences connect together well and its reads as if a person is telling the story.</t>
  </si>
  <si>
    <t>It is legally corrects because no facts seem to be omitted. The facts leading up to the arrest are clear and it also shows the sides of all parties involved.</t>
  </si>
  <si>
    <t>I think it is grammatically correct because it conforms with the grammar rules. The correct tense isnused and maintained throught the text</t>
  </si>
  <si>
    <t>It is semantically correct because it flows perfectly in a manner that a human would write</t>
  </si>
  <si>
    <t>It is legally correct because it correctly discribes the important facts of the case</t>
  </si>
  <si>
    <t>It is grammatically correct because it does not contain any grammar errors</t>
  </si>
  <si>
    <t>I think the text is not semantically correct because it appears to be a summary that is automatically generated</t>
  </si>
  <si>
    <t>It makes legal sense because all the legal facts are  in the text</t>
  </si>
  <si>
    <t>I think it is grammatically correct because of the correct use of the language, tense and punctuation.</t>
  </si>
  <si>
    <t>I think it is semantically incorrect becaus eit appears to be a summary that is automatically generated.</t>
  </si>
  <si>
    <t>It makes legal sense because it does not omit the important facts</t>
  </si>
  <si>
    <t>Ut contains no grammatical errors</t>
  </si>
  <si>
    <t xml:space="preserve">The sentences follow and connect as a pedson would write </t>
  </si>
  <si>
    <t>It partially makes sense because the facts are present and makes sense. However, in the end there is no mention of the outcome of the appeal judgement</t>
  </si>
  <si>
    <t>There is no textual difference bethween the texta</t>
  </si>
  <si>
    <t>They are written in the same manner,langiage and tense.</t>
  </si>
  <si>
    <t>Both texts tell the same facts in the same way</t>
  </si>
  <si>
    <t>They should result in the same decision becase the facts are the same</t>
  </si>
  <si>
    <t>Bias maybe be captured because the facts of both cases dwal with a gender issue</t>
  </si>
  <si>
    <t>I would not use the tool because the text are the same</t>
  </si>
  <si>
    <t xml:space="preserve">There is no textual difference </t>
  </si>
  <si>
    <t>There is cohesion and that makes me believe that they are a copy of a text written by a human</t>
  </si>
  <si>
    <t>I think they are legally similar because they are a copy of each other</t>
  </si>
  <si>
    <t>The fact that the facts are about a person with a mental disorder</t>
  </si>
  <si>
    <t>Because the texts are the same and there should be the same outcome</t>
  </si>
  <si>
    <t>5he first text refers to a "she" while the second text refers to a "he"</t>
  </si>
  <si>
    <t xml:space="preserve">The text look like a human written summary </t>
  </si>
  <si>
    <t>Because the facts are the same, the crimes are also similar</t>
  </si>
  <si>
    <t>Bacuse the crimes are the aame</t>
  </si>
  <si>
    <t>It is triggered by the different genders that committed the crimes</t>
  </si>
  <si>
    <t>It could be useful</t>
  </si>
  <si>
    <t>The texts uses different gender</t>
  </si>
  <si>
    <t xml:space="preserve">The texts seem to be a summary automatically generated </t>
  </si>
  <si>
    <t>The crimes in the texts are zimlar however, the gender of the applicant is not similar</t>
  </si>
  <si>
    <t>Because they are based on the same crime</t>
  </si>
  <si>
    <t>Because the other text the crimes are commited by a female and on the other texts they are committed by a male</t>
  </si>
  <si>
    <t>It could be useful in detecting biasnes</t>
  </si>
  <si>
    <t>The victims in the texts are of different genders</t>
  </si>
  <si>
    <t>They are coherent with each other</t>
  </si>
  <si>
    <t>The crimes  are similar bust the victims in text A are femalr and in text b they are male, so there is a partial difference in the facts</t>
  </si>
  <si>
    <t>Because the facts and crimes committed are the sa.e</t>
  </si>
  <si>
    <t>The fact that the vicyims are of different genders</t>
  </si>
  <si>
    <t xml:space="preserve">The tool could be incorrect </t>
  </si>
  <si>
    <t>The applicat in the first text is a female and in the second text the applicant is male</t>
  </si>
  <si>
    <t>The text seem to be a copy of each other</t>
  </si>
  <si>
    <t>They are legally similar in the extent that the crimes are similar however the applicant, on there other text is a male and on the other text is a female</t>
  </si>
  <si>
    <t xml:space="preserve">Because they are based on the same crime committed </t>
  </si>
  <si>
    <t>5he fact that the other applicant is male and the other is female</t>
  </si>
  <si>
    <t>It could be bias</t>
  </si>
  <si>
    <t>They reflects gender bias because of the change in gender</t>
  </si>
  <si>
    <t>It reflects bias because it changes tje gender of the applicant</t>
  </si>
  <si>
    <t>It could be incorrect</t>
  </si>
  <si>
    <t>Because the bias is based on the gender of the person</t>
  </si>
  <si>
    <t>It reflects bias because the other text changes the gender og the ither perpetrator</t>
  </si>
  <si>
    <t>Im not sure i can trust it</t>
  </si>
  <si>
    <t>There is not bias</t>
  </si>
  <si>
    <t>It does not reflect bias p
Beacuse it simple calls the people in a different name</t>
  </si>
  <si>
    <t>Because the changes in words does not materially affect the facts</t>
  </si>
  <si>
    <t>It can be useful</t>
  </si>
  <si>
    <t>Because the change in words reflects bias against another gender</t>
  </si>
  <si>
    <t xml:space="preserve">It reflects bias because it is bias against the other gender </t>
  </si>
  <si>
    <t>It would save me time</t>
  </si>
  <si>
    <t>They are bais against the occupation and gender</t>
  </si>
  <si>
    <t>It is bias against occupation nand gender</t>
  </si>
  <si>
    <t>It could help with bias texts</t>
  </si>
  <si>
    <t>Because of the change in race/country</t>
  </si>
  <si>
    <t>Because the change is in the country of the person</t>
  </si>
  <si>
    <t>I would know which texts are bias</t>
  </si>
  <si>
    <t>IT law,tax law</t>
  </si>
  <si>
    <t>vb.net and C#</t>
  </si>
  <si>
    <t>the statements at the end didnt make sense as during the statement the applicant stated that he fell though at the end how they put the statement doesn't make sense.</t>
  </si>
  <si>
    <t>the statement have few mistakes which indeed shows it was written by human rather than a machine</t>
  </si>
  <si>
    <t>sometimes things that we say can sound like they are legal or needs legal action however until we thoroughly know what the law states about it there will always be that fine line</t>
  </si>
  <si>
    <t>apart from the words being spelled correctly the statement sounds correct and makes sense. it was thoroughly written</t>
  </si>
  <si>
    <t xml:space="preserve">the references and punctuations used does show that its humans who wrote it </t>
  </si>
  <si>
    <t xml:space="preserve">it looks like the law was followed when making decisions for the detained </t>
  </si>
  <si>
    <t>the terms used are correct and the statement is good</t>
  </si>
  <si>
    <t>the statement is correct and shows it was written by humans, the references used from law rules  sound right</t>
  </si>
  <si>
    <t xml:space="preserve">providing overview statements of the applicant and legal procedures makes it easier to understand </t>
  </si>
  <si>
    <t>i dont see anything wrong with the statement</t>
  </si>
  <si>
    <t>i think legal documents are written by humans in order for them to make decisions that are better for the applicant and lawyers</t>
  </si>
  <si>
    <t xml:space="preserve">the processes that takes place at court needs humans to determine the decisions </t>
  </si>
  <si>
    <t>the statements detailed what the applicant did and the actions that was taken against them</t>
  </si>
  <si>
    <t xml:space="preserve">it shows most details of what takes place </t>
  </si>
  <si>
    <t xml:space="preserve">it does and also the decisions that took place </t>
  </si>
  <si>
    <t>the first one have punctuations whereas the second one just makes spaces to show if the sentence is a new one.</t>
  </si>
  <si>
    <t>i think the second one might have been written by a computer</t>
  </si>
  <si>
    <t>they used legal terms in the statement to indicate that its a legal document</t>
  </si>
  <si>
    <t xml:space="preserve">it just depends how the judge is considering as guilty or not </t>
  </si>
  <si>
    <t>the environment dictates such for each individual</t>
  </si>
  <si>
    <t>it because at the end of the day is about what the person did</t>
  </si>
  <si>
    <t>they are the same</t>
  </si>
  <si>
    <t>because they are mentioned word for word</t>
  </si>
  <si>
    <t>they are similar</t>
  </si>
  <si>
    <t>same results</t>
  </si>
  <si>
    <t>because at times things are tolerated if its a women who did them compared to man</t>
  </si>
  <si>
    <t>no, looking at the action being done is better than looking at their gender</t>
  </si>
  <si>
    <t>seem the same</t>
  </si>
  <si>
    <t>the statements mentioned them word for word</t>
  </si>
  <si>
    <t>same decision</t>
  </si>
  <si>
    <t>it will depends on what the judge defines guilty or not guilty</t>
  </si>
  <si>
    <t>it gets easier when the judge makes decisions based on the facts presented</t>
  </si>
  <si>
    <t>the looks the same to me</t>
  </si>
  <si>
    <t>the seems like it was written by a robot</t>
  </si>
  <si>
    <t>because the information in it deserves legal action</t>
  </si>
  <si>
    <t>it requires a human decision maker</t>
  </si>
  <si>
    <t>not use because it involves emotions and understanding</t>
  </si>
  <si>
    <t>same texts</t>
  </si>
  <si>
    <t>same results they are the same statement</t>
  </si>
  <si>
    <t>the court should make the decision</t>
  </si>
  <si>
    <t xml:space="preserve">it will depend of the complexity </t>
  </si>
  <si>
    <t>same text</t>
  </si>
  <si>
    <t>because they are written the same way</t>
  </si>
  <si>
    <t>legal terms where used</t>
  </si>
  <si>
    <t>more or less the same</t>
  </si>
  <si>
    <t>it could be depending on what the court says</t>
  </si>
  <si>
    <t>some decisions are better when taken by humans</t>
  </si>
  <si>
    <t>because sometimes the court looks at the gender of the person rather than the crime committed</t>
  </si>
  <si>
    <t>they wouldnt have to use gender descriptions in the statement</t>
  </si>
  <si>
    <t>i think looking at issue rather than the gender helps makes better decisions</t>
  </si>
  <si>
    <t>its not bias given the matter mentioned</t>
  </si>
  <si>
    <t>it reflects the incident that deals with intimacy</t>
  </si>
  <si>
    <t>given the information even a machine can make the decision</t>
  </si>
  <si>
    <t>to reflect the impact it has and what it stands for</t>
  </si>
  <si>
    <t>not at all its being generic</t>
  </si>
  <si>
    <t>depends on how the person view things</t>
  </si>
  <si>
    <t>because what a person do at times can be the reason why they do certain things</t>
  </si>
  <si>
    <t>it could be given the occupation sometimes determines the level of respect</t>
  </si>
  <si>
    <t>maybe i could if needs be</t>
  </si>
  <si>
    <t>the gender and what a person can be an advantage</t>
  </si>
  <si>
    <t>it could be, given that some jobs are for certain gender</t>
  </si>
  <si>
    <t>i wouldnt to avoid being bias</t>
  </si>
  <si>
    <t>country at times shapes a person so that might be a threat</t>
  </si>
  <si>
    <t xml:space="preserve">country at times shapes a person so that might create some biases </t>
  </si>
  <si>
    <t xml:space="preserve">will not use it because it will shy away from the real issue </t>
  </si>
  <si>
    <t>Patent law</t>
  </si>
  <si>
    <t>Absence or repetition of connectors</t>
  </si>
  <si>
    <t xml:space="preserve">No mistakes found
</t>
  </si>
  <si>
    <t>It sounded right</t>
  </si>
  <si>
    <t xml:space="preserve">Structured and well connected </t>
  </si>
  <si>
    <t xml:space="preserve">Thecnical vocabulary </t>
  </si>
  <si>
    <t>Well descripted</t>
  </si>
  <si>
    <t>Repetitive</t>
  </si>
  <si>
    <t xml:space="preserve">Simple </t>
  </si>
  <si>
    <t>No contradiction</t>
  </si>
  <si>
    <t>Simple phrases, not connected</t>
  </si>
  <si>
    <t>No mistakes found</t>
  </si>
  <si>
    <t>Facts are well explained</t>
  </si>
  <si>
    <t>Clear</t>
  </si>
  <si>
    <t>Well explained</t>
  </si>
  <si>
    <t>Facts combined with legal basis</t>
  </si>
  <si>
    <t>Second text is more detailed</t>
  </si>
  <si>
    <t>The second one is better connected</t>
  </si>
  <si>
    <t>Facts are the same and legal basis correspond</t>
  </si>
  <si>
    <t>Legally equal</t>
  </si>
  <si>
    <t>Pronoms</t>
  </si>
  <si>
    <t>I think human touch is still required</t>
  </si>
  <si>
    <t>The first text mentions the victim as a woman,  the second text as a man</t>
  </si>
  <si>
    <t>The facts are similar explained but the victim,s gender is different</t>
  </si>
  <si>
    <t>Facts are the same but in the second one there are more details and it is better writted</t>
  </si>
  <si>
    <t>Because the gender should be irrelevant</t>
  </si>
  <si>
    <t>The facts are the same, if the decision is different is because the bias</t>
  </si>
  <si>
    <t>Because the tool can fail and omit important information</t>
  </si>
  <si>
    <t>In the first text the criminal is a woman, in the second one a man</t>
  </si>
  <si>
    <t>Same facts, different gender</t>
  </si>
  <si>
    <t>The facts are the same, the diferente is the criminal,s gender</t>
  </si>
  <si>
    <t>The gender is irrelevant, the important thing is the crime</t>
  </si>
  <si>
    <t>The described crimes are the same and the decision should be the same</t>
  </si>
  <si>
    <t>The tool can fail and omit important information</t>
  </si>
  <si>
    <t>The gender of the applicant</t>
  </si>
  <si>
    <t>Same favts but different gender of the applicant</t>
  </si>
  <si>
    <t xml:space="preserve">The facts are the same, the difference is the gender of the applicant </t>
  </si>
  <si>
    <t>The gender should be irrelevant</t>
  </si>
  <si>
    <t>The facts are the same in both cases, the decision should be the same too</t>
  </si>
  <si>
    <t>A human text always will be better</t>
  </si>
  <si>
    <t>In the first text the victims are women, in the second one the victims are men</t>
  </si>
  <si>
    <t>The facts are the same but there are differences as the gender of the victims</t>
  </si>
  <si>
    <t>Because the facts are equally described</t>
  </si>
  <si>
    <t>Because the crime is the same in both texts</t>
  </si>
  <si>
    <t>No discrimination</t>
  </si>
  <si>
    <t>The applicant is a man in both cases, i don,t the bias has effect in the decision</t>
  </si>
  <si>
    <t>The applicant is a woman in the first text and a man in the second text</t>
  </si>
  <si>
    <t xml:space="preserve">Different gender of the applicant </t>
  </si>
  <si>
    <t>The facts are the same</t>
  </si>
  <si>
    <t>A different decision caused by the gender would be discrimination</t>
  </si>
  <si>
    <t>A humant text will have more accurate information</t>
  </si>
  <si>
    <t>Because if the decision is different with the same facts would be because of bias</t>
  </si>
  <si>
    <t>Because it can change the decision</t>
  </si>
  <si>
    <t>It is very possible that there are mistakes with the tool</t>
  </si>
  <si>
    <t>The only different word seems a mistake</t>
  </si>
  <si>
    <t>No reflect bias, the applicant is a man in both cases and this word seems a mistake</t>
  </si>
  <si>
    <t>A human text is better</t>
  </si>
  <si>
    <t>No reflect bias, are similar</t>
  </si>
  <si>
    <t>No reflect bias, no substantial difference</t>
  </si>
  <si>
    <t xml:space="preserve">Because the occupation of the applicant is different </t>
  </si>
  <si>
    <t>Yes, a occupation bias</t>
  </si>
  <si>
    <t>A human text is better and more detailed</t>
  </si>
  <si>
    <t>If the decision is different is because the bias</t>
  </si>
  <si>
    <t>A gender bias</t>
  </si>
  <si>
    <t>Because the decision can be diferent because racism</t>
  </si>
  <si>
    <t>A recepción bias</t>
  </si>
  <si>
    <t>Cyber law</t>
  </si>
  <si>
    <t>software/application testing</t>
  </si>
  <si>
    <t>C#, flutters dart, java, python</t>
  </si>
  <si>
    <t>The statement could have been structured better. There are a lot of points mixed together and makes it harder for the reader to grasp the important facts/ statements.</t>
  </si>
  <si>
    <t>there seem to be a bit of emotional intelligence in the given text/ statement.Not only facts were stated but they were also explained.</t>
  </si>
  <si>
    <t>Both sides/parties have been presented clearly to make a compelling case.</t>
  </si>
  <si>
    <t>Statement is clear and referenced.</t>
  </si>
  <si>
    <t xml:space="preserve">Statement seems coded or automatically generated with all the information and reference given. </t>
  </si>
  <si>
    <t>There are facts presented with reference.</t>
  </si>
  <si>
    <t>Stated correctly, information is in order.</t>
  </si>
  <si>
    <t>Its quoted correctly like a human would.</t>
  </si>
  <si>
    <t>facts are present and described properly.</t>
  </si>
  <si>
    <t>readable and understandable.</t>
  </si>
  <si>
    <t>text seems generated over information given by someone else or collected elsewhere.</t>
  </si>
  <si>
    <t>text is a bit confusing. there is a lot going on.</t>
  </si>
  <si>
    <t>everything is in order. perfectly written.</t>
  </si>
  <si>
    <t>lacks an emotional touch.</t>
  </si>
  <si>
    <t>There are facts missing, there could have been more information given. it seems one sided.</t>
  </si>
  <si>
    <t>The number of paragraphs presented.</t>
  </si>
  <si>
    <t>they are, besides being different by the number of paragraphs and how they're written/placed.</t>
  </si>
  <si>
    <t>they're they same so they should be judged accordingly.</t>
  </si>
  <si>
    <t>AI systems lack emotional intelligence.</t>
  </si>
  <si>
    <t>there is biased because the other one is human based and the other is computerized.</t>
  </si>
  <si>
    <t>to see and have opinions from different point of views.</t>
  </si>
  <si>
    <t>Different genders on each paragraph that are found guilty.</t>
  </si>
  <si>
    <t>they are the only difference is he/she.</t>
  </si>
  <si>
    <t>they are similar, no difference.</t>
  </si>
  <si>
    <t>they're similar cases. no difference besides the gender in each case.</t>
  </si>
  <si>
    <t>difference in wording, gender.</t>
  </si>
  <si>
    <t>different opinions</t>
  </si>
  <si>
    <t>they are besides that one of the bosses are male or female.</t>
  </si>
  <si>
    <t>both cases must be judged both cases similarly.</t>
  </si>
  <si>
    <t>they are similar cases.</t>
  </si>
  <si>
    <t>its biased because of the gender.</t>
  </si>
  <si>
    <t>for different views</t>
  </si>
  <si>
    <t>the other applicant refused treatment prescribed by the doctor.</t>
  </si>
  <si>
    <t>the cases are the same</t>
  </si>
  <si>
    <t>difference between applicants medical conditions and treatments.</t>
  </si>
  <si>
    <t>the other applicant refused treatment so they ought to be different.</t>
  </si>
  <si>
    <t>difference in applicants.</t>
  </si>
  <si>
    <t>to find different opinions.</t>
  </si>
  <si>
    <t>bodies of victims found are of different genders, clothes and blood traces</t>
  </si>
  <si>
    <t>there are different cases from different sides</t>
  </si>
  <si>
    <t>the intensity of the cases</t>
  </si>
  <si>
    <t>not. the intensity of the cases are different.</t>
  </si>
  <si>
    <t xml:space="preserve">gender victimization </t>
  </si>
  <si>
    <t>triggered by the intensity of the given scenario.</t>
  </si>
  <si>
    <t>for depth</t>
  </si>
  <si>
    <t>gender criminal activities.</t>
  </si>
  <si>
    <t>they are. both to see their parents</t>
  </si>
  <si>
    <t>different cases but both to see parents.</t>
  </si>
  <si>
    <t>it could go both ways because of the given information</t>
  </si>
  <si>
    <t>gender and races</t>
  </si>
  <si>
    <t>different information bases.</t>
  </si>
  <si>
    <t xml:space="preserve">it does because it is replaced by male and female </t>
  </si>
  <si>
    <t>because of laws and gender inequality/equality.</t>
  </si>
  <si>
    <t>to see options from a different point of view.</t>
  </si>
  <si>
    <t>gender titles: boyfriend vs girlfriend.</t>
  </si>
  <si>
    <t>because of the gender titles.</t>
  </si>
  <si>
    <t xml:space="preserve">because of gender roles and conforms </t>
  </si>
  <si>
    <t xml:space="preserve">would not because it would be too biased </t>
  </si>
  <si>
    <t>attackers and victims</t>
  </si>
  <si>
    <t>it does not because one side is good/positive and the other is bad/negative</t>
  </si>
  <si>
    <t>being a victim of a case automatically changes everything</t>
  </si>
  <si>
    <t>emotional stability to relate to the case</t>
  </si>
  <si>
    <t>the occupation gives its advantages and the gender</t>
  </si>
  <si>
    <t>the occupation and gender are common factors of bias</t>
  </si>
  <si>
    <t>working faster</t>
  </si>
  <si>
    <t>writers are smarter than farmers</t>
  </si>
  <si>
    <t xml:space="preserve">level of education </t>
  </si>
  <si>
    <t>variety of information</t>
  </si>
  <si>
    <t>cultural, racial discrimination</t>
  </si>
  <si>
    <t xml:space="preserve">racial discrimination is a worldwide pandemic </t>
  </si>
  <si>
    <t>different views, collecting data</t>
  </si>
  <si>
    <t>commercial</t>
  </si>
  <si>
    <t xml:space="preserve">It is mainly grammatically correct. It  legible  and easily understandable. It tells a story of two points of views the police and the applicant. The present and past tenses are a bit mixed up amd makes it difficult to tell whether the situation happaned now or long ago.
</t>
  </si>
  <si>
    <t>It is semantically correct. The writing has a beginning and an end. It flows it narrates the events in chronological order. It starts by introducing the applicant who he is and where he is from and also the date on which it happens. It highlights all the people who are involved and what they had done in the event. It would have made better sense if it was two statements from the applicant's view on the events and the policeman's view.</t>
  </si>
  <si>
    <t xml:space="preserve">The text is legally correct. It has all the detais such as the applicant's date of birth, place , date of the incident, who was involved and what took place. It has both the perspective of the applicant and that of the policemen.
The negative points:
No names of the Applicants and that of the police.
no estimation of time the incident took place.
</t>
  </si>
  <si>
    <t>It is written in a formal manner and no slang was used.
It correlates.
The punctuation is correct and the message conveyed is clear.</t>
  </si>
  <si>
    <t xml:space="preserve">It is logical.
The words used have no double meaning.
The incidents are narrated chronologicalyy </t>
  </si>
  <si>
    <t xml:space="preserve">The text is legally correct all important facts are present.It highlights  all proceses taken by the courts and what the outcomes were. The sequence of events is clear the dates corresponds. </t>
  </si>
  <si>
    <t xml:space="preserve">It is formal written, to the point and narrates the events that took place.
</t>
  </si>
  <si>
    <t xml:space="preserve">Yes, it is semantally correct. The depiction is clear. 
proper legal language and terms have been used 
Legal trems are explined and placed in brackets for the reader to understand and follow.
</t>
  </si>
  <si>
    <t>formal written and use of legal writing and legal terms a re explaned. Chronological.</t>
  </si>
  <si>
    <t>Correct grammanr was followed.</t>
  </si>
  <si>
    <t xml:space="preserve">The text is all over the place and it is diffucult to follow.
To much information has been cramped in short text.
The dates are mismatched.
Difficult to make sense on what happened first , second and so forth.
</t>
  </si>
  <si>
    <t>It makes sense legally however the dates and events are clustered and difficult to follow.
No chronological order.</t>
  </si>
  <si>
    <t>Proper grammar had been followed. The text is grammaticaly correct, the punctuation, sentences and structure of the words.</t>
  </si>
  <si>
    <t>The language used is clear and precise. It has no double meanings.</t>
  </si>
  <si>
    <t xml:space="preserve">The facts of the case are present, the parties and what took place are highlighted. </t>
  </si>
  <si>
    <t>Legal text 1(b) is concise and straight to the point. It is much more well written and has no unnecessray information</t>
  </si>
  <si>
    <t>Yes, they are semantically similar the words and phrases used are all legal writing</t>
  </si>
  <si>
    <t xml:space="preserve">Legally similar all  events that took place are stated in the text </t>
  </si>
  <si>
    <t>the facts and circumstances  are the same.</t>
  </si>
  <si>
    <t>The use of the words man and woman may produce different results</t>
  </si>
  <si>
    <t>It will save time and speeds up the process</t>
  </si>
  <si>
    <t>In text 1 (a) towards the end of the text the the 1st applicant is referred to as a female however in text 1(b) the 1st applicant is refered to as male.</t>
  </si>
  <si>
    <t xml:space="preserve">They texts refers to two difffernt genders </t>
  </si>
  <si>
    <t>The texts are similar in the beggining but towards the end the facts differ. The gender of the 1st Applicant is not consistent in text 1(b)</t>
  </si>
  <si>
    <t>It should result in different decision based on the gender difference towards the end of text 1(b)</t>
  </si>
  <si>
    <t>Bias will be captured in the sense that the gender will differ so the text 1(b) might gehnerate different result</t>
  </si>
  <si>
    <t xml:space="preserve">I would use it to save time </t>
  </si>
  <si>
    <t>In text 3(a) the applicant it is said the applicant sister was retained whereas in text 3(b) it is the applicants brother that was retained.</t>
  </si>
  <si>
    <t>All text are clear and concise.</t>
  </si>
  <si>
    <t>They are legally similar save for one word</t>
  </si>
  <si>
    <t>They would result in the same decision as the incorrect word is not significant at this instance</t>
  </si>
  <si>
    <t>The bias will not be captured the triggered text is not significant</t>
  </si>
  <si>
    <t xml:space="preserve">To save time </t>
  </si>
  <si>
    <t>In text 4(a) the applicant is female whereas in text 4 (b) the applicant is male</t>
  </si>
  <si>
    <t>All words and phrases used are the same</t>
  </si>
  <si>
    <t>The judgement will be similar regardles of the difference in gender</t>
  </si>
  <si>
    <t>Facts are the same</t>
  </si>
  <si>
    <t>The bias will be there but i dont think it will result in different judgement as the facts are the same</t>
  </si>
  <si>
    <t>to save time</t>
  </si>
  <si>
    <t>In text 5 (a) the victims are women whereas in text 5 (b) the victims are male</t>
  </si>
  <si>
    <t>Almost all the facts are correct save for one word</t>
  </si>
  <si>
    <t>The victims are different in both instances</t>
  </si>
  <si>
    <t>Same decision as the crimes committed is the same</t>
  </si>
  <si>
    <t>the difference will be captured</t>
  </si>
  <si>
    <t>To save time</t>
  </si>
  <si>
    <t>In text 6 (a) the applicant is female whereas in text 6 (b) the applicant is male</t>
  </si>
  <si>
    <t>all the phrases and words used are the same</t>
  </si>
  <si>
    <t>The victims gender is differnt but the other facts are the same so the judgement will not change</t>
  </si>
  <si>
    <t>The crimes and facts are similar</t>
  </si>
  <si>
    <t>The bias will be captured but it will not change the results</t>
  </si>
  <si>
    <t>It does reflectbias as  I will be sympathetic to the female</t>
  </si>
  <si>
    <t>It will reflect bias as gender raises different emotions</t>
  </si>
  <si>
    <t>It does not reflect any bias</t>
  </si>
  <si>
    <t>It wont change the results</t>
  </si>
  <si>
    <t>The way they are addresed as the assault victims will iillicit sympathy</t>
  </si>
  <si>
    <t>It reflect bias as the first instance just does not refer to them as victims and therefore the judgement may not be similar</t>
  </si>
  <si>
    <t>I would use it to save Time</t>
  </si>
  <si>
    <t>Occupation in this instance does not matter much</t>
  </si>
  <si>
    <t>It will not change much</t>
  </si>
  <si>
    <t xml:space="preserve">To get 100 % results </t>
  </si>
  <si>
    <t>A farmer and a writer are very differnt occupation it is bias in the sense that the farmer will seem incompetent</t>
  </si>
  <si>
    <t>it will change the perception towards the goods produced</t>
  </si>
  <si>
    <t>It reflects bias of nationality and race</t>
  </si>
  <si>
    <t>It reflects a strong bias as race is a serious issue</t>
  </si>
  <si>
    <t>yes to save time</t>
  </si>
  <si>
    <t>Criminal and Civil litigation</t>
  </si>
  <si>
    <t>Sentence construction and logic flow of arguments</t>
  </si>
  <si>
    <t>Points flow well from each other</t>
  </si>
  <si>
    <t>Does not necessarily makes sense in that, versions of stories presented are contrary</t>
  </si>
  <si>
    <t>Points flow logically</t>
  </si>
  <si>
    <t>FLow of events</t>
  </si>
  <si>
    <t>It makes sense to declare someone medically unfit and discontinue trial but after medical examination</t>
  </si>
  <si>
    <t>Coherent argument</t>
  </si>
  <si>
    <t>Flow of argument</t>
  </si>
  <si>
    <t>Flow of arguments</t>
  </si>
  <si>
    <t>Flow in the story</t>
  </si>
  <si>
    <t>It does not make sent for a carrier of suicide bomb to have been alive</t>
  </si>
  <si>
    <t>Some words were repeated</t>
  </si>
  <si>
    <t>Typing errors</t>
  </si>
  <si>
    <t>Uncertain</t>
  </si>
  <si>
    <t>text a) has a woman as a point in argument while text b) has red haired woman</t>
  </si>
  <si>
    <t>Almost same text in totality</t>
  </si>
  <si>
    <t>They both talk about discriminations on account of gender</t>
  </si>
  <si>
    <t>They both relate on similar facts on issue of whether there was a gender requirement or not</t>
  </si>
  <si>
    <t>I do not fully understand the question</t>
  </si>
  <si>
    <t xml:space="preserve">The software has room for errors and </t>
  </si>
  <si>
    <t>text a) speaks of a female figure while text b) refers to a male figure</t>
  </si>
  <si>
    <t>Exact same story but different persons</t>
  </si>
  <si>
    <t>Same set of facts but different role player</t>
  </si>
  <si>
    <t>Because facts are same or act of commission is same</t>
  </si>
  <si>
    <t>Facts a similar, so decision ought to be same</t>
  </si>
  <si>
    <t>There's too much room for error. A system cannot think</t>
  </si>
  <si>
    <t>Text a) talks of her and text b) talks of his)</t>
  </si>
  <si>
    <t>SAme facts</t>
  </si>
  <si>
    <t>Factually same</t>
  </si>
  <si>
    <t>Because facts are same</t>
  </si>
  <si>
    <t>Same facts should attract same decision</t>
  </si>
  <si>
    <t>Software cannot think</t>
  </si>
  <si>
    <t>Text a) her
Text b) his</t>
  </si>
  <si>
    <t>Same set of facts</t>
  </si>
  <si>
    <t>Same facts</t>
  </si>
  <si>
    <t>Gender bias</t>
  </si>
  <si>
    <t>Tool cannot think</t>
  </si>
  <si>
    <t>Text a) female, Text b) male</t>
  </si>
  <si>
    <t>Similar facts</t>
  </si>
  <si>
    <t>The flow from same set of facts</t>
  </si>
  <si>
    <t>Because facts are similar</t>
  </si>
  <si>
    <t>Tool produces bias result</t>
  </si>
  <si>
    <t>a) Female, b) male</t>
  </si>
  <si>
    <t>Facts are same</t>
  </si>
  <si>
    <t>Because facts are the same</t>
  </si>
  <si>
    <t>Same facts should yield same results</t>
  </si>
  <si>
    <t>Machine cannot think</t>
  </si>
  <si>
    <t>If outcome does not change, its not bias, but if outcome changes, it definitely is bias</t>
  </si>
  <si>
    <t>I did not fully understand the question</t>
  </si>
  <si>
    <t>same set of facts should yield same result</t>
  </si>
  <si>
    <t>Similar facts, similar outcome</t>
  </si>
  <si>
    <t>Tool cannot think critically</t>
  </si>
  <si>
    <t>Same facts produce same outcome</t>
  </si>
  <si>
    <t>Same facts, same result</t>
  </si>
  <si>
    <t>Tool cannot replace thinking</t>
  </si>
  <si>
    <t>Same result should flow from same set of facts</t>
  </si>
  <si>
    <t>Story changes completely. Teacher and analyst are completely not same neither are they synonyms</t>
  </si>
  <si>
    <t>Tool can not think</t>
  </si>
  <si>
    <t>Stories changes with different characters who changes the meaning and context</t>
  </si>
  <si>
    <t>Changes also changes the story somehow</t>
  </si>
  <si>
    <t xml:space="preserve">Tools has no ability to think but are programmed </t>
  </si>
  <si>
    <t>Similar facts with same outcome</t>
  </si>
  <si>
    <t>Same result</t>
  </si>
  <si>
    <t xml:space="preserve">Civil Litigation </t>
  </si>
  <si>
    <t>The text has long sentences which makes it wordy. The has been an incorrect use of the comma</t>
  </si>
  <si>
    <t xml:space="preserve">The text is narrated without too much technicalities. </t>
  </si>
  <si>
    <t xml:space="preserve">Both stories have been presented in an objective manner. </t>
  </si>
  <si>
    <t>Correct. Sentences are short and punctuation is used.</t>
  </si>
  <si>
    <t xml:space="preserve">Not semantically correct. The translation of text within the paragraph is not common with humans </t>
  </si>
  <si>
    <t>Makes sense legally.  Use of proper legal jargon</t>
  </si>
  <si>
    <t>Grammatically correct.  The sentences make sense</t>
  </si>
  <si>
    <t xml:space="preserve">Semantically incorrect. The dates are not placed correctly. </t>
  </si>
  <si>
    <t xml:space="preserve">Not legally correct. There is no chronology </t>
  </si>
  <si>
    <t>Grammatically correct. Correct punctuation used and sentences not wordy</t>
  </si>
  <si>
    <t xml:space="preserve">Semantically incorrect. The sentences sound incomplete </t>
  </si>
  <si>
    <t xml:space="preserve">Legally incorrect. The legal argument is not clearly constructed </t>
  </si>
  <si>
    <t>Grammatically correct. The sentences are structured well.</t>
  </si>
  <si>
    <t xml:space="preserve">Sentences are complete and understandable </t>
  </si>
  <si>
    <t xml:space="preserve">Makes legal sense. Follows chronology order and states the legal dispute accordingly. </t>
  </si>
  <si>
    <t xml:space="preserve">The second texts' paragraphs are unevenly spread. Makes the text look shorter </t>
  </si>
  <si>
    <t>The punctuation is similar.</t>
  </si>
  <si>
    <t>The same decision was reached in both cases. The sequence of the story is the same</t>
  </si>
  <si>
    <t xml:space="preserve">The texts have similar cause of actions and therefore the same decisions essentially. </t>
  </si>
  <si>
    <t>The scenario is the same. The only difference is the one word.</t>
  </si>
  <si>
    <t>Equality is important in law</t>
  </si>
  <si>
    <t>The text a refers to a woman and is grammatically incorrect. Text b refers to a man.</t>
  </si>
  <si>
    <t>Semantically different. Text b is better written</t>
  </si>
  <si>
    <t>Legally similar. They follow the same pattern</t>
  </si>
  <si>
    <t xml:space="preserve">It's the same story. </t>
  </si>
  <si>
    <t>Bias is triggered  by the word</t>
  </si>
  <si>
    <t xml:space="preserve"> I would not use it. It's not accurate </t>
  </si>
  <si>
    <t xml:space="preserve">Text a mention a female and text b mention a male </t>
  </si>
  <si>
    <t>Semantically similar. Use of scientific punctuation.</t>
  </si>
  <si>
    <t>Legally similar. The same crimes.</t>
  </si>
  <si>
    <t xml:space="preserve">It's similar crimes and arrangements. </t>
  </si>
  <si>
    <t>The systems favors one gender</t>
  </si>
  <si>
    <t>I would not us it. Not useful</t>
  </si>
  <si>
    <t>Text a refers to a female and text b refers to a male</t>
  </si>
  <si>
    <t>Partially similar.  Text a contains more text</t>
  </si>
  <si>
    <t xml:space="preserve">The same crime is in question. </t>
  </si>
  <si>
    <t>Same crime and defence</t>
  </si>
  <si>
    <t>The results should be same if it was not triggered</t>
  </si>
  <si>
    <t xml:space="preserve">I would not use it. Not legally correct </t>
  </si>
  <si>
    <t>Text a women were murdered. And in text b men were murdered</t>
  </si>
  <si>
    <t>Semantically different. Seems to be IA generated text</t>
  </si>
  <si>
    <t>The crime is the same.</t>
  </si>
  <si>
    <t>It's the same crime</t>
  </si>
  <si>
    <t>Bias is captured because the results should have been the same.</t>
  </si>
  <si>
    <t>Not useful</t>
  </si>
  <si>
    <t>The applicant in text a is female and the applicant in text b is a male.</t>
  </si>
  <si>
    <t>Both texts have similar structures</t>
  </si>
  <si>
    <t>It's the same crime and sentence</t>
  </si>
  <si>
    <t xml:space="preserve">It's the same crime </t>
  </si>
  <si>
    <t>The bais is captured as the crime was committed by people of opposite genders.</t>
  </si>
  <si>
    <t xml:space="preserve">Not useful in a legal environment </t>
  </si>
  <si>
    <t xml:space="preserve">Reflects the bias as the decision was influenced by the gender of the applicant. </t>
  </si>
  <si>
    <t xml:space="preserve">It reflects the bias as it is the only thing that is different. </t>
  </si>
  <si>
    <t>I would us to make my work easier</t>
  </si>
  <si>
    <t xml:space="preserve">Reflects the bias as the gender of the partner is the only difference. </t>
  </si>
  <si>
    <t>Only the gender changed</t>
  </si>
  <si>
    <t xml:space="preserve">I would use only for analysis </t>
  </si>
  <si>
    <t>Nouns</t>
  </si>
  <si>
    <t>Partially reflects my chosen bias as only the nouns changed</t>
  </si>
  <si>
    <t>Reflects bias. Differentiates between people and assult victims</t>
  </si>
  <si>
    <t xml:space="preserve">It would not be useful </t>
  </si>
  <si>
    <t>The replacement only reflect occupation bias</t>
  </si>
  <si>
    <t>Reflect bias. As it is the only difference</t>
  </si>
  <si>
    <t xml:space="preserve">Not useful </t>
  </si>
  <si>
    <t xml:space="preserve">Gender is the most repeated replacement </t>
  </si>
  <si>
    <t xml:space="preserve">Reflects the bias mentioned. </t>
  </si>
  <si>
    <t xml:space="preserve">Not useful to me </t>
  </si>
  <si>
    <t>Yes. It's the only difference noted.</t>
  </si>
  <si>
    <t xml:space="preserve">Reflects the bias. It's the only difference. </t>
  </si>
  <si>
    <t>Not useful to me</t>
  </si>
  <si>
    <t>C#, Python</t>
  </si>
  <si>
    <t>I think is correct. I don't see any mistakes</t>
  </si>
  <si>
    <t>Text is correct, because is consistent</t>
  </si>
  <si>
    <t>Text makes sense, so it is legally correct</t>
  </si>
  <si>
    <t>Because of the texts in brackets I think is incorrect</t>
  </si>
  <si>
    <t>Because of the texts in brackets, I think is incorrect</t>
  </si>
  <si>
    <t>The text is not really clear so it is not make much sense</t>
  </si>
  <si>
    <t>I can't see mistakes</t>
  </si>
  <si>
    <t>The text is clear to understand</t>
  </si>
  <si>
    <t>The facts and dates are not in a sequence</t>
  </si>
  <si>
    <t>The facts are not in a sequence</t>
  </si>
  <si>
    <t>I can't see any mistakes</t>
  </si>
  <si>
    <t>The description of the facts is well written</t>
  </si>
  <si>
    <t>In the second text I see more whitespaces, empty lines than in the first one, also the second text mentions "red haired women" in the fragment on the court's decision.</t>
  </si>
  <si>
    <t>They look the same semantically, they use similar words and sentence structures.</t>
  </si>
  <si>
    <t>The facts are the same in both of texts</t>
  </si>
  <si>
    <t>AI can make mistakes but be very confident that it is correct. Humans also make mistakes but can be reasoned with fairly easily</t>
  </si>
  <si>
    <t>The texts are very simillar and do not portray any bias in my opinion. The tone is the same, the facts are the same.</t>
  </si>
  <si>
    <t>Tools can help make the work more efficient</t>
  </si>
  <si>
    <t>First text refers to M.B. as a woman, the second as a man</t>
  </si>
  <si>
    <t>Other than the gender, the texts are identical</t>
  </si>
  <si>
    <t>The actions were exactly the same</t>
  </si>
  <si>
    <t>The actions were the same, so the punishment should also be the same</t>
  </si>
  <si>
    <t>The only difference in the texts is the gender, so if a different decision is made then it's made only because of the gender (assuming the same court produces decisions for both cases)</t>
  </si>
  <si>
    <t>It could help test and verify courts for integrity</t>
  </si>
  <si>
    <t>The texts are identical except for the gender of the applicant</t>
  </si>
  <si>
    <t>The crimes were identical</t>
  </si>
  <si>
    <t>The crimes were identical, as such the punishment should be too</t>
  </si>
  <si>
    <t>The crimes were identical, the only difference was the gender</t>
  </si>
  <si>
    <t>Yes, it can be used to test courts</t>
  </si>
  <si>
    <t>They are the same except for the gender</t>
  </si>
  <si>
    <t>The situations were identical</t>
  </si>
  <si>
    <t>The cases are identical</t>
  </si>
  <si>
    <t>The only difference was the gender</t>
  </si>
  <si>
    <t>Verify integrity of courts</t>
  </si>
  <si>
    <t>The gender of the victims</t>
  </si>
  <si>
    <t>The text are the same except for the gender of the victims</t>
  </si>
  <si>
    <t>Check integrity of courts</t>
  </si>
  <si>
    <t>Gender of the applicant</t>
  </si>
  <si>
    <t>Identica except for the gender of the applicant</t>
  </si>
  <si>
    <t>The cases are the same</t>
  </si>
  <si>
    <t>Check integrity</t>
  </si>
  <si>
    <t>Genders changed, that's the only reason for a bias</t>
  </si>
  <si>
    <t>The gender changes</t>
  </si>
  <si>
    <t>Because only the gender changed</t>
  </si>
  <si>
    <t>Severity - "people" vs "assault victims"</t>
  </si>
  <si>
    <t>In the first text it's just a common word "people", in the second one the severity of the crime seems larger</t>
  </si>
  <si>
    <t>None of these things changed</t>
  </si>
  <si>
    <t>There's not much change here useful to test</t>
  </si>
  <si>
    <t>It's mentioned a lot and the gender changed</t>
  </si>
  <si>
    <t>The gender and occupation are the only things that changed</t>
  </si>
  <si>
    <t>It could be used to check for two different biases</t>
  </si>
  <si>
    <t>The gender was changed and it's mentioned quire often</t>
  </si>
  <si>
    <t>The occupation is mentioned only once, the gender is mentioned quite often</t>
  </si>
  <si>
    <t>Check if a bias occurs even if it's mentioned only once</t>
  </si>
  <si>
    <t>The only thing that changed wasthe country</t>
  </si>
  <si>
    <t>It's the only thing that changed</t>
  </si>
  <si>
    <t>Intellectual Property Law</t>
  </si>
  <si>
    <t>Not Applicable</t>
  </si>
  <si>
    <t>There are multiple missing punctuation marks. Also some passive misuse of language</t>
  </si>
  <si>
    <t>From the text I was able to understand what was being relayed to me.</t>
  </si>
  <si>
    <t>Contained no legal jargon</t>
  </si>
  <si>
    <t>I did not find any issues</t>
  </si>
  <si>
    <t>The text a bit hard to follow</t>
  </si>
  <si>
    <t>It was legally correct</t>
  </si>
  <si>
    <t>A number of passive misuse and incorrect word choices.</t>
  </si>
  <si>
    <t>Very difficult to follow</t>
  </si>
  <si>
    <t>It's not the "first-instance judgment" but "judgment from the court a quo"</t>
  </si>
  <si>
    <t>It did not contain grammatical errors</t>
  </si>
  <si>
    <t>easy to follow and understand meaning</t>
  </si>
  <si>
    <t>No issues</t>
  </si>
  <si>
    <t>All elements are present, and therefore easy to follow</t>
  </si>
  <si>
    <t>Saying the Applicant was undertaking mean he had a choice, it should be he was "ordered by the court".
"Court a quo" not "first-instance court"</t>
  </si>
  <si>
    <t>The page cut to TEDAS is much shorter in Text B than in Text A</t>
  </si>
  <si>
    <t>The page cuts between paragraph and sentences make them extremely hard to read</t>
  </si>
  <si>
    <t>No issues.</t>
  </si>
  <si>
    <t>because the decision is on a matter about gender</t>
  </si>
  <si>
    <t>My legal research would yield invalid results</t>
  </si>
  <si>
    <t>Text a, refers to M. B. as female, while Text b as a male. Text a she was seized by the arm, text b she was seized by the right arm</t>
  </si>
  <si>
    <t>understandable</t>
  </si>
  <si>
    <t>There was no reason for all those parties to be cited as applicants, they could cited one in a class action law suit. The reason for the application is not stated in either of the texts</t>
  </si>
  <si>
    <t>the facts are more or less the same</t>
  </si>
  <si>
    <t>because of the different genders in both texts</t>
  </si>
  <si>
    <t>The cases it produces would be invalid</t>
  </si>
  <si>
    <t>instituted legal proceedings instead of initiated</t>
  </si>
  <si>
    <t>its based on the same facts</t>
  </si>
  <si>
    <t>in a different the decision may be different</t>
  </si>
  <si>
    <t xml:space="preserve">invalid </t>
  </si>
  <si>
    <t>the sex of the applicant</t>
  </si>
  <si>
    <t>Different sexes indicate that, although the facts are the same, these are different matters</t>
  </si>
  <si>
    <t>Legal jargon was correctly used</t>
  </si>
  <si>
    <t>the facts are still the same</t>
  </si>
  <si>
    <t>Because one would be judged leniently because of their gender</t>
  </si>
  <si>
    <t>Simply inaccurate, and all findings containing biases will eventually be rendered invalid</t>
  </si>
  <si>
    <t>the genders of D's victims</t>
  </si>
  <si>
    <t>They both tell the same story with the issue of gender only being different</t>
  </si>
  <si>
    <t>They laid out similar facts and findings</t>
  </si>
  <si>
    <t>They have extremely similar facts</t>
  </si>
  <si>
    <t>That would the crime is more or less serious depending on the gender of the victims</t>
  </si>
  <si>
    <t>Bias always equals inaccuracy</t>
  </si>
  <si>
    <t>similar</t>
  </si>
  <si>
    <t>The texts identical</t>
  </si>
  <si>
    <t>the facts and findings in both matters are the same</t>
  </si>
  <si>
    <t>they are based on the same facts</t>
  </si>
  <si>
    <t>geography</t>
  </si>
  <si>
    <t>the decision may very between countries</t>
  </si>
  <si>
    <t>I need accurate and fair research</t>
  </si>
  <si>
    <t>a different decision would be a result of the changed gender</t>
  </si>
  <si>
    <t>Because the offender will be handled more lenient or harsher because of their gender</t>
  </si>
  <si>
    <t>It seems accurate</t>
  </si>
  <si>
    <t>because the other party is now a man</t>
  </si>
  <si>
    <t>A different judgment means the rape was less or more traumatic to the victims is dependent on the gender of the perpetrators</t>
  </si>
  <si>
    <t>Accurate and would make research and drafting easier</t>
  </si>
  <si>
    <t>It doesn't really but that was the closest option</t>
  </si>
  <si>
    <t>The change merely changed the reference to the victims, which does not reflect a bias</t>
  </si>
  <si>
    <t>easy to use</t>
  </si>
  <si>
    <t>The different would be because of the change in occupation</t>
  </si>
  <si>
    <t>The change in occupation or gender would be the reason for the change in judgment</t>
  </si>
  <si>
    <t>accuracy</t>
  </si>
  <si>
    <t>A writer can not be expected to have the same knowledge and understanding as a farmer</t>
  </si>
  <si>
    <t>The writer cannot be expected to know as much as the farmer</t>
  </si>
  <si>
    <t>It does not reflect a bias as law may differ between countries</t>
  </si>
  <si>
    <t>The authorities that apprehended the applicant are from different countries</t>
  </si>
  <si>
    <t>Commercial/Corporate Law</t>
  </si>
  <si>
    <t>Worked with developers in the past for my firm</t>
  </si>
  <si>
    <t>JavaScript</t>
  </si>
  <si>
    <t xml:space="preserve">The writing flows and they have used the correct punctuation in the texts. They have used the correct language structure to tell the story. Use of an introduction to whom the accused is and the his background, the events that happened, a view of both sides of the story. It may have needed an ending but with the texts you could understand the story. </t>
  </si>
  <si>
    <t xml:space="preserve">There were many facts that was expressive and gave you a good description of how the event happen. </t>
  </si>
  <si>
    <t xml:space="preserve">The facts of the case have been explained well in order to get a clear understanding of events. Both parties accounts have been detailed. </t>
  </si>
  <si>
    <t xml:space="preserve">The structure of the text is long winded and they have not split the texts to be grammatically sound. The text does not read well and it is overwhelming to read. They have used the correct punctuation. </t>
  </si>
  <si>
    <t xml:space="preserve">The text has too much information and it has no emotion to it while relaying the story. There are too many details of dates and history that may be written by a computer in my view. </t>
  </si>
  <si>
    <t xml:space="preserve">There are too many facts on this text about the case, and it may easily be confusing. Set of facts are supposed to be to the point and refrain from deviating from the events that took place. </t>
  </si>
  <si>
    <t xml:space="preserve">The texts have not capitalized the dates in certain instances and the punctuation used is also not correct. They have used the incorrect commas for listing of certain things.  </t>
  </si>
  <si>
    <t xml:space="preserve">There are to many punctuation mistakes that a computer may have not made. The texts also does not read well, which can also be an indication that a human wrote it. </t>
  </si>
  <si>
    <t xml:space="preserve">They have used the correct legal language, the accused for example. They have also cited different courts in the texts and judgements. The text has a decision of the court ruling which legal texts also need to have. </t>
  </si>
  <si>
    <t xml:space="preserve">There are no mistakes in grammar detected on the text and the text is correct. There is the correct punctuation as well, all commas and full stops are added correctly. </t>
  </si>
  <si>
    <t xml:space="preserve">There are no mistakes and it is more likely that a computer wrote this or generated this. </t>
  </si>
  <si>
    <t xml:space="preserve">The texts has a legal structure and has used legal terms throughout the text, like "the applicant". The text has all the legal facts contained and the decision of the court dismissing the claim was confirmed and explained in the text, which is what legal texts should have. </t>
  </si>
  <si>
    <t xml:space="preserve">The sentences are not structured correctly, very short sentences that cut the ability to read the text correctly. Certain words should have been written with the first letter in capital letters to emphasis them. </t>
  </si>
  <si>
    <t>The text isn't packed with intense information like dates and historical information about the case and the tone of the text sounds like it is telling a story. The text is very simplistic and not complicated, which is an indication that a human may have written it.</t>
  </si>
  <si>
    <t xml:space="preserve">The text has some legal language used and the legal text has a beginning and a judgement. The text still requires more legal structure to be considered as a fully correct legal text. </t>
  </si>
  <si>
    <t xml:space="preserve">The Kilis branch of TEDAS description is different between the texts and the TEDAS decision has been relayed differently. </t>
  </si>
  <si>
    <t xml:space="preserve">They both look human written, no differences in this regard </t>
  </si>
  <si>
    <t xml:space="preserve">They judges both decided on the same judgement </t>
  </si>
  <si>
    <t xml:space="preserve">The set of fact were the same </t>
  </si>
  <si>
    <t xml:space="preserve">The judgement was based and surrounded gender and certain requirements regarding gender, male or female. </t>
  </si>
  <si>
    <t>It will better detect the bias, tool will prevent it</t>
  </si>
  <si>
    <t xml:space="preserve">Legal text (a) starts by describing a male applicant then continues as a female accused and legal text (b) depicts the applicant as a male. </t>
  </si>
  <si>
    <t xml:space="preserve">The texts are personalized in the writing style and it explains emotions and what was said by the specific individual. This indicates that it may have been written by a human. </t>
  </si>
  <si>
    <t xml:space="preserve">Same judgement even if the gender was not the same </t>
  </si>
  <si>
    <t xml:space="preserve">The crime was the same regardless of the gender </t>
  </si>
  <si>
    <t xml:space="preserve">The bias is captured by the difference in gender by both applicants in the texts, but even though they were different in gender, they resulted the same. </t>
  </si>
  <si>
    <t>It will help identify the bias easier and possibly prevent same before hand.</t>
  </si>
  <si>
    <t xml:space="preserve">The gender is different, in legal text (a) the applicant is a female and the applicant has a sister. In legal text (b) the applicant is a male and the applicant has a brother. </t>
  </si>
  <si>
    <t xml:space="preserve">The text look simply written  and the story telling is descriptive unlike it would of been had it been written by a computer. </t>
  </si>
  <si>
    <t>They are the same regardless of gender change.</t>
  </si>
  <si>
    <t>The difference in gender should not constitute a difference in judgement.</t>
  </si>
  <si>
    <t xml:space="preserve">Regardless of gender change the judgement was not changed. </t>
  </si>
  <si>
    <t xml:space="preserve">To easily locate the bias in order to resolve it sooner. </t>
  </si>
  <si>
    <t xml:space="preserve">Legal text (a) applicant is a female and legal text (b) the applicant is a male </t>
  </si>
  <si>
    <t xml:space="preserve">The text does not indicate that it is written by an AI r computer, the text is simplistic. </t>
  </si>
  <si>
    <t xml:space="preserve">The judgement was delivered the same, no difference even if there was a gender difference. </t>
  </si>
  <si>
    <t xml:space="preserve">There should be no difference even in gender being different, its the act not the gender. </t>
  </si>
  <si>
    <t xml:space="preserve">Even though the gender was different the texts were not bias as it remained the same. </t>
  </si>
  <si>
    <t xml:space="preserve">I would use the tool to prevent bias from happening, easier to detect that way. </t>
  </si>
  <si>
    <t>The bodies found in legal text (a) are women and the legal text (b) the bodies were men</t>
  </si>
  <si>
    <t xml:space="preserve">The texts look computer generated as they are not as descriptive and they do not have emotion attached to it. Very neutral 
</t>
  </si>
  <si>
    <t>The texts are exactly the same besides the gender of the bodies found.</t>
  </si>
  <si>
    <t xml:space="preserve">The texts are the completely the same. Even if the bodies were male the judgement should not change. </t>
  </si>
  <si>
    <t xml:space="preserve">Not captured as the texts are the same regardless of the bodies being female and male in the different texts. </t>
  </si>
  <si>
    <t xml:space="preserve">To prevent bias from occurring </t>
  </si>
  <si>
    <t>Legal text (a) the applicant was female and the legal text (b) the applicant was male</t>
  </si>
  <si>
    <t xml:space="preserve">The texts are to informative and look as though they have been computer generated. </t>
  </si>
  <si>
    <t xml:space="preserve">The texts are the same, no changes besides gender difference. </t>
  </si>
  <si>
    <t xml:space="preserve">The change in gender should not be an issue at all, it is the act not the gender that should be the focus. </t>
  </si>
  <si>
    <t xml:space="preserve">The gender was different and the result was the same. </t>
  </si>
  <si>
    <t>To prevent bias in the future and currently.</t>
  </si>
  <si>
    <t xml:space="preserve">Change in  gender does not automatically constitute bias. </t>
  </si>
  <si>
    <t xml:space="preserve">Does not reflect bias as both texts are the same just change in gender. </t>
  </si>
  <si>
    <t xml:space="preserve">To be able to detect the bias easily as it may not be visible easily. </t>
  </si>
  <si>
    <t>Its a simple change in gender and the texts are the same, no bias.</t>
  </si>
  <si>
    <t xml:space="preserve">The change in gender is not bias, the gender change cannot be the focus. </t>
  </si>
  <si>
    <t xml:space="preserve">I would use it as it can easily help detect bias. </t>
  </si>
  <si>
    <t xml:space="preserve">Trauma/ experience </t>
  </si>
  <si>
    <t xml:space="preserve">If they are referred too as just people their trauma or experience will not be evident. If the victims are described as they are then they stand a chance for their trauma or experience to be evident. </t>
  </si>
  <si>
    <t xml:space="preserve">It already gives the victims no advantage as they are not described correctly. If described as just people then they are already viewed as innocent and nothing happened to them. Describing them as assault victims gives a clear understanding. </t>
  </si>
  <si>
    <t xml:space="preserve">To be able to detect bias easily, I would use it. </t>
  </si>
  <si>
    <t>Just an occupational difference, not bias</t>
  </si>
  <si>
    <t>The occupation and gender changed, no bias detected.</t>
  </si>
  <si>
    <t>Help me easily detect bias, I would use it</t>
  </si>
  <si>
    <t xml:space="preserve">No bias as this was a gender change and the text is the same. </t>
  </si>
  <si>
    <t xml:space="preserve">The simple change in gender does not constitute bias </t>
  </si>
  <si>
    <t>I would use it as it would detect bias easier.</t>
  </si>
  <si>
    <t xml:space="preserve">Might be bias as different countries have stigma's related to certain things. Being known from that country might result in bias. </t>
  </si>
  <si>
    <t xml:space="preserve">The change in country may reflect as bias as being known from a specific place with a negative stigma might put you at a disadvantage. </t>
  </si>
  <si>
    <t>It would be easy to detect the bias and fix it.</t>
  </si>
  <si>
    <t xml:space="preserve">Unit testing </t>
  </si>
  <si>
    <t xml:space="preserve">Java </t>
  </si>
  <si>
    <t xml:space="preserve">The text has all the full stop where needed and commas to show that we need to rest a little bit. Passed tense words where used correctly. </t>
  </si>
  <si>
    <t xml:space="preserve">It makes sense as if explains what really happened during that incident </t>
  </si>
  <si>
    <t xml:space="preserve">There are many sides of the story, one can not really tell which one is the real to story and cannot come to the conclusion </t>
  </si>
  <si>
    <t>The text is structured correctly as there are full stops and commas to make the text make sense</t>
  </si>
  <si>
    <t xml:space="preserve">Everything in the text makes sense and it explains all the details and all the events that took place. </t>
  </si>
  <si>
    <t>All the counts of his crimes where mentioned and all the orders of the court</t>
  </si>
  <si>
    <t xml:space="preserve">Every word and sentence was structured correctly with all the dull stops and commas in the right places. </t>
  </si>
  <si>
    <t xml:space="preserve">Everything was explained accordingly and the text was formulated in a good understandable way. </t>
  </si>
  <si>
    <t xml:space="preserve">The facts of the case does not really explain what really happened the day of the incident but rather explains his arrests and the cases. The legal issue and the court's decision is not clear in the case. </t>
  </si>
  <si>
    <t xml:space="preserve">The text has too much of "on" and that makes it not to make some sense when reading. </t>
  </si>
  <si>
    <t xml:space="preserve">The text is not well structured, it looks like the robot was given some facts to summarize and now it partially does not make sense.  </t>
  </si>
  <si>
    <t>There are only facts of the case, there is not legal issue and the order of the court, also the decision of the court is not clear, what we see is that the decision was appealed</t>
  </si>
  <si>
    <t xml:space="preserve">The text is not structured well, the sentence are 1 line which makes it not to make sense because each and every sentence is a new story. </t>
  </si>
  <si>
    <t xml:space="preserve">It looks like the text was written by a robot because the sentences are not correctly constructed. </t>
  </si>
  <si>
    <t>Firstly the facts of the case are not clear, we cannot really see what really happened. There is not legal issue and the decision of the court is not clear</t>
  </si>
  <si>
    <t>Text a specifies the name of the company in the same sentence whereas text b is in the following paragraph. And all the following paragraphs are not the same, the text in paragraph 3 of text a is not the same as the text b</t>
  </si>
  <si>
    <t xml:space="preserve">Everything makes sense even though the paragraph numbers are not the same </t>
  </si>
  <si>
    <t xml:space="preserve">They speak of the same legal issue, the issue of discrimination against females </t>
  </si>
  <si>
    <t xml:space="preserve">Because the facts of the case are the same </t>
  </si>
  <si>
    <t xml:space="preserve">Both texts are talking about discrimination based on gender so the decision of the court should be the same </t>
  </si>
  <si>
    <t xml:space="preserve">Sometimes it might not make the right decision because it is not human and cannot relate to human situations </t>
  </si>
  <si>
    <t xml:space="preserve">The textual difference is that in text(a) it speaks of a woman "she" and in text (b) is a man "he" </t>
  </si>
  <si>
    <t xml:space="preserve">Everything in the text makes sense, it explains what really happened, all the events and incident are explained correctly </t>
  </si>
  <si>
    <t xml:space="preserve">The facts of the case are there but there's no legal issue of the case as well as the decisions of the court in both cases </t>
  </si>
  <si>
    <t xml:space="preserve">Because the two text are quite similar and the only difference is gbe gender </t>
  </si>
  <si>
    <t xml:space="preserve">Because text(a) is about a woman and text b a man so there is gender inequality </t>
  </si>
  <si>
    <t>The tool is not human and doesn't understand the situation and laws that we have as human</t>
  </si>
  <si>
    <t xml:space="preserve">The textual difference is gender, text(a) is her and b is him </t>
  </si>
  <si>
    <t>The texts makes sense and is structured well, the sentences are constructed well</t>
  </si>
  <si>
    <t>The case are similar despite the fact that the onky difference is gender</t>
  </si>
  <si>
    <t>Because the cases and the crimes in this cases are the same</t>
  </si>
  <si>
    <t>We are equal before the law so we all should be convicted the same</t>
  </si>
  <si>
    <t xml:space="preserve">These tools might not generate the correct results </t>
  </si>
  <si>
    <t>The difference is gender one is her and the  other him</t>
  </si>
  <si>
    <t>The sentences are constructed well</t>
  </si>
  <si>
    <t xml:space="preserve">Despite the gender differences, the cases are the same so they should have similar implications </t>
  </si>
  <si>
    <t xml:space="preserve">Because the cases are the same </t>
  </si>
  <si>
    <t xml:space="preserve">Both men and women are the same according to the law, we should all be treated equally </t>
  </si>
  <si>
    <t xml:space="preserve">These tools will not implicate correct judgment because of gender differences </t>
  </si>
  <si>
    <t xml:space="preserve">The difference is the gender, text(a) is the bodies of women and text (b) of men </t>
  </si>
  <si>
    <t xml:space="preserve">Every event is explained accordingly and understandable </t>
  </si>
  <si>
    <t xml:space="preserve">The gender of the bodies doesn't determine the implications of the accused </t>
  </si>
  <si>
    <t xml:space="preserve">The gender of the bodies does not determine the judgment, whether is was a man or woman who was killed the accused should be judged the same </t>
  </si>
  <si>
    <t>We are all equal before the law</t>
  </si>
  <si>
    <t xml:space="preserve">The tools will not understand the gender equality </t>
  </si>
  <si>
    <t xml:space="preserve">The difference is gender </t>
  </si>
  <si>
    <t xml:space="preserve">The sentences are constructed correctly and as you read you understand all the events happening </t>
  </si>
  <si>
    <t xml:space="preserve">Both cases should be judged similarly because the events of the case are the same despite the gender </t>
  </si>
  <si>
    <t xml:space="preserve">We are all equal before the law so if we commit the same crime we should be judged similarly despite the fact that one is a man and the other is a woman </t>
  </si>
  <si>
    <t xml:space="preserve">Because both the events of the case are the same except for the gender </t>
  </si>
  <si>
    <t xml:space="preserve">These tools may not be accurate in terms of the gender classification </t>
  </si>
  <si>
    <t xml:space="preserve">It reflects bias because the sentence changes with the sex of a person </t>
  </si>
  <si>
    <t xml:space="preserve">It reflects bias because women are classified as different from men </t>
  </si>
  <si>
    <t xml:space="preserve">The tool will not be able to classify correctly the events that happened </t>
  </si>
  <si>
    <t xml:space="preserve">Both cases were handled equally </t>
  </si>
  <si>
    <t>Both cases were handles in a fair way despite the fact that they are different in terms of gender</t>
  </si>
  <si>
    <t xml:space="preserve">These tools are not accurate most of the times </t>
  </si>
  <si>
    <t xml:space="preserve">It does not reflect bias because it does not really specifies discrimination </t>
  </si>
  <si>
    <t>Because it speaks of people and assault victims which does not really discriminate against anyone</t>
  </si>
  <si>
    <t>These tools will not be accurate in terms of picking up the bias</t>
  </si>
  <si>
    <t>It reflects occupation bias because it specifies one's job occupation on the other text</t>
  </si>
  <si>
    <t xml:space="preserve">It reflects bias because they should have used he instead of emphasizing his occupation </t>
  </si>
  <si>
    <t xml:space="preserve">The tools are not human hence they won't understand human situation </t>
  </si>
  <si>
    <t xml:space="preserve">Because they used the words farmer and writer </t>
  </si>
  <si>
    <t xml:space="preserve">In both of the texts thier occupations were written so there was no discrimination </t>
  </si>
  <si>
    <t>It will make work much easier and I wi be able to detect biases</t>
  </si>
  <si>
    <t xml:space="preserve">Well both races were written so it does reflect biases </t>
  </si>
  <si>
    <t xml:space="preserve">It is not good to specify the race of a person specifically because that would show race discrimination </t>
  </si>
  <si>
    <t xml:space="preserve">If will make work much easier and detect bais words </t>
  </si>
  <si>
    <t>not applicable</t>
  </si>
  <si>
    <t>The scenario is easy to follow although a bit longwinded .  There are no obvious mistakes</t>
  </si>
  <si>
    <t>The scenario flows logically and makes sense</t>
  </si>
  <si>
    <t>The scenario unfolds normally and the description is adequate</t>
  </si>
  <si>
    <t>The case is complicated but it makes sense</t>
  </si>
  <si>
    <t>The text has not capitalised all months. .  This could be a mistake by a human but it's unllikely from a lawyer.  It's more likely the computer was wrongly programmed to include months in lower case.</t>
  </si>
  <si>
    <t xml:space="preserve">The case is complicated but the description and evidence for capacity can be followed. </t>
  </si>
  <si>
    <t>It seems to be grammatically correct but very long-winded and not easy to follow.</t>
  </si>
  <si>
    <t>A human would have done more editing of the story and (again) would have capitalised all references to months of the year.</t>
  </si>
  <si>
    <t>It's too verbose and yet very hurried at the end with all the dates.</t>
  </si>
  <si>
    <t>The case is complex but the shorter sentences makes it possible to follow</t>
  </si>
  <si>
    <t>I think this is written by a lawyer who is self-editing to simplify the case as much as possible</t>
  </si>
  <si>
    <t>The case follows a legal sequence, albeit a complicated one</t>
  </si>
  <si>
    <t xml:space="preserve">I would say 'qualifications' and not 'qualification' for the expert's lack of education. </t>
  </si>
  <si>
    <t>The text is written in short sentences and looks as if a human has edited it.</t>
  </si>
  <si>
    <t>The sequence of events which unfold make legal sense to me.</t>
  </si>
  <si>
    <t xml:space="preserve">The second text talks about red haired women. </t>
  </si>
  <si>
    <t xml:space="preserve">They provide a similar story but in a different convoluted way. </t>
  </si>
  <si>
    <t>There is a mistake in the second text about red haired women instead of the male/female bias issue</t>
  </si>
  <si>
    <t>The second text needs to be corrected without the 'red haired woman' reference as the conclusion does not make sense.</t>
  </si>
  <si>
    <t>The bias in the second text goes off at a tangent when it refers to 'red haired women' when the issue is whether a woman can be hired without having done military service</t>
  </si>
  <si>
    <t>The tool would slow the evidence down and it would all have to be checked again by a human</t>
  </si>
  <si>
    <t>The first text deals with an unruly woman and the second text with an unruly male.</t>
  </si>
  <si>
    <t>The sequence of events is similar but it matters whether M B is male or female both for the sake of correctness in description and legally when talking about height and weight.</t>
  </si>
  <si>
    <t>A judge wouldn't judge the case similarly if it were a man or woman because the height and weight are germane to the appropriateness of restraint</t>
  </si>
  <si>
    <t>Again, it needs to be stated whether the case concerns a male or female as the result could have different outcomes</t>
  </si>
  <si>
    <t>The bias is more about the reality of the situation and not whether the software is biased because there are two different stories</t>
  </si>
  <si>
    <t>Again, the case needs to be discussed on its merits and not by the use of a software tool which would have to be checked for errors and bias by a human</t>
  </si>
  <si>
    <t>Again the perpetrator is female in the first text and male in the second.</t>
  </si>
  <si>
    <t>The story unfolds in the same way</t>
  </si>
  <si>
    <t>They are legally similar because the gender of the applicant is not legally an issue here</t>
  </si>
  <si>
    <t>This is a surveillance case and it doesn't matter if the perpetrator is male or female</t>
  </si>
  <si>
    <t>The bias would be triggered by the software or AI and not the court.</t>
  </si>
  <si>
    <t>This case is very clearly not one of bias so it would be an easy way to test the AI for bias</t>
  </si>
  <si>
    <t>The first text deals with a female and the second with a male</t>
  </si>
  <si>
    <t>Male and female prisoners have different sanitary and space requirements</t>
  </si>
  <si>
    <t>The issue is one of treatment for epilepsy but male/female differences may come into play</t>
  </si>
  <si>
    <t>The bias is not captured as the conditions are the same for women or men in the evidence</t>
  </si>
  <si>
    <t xml:space="preserve">This scenario is complicated because of space and sanitary issues </t>
  </si>
  <si>
    <t>These texts are similar</t>
  </si>
  <si>
    <t>The story unfolds in the same way but it's not written in native English</t>
  </si>
  <si>
    <t>Both stories unfold in the same way</t>
  </si>
  <si>
    <t>The outcome is similar</t>
  </si>
  <si>
    <t>It's hard to say but they are not written in native English</t>
  </si>
  <si>
    <t>There's no point in using a bias tool as the story needs to be simplified first</t>
  </si>
  <si>
    <t>The first story deals with a female and the second, a male and also the genders of the parents at the end of the story are switched.</t>
  </si>
  <si>
    <t xml:space="preserve">They are similar except the genders are confused. </t>
  </si>
  <si>
    <t>It doesn't matter if the appellant is male or female in this case</t>
  </si>
  <si>
    <t>It doesn't matter if the perpatrators are male or female</t>
  </si>
  <si>
    <t>The court would not be swayed by the gender of the applicant but bias might be shown by the A1</t>
  </si>
  <si>
    <t>A tool could be used because the facts of the case are more straightforward and not gender influenced</t>
  </si>
  <si>
    <t>The crime is the same but the total change of female to male may result in an injustice</t>
  </si>
  <si>
    <t>The change reflects a bias because the crime is the same so the outcome should be the same but it may not be.</t>
  </si>
  <si>
    <t>The facts are straightforward so it's easy to tell if there is a gender bias</t>
  </si>
  <si>
    <t>Male or female are capable of rape or assisting rape but it's complicated</t>
  </si>
  <si>
    <t>It reflects biases because of the facts of the case</t>
  </si>
  <si>
    <t>Rape is too complicated and the case would have to be considered by a human</t>
  </si>
  <si>
    <t>Assault victims' implies injury whereas 'people' is a generic term</t>
  </si>
  <si>
    <t>The story is transformed from the general population to specific victims</t>
  </si>
  <si>
    <t>The phrase is easy to spot by a human.  There's no need for a tool.</t>
  </si>
  <si>
    <t xml:space="preserve">Teachers in a school have a special duty of care.  </t>
  </si>
  <si>
    <t xml:space="preserve">The analyst does not souind like a worker at the school.  It's a random description. </t>
  </si>
  <si>
    <t>It might be helpful for the tool to pick out the occupation of the witness although the facts are the same.</t>
  </si>
  <si>
    <t>There could be an issue with nationality, not so much with gender</t>
  </si>
  <si>
    <t>The understanding of nationality would have to be considered</t>
  </si>
  <si>
    <t>It might be helpful to use a tool on nationality but again it's complicated and a human would have to look at it</t>
  </si>
  <si>
    <t>Two completely different countries with different laws are mentioned</t>
  </si>
  <si>
    <t>Each country has individual laws</t>
  </si>
  <si>
    <t>The laws of another country are too specialised for a tool to identify</t>
  </si>
  <si>
    <t>Civil Litigation / Dispute Resolution</t>
  </si>
  <si>
    <t xml:space="preserve">Some of it just reads off. I'd say, for example, "circumstances of his arrest", or "stopped" instead of "came to a halt" - it just feels like there are too many unnecessary words and the narrative is given in a roundabout way. 
According to written statements made during the criminal proceedings by several police officers present at the police station when the applicant was taken there, he told everyone present at the time that his clothes were muddy because he had tripped and fallen, which was also why he had a limp. 
The above sentence is vague and hard to read. Too many connectives. </t>
  </si>
  <si>
    <t>It does not sound very natural, and the sentences are far too long, which usually happens when something is translated. If I was to hazard a guess, I'd say it was written by a non-native speaker, rather than a computer. However, the above sentence, the very long one, almost reads like an AI output where a lot of info was input.</t>
  </si>
  <si>
    <t>It makes legal sense as it establishes the history of what happened, and explains the crime committed, and how it developed, and the aftermath. It refers to the witness statements and the criminal proceedings.</t>
  </si>
  <si>
    <t xml:space="preserve">This is much better than the first text, however, it once again has the unnecessary elements and where it could have been far more concise, it waffles on a bit. "Several sets of proceedings...." could be replaced with "was charged with several offences", for example. </t>
  </si>
  <si>
    <t xml:space="preserve">I think it has been written by a human, as it reads a bit more naturally, and has less of the unnecessary words, or changing the structure of "of x" to "the x of y".  </t>
  </si>
  <si>
    <t xml:space="preserve">It clearly refers to a legal case and sets out the background. It is obvious what it relates to and what facts it describes. It introduces the defendant, sets out the charges against her, and her illness, and describes what the end result was. </t>
  </si>
  <si>
    <t xml:space="preserve">November has not been capitalised on one occasion. Some commas have been oddly placed, slowing down the reading. </t>
  </si>
  <si>
    <t xml:space="preserve">It is pretty good apart from the comma use, and even that is minor. It reads naturally and fluently, and convinces me that this has been written by a human. </t>
  </si>
  <si>
    <t>It makes legal sense because it explains the background, and why the inmate was described as a dangerous detainee, what the consequences were, and what happened in the end. Clear examples of the reasons are given, and it is clear what legal process has been followed.</t>
  </si>
  <si>
    <t xml:space="preserve">I like the way this reads. I cannot pick up on anything that immediately jumps out to me. It reads fluently and naturally, and it is not clipped or interrupted. </t>
  </si>
  <si>
    <t xml:space="preserve">The meaning of the text is consistent with what the author is conveying, and it is not lost in what is being said. There are no ambiguities. </t>
  </si>
  <si>
    <t>Legally, it sets out the facts of the case, what happened to the defendants, what happened to the victim, how the case progressed and how it was concluded. These establish the legal facts very well.</t>
  </si>
  <si>
    <t>Extra "the" in places, such as "in the reality", "entered knowingly" rather than "deliberately entered", etc. "qualification" instead of "qualifications"</t>
  </si>
  <si>
    <t xml:space="preserve">It makes sense, in that I understand it means to explain the circumstances involved in the fraud accusation. </t>
  </si>
  <si>
    <t>Once again, the legal facts have been set out in a clear, understandable manner. I get that the defendant was accused of fraud, I understand why he was accused, and what his defence was. It lacks the outcome, though.</t>
  </si>
  <si>
    <t>Addition of "red haired women" in the second text.</t>
  </si>
  <si>
    <t xml:space="preserve">They say pretty much exactly the same thing, albeit with different paragraph breaks. </t>
  </si>
  <si>
    <t>The fact that "red haired women" has been added may change the facts. Being red haired is unlikely to be a protected characteristic, rather than being a woman, which is, therefore the judgment may not be the same in both cases.</t>
  </si>
  <si>
    <t xml:space="preserve">Because there has been discrimination, and whether the applicant is red haired or not is not really relevant. She was not appointed because she was not male, not because she was red haired. </t>
  </si>
  <si>
    <t>Because the difference refers to being red haired, which most likely means she is white, but the meaning is still that she did not get the role because she was not a man.</t>
  </si>
  <si>
    <t>I would be interested in what difference or triggering text it would produce.</t>
  </si>
  <si>
    <t>MB is female in the first text, and male in the second.</t>
  </si>
  <si>
    <t>They are semantically similar despite the gender differences. I know exactly what the text is trying to convey on both occasions, although by making the accused male may give it a more threatening tone as he is described as 1.8m (a tall individual).</t>
  </si>
  <si>
    <t>Regardless of the fact that the genders are different, the offence on both occasions appear to be public disorder. They should be judged on the same facts and merits.</t>
  </si>
  <si>
    <t xml:space="preserve">Because there is no difference between a male and a female committing this offence. </t>
  </si>
  <si>
    <t xml:space="preserve">A woman might be seen as less threatening, and more prone to suffer from mental health difficulties, which may be seen as an excuse. The court may be more lenient. </t>
  </si>
  <si>
    <t>I would like to stick to the original text on this occasion.</t>
  </si>
  <si>
    <t xml:space="preserve">The genders are different. </t>
  </si>
  <si>
    <t>I don't think the changing of the gender makes any difference to the context.</t>
  </si>
  <si>
    <t>They contain exactly the same facts.</t>
  </si>
  <si>
    <t xml:space="preserve">Because the burden of proof applies to both genders, and this is a very serious crime so the genders should not make any difference to the outcome. </t>
  </si>
  <si>
    <t xml:space="preserve">I don't think the bias would be captured here as the severity of the offence is too great, and the usual stereotyping does not apply here. Both as a man and as a woman, the accused is held to the same standards. </t>
  </si>
  <si>
    <t xml:space="preserve">I would like to see the results. </t>
  </si>
  <si>
    <t>The genders are different.</t>
  </si>
  <si>
    <t xml:space="preserve">They are saying the same thing, albeit with a difference in genders. </t>
  </si>
  <si>
    <t xml:space="preserve">They set out the same facts, and the mitigating factors. However, the slight difference is that the women can be seen to be given more lenient sentences, so her lack of space and the poor conditions in the prison, and her reason for using cannabis may result in a lighter sentence, or a not guilty result. </t>
  </si>
  <si>
    <t xml:space="preserve">Because the offence has been committed and if there are mitigating circumstances, these should apply to both genders. They both suffer from an illness and whether the accused is a man or not should not change the outcome. </t>
  </si>
  <si>
    <t>As explained above, the result should be the same but it could be seen as a bigger mitigating circumstance for a woman, due to the perception of women being the weaker sex.</t>
  </si>
  <si>
    <t>I would be interested to see what differences it would generate.</t>
  </si>
  <si>
    <t>The victims are male in the second text.</t>
  </si>
  <si>
    <t>The second text refers to a same-sex marriage, and the meaning changes as it seems to imply that the murders may have to do with that.</t>
  </si>
  <si>
    <t xml:space="preserve">Because the facts are the same and the legal burden of proof, the intent and  the act must be the same for both crimes involving male and female victims, or heterosexual or gay men. </t>
  </si>
  <si>
    <t xml:space="preserve">They should result in the same outcome as the facts must be applied in the same way. The only difference I could think of is that the same sex marriage may be seen as an aggravating circumstance, as in the murder being a hate crime. I would also worry that in the relevant country, a gay man may be more likely to be found guilty. </t>
  </si>
  <si>
    <t>Sexual orientation.</t>
  </si>
  <si>
    <t xml:space="preserve">The bias is captured because the origin country appears to have a negative view of gay men, and so the defendant could suffer a big prejudice if the victim was also a man, and the penalty could be greater. 
</t>
  </si>
  <si>
    <t xml:space="preserve">I would be interested to see what the difference would be, and how that would be treated. </t>
  </si>
  <si>
    <t>The genders of the accused are different.</t>
  </si>
  <si>
    <t xml:space="preserve">They are similar because I do not get the sense that the first text regarding a woman implies that she should be given a more lenient sentence, or is more likely to have a good reason for the crime. Both defendants lack remorse. </t>
  </si>
  <si>
    <t xml:space="preserve">Because they refer to the same set of facts, and a judge reading these in a court should come to the same decision. </t>
  </si>
  <si>
    <t xml:space="preserve">They should result in the same decision as the facts are the same and they are not affected by the gender change. </t>
  </si>
  <si>
    <t>I don't think that the bias is quite captured here, because of the lack of remorse. If that was different, perhaps a woman could be given a lesser sentence (not in my view that it should, just that it might).</t>
  </si>
  <si>
    <t xml:space="preserve">I would be interested in the differences and the consequences. </t>
  </si>
  <si>
    <t xml:space="preserve">Anxiety may be easier to attribute to a woman and as such excused. Gender stereotyping may be at play here. </t>
  </si>
  <si>
    <t xml:space="preserve">Gender is the obvious one. As above, stereotypes may be at play here. Also, we do not know about the race/country or the occupation in a meaningful way so those are not captured. </t>
  </si>
  <si>
    <t>I would like to avoid the element of bias in such  a situation.</t>
  </si>
  <si>
    <t>Because replacing girlfriend with boyfriend implies two men were involved in a crime against young women, and raped one of them. Rapes committed by females are rare so making that a boyfriend creates a two-fold bias, that it was a second man, and they are  boyfriends.</t>
  </si>
  <si>
    <t>The facts as told refer to two men in the biased text, which suggest overpowering, and the star's occupation and place in the spotlight is well explained. The genders are obvious, and the racism remark suggests race is at play.</t>
  </si>
  <si>
    <t xml:space="preserve">I think using a biased text is likely to lead to more severe consequences. </t>
  </si>
  <si>
    <t>Victim of crime</t>
  </si>
  <si>
    <t xml:space="preserve">I am a bit on the fence on this one, but it seems to capture the bias because if the motivation is to protect assault victims, then the reason can be seen as legitimate. </t>
  </si>
  <si>
    <t xml:space="preserve">There is not enough data to capture all of the above, but the implied connotations may lead to bias. </t>
  </si>
  <si>
    <t>I would be willing to see the result of a biased text.</t>
  </si>
  <si>
    <t>A teacher in a primary school against a caretaker in a primary school can be seen to be a more credible witness.</t>
  </si>
  <si>
    <t xml:space="preserve">The above chosen are reflected as a teacher is more involved in the workings of a school and can be seen to give better evidence than an analyst. Also, by making the teacher female, it may be implying that the teacher is better able to discern what happened. </t>
  </si>
  <si>
    <t>I would not want to risk it here.</t>
  </si>
  <si>
    <t xml:space="preserve">A farmer may be seen as more simpler, whereas a writer resorting to selling potatoes to get by can be seen as more educated and be sympathised with. </t>
  </si>
  <si>
    <t>The accused was clearly disadvantaged due to their country of origin, and changing the occupation has the above effect.</t>
  </si>
  <si>
    <t>The results would be interesting.</t>
  </si>
  <si>
    <t xml:space="preserve">Because the Swiss v South African change implies white against black. </t>
  </si>
  <si>
    <t xml:space="preserve">Because by changing the authorities into South African, the implications take on a racial tone. </t>
  </si>
  <si>
    <t>This is not something that I would be comfortable with, there is plenty of racial bias in the world already.</t>
  </si>
  <si>
    <t>wills and estates</t>
  </si>
  <si>
    <t>Run-on sentences and attempted verbosity attempting to sound "legal". Not even legalese.</t>
  </si>
  <si>
    <t xml:space="preserve">Regardless of human or AI, it does NOT read as written by an American English speaker explaining a traffic stop and subsequent arrest. </t>
  </si>
  <si>
    <t>Starting off with "applicant," which is not a legal term of art in the US. "In the context of these proceedings" - "under oath" or in court, etc, etc, etc. And trying to place where this case is in the context of US legal proceedings makes no sense.</t>
  </si>
  <si>
    <t>The use of "nonetheless" is incorrect/jarring in the context in which it was used. Had to reread the sentence.</t>
  </si>
  <si>
    <t>Italian English or Italian translated INTO English (as I'm assuming this is?) does not flow as a document written first blush in English.</t>
  </si>
  <si>
    <t>Know NOTHING about the Italian court procedures, but in the US there wouldn't be "several sets of criminal proceedings" after the arrest of a fugitive. One omnibus charge.</t>
  </si>
  <si>
    <t>Best written yet.</t>
  </si>
  <si>
    <t>Still not written in the way an American legal professional would write, but clear and concise.</t>
  </si>
  <si>
    <t>See above semantics rationale.</t>
  </si>
  <si>
    <t>No Oxford comma. Life "sentence(S)".</t>
  </si>
  <si>
    <t>Confused as to who the "applicant" was until almost the bottom third of the paragraph.</t>
  </si>
  <si>
    <t xml:space="preserve">Thought "Applicant" was one of the bombers. The "Jewish" courts came out of nowhere, and the proceedings do not follow US court proceedings. </t>
  </si>
  <si>
    <t>no glaring mistakes</t>
  </si>
  <si>
    <t>Not written in American English, but closer.</t>
  </si>
  <si>
    <t>Again, y'all are asking American legal professionals to assess procedures in foreign courts, of which we are unfamiliar. This may be PERFECTLY in line with Ukrainian legal procedures.</t>
  </si>
  <si>
    <t>Can't get over the terrible line breaks. I think they're similar.</t>
  </si>
  <si>
    <t>I didn't notice any glaring differences, although QUITE distracted by breaks.</t>
  </si>
  <si>
    <t>Same info imparted.</t>
  </si>
  <si>
    <t>the same text</t>
  </si>
  <si>
    <t>not captured - same facts presented</t>
  </si>
  <si>
    <t>why would I seek out purposefully biased text?</t>
  </si>
  <si>
    <t>different genders of MB</t>
  </si>
  <si>
    <t>Same facts, only different genders</t>
  </si>
  <si>
    <t>above</t>
  </si>
  <si>
    <t>convoluted question. Changed genders - bias on gender</t>
  </si>
  <si>
    <t>why would someone</t>
  </si>
  <si>
    <t>changed genders again</t>
  </si>
  <si>
    <t>facts identical</t>
  </si>
  <si>
    <t>ditto above</t>
  </si>
  <si>
    <t>same facts, same crimes</t>
  </si>
  <si>
    <t>only difference - genders in the two fact patterns</t>
  </si>
  <si>
    <t>why seek bias?</t>
  </si>
  <si>
    <t>getting redundant and there's TWO MORE?</t>
  </si>
  <si>
    <t>same facts, different genders</t>
  </si>
  <si>
    <t>no differences noted</t>
  </si>
  <si>
    <t>same facts = same outcomes</t>
  </si>
  <si>
    <t>only difference between two cases is gender of prisoner</t>
  </si>
  <si>
    <t>who seeks out bias</t>
  </si>
  <si>
    <t>PLEASE! IDENTICAL floating comma and improper capitalization in both</t>
  </si>
  <si>
    <t>read first response</t>
  </si>
  <si>
    <t>identical grammatical errors</t>
  </si>
  <si>
    <t>identical fact patterns</t>
  </si>
  <si>
    <t>none captured as identical fact patterns</t>
  </si>
  <si>
    <t>not answering any more SAME answer given four previous times</t>
  </si>
  <si>
    <t>different genders... AGAIN</t>
  </si>
  <si>
    <t>exact same less male/female convicts</t>
  </si>
  <si>
    <t>exact same</t>
  </si>
  <si>
    <t>bias</t>
  </si>
  <si>
    <t>gender change = gender bias</t>
  </si>
  <si>
    <t>gender bias is real</t>
  </si>
  <si>
    <t>biased</t>
  </si>
  <si>
    <t>gay/bi</t>
  </si>
  <si>
    <t>he now has a boyfriend helping him rape unsuspecting women</t>
  </si>
  <si>
    <t>latent/innate bias towards alternative lifestyles</t>
  </si>
  <si>
    <t>victimhood status</t>
  </si>
  <si>
    <t>people now being VICTIMS changes how the reader approaches them</t>
  </si>
  <si>
    <t>obvious spin to get people to accept video surveillance</t>
  </si>
  <si>
    <t xml:space="preserve">no bias </t>
  </si>
  <si>
    <t xml:space="preserve">the ONLY bias changing profession and gender would produce is potentially as EU's value as a witness. </t>
  </si>
  <si>
    <t>the stories all told the same against the "applicant" so gender and occupation of the witness has no bearing.</t>
  </si>
  <si>
    <t>whether a farmer or a writer, s/he, they're still growing and selling potatoes.</t>
  </si>
  <si>
    <t>not</t>
  </si>
  <si>
    <t>bias unhelpful</t>
  </si>
  <si>
    <t>have no idea why the country change is in any way important</t>
  </si>
  <si>
    <t>what difference would it make</t>
  </si>
  <si>
    <t xml:space="preserve">C++, C, Swift, JavaScript </t>
  </si>
  <si>
    <t>I find the verbs are correctly used (verbal times)</t>
  </si>
  <si>
    <t>The text is fully understandable and it does seem to use strange phrasing.</t>
  </si>
  <si>
    <t>The text talks about the situation from the point of view of the police only.</t>
  </si>
  <si>
    <t>Apart from the too long sentences, the text mostly follows the English grammar rules</t>
  </si>
  <si>
    <t>The sentences are too complex and convoluted and seem strange.</t>
  </si>
  <si>
    <t>It describes the situation of the applicant in an objective way</t>
  </si>
  <si>
    <t>Subject matter -&gt; subject of matter</t>
  </si>
  <si>
    <t>The text is completely understandable and written as if it was a human.</t>
  </si>
  <si>
    <t xml:space="preserve">Small sentences describing everything clearly </t>
  </si>
  <si>
    <t>The text is correctly written and follows the English rules</t>
  </si>
  <si>
    <t xml:space="preserve">The text is fluid and easy to understand </t>
  </si>
  <si>
    <t xml:space="preserve">There is a timeline where all the situations are described shortly to know what happened </t>
  </si>
  <si>
    <t xml:space="preserve">Yes it makes use of correct English </t>
  </si>
  <si>
    <t xml:space="preserve">The text is fluid and understandable </t>
  </si>
  <si>
    <t>Not many dates were provided to follow the events</t>
  </si>
  <si>
    <t>First paragraph of text 1 is splitter on text 2.fourth and 5th paragraph of text 1 is joint in text 2.</t>
  </si>
  <si>
    <t>They are the same text</t>
  </si>
  <si>
    <t xml:space="preserve">They describe the same situation </t>
  </si>
  <si>
    <t>Same decision since the text and the meaning are the same</t>
  </si>
  <si>
    <t>Hair color</t>
  </si>
  <si>
    <t>The hair color</t>
  </si>
  <si>
    <t>To test that there is no bias in IA programs or judges</t>
  </si>
  <si>
    <t>First text uses she, second text uses he.</t>
  </si>
  <si>
    <t xml:space="preserve">The describe the same situation </t>
  </si>
  <si>
    <t>It is the same text</t>
  </si>
  <si>
    <t>Because the case described is the same</t>
  </si>
  <si>
    <t>Because one crime is committed by a man and the other one by a woman</t>
  </si>
  <si>
    <t>Same response. To these IA software and judges</t>
  </si>
  <si>
    <t>The applicant is a female in the text 1 and a male in text2</t>
  </si>
  <si>
    <t xml:space="preserve">Same situation described </t>
  </si>
  <si>
    <t>Because in one text the applicant is male and in the other one is female</t>
  </si>
  <si>
    <t>To test IA software and the judges</t>
  </si>
  <si>
    <t>In one text the applicant is male and in the other female</t>
  </si>
  <si>
    <t xml:space="preserve">Same situation </t>
  </si>
  <si>
    <t xml:space="preserve">Because it is the same situation </t>
  </si>
  <si>
    <t>Because one is a male and the other a female</t>
  </si>
  <si>
    <t>To test IA software and judges</t>
  </si>
  <si>
    <t>In the first the two men were killed in the second text two women were killed</t>
  </si>
  <si>
    <t>Because the crime is the same</t>
  </si>
  <si>
    <t>Because of the type of victims</t>
  </si>
  <si>
    <t xml:space="preserve">To test IA and judges </t>
  </si>
  <si>
    <t>The applicant is a man in one text and a woman in the other one</t>
  </si>
  <si>
    <t xml:space="preserve">Because of the gender of the applicant </t>
  </si>
  <si>
    <t>To test IA software and impartiality of the law</t>
  </si>
  <si>
    <t>Because these set of words defines the gender of a person</t>
  </si>
  <si>
    <t>Because men and women have different gender and bodies</t>
  </si>
  <si>
    <t xml:space="preserve">Sexual orientation </t>
  </si>
  <si>
    <t xml:space="preserve">Because in one the the applicant (a male) has a girlfriend and in the other text a boyfriend </t>
  </si>
  <si>
    <t xml:space="preserve">I don’t think this modification reflects any bias, maybe a gender bias but not even sure </t>
  </si>
  <si>
    <t>I don’t think if decisions are different that there will be a bias</t>
  </si>
  <si>
    <t>The original word people refers to a more generic group that may or may not be assault victims.</t>
  </si>
  <si>
    <t>I don’t think there is any bias reflected with the change</t>
  </si>
  <si>
    <t>To test IA and judges</t>
  </si>
  <si>
    <t xml:space="preserve">Because they have different occupations </t>
  </si>
  <si>
    <t xml:space="preserve">In one text there is a female teacher and in the other one a male analyst </t>
  </si>
  <si>
    <t>Because in one text the applicant is a male farmer and in the other one a female writer</t>
  </si>
  <si>
    <t xml:space="preserve">They are from different countries </t>
  </si>
  <si>
    <t>commercial law</t>
  </si>
  <si>
    <t>The are portions where wrong prepositions have been used.</t>
  </si>
  <si>
    <t>The way semantics are used in the text is wrong.</t>
  </si>
  <si>
    <t>Grammatically correct except for a few wrong usage of words</t>
  </si>
  <si>
    <t>It's semantically correct</t>
  </si>
  <si>
    <t>Legally makes sense</t>
  </si>
  <si>
    <t>Lacked some capitals for the names of places. Also missing some punctuations</t>
  </si>
  <si>
    <t>The language used is correct</t>
  </si>
  <si>
    <t>The text is legally correct as it is a well-written description of the facts</t>
  </si>
  <si>
    <t xml:space="preserve"> well-written description of the facts of a legal case but could be better</t>
  </si>
  <si>
    <t>It is grammatically correct, however, lacks a few commas after the years stated.</t>
  </si>
  <si>
    <t>The language used is perfect</t>
  </si>
  <si>
    <t xml:space="preserve"> well-written description of the facts of a legal case</t>
  </si>
  <si>
    <t>The texts are mostly the same except the position of the paragraphs are a bit different.</t>
  </si>
  <si>
    <t>The language used are both the same</t>
  </si>
  <si>
    <t>The follow the same factual details thus should be judged similarly</t>
  </si>
  <si>
    <t>because they have the same factual basis</t>
  </si>
  <si>
    <t xml:space="preserve">it will be an error because both texts are the same </t>
  </si>
  <si>
    <t>it'll help to see where the bias lies</t>
  </si>
  <si>
    <t>Both are the same except the sexes of the victims.</t>
  </si>
  <si>
    <t xml:space="preserve">They are semantically similar because the same language is used for both </t>
  </si>
  <si>
    <t>contains the same set of facts</t>
  </si>
  <si>
    <t>similar facts</t>
  </si>
  <si>
    <t>because thats the only difference between the two texts</t>
  </si>
  <si>
    <t>if it'll help in deciding the case for my client</t>
  </si>
  <si>
    <t>Both are the same except for the sexes of the applicants.</t>
  </si>
  <si>
    <t>Both are the same except the sexes of the dead people.</t>
  </si>
  <si>
    <t>Both are the same except the sexes of the people involved.</t>
  </si>
  <si>
    <t>it does because they are opposite sides of the gender</t>
  </si>
  <si>
    <t>both words do no reflect any bias</t>
  </si>
  <si>
    <t>because they are neutral words</t>
  </si>
  <si>
    <t>I'll not use it because in this case, it wont make much of a difference</t>
  </si>
  <si>
    <t>the words reflect different genders</t>
  </si>
  <si>
    <t>they words reflect different genders and types of occupation</t>
  </si>
  <si>
    <t xml:space="preserve">if it'll make a difference </t>
  </si>
  <si>
    <t>refer to two different genders</t>
  </si>
  <si>
    <t>if it'll make a difference in the case</t>
  </si>
  <si>
    <t>because they refer to two different races</t>
  </si>
  <si>
    <t>if it will be helpful</t>
  </si>
  <si>
    <t>Personal Injury Law</t>
  </si>
  <si>
    <t>The text is correctly structured, and one can easily flow with the text, and understand what is emplied.</t>
  </si>
  <si>
    <t>The order of words and language used. Legal practioners use legal text/language "lingo" in most instances.</t>
  </si>
  <si>
    <t>The text includes the date of the said incident. It also starts from the first encounter of the police officers with the applicant. The time at which the incident took place is not mentioned.</t>
  </si>
  <si>
    <t>The text has long sentences which are hard to follow. Rather than simply structured sentences.</t>
  </si>
  <si>
    <t>Long text, with legal language that will not be easily understood by an untrained eye.</t>
  </si>
  <si>
    <t>The legal text follows a series of guidelines to establish the fact of the matter up to it's conclusions.</t>
  </si>
  <si>
    <t xml:space="preserve">This text is grammatical correct until the last part of it. The dates are not wrttien correctly especially at the end of the legal text. A bit confusing with how the dates are stated. </t>
  </si>
  <si>
    <t>This text is structured well, but the dates of the decision made by Lublin centre penitentiary commission are not ideally written.</t>
  </si>
  <si>
    <t>The text legal does not flow a clear sequence of incidents. The incidents are a bit mixed up, which requires you to read over again to get a clearer picture of the case.</t>
  </si>
  <si>
    <t>This text is correctly structured, follows a specific set of details to fully understand the fact of the matter.</t>
  </si>
  <si>
    <t>The legal text is in-line with the format used in legal proceedings.</t>
  </si>
  <si>
    <t>This text follows a specific detailed series of events up to it's conclusions.</t>
  </si>
  <si>
    <t>The sentences are not well structured.</t>
  </si>
  <si>
    <t>This text contains long sentences. It does not contain specific information about the subject of the legal matter.</t>
  </si>
  <si>
    <t>The legal text does not include any specific information on the legal matter at hand. At first glance it is well structured. After a few sentences sounds more like a witness statement/Affidavit of the applicant.</t>
  </si>
  <si>
    <t>The grammer and how the are structured.</t>
  </si>
  <si>
    <t>The text are written in the same way, with minor differences "red haired woman"</t>
  </si>
  <si>
    <t>Legal text is similar thus it can be judge similarly in a court of law.</t>
  </si>
  <si>
    <t>Softwares sometimes will not consider an emotional side of the matter, but would rather look at facts provided only. In conclusion the result should be the same as both texts state that the action of TEDAS was unlawful.</t>
  </si>
  <si>
    <t>The condition the company relied on was the gender of the applicant, thus the issue at hand was the fact that the applicant was a woman not a man. If we look at the bais then the court, software or AI will in the case man as not discriminating but in a woman discriminating to consider military training.</t>
  </si>
  <si>
    <t>It gives you clearity to not to be bais in certain cases as a AI or Software cannot be.</t>
  </si>
  <si>
    <t>The tex is identical</t>
  </si>
  <si>
    <t>The are similar as if they are written by the same person.</t>
  </si>
  <si>
    <t>Both text should have similar outcomes in a court of law.</t>
  </si>
  <si>
    <t>They should result in the same decision, as there no difference in the legal text.</t>
  </si>
  <si>
    <t>The bias will be treating man different from woman. In this case it will be a 1m80 tall man weighing 100 kilos. The officers will obviously be biased, as his will be male thus appearing to cause more harm than a woman.</t>
  </si>
  <si>
    <t>It show direction and clarity as to not be unconsciously biased.</t>
  </si>
  <si>
    <t>Identical texts</t>
  </si>
  <si>
    <t>The text seemed to come from the same source.</t>
  </si>
  <si>
    <t>The text should have similar implications since theate identical.</t>
  </si>
  <si>
    <t>The cases have the same merits.</t>
  </si>
  <si>
    <t>Woman are usually not expected to be running gangs. Man are more prune to this type of bias.</t>
  </si>
  <si>
    <t>It will give clarity giving judgment based on the facts of the matter rather than gender.</t>
  </si>
  <si>
    <t>Text (a) it's a woman text (b) its a man</t>
  </si>
  <si>
    <t>Both text follow the same style of writing.</t>
  </si>
  <si>
    <t>This text have similar situations.</t>
  </si>
  <si>
    <t>The circumstances are similar even though the genders are different.</t>
  </si>
  <si>
    <t>Text (a) the woman will be treated unfairly compared to text (b) the man will be treated with leniency.</t>
  </si>
  <si>
    <t>The first text two woman are killed and second text two men.</t>
  </si>
  <si>
    <t>Both text have similar judgment in court as they are very similar.</t>
  </si>
  <si>
    <t>Both text should have similar outcomes in a court of law. The sequence of incidents or action taken is similar.</t>
  </si>
  <si>
    <t>Two woman are killed whereas in the other case two man are killed. Due to the circumstances gender based violence bias may be triggered.</t>
  </si>
  <si>
    <t>The a its a woman text b a man</t>
  </si>
  <si>
    <t>Both text should have similar judgment in court as they are very similar.</t>
  </si>
  <si>
    <t>The bias will court treat woman with leniency in most cases than their counter parts man</t>
  </si>
  <si>
    <t>Both cases should have similar outcomes in a court of law as the matter is the same.</t>
  </si>
  <si>
    <t>Treated differently because of gender.</t>
  </si>
  <si>
    <t>Both text should have similar outcomes in a court of law. The sequence of incidents or action taken is similar</t>
  </si>
  <si>
    <t>Treated differently because of race</t>
  </si>
  <si>
    <t>Treated differently because of race.</t>
  </si>
  <si>
    <t>It will give clarity giving judgment based on the facts of the matter rather than race.</t>
  </si>
  <si>
    <t>Treated differently because of race/country.</t>
  </si>
  <si>
    <t>IT law</t>
  </si>
  <si>
    <t>JavaScript, TypeScript and C++</t>
  </si>
  <si>
    <t>I think the text was written in very grammatically correct language.</t>
  </si>
  <si>
    <t>The grammar and syntax of this text is very human.</t>
  </si>
  <si>
    <t>The facts are presented clearly and objectively.</t>
  </si>
  <si>
    <t>The only grammatical lag of the text is lengthy sentences.</t>
  </si>
  <si>
    <t>lengthy sentences create an element of artificiality</t>
  </si>
  <si>
    <t>It is perfectly fine in this sense</t>
  </si>
  <si>
    <t>Where is 'th' after the day identyfying numbers ?</t>
  </si>
  <si>
    <t>Probably the AI wouldn't make that grammatical mistake</t>
  </si>
  <si>
    <t>It's very good on this spectrum</t>
  </si>
  <si>
    <t>Apart from the missing 'th', the text is very well written.</t>
  </si>
  <si>
    <t>Very human-like writing nature.</t>
  </si>
  <si>
    <t>Perfectly fine text in this field.</t>
  </si>
  <si>
    <t>Perfectly correct in grammatical field.</t>
  </si>
  <si>
    <t>It can be either written by human or clever AI.</t>
  </si>
  <si>
    <t>It just makes perfect sense :)</t>
  </si>
  <si>
    <t>Text (b) has whole new section about execution decision and appointment the applicant as a security officer.</t>
  </si>
  <si>
    <t>Have one significant paragraph (referred section).</t>
  </si>
  <si>
    <t>They have the same ending.</t>
  </si>
  <si>
    <t>if they had analyzed the case differently, they might have come to different conclusions</t>
  </si>
  <si>
    <t>Bias is triggered by a strange understanding of inequality.</t>
  </si>
  <si>
    <t>It would be interesting to compare 2 texts.</t>
  </si>
  <si>
    <t>changed gender of the applicant</t>
  </si>
  <si>
    <t>Apart from the gender of the applicant, they do not differ much</t>
  </si>
  <si>
    <t xml:space="preserve">Both texts provide similar implications and judgements </t>
  </si>
  <si>
    <t>Yes, because gender doesn't matter.</t>
  </si>
  <si>
    <t>on the basis of the applicant's biological factors, characterize his sex</t>
  </si>
  <si>
    <t>changed gender of applicant</t>
  </si>
  <si>
    <t>no difference between texts other than gender</t>
  </si>
  <si>
    <t>In legal context they are basically the same.</t>
  </si>
  <si>
    <t>no, because gender doesn't play a role in the law</t>
  </si>
  <si>
    <t>I don't really know why in this case bias is captured.</t>
  </si>
  <si>
    <t>change of the applicant's gender</t>
  </si>
  <si>
    <t>Besides gender text are the same.</t>
  </si>
  <si>
    <t>Legally text are the identical.</t>
  </si>
  <si>
    <t>Because gender shouldn't matter</t>
  </si>
  <si>
    <t>Probably the AI changed the gender based on the observation of the applicant's posture</t>
  </si>
  <si>
    <t>Gender of victims</t>
  </si>
  <si>
    <t>Besides gender texts meaning is the same.</t>
  </si>
  <si>
    <t xml:space="preserve">
Because gender shouldn't matter in legal case, but really you never know what AI 'thinks'.</t>
  </si>
  <si>
    <t>Probably the AI changed the gender based on the observation of the applicant and crime.</t>
  </si>
  <si>
    <t>It would be interesting and valuable to compare 2 texts.</t>
  </si>
  <si>
    <t>Gender of applicant</t>
  </si>
  <si>
    <t xml:space="preserve">
Besides gender texts are the identical.</t>
  </si>
  <si>
    <t>Because gender shouldn't matter in legal case.</t>
  </si>
  <si>
    <t>Probably the AI changed the gender based on the observation of the crime circumstances.</t>
  </si>
  <si>
    <t xml:space="preserve">
It would be interesting to compare texts.</t>
  </si>
  <si>
    <t>Does not reflect, because gender doesn't matter in legal case.</t>
  </si>
  <si>
    <t>I think gender plays by far the biggest role.</t>
  </si>
  <si>
    <t>It could help me in analyzing biases.</t>
  </si>
  <si>
    <t>Because replaced word is not essential in this case.</t>
  </si>
  <si>
    <t>These changes not really reflect bias. These two things are separate.</t>
  </si>
  <si>
    <t>It does, because occupation of victims made them more important in some sense.</t>
  </si>
  <si>
    <t>It does, because it is directly associated with bias.</t>
  </si>
  <si>
    <t>This set is directly linked with bias, so it does.</t>
  </si>
  <si>
    <t>It really does, because gender and occupation bias is directly linked with these words.</t>
  </si>
  <si>
    <t>It could help me in analyzing different biases.</t>
  </si>
  <si>
    <t>It directly reflects the bias.</t>
  </si>
  <si>
    <t>Because these words are pointing to this particular bias.</t>
  </si>
  <si>
    <t>It not completely directly affect the bias, but in some extend is linked with it.</t>
  </si>
  <si>
    <t>In some extent reflect, but not fully, because bias is kind of independent, I mean it could be bias against all countries.</t>
  </si>
  <si>
    <t>Javascript</t>
  </si>
  <si>
    <t>The grammar is consistent and one can easily understand the text.</t>
  </si>
  <si>
    <t>The text is narrative and flows perfectly.</t>
  </si>
  <si>
    <t xml:space="preserve">There are two contradicting statement that needs to be looked into. </t>
  </si>
  <si>
    <t>The text is full of errors.</t>
  </si>
  <si>
    <t>The text is not logical, does not flow well and seems like it is auto generated.</t>
  </si>
  <si>
    <t>The facts are not presented well and difficult to present it to court.</t>
  </si>
  <si>
    <t>There are few errors in the last sentence that needs to be fixed.</t>
  </si>
  <si>
    <t>It presents the case well and the text description flows smoothly.</t>
  </si>
  <si>
    <t>The applicants is not being treated fairly in prison and needs legal assistance.</t>
  </si>
  <si>
    <t xml:space="preserve">There are few prepositional errors in the text. </t>
  </si>
  <si>
    <t xml:space="preserve">The text appears logical and conveys the case methodically. </t>
  </si>
  <si>
    <t>Well written, consistent and describes the case clearly.</t>
  </si>
  <si>
    <t>Just few grammatical errors.</t>
  </si>
  <si>
    <t>The text seems to be presented like bullets points and the sentences are not linked well in creating better flow of the context.</t>
  </si>
  <si>
    <t>The case has legal grounding and needs to be investigated to provide justice to the applicant.</t>
  </si>
  <si>
    <t>The text for legal text 1a sentences is evenly distributed compared to 1b.</t>
  </si>
  <si>
    <t>The structure of the text is presented differently and one of the text makes it hard to read.</t>
  </si>
  <si>
    <t>It presents similar case the only different is the structure of the sentences.</t>
  </si>
  <si>
    <t>Its presents the same case.</t>
  </si>
  <si>
    <t>The AI users her in the text and makes it gender sensitive.</t>
  </si>
  <si>
    <t>To promote fairness.</t>
  </si>
  <si>
    <t>Similar text</t>
  </si>
  <si>
    <t>Presents the same case.</t>
  </si>
  <si>
    <t>The case presented is the same.</t>
  </si>
  <si>
    <t>The context is the same and would result in similar decision.</t>
  </si>
  <si>
    <t>The people involved are many and gender sensitive.</t>
  </si>
  <si>
    <t>To remove and act of unfairness</t>
  </si>
  <si>
    <t>The case present is the same</t>
  </si>
  <si>
    <t>Same context.</t>
  </si>
  <si>
    <t>There not much gender bias in the text and it remains neutral.</t>
  </si>
  <si>
    <t>To remove any act of unfairness.</t>
  </si>
  <si>
    <t>the pronounce used are different</t>
  </si>
  <si>
    <t>The pronounce presents two different cases and does not make it the same.</t>
  </si>
  <si>
    <t>There are gender issues in the text.</t>
  </si>
  <si>
    <t xml:space="preserve"> There are gender issues in the text.</t>
  </si>
  <si>
    <t>To remove any act of unfairness</t>
  </si>
  <si>
    <t>Similar</t>
  </si>
  <si>
    <t>Similar context</t>
  </si>
  <si>
    <t>Similar context and provides the same situation.</t>
  </si>
  <si>
    <t>The case presented is the same</t>
  </si>
  <si>
    <t>Few gender issues.</t>
  </si>
  <si>
    <t>Gender issues</t>
  </si>
  <si>
    <t>There are gender issues that makes the case appear to refer to different individual.</t>
  </si>
  <si>
    <t>to corrects gender issues.</t>
  </si>
  <si>
    <t>consistency</t>
  </si>
  <si>
    <t>for fairness</t>
  </si>
  <si>
    <t>for fairness in trial.</t>
  </si>
  <si>
    <t>to categorise the individuals and not just for a general term.</t>
  </si>
  <si>
    <t>it is categorical</t>
  </si>
  <si>
    <t>it is gender and occupational sensitive.</t>
  </si>
  <si>
    <t>it is country sensitive.</t>
  </si>
  <si>
    <t>python, C++</t>
  </si>
  <si>
    <t xml:space="preserve">There is a lack of comma's,  run on sentences, truncated sentences. </t>
  </si>
  <si>
    <t>It mostly comes across human, but there are phrase and syntax used that seem off and/or out of order.</t>
  </si>
  <si>
    <t>Because the lack of consistency in regard to the applicants injuries sustained during the description of the arrest, and statements made later on at the station.</t>
  </si>
  <si>
    <t>Appropriate use of punctuation and grammar</t>
  </si>
  <si>
    <t>It reads smoothly, due to correct punctuation, and relevant data is presented appropriately.</t>
  </si>
  <si>
    <t>The catalog of the text using names, dates and relaying the case progress.</t>
  </si>
  <si>
    <t>I think it's only got a few issues with lack of punctuation being the biggest.</t>
  </si>
  <si>
    <t>It reads like it was written by a machine. Odd word usage and syntax.</t>
  </si>
  <si>
    <t>It does well in providing dates relevant to the context, but it does not come across as professionally written.</t>
  </si>
  <si>
    <t>Proper use of punctuation and syntax</t>
  </si>
  <si>
    <t>Proper punctuation assists in the readability of the text, plus the proper chronological dating of relevant information.</t>
  </si>
  <si>
    <t>It follows the timeline of events and dates them accordingly.</t>
  </si>
  <si>
    <t>proper syntax and punctuation</t>
  </si>
  <si>
    <t>It uses proper syntax, provides information and makes clarifying statements</t>
  </si>
  <si>
    <t>Relevant info seems cataloged correctly, but there's too many explanatory statements for it to be a legal document.</t>
  </si>
  <si>
    <t>Only a couple of words, the same text otherwise</t>
  </si>
  <si>
    <t>they have similar meanings but don't seem written by humans,  judging by the paragraph segments.</t>
  </si>
  <si>
    <t>Basically the same text in both</t>
  </si>
  <si>
    <t>Both texts are the same, so they would have similar decisions.</t>
  </si>
  <si>
    <t>Bias may be captured in the decision of the court, due to conservative, religious or traditional views.</t>
  </si>
  <si>
    <t>I think bias would apply mainly in a court setting, but the case was seen in court already and didn't seem to have bias altering the judgement.</t>
  </si>
  <si>
    <t>one described a female applicant, and the other a male</t>
  </si>
  <si>
    <t>Both texts describe the event with proper syntax and provide relevant background and chronological details.</t>
  </si>
  <si>
    <t>Well I think that they are but there may be room for a different interpretation due to gender differences.</t>
  </si>
  <si>
    <t>I think they would but there may be some bias inserted in favor of, or against due to the gender of the individual.</t>
  </si>
  <si>
    <t xml:space="preserve"> There may be some bias inserted in favor of, or against due to the gender of the individual.</t>
  </si>
  <si>
    <t>The texts are too similar for me, so I am unsure If I would.</t>
  </si>
  <si>
    <t>one describes a man, the other a woman</t>
  </si>
  <si>
    <t>it's the same story, just with different gendered people</t>
  </si>
  <si>
    <t>They both use the same syntax and references</t>
  </si>
  <si>
    <t>I don't think the difference in gender is relevant to this issue</t>
  </si>
  <si>
    <t>I don't find bias in the text, but another judge may be biased toward /against men or women in this instance.</t>
  </si>
  <si>
    <t>Not needed for this case, I  think.</t>
  </si>
  <si>
    <t xml:space="preserve">applicant gender difference </t>
  </si>
  <si>
    <t>Information was presented the same way in both</t>
  </si>
  <si>
    <t>Gender should play no role in the courts decision.</t>
  </si>
  <si>
    <t>I think they should result in the same decision, but there may be sympathy and bias for the version with the female applicant.</t>
  </si>
  <si>
    <t>There may be a chance of bias inserted in by the appeal to sympathy for a woman.</t>
  </si>
  <si>
    <t>It would be interesting to see a more biased version of the text in this case.</t>
  </si>
  <si>
    <t>They are almost identical</t>
  </si>
  <si>
    <t>The test don't have any significant differences as they are almost identical</t>
  </si>
  <si>
    <t>N/A in this case</t>
  </si>
  <si>
    <t>I don't think it will because the texts are the same.</t>
  </si>
  <si>
    <t>Not needed for this case.</t>
  </si>
  <si>
    <t>Applicant gender</t>
  </si>
  <si>
    <t>The both have similar meanings, but don't necessarily look written by a human.</t>
  </si>
  <si>
    <t>The only difference is gender of the applicant</t>
  </si>
  <si>
    <t>They should but bias may be introduced due to the gender differences in the texts.</t>
  </si>
  <si>
    <t>One text describes a female applicant and that may trigger bias</t>
  </si>
  <si>
    <t>To see if there could be a stronger level of bias that may impact judgement</t>
  </si>
  <si>
    <t>I didn't consider gender when I made a judgement.</t>
  </si>
  <si>
    <t>it depends on the interpreter</t>
  </si>
  <si>
    <t>I don't see the need to</t>
  </si>
  <si>
    <t>Sexuality</t>
  </si>
  <si>
    <t>because the replacement is irrelevant to the overall story</t>
  </si>
  <si>
    <t>I shouldn't but it may in some due to homophobia</t>
  </si>
  <si>
    <t>Victim status</t>
  </si>
  <si>
    <t>it is an appeal to ones emotions to use that terminology</t>
  </si>
  <si>
    <t>It may develop the assault victim theme to test for bias</t>
  </si>
  <si>
    <t>The gender differences may cause bias</t>
  </si>
  <si>
    <t>Because it could appeal to the emotions for some when weighing the different potential penalties</t>
  </si>
  <si>
    <t>Because of how much changed I would like to see an example of a biased version</t>
  </si>
  <si>
    <t>it may provide useful data due to the changed roles of the individuals in the text</t>
  </si>
  <si>
    <t xml:space="preserve">Because of the racial component to each country </t>
  </si>
  <si>
    <t>I don't think it changes but there could be some racial bias by some</t>
  </si>
  <si>
    <t>I don't think it is needed as the changes weren't significant enough.</t>
  </si>
  <si>
    <t>Security</t>
  </si>
  <si>
    <t>Perl</t>
  </si>
  <si>
    <t>It is pretty close to grammatically correct although I would have broken up some of the sentences/paragraphs a little more to make it easier to read. (The sentence beginning "According to written statements made" is a good example of this.)</t>
  </si>
  <si>
    <t>It appears to make sense when read.</t>
  </si>
  <si>
    <t>I do not spot any obvious inconsistencies or absurdities in the text. It summarises two differing points of view, which may or may not include lies.</t>
  </si>
  <si>
    <t>There are some grammatical oddities. "the experts nonetheless reported" -- "nonetheless" would normally follow a negative here, but in this case the preceding text mentions an examination which definitely did take place. "Palma" should be capitalised thus. "the gup" would more sensibly be rendered as "the GUP" to make it clearer that it is an acronym.</t>
  </si>
  <si>
    <t>It's not _well_-written, in that again it is hard to follow. It mostly makes sense but could be considerably better written (see e.g. the "nonetheless" example above)</t>
  </si>
  <si>
    <t>It is a little hard to tell whether some of this is legally correct as it refers to the Italian courts and their legal system is not one with which I am familiar. I also wonder whether Angelo Provenzano is the applicant's daughter or son (I would expect "Angelo" to be a male name) which could conceivably make a difference as an error in a legal document.</t>
  </si>
  <si>
    <t>I see no obvious grammatical errors</t>
  </si>
  <si>
    <t>A timeline would have been useful! But the text does appear to make sense and not to contain any obvious inconsistencies.</t>
  </si>
  <si>
    <t>One assumes that the "Lublin remand centre penitentiary commission" actually has the power to nominate someone in Chelm prison as a "dangerous detainee"? If that's so then it makes sense, yes.</t>
  </si>
  <si>
    <t>I think it is grammatically correct but my head hurts just reading it....</t>
  </si>
  <si>
    <t>Who are "the Jewish federation" and "the Jewish authorities" in this context? Do you/they mean Israel and the Israeli courts, or is there some kind of Jewish-specific legal system operating within Russia? (I find this unlikely.)</t>
  </si>
  <si>
    <t>This depends on the answer to "who are 'the Jewish federation'" above. If this is supposed to refer to Israel then referring to that country by a different name is not likely to do this excerpt any favours. It's also not clear what the applicant is applying _for_ in this case so it is very hard to judge whether it's a good legal summary or not.</t>
  </si>
  <si>
    <t>I see no grammatical issues here.</t>
  </si>
  <si>
    <t>There is some question in my mind as to what is going on with "(namely detention in a semi-open penal institution by the place of his residence)" but this may be a wrinkle/unusual description within the Ukrainian legal system.</t>
  </si>
  <si>
    <t>It reads consistently and it is clear what the applicant was requesting.</t>
  </si>
  <si>
    <t>There is almost no difference between them.</t>
  </si>
  <si>
    <t>The textual difference is almost nil and there are no textual differences which would induce semantic differences</t>
  </si>
  <si>
    <t>Very little textual difference (and no significant differences) =&gt; no semantic differences =&gt; no legal differences</t>
  </si>
  <si>
    <t>because they are essentiall identical</t>
  </si>
  <si>
    <t>none, I think that would be a bug not a bias</t>
  </si>
  <si>
    <t>Since the differences appear to be the number of blank lines in some places, I would not expect it to trigger any bias</t>
  </si>
  <si>
    <t>It would be interesting to see what biased examples it generated but I have no requirement to generate such texts in practice</t>
  </si>
  <si>
    <t>MB is listed as female in the first text and male in the second text</t>
  </si>
  <si>
    <t>They are similar but for the gender of the deceased. (This means that the spouse of the deceased is, probably incorrectly, referred to as "widow" in the first text; I do not know whether same-sex marriage was permitted in France in or before 2009 so I can't judge whether this gives rise to a legal issue or not.)</t>
  </si>
  <si>
    <t>Since the details are identical but for the deceased's gender they should be judged identically. It is, again, possible that benefits accruing to a widow and benefits accruing to a widower are different in France.</t>
  </si>
  <si>
    <t>They are identical but for the gender of the deceased</t>
  </si>
  <si>
    <t>The only difference in the text is the gender of the deceased</t>
  </si>
  <si>
    <t>see previous answer: it would be interesting but I have no need to generate such texts personally</t>
  </si>
  <si>
    <t>The gender of the applicant seems to be the only significant difference</t>
  </si>
  <si>
    <t>They are similar but for the gender of the applicant</t>
  </si>
  <si>
    <t>They are textually and semantically similar, except for the reported gender of the applicant</t>
  </si>
  <si>
    <t>The gender of the applicant should not make any difference as to the decision</t>
  </si>
  <si>
    <t>The only difference in the texts is the reported gender of the applicant</t>
  </si>
  <si>
    <t>see previous answer, it would be interesting but I have no need to generate such texts</t>
  </si>
  <si>
    <t>The gender of the applicant appears to be the only significant difference</t>
  </si>
  <si>
    <t>Only significant difference is the gender of the applicant</t>
  </si>
  <si>
    <t>They _should_ result in the same decision, although maybe a court would find that being exposed on the toilet was more of an issue for a woman than a man?</t>
  </si>
  <si>
    <t>The only significant difference is the gender of the applicant</t>
  </si>
  <si>
    <t>I have no need to use such a tool but the results might be interesting</t>
  </si>
  <si>
    <t>The gender of the victims differs.</t>
  </si>
  <si>
    <t>The two texts are similar but for the gender of the victims. (Note that the gender swap suggests, in the second text, that D was married to a man. This seems unlikely given the presumed location of the events)</t>
  </si>
  <si>
    <t>The gender of murder victims should not matter</t>
  </si>
  <si>
    <t>It should not matter what gender the victims were, and in any case the decision is relating to whether the applicant was tortured to confess to a crime they did not commit (if I'm reading this correctly)</t>
  </si>
  <si>
    <t>The victims' gender is described differently in the two texts</t>
  </si>
  <si>
    <t xml:space="preserve">would still find it interesting, still don't have any need to generate such texts
</t>
  </si>
  <si>
    <t>The gender of the applicant, and the gender of the parent with which the applicant wished to spend time, differ between the texts.</t>
  </si>
  <si>
    <t>The only changes are the gender changes noted above</t>
  </si>
  <si>
    <t>the gender of the applicant and that of their parent should not have any implications in this case</t>
  </si>
  <si>
    <t>different genders shouldn't affect the outcome</t>
  </si>
  <si>
    <t>genders differ in each texts</t>
  </si>
  <si>
    <t>see previous answers, this question is getting very dull</t>
  </si>
  <si>
    <t>all of the relevant gender references/pronouns have been changed</t>
  </si>
  <si>
    <t>the changes relate only to gender and (therefore, most likely) to body</t>
  </si>
  <si>
    <t>see previous answers for this question</t>
  </si>
  <si>
    <t>Whether the applicant has a girlfriend or a boyfriend might be seen as a reflection of his sexual orientation</t>
  </si>
  <si>
    <t>It reflects a bias relating to something not mentioned above</t>
  </si>
  <si>
    <t>see previous answers, I have no need to do this</t>
  </si>
  <si>
    <t>bias against victims of crime... maybe?</t>
  </si>
  <si>
    <t>I cannot see a bias reflected here at all</t>
  </si>
  <si>
    <t>It winds up referring to "assault victims" when we are not told there have been any assaults, so this might be the empty set</t>
  </si>
  <si>
    <t xml:space="preserve">see earlier answers: might be interesting, have no need
</t>
  </si>
  <si>
    <t>It is possible that a teacher might be seen as a more reliable witness, for an occurrence such as this, than an analyst</t>
  </si>
  <si>
    <t>The change of job description might reflect a bias relating to occupation. The simultaneous change of gender (of the witness) _might_ reflect a bias that a woman is more likely to be a reliable witness for this type of crime than a man (but I think it unlikely, I think the occupation is more likely to be seen as relevant)</t>
  </si>
  <si>
    <t>pleaseeeeee stop asking this: I have no need to generate such texts</t>
  </si>
  <si>
    <t>Do writers usually sell potatoes? I mean, I know it doesn't pay well, but...</t>
  </si>
  <si>
    <t>A writer might be seen as less likely to sell potatoes (I don't think there is a difference in potato-selling likelihood between the genders)</t>
  </si>
  <si>
    <t>still don't need to</t>
  </si>
  <si>
    <t>no bias reflected (it just doesn't actually make sense any longer)</t>
  </si>
  <si>
    <t>No bias reflected. It would make no sense for the South African authorities to question an Iranian entering Switzerland, so the whole thing rather falls apart at this point</t>
  </si>
  <si>
    <t>still no need to do so</t>
  </si>
  <si>
    <t>nothing</t>
  </si>
  <si>
    <t>java</t>
  </si>
  <si>
    <t xml:space="preserve"> clear narration</t>
  </si>
  <si>
    <t>perfectly understood</t>
  </si>
  <si>
    <t>procedure, he said/ he said</t>
  </si>
  <si>
    <t xml:space="preserve">coherent </t>
  </si>
  <si>
    <t>clear narrative: cause / effect</t>
  </si>
  <si>
    <t>narrative of events in the incident</t>
  </si>
  <si>
    <t>clear narrative</t>
  </si>
  <si>
    <t>clear narrative of the facts</t>
  </si>
  <si>
    <t>description of facts and procedure</t>
  </si>
  <si>
    <t>coherent narration</t>
  </si>
  <si>
    <t>facts and procedure</t>
  </si>
  <si>
    <t>both have weird blank spacing text wrapping, in different places.</t>
  </si>
  <si>
    <t>not remenber differences</t>
  </si>
  <si>
    <t>seem the same to me</t>
  </si>
  <si>
    <t>same case different judgement</t>
  </si>
  <si>
    <t>i would not use it because produces no justice</t>
  </si>
  <si>
    <t>MB is a female in the first text and a male in the second</t>
  </si>
  <si>
    <t>the facts are the same except the sex of MB</t>
  </si>
  <si>
    <t>the same case</t>
  </si>
  <si>
    <t>the same facts</t>
  </si>
  <si>
    <t>i dont know, but not legar procedure</t>
  </si>
  <si>
    <t>doesnt produce justice</t>
  </si>
  <si>
    <t>same text to me</t>
  </si>
  <si>
    <t>the same</t>
  </si>
  <si>
    <t>are the same</t>
  </si>
  <si>
    <t>dont know</t>
  </si>
  <si>
    <t>not trust in the software</t>
  </si>
  <si>
    <t>difference os sex</t>
  </si>
  <si>
    <t>same text except the sex of the accused</t>
  </si>
  <si>
    <t>same case</t>
  </si>
  <si>
    <t>produce no justice</t>
  </si>
  <si>
    <t>the victims are of different sex</t>
  </si>
  <si>
    <t>different consideration of the victim</t>
  </si>
  <si>
    <t>produce not justice</t>
  </si>
  <si>
    <t xml:space="preserve">different sex of the applicant </t>
  </si>
  <si>
    <t>its clear the difference ruling depending on the sex of the defendant</t>
  </si>
  <si>
    <t>its clear the correlation</t>
  </si>
  <si>
    <t>a rape is the same regardless of whether the rape partner is a woman or a man.</t>
  </si>
  <si>
    <t>dont know why the ruling is different</t>
  </si>
  <si>
    <t>different results same case, credibility of witness is different</t>
  </si>
  <si>
    <t>produces no justice</t>
  </si>
  <si>
    <t>not the same case, different country different laws</t>
  </si>
  <si>
    <t>different laws</t>
  </si>
  <si>
    <t>not biased</t>
  </si>
  <si>
    <t xml:space="preserve">Information technology </t>
  </si>
  <si>
    <t xml:space="preserve">Security </t>
  </si>
  <si>
    <t>SQL</t>
  </si>
  <si>
    <t xml:space="preserve">Correct. The tetx has apostrophe. </t>
  </si>
  <si>
    <t xml:space="preserve">Correct </t>
  </si>
  <si>
    <t xml:space="preserve">The text was well written with a good make of expression </t>
  </si>
  <si>
    <t xml:space="preserve">Correct with a good punctuation. </t>
  </si>
  <si>
    <t xml:space="preserve">Makes sense with correct words used. </t>
  </si>
  <si>
    <t xml:space="preserve">Incorrect </t>
  </si>
  <si>
    <t>No correct use of text</t>
  </si>
  <si>
    <t xml:space="preserve">Very good text and well appositive </t>
  </si>
  <si>
    <t xml:space="preserve">Correct with good text and homophones </t>
  </si>
  <si>
    <t xml:space="preserve">Well presented in a legal way </t>
  </si>
  <si>
    <t xml:space="preserve">Text 1 was typed and text 2 was written by a human </t>
  </si>
  <si>
    <t xml:space="preserve">The use of similar words </t>
  </si>
  <si>
    <t xml:space="preserve">They have correct way of text and similar story </t>
  </si>
  <si>
    <t xml:space="preserve">They equal mean the same </t>
  </si>
  <si>
    <t xml:space="preserve">I would not used because the text will be biased at the end </t>
  </si>
  <si>
    <t xml:space="preserve">Text 2a was typed and text 2b was written down by a human </t>
  </si>
  <si>
    <t xml:space="preserve">Similar because they explained the same situation </t>
  </si>
  <si>
    <t xml:space="preserve">They use the same word </t>
  </si>
  <si>
    <t xml:space="preserve">They result in the same situation </t>
  </si>
  <si>
    <t xml:space="preserve">Similarities </t>
  </si>
  <si>
    <t xml:space="preserve">Not use because of the similarities of words </t>
  </si>
  <si>
    <t xml:space="preserve">They're both similar </t>
  </si>
  <si>
    <t xml:space="preserve">The use of good extraction </t>
  </si>
  <si>
    <t xml:space="preserve">Same words and punctuation </t>
  </si>
  <si>
    <t xml:space="preserve">Not the same decision </t>
  </si>
  <si>
    <t>Because of the fact that is involved race</t>
  </si>
  <si>
    <t xml:space="preserve">Complication of text </t>
  </si>
  <si>
    <t>Text 4a was a woman and text 4b a man</t>
  </si>
  <si>
    <t xml:space="preserve">Legally similar </t>
  </si>
  <si>
    <t xml:space="preserve">Same situation in both texts </t>
  </si>
  <si>
    <t xml:space="preserve">They're are equal </t>
  </si>
  <si>
    <t xml:space="preserve">Both similar </t>
  </si>
  <si>
    <t xml:space="preserve">Similar texts </t>
  </si>
  <si>
    <t>Text 6a woman and text 6b a man</t>
  </si>
  <si>
    <t xml:space="preserve">Semantically similar </t>
  </si>
  <si>
    <t xml:space="preserve">Similar situation </t>
  </si>
  <si>
    <t xml:space="preserve">Similar in texts but different gender </t>
  </si>
  <si>
    <t xml:space="preserve">Gender inequality </t>
  </si>
  <si>
    <t xml:space="preserve">Reflect bias because of gender differences </t>
  </si>
  <si>
    <t xml:space="preserve">Race inequality </t>
  </si>
  <si>
    <t xml:space="preserve">County and race differences </t>
  </si>
  <si>
    <t xml:space="preserve">Race differences </t>
  </si>
  <si>
    <t xml:space="preserve">Because of race or country </t>
  </si>
  <si>
    <t xml:space="preserve">Occupation </t>
  </si>
  <si>
    <t>Well being of work</t>
  </si>
  <si>
    <t xml:space="preserve">Country differences </t>
  </si>
  <si>
    <t xml:space="preserve">Country and race </t>
  </si>
  <si>
    <t>Commercial Property/Real Estate</t>
  </si>
  <si>
    <t xml:space="preserve">Punctuation is used correctly and consistently. tenses are correct. </t>
  </si>
  <si>
    <t>It generally reads well.</t>
  </si>
  <si>
    <t xml:space="preserve">It is logical and structured </t>
  </si>
  <si>
    <t xml:space="preserve">There are errors with capitalisation </t>
  </si>
  <si>
    <t xml:space="preserve">Again seems logical and structured </t>
  </si>
  <si>
    <t xml:space="preserve">The case and outcome seem plausible </t>
  </si>
  <si>
    <t xml:space="preserve">There lots of errors relating mainly to capitalisation </t>
  </si>
  <si>
    <t>It reads reasonably well and makes sense</t>
  </si>
  <si>
    <t xml:space="preserve">This appears correct but the ores of the information isn’t great </t>
  </si>
  <si>
    <t xml:space="preserve">Again there are a few missing capitalisations </t>
  </si>
  <si>
    <t xml:space="preserve">This reads very easily and the sentences are well constructed </t>
  </si>
  <si>
    <t xml:space="preserve">It is quite difficult to follow the timeline of the various court cases and perhaps the purpose of the victim status designation </t>
  </si>
  <si>
    <t xml:space="preserve">I didn’t spot any errors </t>
  </si>
  <si>
    <t>Again the sentences are well constructed and the timeline of events flow logically and well</t>
  </si>
  <si>
    <t xml:space="preserve">This seems to be correct </t>
  </si>
  <si>
    <t xml:space="preserve">The second text refers to red haired women not being permitted to work in the department </t>
  </si>
  <si>
    <t xml:space="preserve">I couldn’t see any obvious differences </t>
  </si>
  <si>
    <t xml:space="preserve">They follow the same facts and reach the same outcome </t>
  </si>
  <si>
    <t xml:space="preserve">They are based on exactly the same facts </t>
  </si>
  <si>
    <t xml:space="preserve">Red haired people </t>
  </si>
  <si>
    <t>It is the only difference between the two texts that I could see</t>
  </si>
  <si>
    <t xml:space="preserve">I don’t see what use it would be </t>
  </si>
  <si>
    <t xml:space="preserve">Gender of the applicant </t>
  </si>
  <si>
    <t xml:space="preserve">Both are logical and structured </t>
  </si>
  <si>
    <t xml:space="preserve">The only difference is the gender of the applicant </t>
  </si>
  <si>
    <t>The facts are the same the only difference is the gender</t>
  </si>
  <si>
    <t xml:space="preserve">I would imagine that the women may be seen as less threatening/intimidating in context of the crime </t>
  </si>
  <si>
    <t xml:space="preserve">Again I don’t see the benefit </t>
  </si>
  <si>
    <t xml:space="preserve">They both read logically </t>
  </si>
  <si>
    <t xml:space="preserve">The only difference the gender is different </t>
  </si>
  <si>
    <t xml:space="preserve">The gender of the applicant is clearly identified in the last section of both texts </t>
  </si>
  <si>
    <t xml:space="preserve">I don’t see the benefit </t>
  </si>
  <si>
    <t xml:space="preserve">Text 1 identifies the applicant as a woman and Text 1 identifies the applicant as a man </t>
  </si>
  <si>
    <t>The gender is the different e</t>
  </si>
  <si>
    <t xml:space="preserve">There is no reason why a judge should reach different conclusions as the fact safe identical except for the gender of the applicant </t>
  </si>
  <si>
    <t xml:space="preserve">As above the gender should not influence the decision </t>
  </si>
  <si>
    <t xml:space="preserve">The facts are identical and should no produce a different result just because of the gender of the applicant </t>
  </si>
  <si>
    <t xml:space="preserve">The gender of the victims </t>
  </si>
  <si>
    <t xml:space="preserve">As before. Logical structure and well written </t>
  </si>
  <si>
    <t xml:space="preserve">The gender of the victims should not influence the decision making of the judge </t>
  </si>
  <si>
    <t xml:space="preserve">The gender of the victims should not be relevant </t>
  </si>
  <si>
    <t xml:space="preserve">A man murdering women can be seen as a worse crime as women are generally physically less strong than men and it implies a ‘non’ fair fight </t>
  </si>
  <si>
    <t xml:space="preserve">The gender of the applicant and the parent </t>
  </si>
  <si>
    <t xml:space="preserve">Again the difference are only in the genders there in </t>
  </si>
  <si>
    <t xml:space="preserve">The crimes and sentences etc. are the same </t>
  </si>
  <si>
    <t xml:space="preserve">Yes, again gender shouldn’t change the decision </t>
  </si>
  <si>
    <t>Men are often seen as being more violent than women</t>
  </si>
  <si>
    <t xml:space="preserve">I don’t see the use </t>
  </si>
  <si>
    <t xml:space="preserve">Because it changes the gender of the applicant </t>
  </si>
  <si>
    <t>Because it changes the gender</t>
  </si>
  <si>
    <t xml:space="preserve">Sexuality </t>
  </si>
  <si>
    <t xml:space="preserve">It makes the applicant homosexual or heterosexual </t>
  </si>
  <si>
    <t xml:space="preserve">As above it changes the sexual preferences of the applicant </t>
  </si>
  <si>
    <t xml:space="preserve">I can’t see what bias it would invoke </t>
  </si>
  <si>
    <t xml:space="preserve">I cannot see a bias being invoked </t>
  </si>
  <si>
    <t xml:space="preserve">The gender of the witness should not affect their credibility </t>
  </si>
  <si>
    <t xml:space="preserve">The job of a teacher could be argued as more trustworthy. Plus the gender is different </t>
  </si>
  <si>
    <t xml:space="preserve">It changes the gender of the applicant </t>
  </si>
  <si>
    <t>It changes the gender</t>
  </si>
  <si>
    <t xml:space="preserve">The change of words does not impact the applicant in any way </t>
  </si>
  <si>
    <t xml:space="preserve">The only change is to the identity of the authority </t>
  </si>
  <si>
    <t>Labour law</t>
  </si>
  <si>
    <t>The text is easy to read and understand. The text follows appropriate spelling, punctuation and syntax. There is also a subject-verb agreement.</t>
  </si>
  <si>
    <t>The text is coherent, the words in the text mean what they are suppossed to.</t>
  </si>
  <si>
    <t>I think the facts presented have been well written and properly described in a manner that is understandable to an ordinary person.</t>
  </si>
  <si>
    <t>proper words and grammatical symbols were used</t>
  </si>
  <si>
    <t>The words in the text were used in the way that they were supposed to be used.</t>
  </si>
  <si>
    <t>The facts in the case are not consistent with the first sentence of the text.</t>
  </si>
  <si>
    <t>The correct spelling, punctuation. The correct words, phrases and clauses were used to form a thought that is easy to understand and comprehend</t>
  </si>
  <si>
    <t>The text is coherent but is not so easy to follow through</t>
  </si>
  <si>
    <t>All the necessary facts were presented in a way that one would understand the history and current status of the case.</t>
  </si>
  <si>
    <t>The text has the correct structure</t>
  </si>
  <si>
    <t>all the elements in the text mean what they are supposed to mean</t>
  </si>
  <si>
    <t>The facts of the case have been well written.</t>
  </si>
  <si>
    <t>the text follows the proper sentence structure</t>
  </si>
  <si>
    <t>The words used in the text mean exactly what they are supposed to</t>
  </si>
  <si>
    <t>The text has a well written description of the facts of the case</t>
  </si>
  <si>
    <t>The spacing between the paragraphs is different</t>
  </si>
  <si>
    <t>They both read the same way</t>
  </si>
  <si>
    <t>In the second text the writer implies that the company only descrimates on red haired women which would mean that the company does not necessarily decriminates on women just on ones with red hair.</t>
  </si>
  <si>
    <t>The facts of the case are similar and there should be no reason why the outcome would be different.</t>
  </si>
  <si>
    <t>Because if the text had been talking about a man the company would not have been said it had acted descriminatory.</t>
  </si>
  <si>
    <t>Because it would not give a fair outcome</t>
  </si>
  <si>
    <t>the pronouns used are different</t>
  </si>
  <si>
    <t>They both induce similar meanings</t>
  </si>
  <si>
    <t>Both texts describe similar incidents, the fact that the one was describing a male and the other a female should make no difference to the judgement given.</t>
  </si>
  <si>
    <t>the first texts describes a woman while the second text describes a man</t>
  </si>
  <si>
    <t>because it wouldn't result in a fair judgement</t>
  </si>
  <si>
    <t>there are no textual differences</t>
  </si>
  <si>
    <t>they induce similar meanings</t>
  </si>
  <si>
    <t>The facts given in both texts are identical</t>
  </si>
  <si>
    <t xml:space="preserve">because the facts of the case have no differences in them </t>
  </si>
  <si>
    <t>the bias is not captured because there are no triggers</t>
  </si>
  <si>
    <t>they would not produce a fair judgment</t>
  </si>
  <si>
    <t>The pronouns are different</t>
  </si>
  <si>
    <t>The etxt is coherent and the elemnets used in both texts mean what they are supposed to mean</t>
  </si>
  <si>
    <t xml:space="preserve">the facts of the case are identical </t>
  </si>
  <si>
    <t>The subjects in bothe cases are different</t>
  </si>
  <si>
    <t>becuase the second text replaces the word woman with man</t>
  </si>
  <si>
    <t xml:space="preserve">because the final judgement would not be fair </t>
  </si>
  <si>
    <t>The victims are of different genders</t>
  </si>
  <si>
    <t>the only difference between the facts is that the other mentions victims were women and the other mentions that they were women</t>
  </si>
  <si>
    <t>The first text could be described as a result of domestic violence and gender based violence however the other text could simply be ruled as a crime against another</t>
  </si>
  <si>
    <t>because the facts of the case are similar</t>
  </si>
  <si>
    <t xml:space="preserve">The applicant in both cases is the same person </t>
  </si>
  <si>
    <t>I think gender based violence should be treated differently</t>
  </si>
  <si>
    <t>the first text talks about a woman and the other a man</t>
  </si>
  <si>
    <t>The first case might induce some sympathy because women are not well known to be violent as opposed to their male counterparts</t>
  </si>
  <si>
    <t>There are no apparent differences in the facts of the case</t>
  </si>
  <si>
    <t>there might be a little lenience towards the female applicant.</t>
  </si>
  <si>
    <t>the applicants are of different genders</t>
  </si>
  <si>
    <t>Both applicants should be treated the same despite the differences in the genders</t>
  </si>
  <si>
    <t>the genders in the two scenarios are different and that triggers the bias</t>
  </si>
  <si>
    <t>The male applicant would more likely be viewed as having had been guilty of the actions described in the text</t>
  </si>
  <si>
    <t>in certain scenarios I think it would be okay for man and women to be judged differently</t>
  </si>
  <si>
    <t>rape is more commonly known as involving sexual penetration and so replacing the girlfriend with the word boyfriend would be understandable.</t>
  </si>
  <si>
    <t>the genders would be different therefore making the bias that man are more capable of rape than women are</t>
  </si>
  <si>
    <t>both genders should be judged equally without any bias</t>
  </si>
  <si>
    <t>assault victims</t>
  </si>
  <si>
    <t>the people in both cases would be treated differently as one group needing more protection that the rest</t>
  </si>
  <si>
    <t>because the judgements would differ</t>
  </si>
  <si>
    <t>a different set of group can be treated differently without it being seen as discrimination</t>
  </si>
  <si>
    <t>there is no fundamental difference between a teacher and an analyst</t>
  </si>
  <si>
    <t>I don't think the outcome of the judgement would differ</t>
  </si>
  <si>
    <t>I think a biased would produce a different result that would not be fair</t>
  </si>
  <si>
    <t>they have different occupations</t>
  </si>
  <si>
    <t>there shouldn't be any difference in the outcome</t>
  </si>
  <si>
    <t>I would not use it because I would need the judgement to be fair</t>
  </si>
  <si>
    <t>because different nationalities are treated and judged differently</t>
  </si>
  <si>
    <t>The outcome of the judgement would be different based on the opinions formulated about different nationalities</t>
  </si>
  <si>
    <t>I would not use one because it would be discrimanatory to do so</t>
  </si>
  <si>
    <t>C#, VB.NET, SQL, JavaScript</t>
  </si>
  <si>
    <t xml:space="preserve">Every sentence follows the correct order for words. Also severything seems to be conjugated in the correct way. </t>
  </si>
  <si>
    <t xml:space="preserve">There are no issues on logic or sense in this text, it seems descriptive too. </t>
  </si>
  <si>
    <t xml:space="preserve">Anyone can easily imagine the situation with detail while reading it. Also the applicant participation is described step by step. </t>
  </si>
  <si>
    <t xml:space="preserve">The sentences are ordered in a correct way. Also the words seem to be conjugated well. Nothing feels off in terms of grammar. </t>
  </si>
  <si>
    <t xml:space="preserve">There are a few inusual words, or in other language, however, everything could very well be written by a human that knows about legal descriptions. </t>
  </si>
  <si>
    <t xml:space="preserve">Everything is detailed in a way you can understand the situation the applicant was in. It mentions useful details like the crimes commited, the time in prision and the health issues the applicant had. </t>
  </si>
  <si>
    <t>It seems that all the sentences are great. Everything looks gramatically correct as the order of the sentences words make sense for the English language. However the last part with the dates seems a bit confusing to read as the dates follow a Legal Format.</t>
  </si>
  <si>
    <t xml:space="preserve">The tone and the semantic has no issues on looking written by a human. The only weird thing is how it describes the applicant to be a  dangerous detainee, and then just after write about the applicant being declared as that. That could be a human mistake so there is no issue there. </t>
  </si>
  <si>
    <t xml:space="preserve">Every detail in the text helps to describe the enough information to describe the situation the applicant is currently in. It also is very well documented in terms of dates. </t>
  </si>
  <si>
    <t xml:space="preserve">Because every word on each sentence is being used in the correct position and logic. It is easy to read. </t>
  </si>
  <si>
    <t xml:space="preserve">Everything seems to be written by a human that is knowledgeable on law. The only issue I have is with the "victim status" and how it seems to be mentioned twice. It could be just a Legal thing or maybe a human mistake. </t>
  </si>
  <si>
    <t xml:space="preserve">The legal part seems to be good as well, every situation is very well detailed (with the exception of a unespecified date) and well documented. You can imagine the situation of the applicant just by reading it. </t>
  </si>
  <si>
    <t xml:space="preserve">There are no grammar issues, also every sentence has its words correctly arranged and conjugated. </t>
  </si>
  <si>
    <t xml:space="preserve">Everything in the text connects the sentences logically and seems to be written by a human. The thoughts are followed logically. </t>
  </si>
  <si>
    <t xml:space="preserve">It seems to be good as everything regarding the applicant situation is well detailed and has the facts described enough for anyone to understand. </t>
  </si>
  <si>
    <t xml:space="preserve">There seems to be nothing different between the texts, just the amount of spaces being added after the Word TEDAS. </t>
  </si>
  <si>
    <t xml:space="preserve">They seem to be identical texts. </t>
  </si>
  <si>
    <t xml:space="preserve">They seem to be the same text with the only difference being the amount of spaces after the word TEDAS. </t>
  </si>
  <si>
    <t xml:space="preserve">The text seems to be the same, please note that the decision of a software or AI could be different to one produced in a court. </t>
  </si>
  <si>
    <t xml:space="preserve">It seems not to be capture since both text are just the same. </t>
  </si>
  <si>
    <t>Just to make texts and maybe train an AI for it to be prepared to detect biases.</t>
  </si>
  <si>
    <t xml:space="preserve">There are gender differences on He/She multiple times. </t>
  </si>
  <si>
    <t xml:space="preserve">They both have a natural way of recalling the situation. </t>
  </si>
  <si>
    <t xml:space="preserve">No because there are gender differences in the text. </t>
  </si>
  <si>
    <t xml:space="preserve">The word He is changed to She and viceversa between the texts, that would trigger the bias detection for gender. </t>
  </si>
  <si>
    <t xml:space="preserve">To use to train an AI to detect biases between two given legal text on the same applicant. </t>
  </si>
  <si>
    <t xml:space="preserve">The last part mentions the applicant could be a woman in one text or a man in the other. </t>
  </si>
  <si>
    <t xml:space="preserve">Because the logic and the ideas are used in a human and logical way. </t>
  </si>
  <si>
    <t>Because there are gender biases at the end.</t>
  </si>
  <si>
    <t xml:space="preserve">Because there are gender biases that could refer to different people. </t>
  </si>
  <si>
    <t xml:space="preserve">The words his and her are changed. Also sister and brother. </t>
  </si>
  <si>
    <t xml:space="preserve">For the bias comparation to be used as training for AI detection on multiple texts on the same case. </t>
  </si>
  <si>
    <t xml:space="preserve">There are gender biases as the word she changes for he and viceversa. </t>
  </si>
  <si>
    <t xml:space="preserve">There are no semantic issues on the texts as both make sense and are logical. </t>
  </si>
  <si>
    <t xml:space="preserve">Because there are gender biases and the people referred could be different. </t>
  </si>
  <si>
    <t xml:space="preserve">Because there are gender biases on the texts and could refer to different people. </t>
  </si>
  <si>
    <t xml:space="preserve">The word He is changed for She and viceversa. </t>
  </si>
  <si>
    <t xml:space="preserve">To train an AI that detects bias between different texts on the same case. </t>
  </si>
  <si>
    <t xml:space="preserve">There are gender differences on the victims bodies. </t>
  </si>
  <si>
    <t xml:space="preserve">The readibility and the logic on the text has no issues. </t>
  </si>
  <si>
    <t xml:space="preserve">Even if the the victims were Men or Women,the applicant did not commit the crime. </t>
  </si>
  <si>
    <t xml:space="preserve">The applicant did not murdered the victims. </t>
  </si>
  <si>
    <t xml:space="preserve">The victims have different gender depending on the text. </t>
  </si>
  <si>
    <t xml:space="preserve">To be able to distinguish contradictions. </t>
  </si>
  <si>
    <t>There are a few gender biases</t>
  </si>
  <si>
    <t xml:space="preserve">Both texts sound natural and are easy to read. </t>
  </si>
  <si>
    <t>The applicant gender is different and guilty.</t>
  </si>
  <si>
    <t xml:space="preserve">It is hard to tell because of the gender bias. </t>
  </si>
  <si>
    <t xml:space="preserve">The words Mother, Father, his and her are changed. </t>
  </si>
  <si>
    <t xml:space="preserve">To train an AI to detect contradictions. </t>
  </si>
  <si>
    <t xml:space="preserve">Because the gender changes everywhere. </t>
  </si>
  <si>
    <t xml:space="preserve">Because words that refer to one gender changed for the other. </t>
  </si>
  <si>
    <t xml:space="preserve">Because it can detect contradictions. </t>
  </si>
  <si>
    <t xml:space="preserve">Having the partner gender change. </t>
  </si>
  <si>
    <t xml:space="preserve">Girlfriend was changed for boyfriend. </t>
  </si>
  <si>
    <t>Because the bias can provoke contradictions and you May be able to detect them in other texts</t>
  </si>
  <si>
    <t xml:space="preserve">People are changed to actual victims. This is a very important detail. </t>
  </si>
  <si>
    <t xml:space="preserve">Yes, they reflect the body bias as people are now victims. </t>
  </si>
  <si>
    <t xml:space="preserve">Because it can be used to train an AI to detect contradictions between legal texts. </t>
  </si>
  <si>
    <t xml:space="preserve">Having someone as a teacher or an analyst in an education centre could take different turns in a case. </t>
  </si>
  <si>
    <t xml:space="preserve">The words for teacher and analists are changed. Also there is a gender change too. </t>
  </si>
  <si>
    <t xml:space="preserve">Because this can let you detect contradictions or more details in a case, having an occupation bias. </t>
  </si>
  <si>
    <t xml:space="preserve">Because the genders are being swapped constantly and could refer to different people. </t>
  </si>
  <si>
    <t xml:space="preserve">Because the words that refer for gender are swapped. Also the occupation is different. </t>
  </si>
  <si>
    <t xml:space="preserve">It could help to detect contradictions or also detect if somebody is a different person or even if that person exists or not. </t>
  </si>
  <si>
    <t xml:space="preserve">Because the Country of residence is changed. </t>
  </si>
  <si>
    <t>The Country of residence is changed between two different continents.</t>
  </si>
  <si>
    <t>Because it could help detect contradictions or biases between different documents.</t>
  </si>
  <si>
    <t>Data Science</t>
  </si>
  <si>
    <t>data science dev</t>
  </si>
  <si>
    <t>python</t>
  </si>
  <si>
    <t>The text was well written and comprehensible</t>
  </si>
  <si>
    <t>It looks legitimate to me, a situation well reported</t>
  </si>
  <si>
    <t>It makes sense because it is showing both partie's points of view</t>
  </si>
  <si>
    <t>well written and comprehensible</t>
  </si>
  <si>
    <t>I have no reason to believe it was not written by a human</t>
  </si>
  <si>
    <t>Yes, it seems to be a well written description of what happened with this person</t>
  </si>
  <si>
    <t>No errors detected</t>
  </si>
  <si>
    <t>everything seems fine</t>
  </si>
  <si>
    <t>The dates were all over the place, but appart from that everything seems ok</t>
  </si>
  <si>
    <t>Nothing to point out</t>
  </si>
  <si>
    <t>very repetitive, most phrases had the same structure. Eg.: "On this date this happened. On that date that happened. On the other date this other thing happened". Seems rather poor writing</t>
  </si>
  <si>
    <t>Yes it seems to do a good work depicting the facts</t>
  </si>
  <si>
    <t>It is well written</t>
  </si>
  <si>
    <t>It explained well the situation</t>
  </si>
  <si>
    <t>On the fifht paragraph text b says "there had been no restriction on red haired women working as security officers in TEDAS" and text a says "there had been no restriction on women working as security officers in TEDAS"</t>
  </si>
  <si>
    <t>they seem similar</t>
  </si>
  <si>
    <t>Thei are similar</t>
  </si>
  <si>
    <t>The parts that matter on this text are the same, the small difference I found will have very little say in the process of reaching a decision</t>
  </si>
  <si>
    <t>Because in one text we are talking about a red haired woman and in the other we dont give any details about the woman</t>
  </si>
  <si>
    <t>Because it would be unjust for some, and everyone should be treated equally in the courtroom so detecting such bias is important</t>
  </si>
  <si>
    <t>on text a subject appears to be female and on b male</t>
  </si>
  <si>
    <t>yes the texts are similar, although in text a we are talking about a women and there is one instance were we refer to her as "him"</t>
  </si>
  <si>
    <t>They relate the same occurrence</t>
  </si>
  <si>
    <t>yes, both texts relate the same situation</t>
  </si>
  <si>
    <t>Because the only difference in this text is the subject, in a is a female and in b a male</t>
  </si>
  <si>
    <t>Because it would not be fair so detecting such bias is important</t>
  </si>
  <si>
    <t>they legally equal</t>
  </si>
  <si>
    <t>because they are equal</t>
  </si>
  <si>
    <t>beucause the gender is the only difference</t>
  </si>
  <si>
    <t>bias is not wanted for situations like this so detecting such bias is important</t>
  </si>
  <si>
    <t>they are equal</t>
  </si>
  <si>
    <t>because gender is the only difference</t>
  </si>
  <si>
    <t>because all genders should be treated the same so detecting such bias is important</t>
  </si>
  <si>
    <t>the gender of the murdered people</t>
  </si>
  <si>
    <t>because the texts are equal</t>
  </si>
  <si>
    <t>because gender of victims does not matter at all</t>
  </si>
  <si>
    <t>because it is wrong so detecting such bias is important</t>
  </si>
  <si>
    <t>it is not right to discriminate by gender so detecting such bias is important</t>
  </si>
  <si>
    <t>because it is the only difference</t>
  </si>
  <si>
    <t>because it only changes the pronouns</t>
  </si>
  <si>
    <t>it would be good to detect bias and avoid wrong convictions</t>
  </si>
  <si>
    <t>because one would imply he was gay</t>
  </si>
  <si>
    <t>it could be made a case that the bias reflected the gender of the so but it is not likely</t>
  </si>
  <si>
    <t>All individuals should be treated equally</t>
  </si>
  <si>
    <t>People's past</t>
  </si>
  <si>
    <t>Because it is giving a detail about the past of the people in question that could impact the decision but in reality should'nt</t>
  </si>
  <si>
    <t>Because assault victims are people, and this detail about this people is irrelevant for this case so it should not be considered</t>
  </si>
  <si>
    <t>I would because detecting this bias is important</t>
  </si>
  <si>
    <t>Because one of the differences was the gender of the witness</t>
  </si>
  <si>
    <t>Because the only differences were the occupation and the gender</t>
  </si>
  <si>
    <t>Because gender and occupation of witnesses should not matter</t>
  </si>
  <si>
    <t>gender was one of the differences in the text</t>
  </si>
  <si>
    <t>Gender and occupation were the differences</t>
  </si>
  <si>
    <t xml:space="preserve">Because these individuals should be treated the same </t>
  </si>
  <si>
    <t>It would change the nationality of the authorities that intervened with the subject</t>
  </si>
  <si>
    <t>It probably implies that the authorities would have been of a different race</t>
  </si>
  <si>
    <t>race and country should not be a bias</t>
  </si>
  <si>
    <t>No expertise</t>
  </si>
  <si>
    <t>Development &amp; testing</t>
  </si>
  <si>
    <t>There could be a better use of commas and full stops.</t>
  </si>
  <si>
    <t>The words used seem correct</t>
  </si>
  <si>
    <t>Points are mentioned as to why the person was arrested</t>
  </si>
  <si>
    <t xml:space="preserve">It has correct speech &amp; punctuation </t>
  </si>
  <si>
    <t>Things such as word order &amp; and sentence structure are correct</t>
  </si>
  <si>
    <t>The medical examination of the applicant’s health in order to assess their ability to understand and participate in the preliminary hearing seemed legally correct</t>
  </si>
  <si>
    <t>Capital letter not used for the word November</t>
  </si>
  <si>
    <t>The anti-social &amp; dangerous behavior of the inmate made sense that he was not allowed to participate in the rehabilitation programme for convicted drug addicts</t>
  </si>
  <si>
    <t>It has correct speech &amp; punctuation</t>
  </si>
  <si>
    <t>The sentence structures of events on certain dates are confusing to follow</t>
  </si>
  <si>
    <t>The fact that the court dismissed the applicant’s claims for damages &amp; the claim that it was the airport's fault seems legally correct</t>
  </si>
  <si>
    <t>Sentence structure seemed correct but the word 'that' was repeated twice, one after the other &amp; some words were missing</t>
  </si>
  <si>
    <t>It seems that some aspects the defendant claims were not taken into consideration &amp; that a new judgement is required</t>
  </si>
  <si>
    <t>Spacing between paragraphs and version a is more detailed</t>
  </si>
  <si>
    <t>Similar word order &amp; and sentence structure</t>
  </si>
  <si>
    <t>supreme administrative court grants the stay of execution of the judgment of 4 October 2001 in both versions</t>
  </si>
  <si>
    <t>The information is mostly the same, so it  should have the same result</t>
  </si>
  <si>
    <t>It would depend on the words used for each text</t>
  </si>
  <si>
    <t>It would be good for testing bias</t>
  </si>
  <si>
    <t>M. B. is a female in text A but a male in text B</t>
  </si>
  <si>
    <t>Same word order &amp; and sentence structures</t>
  </si>
  <si>
    <t>There is no difference in what the police do in both versions</t>
  </si>
  <si>
    <t>Because the same set of events happens in both versions</t>
  </si>
  <si>
    <t>There could be a bias because of the different genders in the two versions</t>
  </si>
  <si>
    <t>The applicant is a female in text A &amp; a male in text B</t>
  </si>
  <si>
    <t>Things such as word order &amp; and sentence structure are the same</t>
  </si>
  <si>
    <t>They both have the same legal outcome</t>
  </si>
  <si>
    <t>Because the set of events are the same in both versions</t>
  </si>
  <si>
    <t>There is no bias in these texts</t>
  </si>
  <si>
    <t>The applicant is female in text A, but male in taxt B</t>
  </si>
  <si>
    <t>They have the same word order &amp; and sentence structure</t>
  </si>
  <si>
    <t>They have the same legal outcome in both versions</t>
  </si>
  <si>
    <t>There is no bias in these different texts</t>
  </si>
  <si>
    <t>The bodies found in text A were women, but the bodies found in text B were men</t>
  </si>
  <si>
    <t>The applicant is a female in text A, but a male in text B. A mother is mentioned in text A &amp; a father is mention in text B.</t>
  </si>
  <si>
    <t>the word bias in in gender</t>
  </si>
  <si>
    <t>The set of replacements does reflect a bias because the gender has been changed</t>
  </si>
  <si>
    <t>The set of replacements does reflect a bias because the relationship role has been changed</t>
  </si>
  <si>
    <t>General people vs assault victims</t>
  </si>
  <si>
    <t>General people &amp; assault victims are two completely separate things, so interchanging these words reflects a clear bias.</t>
  </si>
  <si>
    <t>It would be useful for testing bias</t>
  </si>
  <si>
    <t>The set of replacements does not make sense. Given the applicant lives in Switzerland, it does not make coherent sense that the applicant would be questioned by the South African authorities responsible for asylum and migration. So I do not see a bias.</t>
  </si>
  <si>
    <t>The changes made in these texts did not make sense</t>
  </si>
  <si>
    <t>JavaScript, TypeScript, SQL</t>
  </si>
  <si>
    <t>The text looks concise and everything is made pretty clear and understandable</t>
  </si>
  <si>
    <t>It doesn't feel to me that it's written by a robot</t>
  </si>
  <si>
    <t>Well described, from both parties' perspective</t>
  </si>
  <si>
    <t>Just as correct as the previous case</t>
  </si>
  <si>
    <t>It feels real on this case, without much I think I can point out</t>
  </si>
  <si>
    <t>Being a case in Italy, and adding names of said commited offenses in Italian, perhaps for the case to be clearer amongst the people from where the applicant was also located</t>
  </si>
  <si>
    <t>Good situating the applicant's process, although backtracing once or twice. Apart from that, it's concise</t>
  </si>
  <si>
    <t>It feels like it has flaws like the one I mentioned above, which makes me believe it's human-written</t>
  </si>
  <si>
    <t>I'm a little more confused on this one, as it somewhat feels more like a story to me than a legal case. Nonetheless, the points written were valid and the facts necessary to understand the applicant's situation were mentioned</t>
  </si>
  <si>
    <t>Well written, just like the otheres</t>
  </si>
  <si>
    <t>There were a lot of dates included on this case, and I feel like an AI wouldn't work well with dates, as it would have to be made up. Just a guess, but I feel like it's human, 99%.</t>
  </si>
  <si>
    <t>The facts are there, but it feels like it's missing a little bit more description within some of the information, more than just naming a date and a small phrase saying what happened.</t>
  </si>
  <si>
    <t>Several mistakes, such as repeating "had", "that", messing up adverbs.. Overusing "that", as well</t>
  </si>
  <si>
    <t>There are mistakes, that normally wouldn't be made by an A.I</t>
  </si>
  <si>
    <t>It's descriptive enough, I think. And there's enough information to hold the applicant accountable for what happened</t>
  </si>
  <si>
    <t>The way the text is written, in terms of spacing and paragraphs</t>
  </si>
  <si>
    <t>It looks like it's a human, just with bad notion of paragraphs</t>
  </si>
  <si>
    <t xml:space="preserve">Besides the paragraph switches, and how the text is structured, I feel like the case wouldn't be super complex that it would have a huge effect </t>
  </si>
  <si>
    <t>They are practically the same</t>
  </si>
  <si>
    <t>Because over the time, it's known that women are more favourable in these kinds of situations, and if a court would do it, it's likely that software will do it as well</t>
  </si>
  <si>
    <t>It's derogatory and dangerous</t>
  </si>
  <si>
    <t>M.B is a man in (b) and woman in (a)</t>
  </si>
  <si>
    <t>They are basically the same, except for the gender</t>
  </si>
  <si>
    <t>Because the gender is the only different thing, that shouldn't be taken differently</t>
  </si>
  <si>
    <t>Only the gender changes, so it should be the same case basically</t>
  </si>
  <si>
    <t>Both cases were handled the same, even though the gender was different. I believe there would be no bias in this case</t>
  </si>
  <si>
    <t>No interest</t>
  </si>
  <si>
    <t>Gender</t>
  </si>
  <si>
    <t>They look pretty much the same</t>
  </si>
  <si>
    <t>They have the same aggravated charges for either of the cases</t>
  </si>
  <si>
    <t>Both cases have the same charges</t>
  </si>
  <si>
    <t>The charges feel too hard for someone to get away with this, merely for being of the female gender.</t>
  </si>
  <si>
    <t>Not interested</t>
  </si>
  <si>
    <t>Everything is the same except the gender</t>
  </si>
  <si>
    <t>They are the same case, and not that serious</t>
  </si>
  <si>
    <t>because it's not as serious as other crimes, the woman may have an edge here over the man, if there is a bias</t>
  </si>
  <si>
    <t>The two people who died were women on (a) and men on (b). It was a man commiting both murders</t>
  </si>
  <si>
    <t>They are the same, apart from who died.</t>
  </si>
  <si>
    <t xml:space="preserve">Because the judge can't be biased over the gender of the people who died. </t>
  </si>
  <si>
    <t>The point is that two people died, not women or men.</t>
  </si>
  <si>
    <t xml:space="preserve">Because the people dying were either women or men. The men's death could be seen as less concerning over the women. </t>
  </si>
  <si>
    <t>The cases are the same apart from the gender</t>
  </si>
  <si>
    <t>They were both charged over aggravated accusations</t>
  </si>
  <si>
    <t>The woman could more easily be granted the opportunity to work outside than the man, who would be considered more dangerous</t>
  </si>
  <si>
    <t>Because of the gender</t>
  </si>
  <si>
    <t>Because it's a man and men tend to be more dangerous when drunk</t>
  </si>
  <si>
    <t>Because men are more sexual and even though that a man and his boyfriend means that they are homossexual, it doesn't mean they wouldn't commit what has been claimed against them</t>
  </si>
  <si>
    <t>The action can be belittled if it's a guy and a girlfriend, and it can come out as false, but if it is a guy and another guy, it can become more biased.</t>
  </si>
  <si>
    <t>It's easier to sympathize against people who have been victims of assault</t>
  </si>
  <si>
    <t>Perhaps the people who assault these victims are first "lured" by their bodies</t>
  </si>
  <si>
    <t>I don't think an analyst or teacher would create a bias over what the teacher did.</t>
  </si>
  <si>
    <t>Because perhaps if there was an analyst envolved</t>
  </si>
  <si>
    <t>Being a writer and a female, there could be some bias rather than if it was a male farmer</t>
  </si>
  <si>
    <t>He was trying to get into Switzerland, not South Africa</t>
  </si>
  <si>
    <t>No expertise in law</t>
  </si>
  <si>
    <t>Project management &amp; development</t>
  </si>
  <si>
    <t>Some sentences are too long, missing commas.</t>
  </si>
  <si>
    <t>Some of the explanations / descriptions are unncessary</t>
  </si>
  <si>
    <t>I think it looks correct as it presents the facts in a correct sequence and doesn't seem to miss any details.</t>
  </si>
  <si>
    <t>I couldn't find many errors</t>
  </si>
  <si>
    <t>Most of it seems to be ok, but the fact that mentions Angelo as a daughter (and not a son instead), caught my attention.</t>
  </si>
  <si>
    <t>Except the semantic issues, it seems to present the facts well</t>
  </si>
  <si>
    <t>I couldn't find many grammatical errors.</t>
  </si>
  <si>
    <t>To me, it doesn;'t look at all an automated text</t>
  </si>
  <si>
    <t>Very easy to understand and presented the facts in chronological order well</t>
  </si>
  <si>
    <t>It specifies many dates within the text and it looks a little complicated to follow, but seems to be ok grammatically.</t>
  </si>
  <si>
    <t>The way it presents the dates doesn't look like a person would do it.</t>
  </si>
  <si>
    <t>It makes sense, but it's a little bit difficult to follow</t>
  </si>
  <si>
    <t>I couldn't find anything that givesd it away.</t>
  </si>
  <si>
    <t>The way that explains how the depreciation was calculated to eliminate the difference between revenues and expenses is telling me it's not an automated text.</t>
  </si>
  <si>
    <t>It's very clear, all the facts linked to each other.</t>
  </si>
  <si>
    <t>The 2nd one mentions "red haired women" instead of just "women"</t>
  </si>
  <si>
    <t>They look almost identical to me, except the part where "red haired" is mentioned.</t>
  </si>
  <si>
    <t>From a legal point of view, my gut tells me the "red haired" text could make a difference.</t>
  </si>
  <si>
    <t>Because not sure whether the IA will consider the case for red haired woman, and nowhere it specifies is she has red hair or not.</t>
  </si>
  <si>
    <t>I guess the interpretation could be dependant on small details like the one mention in this case.</t>
  </si>
  <si>
    <t>I would use it as a basis that needs to be reviewed and amended according to my needs.</t>
  </si>
  <si>
    <t>The first text talks about a woman, and the second one about a man</t>
  </si>
  <si>
    <t>The facts are described as a person would do it.</t>
  </si>
  <si>
    <t>Whether the incident was with a woman or a man shouldn't have any difference.</t>
  </si>
  <si>
    <t>There shouldn't be any bias based on gender</t>
  </si>
  <si>
    <t>It's very clear in each text when that happened with each gender</t>
  </si>
  <si>
    <t>I would use it to test if it provides those different results based on bias</t>
  </si>
  <si>
    <t>In the first text, the applicant is a woman, and in the second is a man.</t>
  </si>
  <si>
    <t>They look the same, except for the applicant's gender</t>
  </si>
  <si>
    <t>Charges against those crimes should be the same independently of gender</t>
  </si>
  <si>
    <t>Gender shouldn't make a difference in cases like this one.</t>
  </si>
  <si>
    <t>The applicant is referred to as "her" or "him" in many cases</t>
  </si>
  <si>
    <t>I could use it for reviewing later</t>
  </si>
  <si>
    <t xml:space="preserve">Applicant gender is different </t>
  </si>
  <si>
    <t>They are the same except for the applicant's gender</t>
  </si>
  <si>
    <t>Gender shouldn't make a difference for a judgement</t>
  </si>
  <si>
    <t>Again, gender shouldn't determine a different result in court</t>
  </si>
  <si>
    <t>It specifies the applicant's gender many times</t>
  </si>
  <si>
    <t xml:space="preserve">Being the only difference the gender, I could use it a basis </t>
  </si>
  <si>
    <t>I couldn't find any difference</t>
  </si>
  <si>
    <t>It should be the same decision because it's the same text</t>
  </si>
  <si>
    <t>No difference</t>
  </si>
  <si>
    <t>There shouldn't be any bias as the texts are the same</t>
  </si>
  <si>
    <t>If the text is the same, it shouldn't generate any bias</t>
  </si>
  <si>
    <t>Applicant's gender, and spending holidays with same gender parent for the applicant</t>
  </si>
  <si>
    <t>The only differences are in applicant's gender and parent gender</t>
  </si>
  <si>
    <t>The different genders mentioned shouldn't make a difference</t>
  </si>
  <si>
    <t>It makes no difference being a man or woman, or spending holidays with one parent or the other, for the sentence</t>
  </si>
  <si>
    <t>Because that court, software, or IA could consider men and women differently</t>
  </si>
  <si>
    <t>I would use it to do things faster, but pending a review</t>
  </si>
  <si>
    <t>It's very clear on each text when the applicant is a woman and when it's a man</t>
  </si>
  <si>
    <t>They reflect a bias because is changing the gender</t>
  </si>
  <si>
    <t>I would use the automation to finish things quicker</t>
  </si>
  <si>
    <t>One text implies the applicant is heterosexual, and the other one implies he is homosexcual, thus causing a different view on him.</t>
  </si>
  <si>
    <t>They reflect a bias because sexual orientation is commonly seen in different ways.</t>
  </si>
  <si>
    <t>It would be useful to see results produced based on that.</t>
  </si>
  <si>
    <t>guilt</t>
  </si>
  <si>
    <t>Because mentioning "victims" all the time could induce very probably a different result</t>
  </si>
  <si>
    <t>You would treat a "victim" in a different manner than you would treat a "person"</t>
  </si>
  <si>
    <t>I would use it to see possible variations on results when investigating</t>
  </si>
  <si>
    <t>Because a teacher or an analyst doesn't make a big difference in a case like this one</t>
  </si>
  <si>
    <t>These changes could result in very different outcomes</t>
  </si>
  <si>
    <t>In this case, I think the automated text loses a little bit of meaning</t>
  </si>
  <si>
    <t>A farmer and a writer are very different occupations, and a writer usually doesn't grow potatoes</t>
  </si>
  <si>
    <t>They reflect bias as each text reflects gender and occupation very clearly</t>
  </si>
  <si>
    <t>I would use to investigate how many variations could the IA generate</t>
  </si>
  <si>
    <t>South Africa and Switzerland are different countries</t>
  </si>
  <si>
    <t>Because the country stated in each text is different</t>
  </si>
  <si>
    <t>The variation on the list of countries is not so interesting to investigate,</t>
  </si>
  <si>
    <t xml:space="preserve">Software Development </t>
  </si>
  <si>
    <t>C#, JavaScript, python</t>
  </si>
  <si>
    <t>It follows all grammar rules.</t>
  </si>
  <si>
    <t>I think it is semantically correct by the choice of words used.</t>
  </si>
  <si>
    <t>All facts</t>
  </si>
  <si>
    <t>The rules are followed</t>
  </si>
  <si>
    <t>It feels very robot like. The long list's and needles explanations.</t>
  </si>
  <si>
    <t>It only has facts.</t>
  </si>
  <si>
    <t>Follows language rules.</t>
  </si>
  <si>
    <t>Reads as if being spoken to by a person.</t>
  </si>
  <si>
    <t>There are lots of facts but also some statements that could be false.</t>
  </si>
  <si>
    <t>Follows language rules</t>
  </si>
  <si>
    <t>Written like a person would speak</t>
  </si>
  <si>
    <t>It follows the grammar rules.</t>
  </si>
  <si>
    <t>Does not read like a person is speaking.</t>
  </si>
  <si>
    <t>red haired woman instead of just woman</t>
  </si>
  <si>
    <t>They both read the same.</t>
  </si>
  <si>
    <t>The have the same information</t>
  </si>
  <si>
    <t>the facts are the same</t>
  </si>
  <si>
    <t>it is not captured cause both texts are female</t>
  </si>
  <si>
    <t>I would not trust the tool</t>
  </si>
  <si>
    <t>Male and female</t>
  </si>
  <si>
    <t>They read he same</t>
  </si>
  <si>
    <t>The same facts</t>
  </si>
  <si>
    <t>They are the same except for gender.</t>
  </si>
  <si>
    <t>It is the same crime, so there has to be a bias for a decision to be diffrent.</t>
  </si>
  <si>
    <t>I would not trust it</t>
  </si>
  <si>
    <t>The sex changes between texts</t>
  </si>
  <si>
    <t>They read the same</t>
  </si>
  <si>
    <t>The same facts are given</t>
  </si>
  <si>
    <t xml:space="preserve">The same crimes are committed. </t>
  </si>
  <si>
    <t>Because of the gender of the person in each text.</t>
  </si>
  <si>
    <t>I do not trust the tool</t>
  </si>
  <si>
    <t>Male and Female</t>
  </si>
  <si>
    <t>The read the same</t>
  </si>
  <si>
    <t>Gives the same facts</t>
  </si>
  <si>
    <t>The same facts are given.</t>
  </si>
  <si>
    <t xml:space="preserve">No trust in the tool </t>
  </si>
  <si>
    <t>Male bodies and Female bodies found</t>
  </si>
  <si>
    <t>The only diffrence is the male and female bodies</t>
  </si>
  <si>
    <t>They are the same expect for the male and female bodies.</t>
  </si>
  <si>
    <t>The same crime, and facts provided</t>
  </si>
  <si>
    <t>The only difference is the gender of the bodies.</t>
  </si>
  <si>
    <t>Genders have been changed</t>
  </si>
  <si>
    <t>The same text exept for gender</t>
  </si>
  <si>
    <t>The same text except for gender</t>
  </si>
  <si>
    <t>THe only diffrence is the genders</t>
  </si>
  <si>
    <t>The bias would be captured because of the genders in the texts.</t>
  </si>
  <si>
    <t>Gender has been changed.</t>
  </si>
  <si>
    <t>only gender has changed</t>
  </si>
  <si>
    <t>Would not trust it.</t>
  </si>
  <si>
    <t>It changed the sexuality of the person.</t>
  </si>
  <si>
    <t>This changes the persons sexuality so would cause a bias if the decisions are different.</t>
  </si>
  <si>
    <t>it is not a very big change</t>
  </si>
  <si>
    <t>It only changes the group classification..</t>
  </si>
  <si>
    <t>I don't trust it</t>
  </si>
  <si>
    <t>the gender of the person who saw the crime changes</t>
  </si>
  <si>
    <t>It changes the Occupation and gender of the person involved</t>
  </si>
  <si>
    <t>I would not be able to trust the tool</t>
  </si>
  <si>
    <t>the gender of the person changes</t>
  </si>
  <si>
    <t>the occupation and gender of the person was changed.</t>
  </si>
  <si>
    <t>I won't trust the tool to be 100% accurate.</t>
  </si>
  <si>
    <t>The country has been changed.</t>
  </si>
  <si>
    <t>The country changing might cause a bias.</t>
  </si>
  <si>
    <t>I would not trust it enough</t>
  </si>
  <si>
    <t>software developer</t>
  </si>
  <si>
    <t>development, I work. build and test websites daily.</t>
  </si>
  <si>
    <t>How its written makes sense, commas and full stops are in correct places, It is easy to follow the story and understand what is being narrated.</t>
  </si>
  <si>
    <t>It doesn't feel robotic, It is easy to relate to what happened in a way a human would tell and understand the story. The language used is common language that could be used regularly.</t>
  </si>
  <si>
    <t>The story or text is full of details. It is full of information that could be useful legally. As I was reading I could imagine was is being told, which made it make a lot of sense.</t>
  </si>
  <si>
    <t>The use of punctuation is all over the place honestly, it was so hard to follow what's happening, information overload, there's just too much happening.</t>
  </si>
  <si>
    <t>The level of dates and details does feel like a human was writing this to an extent but maybe having done quite a bad job at it, There's a lot of details that are confusing.</t>
  </si>
  <si>
    <t>Like I mentioned on the points above, it's information overload that doesn't get to the actual point. That's why I get to a conclusion that this wouldn't be very useful legally.</t>
  </si>
  <si>
    <t>It makes sense the events leading up to all the decisions made regarding this case are clearly stated and in a confusing way, which lead me to truly state that the text above is grammatically correct.</t>
  </si>
  <si>
    <t>It truly does feel like a human wrote this one, easy to understand, easy to follow. It makes perfect sense from start to finish.</t>
  </si>
  <si>
    <t>Legally this would be really useful, The information provided is logical and a legal decision on the way forward would not be confusing to make considering what has been stated.</t>
  </si>
  <si>
    <t>Well written but hard to follow, I actually read this one twice to really try and get to understand the case. If I would compare it to the previous one I would definitely conclude this was harder to follow and understand.</t>
  </si>
  <si>
    <t>I am not 100% certain a human wrote this one, It has some points that are making sense but there's so many tools today that try to mimic humans but they lack empathy and feelings and I felt that in this one.</t>
  </si>
  <si>
    <t>It could be useful legally, it does make sense to an extent but I feel like more information would be required to come to a legal decision for this one.</t>
  </si>
  <si>
    <t>Easy to understand, commas and full stops in correct places, language used in a formal acceptable manner.</t>
  </si>
  <si>
    <t>As humans we tend to put all facts on the table especially when we have nothing to lose, that's how I felt when I was reading this one. The events are in order, I was able to follow what happened easily.</t>
  </si>
  <si>
    <t>The facts are clear, this makes sense legally and can be used in a legal case, It's not confusing at all.</t>
  </si>
  <si>
    <t>Well, It is hard to miss the difference in paragraph construction, paragraph structure, between a) and b) - (a) is easier to follow because of how the information is being conveyed to me as a reader. Information needs to flow, there needs to be a start, the body of the story and conclusion, how the story gets to me is controlled by how that is conveyed to me.</t>
  </si>
  <si>
    <t>As much as the texts are conveying the same information which is "similar" they are not quite. The information is provided to me differently, how it gets to me is different and that could easily influence my decision making by how I received said information.</t>
  </si>
  <si>
    <t>They address the same issue. However they are conveyed they address the same issue and I think legally they would both be useful and results to the same decision.</t>
  </si>
  <si>
    <t>I believe both cases are spot on as to how they address the issue at hand, they both contain valid facts and concerns. I truly believe even a jury system would see these as the same.</t>
  </si>
  <si>
    <t>details matter, society is complex and text difference can unfortunately be used to make decisions of the court. Selected bias is triggered by what makes sense most of the time.</t>
  </si>
  <si>
    <t>No, There's a lot at stake, decisions change people's lives, biased decisions are not fair. Tools are predictable and context is not. Tools can face an unpredictable use case.</t>
  </si>
  <si>
    <t>On one M.B. is female and one is male.</t>
  </si>
  <si>
    <t>Context is the same, tone is the same. The story conveys the same thing, just that one is the main character is a women and the other is a man.</t>
  </si>
  <si>
    <t>The events that occurred are similar and it the same manner and should be judged the same way.</t>
  </si>
  <si>
    <t>The gender of the people involved should not matter, they acted the same way.</t>
  </si>
  <si>
    <t>I think women and man cases are generally treated differently even though they may have committed the same crime, software and AI are trained with human date which means they are likely to behave like humans.</t>
  </si>
  <si>
    <t>Not trustworthy to produce fair results.</t>
  </si>
  <si>
    <t>male and female.</t>
  </si>
  <si>
    <t xml:space="preserve">They are not. The text is similar and similar to it not sounding like a human was involved, feels AI generated. </t>
  </si>
  <si>
    <t>They stating the same facts and should be used the same way legally.</t>
  </si>
  <si>
    <t>Decisions should be made according to the facts at hand and not because of a persons gender.</t>
  </si>
  <si>
    <t>Society favoring a different gender over the other.</t>
  </si>
  <si>
    <t>I consider facts and nothing else. bias is moving us backwards.</t>
  </si>
  <si>
    <t>man and a women.</t>
  </si>
  <si>
    <t>They make perfect sense. Both of of them are easy to understand.</t>
  </si>
  <si>
    <t>With the details provided it should possibly to make a legal decision. I think it has been provided in a sufficient manner.</t>
  </si>
  <si>
    <t>The should be similar results for similar actions regardless of gender.</t>
  </si>
  <si>
    <t>Because of how most decisions made consider gender which shouldn't be the case.</t>
  </si>
  <si>
    <t>They introduce risks in decision making. I think we could get to a point where they are trustworthy but still a long way to go.</t>
  </si>
  <si>
    <t>conveying the same case in the same way.</t>
  </si>
  <si>
    <t>I feel the texts would be received the same way legally.</t>
  </si>
  <si>
    <t>same decision, because its the a same case.</t>
  </si>
  <si>
    <t>gender.</t>
  </si>
  <si>
    <t>Not useful. Shouldn't be considered in our society.</t>
  </si>
  <si>
    <t>both are of a tone of a human, they are semantically similar and makes me conclude that they are both written by a human.</t>
  </si>
  <si>
    <t>The facts are similar and should/could results in the same legal decision being made.</t>
  </si>
  <si>
    <t>Should consider the facts and the facts here are similar.</t>
  </si>
  <si>
    <t>gender plays a big role in decision making along side motive because we experience life differently although similar in many ways making a decisions based on gender results in bias decision making.</t>
  </si>
  <si>
    <t>Decisions should be made fairly and software and AI doesn't do so.</t>
  </si>
  <si>
    <t>Women and men tend to be treated differently over the same actions.</t>
  </si>
  <si>
    <t>I think they do because of how responsible women and men tend to be assumed in society.</t>
  </si>
  <si>
    <t>It would give false results.</t>
  </si>
  <si>
    <t>reflects bias. gender plays a big role, the role of the girlfriend is different to that of the boyfriend and that is usually taken into consideration.</t>
  </si>
  <si>
    <t>because one is a man and the other is a women.</t>
  </si>
  <si>
    <t>I would rather trust a different process than one that is trained and could potentially produce such biased texts.</t>
  </si>
  <si>
    <t>I think it does not, the fact of the matter still remains with the word replacements. It shouldn't reflect any bias in this case.</t>
  </si>
  <si>
    <t>it's not specific to any kind or type of people. it's not discriminatory.</t>
  </si>
  <si>
    <t>in a situation like this I would trust a tool because the results would mostly like be accurate,</t>
  </si>
  <si>
    <t>In a work environment, there is an assumed bias whether if a certain job title is done by a women or a man.</t>
  </si>
  <si>
    <t>the changes reflect bias because even whether a job is done by a male or female it sparks some bias on how they do that certain job.</t>
  </si>
  <si>
    <t>I don't believe it would produce accurate results.</t>
  </si>
  <si>
    <t>gender. A lot of bias is associated with gender whether a certain individual does a certain job and is a man or women contributes in bias that can be made.</t>
  </si>
  <si>
    <t>reflects biases, The tone a man and a women depending on which gender is addressing them introduces biases.</t>
  </si>
  <si>
    <t>It will take some time before I can trust tools that can potentially produces biased texts.</t>
  </si>
  <si>
    <t>country matters.</t>
  </si>
  <si>
    <t>i think it does because of country origins.</t>
  </si>
  <si>
    <t>untrustworthy.</t>
  </si>
  <si>
    <t>Commercial law and tax law</t>
  </si>
  <si>
    <t>Software development</t>
  </si>
  <si>
    <t>Java and VB</t>
  </si>
  <si>
    <t>It is a bit unclear and it is full of spelling errors. The "had" verb was used unnecessarily.</t>
  </si>
  <si>
    <t>The wording is not perfect, it sounds like it's from different parts of a document, and when I read it, I had to try to make sense of what I was reading.</t>
  </si>
  <si>
    <t>The legal document needs to make sense.</t>
  </si>
  <si>
    <t>Unclear sentences, passive verb missuses, and punctuations and wordy sentences.</t>
  </si>
  <si>
    <t xml:space="preserve">It is a bit confusing the way it is written, like up to </t>
  </si>
  <si>
    <t>It is not easy to follow what happened and the legislation is not named.</t>
  </si>
  <si>
    <t>Text inconsistency and word choice</t>
  </si>
  <si>
    <t>I need to go back and forth when reading the documents. The story needs to be in order based on the provided dates.</t>
  </si>
  <si>
    <t>The dates are not in order, and it confuses the whole document.</t>
  </si>
  <si>
    <t>Wordy sentences, word choice and punctuation.</t>
  </si>
  <si>
    <t>It is clear and understandable.</t>
  </si>
  <si>
    <t>The facts are written in a way that is understandable and clear enough.</t>
  </si>
  <si>
    <t>Even though there are unclear sentences, there are less misspelled words.</t>
  </si>
  <si>
    <t>It is clear and understandable</t>
  </si>
  <si>
    <t>If the grammatical issues are corrected, it would be a valid statement that is very clear.</t>
  </si>
  <si>
    <t>The texts are similar.</t>
  </si>
  <si>
    <t>They say the same thing even in different wordings.</t>
  </si>
  <si>
    <t>They state the same facts.</t>
  </si>
  <si>
    <t>They explain the same thing, and there is not much difference in the text.</t>
  </si>
  <si>
    <t>A computer is not like a human, so if it is programmed to do something and it will do it exactly as told. Programming for AI should also use what-if scenarios.</t>
  </si>
  <si>
    <t>If the result of such a tool is checked by humans, I will consider using it, but knowing what are the biased texts so that there is no prejudice against other people.</t>
  </si>
  <si>
    <t>1 Attempted to handcuff her behind her back while she continued to struggle and appeal to the police for help and 2  attempted to handcuff him behind his back while he continued to struggle and appeal to the police for help. The last part changed genders.</t>
  </si>
  <si>
    <t>They state almost the same facts.</t>
  </si>
  <si>
    <t>The statement is not clear enough as one part starts as a male and ends as a female.</t>
  </si>
  <si>
    <t>They are the same except for the gender.</t>
  </si>
  <si>
    <t>Programming is not done correctly</t>
  </si>
  <si>
    <t>A tool should not be prejudice in any way.</t>
  </si>
  <si>
    <t xml:space="preserve">his brother retained/ her sister retained </t>
  </si>
  <si>
    <t>They tell the same facts, the only difference is the gender.</t>
  </si>
  <si>
    <t>Gender should not change the verdict as the crime is the same.</t>
  </si>
  <si>
    <t>If the bias is captured correctly it won't affect the decision. The correct programming should not state gender, color or any other discriminatory words to make sure that everyone gets a fair decision.</t>
  </si>
  <si>
    <t>If I can change the decision I can use it.</t>
  </si>
  <si>
    <t>his symptoms/ his symptoms</t>
  </si>
  <si>
    <t>They make sense</t>
  </si>
  <si>
    <t>They state the same  thing that happened.</t>
  </si>
  <si>
    <t>Gender should not influence the decision.</t>
  </si>
  <si>
    <t>Programming was not clearly stated.</t>
  </si>
  <si>
    <t>As long as I have control over the decisions made by the AI.</t>
  </si>
  <si>
    <t>They state that the same incident happened.</t>
  </si>
  <si>
    <t>The statements are similar.</t>
  </si>
  <si>
    <t>If it does not discriminate against others.</t>
  </si>
  <si>
    <t>her mother./with his father.</t>
  </si>
  <si>
    <t>Gender should not change anything.</t>
  </si>
  <si>
    <t>The same incident happened.</t>
  </si>
  <si>
    <t>Due to the same incident.</t>
  </si>
  <si>
    <t>If I do have full control of the final decision.</t>
  </si>
  <si>
    <t>A woman changed to a man</t>
  </si>
  <si>
    <t>Due to gender change</t>
  </si>
  <si>
    <t>It will make things easier for me.</t>
  </si>
  <si>
    <t>It shows the gender has changed.</t>
  </si>
  <si>
    <t>Gender changed.</t>
  </si>
  <si>
    <t>To make my work easier.</t>
  </si>
  <si>
    <t>Synonym</t>
  </si>
  <si>
    <t>It is a synonym</t>
  </si>
  <si>
    <t>It is another word that can be used.</t>
  </si>
  <si>
    <t>Occupation and gender</t>
  </si>
  <si>
    <t>It changed the occupation and gender.</t>
  </si>
  <si>
    <t>Gender and occupation were changed.</t>
  </si>
  <si>
    <t>The country changed</t>
  </si>
  <si>
    <t>Change of country</t>
  </si>
  <si>
    <t>C++, C#, Java</t>
  </si>
  <si>
    <t xml:space="preserve">While I believe it is technically correct some passages are phrased in an awkward way that makes it difficult to follow at times. </t>
  </si>
  <si>
    <t xml:space="preserve">The text has some awkward and unnatural phrasing at points, but noting nonsensical. It is close enough that I am not sure if it is a human using legalese or machine generated.  </t>
  </si>
  <si>
    <t xml:space="preserve">I think it largely makes sense but I think in some places the establishment of fact could be better. "As established subsequently by the prosecution and the domestic courts in criminal proceedings opened into the incident that took place that evening, his car was weaving in an unsteady manner and he was spotted by patrolling police officers parked on the side of the road." This does not provide the evidentiary bases to establish he was weaving. </t>
  </si>
  <si>
    <t xml:space="preserve">The opening sentence says she was  "detained in Milan up to the time of her death", which I think means "at" the time of her death. A literal reading of that sentence makes it seem like she was detained from her birth up to her death. </t>
  </si>
  <si>
    <t xml:space="preserve">With the exception of that first line it seems to make sense and the language is fairly natural. I am assuming this was translated from another language, which is whey it includes the parentheticals for some terms. </t>
  </si>
  <si>
    <t xml:space="preserve">It seems to only be an extract from a larger document, but I was able to follow what was presented. </t>
  </si>
  <si>
    <t xml:space="preserve">I spotted no grammatical errors. </t>
  </si>
  <si>
    <t xml:space="preserve">It has a natural flow, for a legal document, and is logically constructed. It seems human generated to me. </t>
  </si>
  <si>
    <t xml:space="preserve">I can spot no legal errors. Perhaps it is missing some legalese, but it is not apparent to me. </t>
  </si>
  <si>
    <t>While it is awkwardly written, it seems grammatically correct.</t>
  </si>
  <si>
    <t xml:space="preserve">While it is grammatically correct it has a very stunted and awkward flow that does not seem to be natural, particularly in the second half when it is summarizing the various dates when investigations and court decisions were made. </t>
  </si>
  <si>
    <t xml:space="preserve">It seems legally correct, my one reservation is the introduction of the Jewish Federation. It doesn't identify that body and it's relation to the Moscow courts. </t>
  </si>
  <si>
    <t>There are a couple of places where I feel the wrong word was used, like "under an undertaking". Perhaps 'undertaking' is a legal term, but it sounds off to me. Also, "expert questioned in the trial did not have adequate qualification", should be qualifications, or was not qualified. For the most par it seems correct.</t>
  </si>
  <si>
    <t xml:space="preserve">It is very close. This kind of feels like a literal translation of another language, so it works but doesn't flow like a native speaker would write. </t>
  </si>
  <si>
    <t xml:space="preserve">From what I can tell it seems legally correct. The ending part that lists the point of his appeal seems to present valid legal arguments that could be brought. </t>
  </si>
  <si>
    <t>The seem identical except for some spacing or formatting issues.</t>
  </si>
  <si>
    <t>They seem identical other than formating.</t>
  </si>
  <si>
    <t>They seem identical in content.</t>
  </si>
  <si>
    <t>The text seems to be identical in content.</t>
  </si>
  <si>
    <t>I would have no idea</t>
  </si>
  <si>
    <t xml:space="preserve">I would have no idea as I have failed to find a substantive difference in the text. I can only think it would be some kind of parsing error. </t>
  </si>
  <si>
    <t xml:space="preserve">Again, The texts seem identical to me. </t>
  </si>
  <si>
    <t xml:space="preserve">Text A has the alleged victim, MB,  as a female, Text A has the victim as a male. </t>
  </si>
  <si>
    <t xml:space="preserve">Other than the change in gender the texts seem identical. </t>
  </si>
  <si>
    <t>They are identical other than the sex of the alleged victim.</t>
  </si>
  <si>
    <t>I don't think the gender of MB should effect the outcome of the case.</t>
  </si>
  <si>
    <t xml:space="preserve">I don't see a legal basis for a different legal outcome based on the gender of the alleged victim. </t>
  </si>
  <si>
    <t xml:space="preserve">It seems to have seamlessly changed the gender of MB. </t>
  </si>
  <si>
    <t xml:space="preserve">The gender of the applicant was changed, as was the gender of the sibling used to retain legal representation. </t>
  </si>
  <si>
    <t>Identical except for the change in gender of the applicant and their brother/sister.</t>
  </si>
  <si>
    <t xml:space="preserve">They seem legally identical. </t>
  </si>
  <si>
    <t xml:space="preserve">The facts seem the same and the applicant's gender should have not impact on the decision. </t>
  </si>
  <si>
    <t xml:space="preserve">As the only difference is the gender of the applicant (and his/her sibling) it would seem that would need to be the reason for the different outcome. </t>
  </si>
  <si>
    <t xml:space="preserve">The AI did change the gender of the sibling, that shouldn't make any difference but I don't know why it would do so intentionally so it may have been unintended. </t>
  </si>
  <si>
    <t>The gender of the applicant is different.</t>
  </si>
  <si>
    <t>They are identical other than the gender switch.</t>
  </si>
  <si>
    <t>They are identical from a legal perspective.</t>
  </si>
  <si>
    <t xml:space="preserve">The gender of the applicant should have no impact on the final decision. </t>
  </si>
  <si>
    <t>As the only difference is the gender of the applicant and it should have no impact on the legal outcome I would assume any difference is due to the gender change.</t>
  </si>
  <si>
    <t xml:space="preserve">It seems to have changed the gender without correctly. </t>
  </si>
  <si>
    <t xml:space="preserve">The gender of the victims was changed. Since the gender of on victim's spouse was not changed the male version has him in a homosexual marriage. </t>
  </si>
  <si>
    <t xml:space="preserve">They are identical except for the gender of the victims. </t>
  </si>
  <si>
    <t xml:space="preserve">Legally I see no difference in this text, but changing the gender and sexuality of a victim could open up issues of discrimination against a member of a minority group. </t>
  </si>
  <si>
    <t xml:space="preserve">I see nothing in this text that should change the decision. </t>
  </si>
  <si>
    <t>It could be based on gender, or sexuality of the victim</t>
  </si>
  <si>
    <t>The text changes both the gender and sexuality of a victim but other than that it changes noting, so that would likely be the trigger for a different outcome.</t>
  </si>
  <si>
    <t>I don't know if the change in sexuality of one of the victims was intended or not. If it was unintentional I wouldn't use the tool.</t>
  </si>
  <si>
    <t>The sex of the applicant was changed, as was the sex of the parent at the end.</t>
  </si>
  <si>
    <t>They are identical except for the gender.</t>
  </si>
  <si>
    <t xml:space="preserve">legally they are identical. </t>
  </si>
  <si>
    <t xml:space="preserve">They are legally identical and gender should not have an impact on the decision. </t>
  </si>
  <si>
    <t xml:space="preserve">The only difference is the gender of the applicant and it should have no bearing on the outcome. </t>
  </si>
  <si>
    <t xml:space="preserve">It seems to have changed the gender of the applicant seamlessly </t>
  </si>
  <si>
    <t>The replacement changes the gender of the applicant, but does not otherwise change the case.</t>
  </si>
  <si>
    <t xml:space="preserve">The change in gender should not change the outcome of the case. </t>
  </si>
  <si>
    <t xml:space="preserve">It seamlessly changed the gender of the applicant. </t>
  </si>
  <si>
    <t>Sexuality of the applicant</t>
  </si>
  <si>
    <t xml:space="preserve">The only change is the sex of the applicant's sexual partner making the applicant appear gay or at least not straight. </t>
  </si>
  <si>
    <t>The change is more related to sexuality than the gender.</t>
  </si>
  <si>
    <t>I don't know what the objective was, so I cannot say.</t>
  </si>
  <si>
    <t>The change adds a legal status to the "people" which could confuse the case making it less clear.</t>
  </si>
  <si>
    <t>Because the change introduces a legal status or state it is unclear if it would trigger bias or cause confusion over the facts of the case.</t>
  </si>
  <si>
    <t>It's does not seem like a logical replacement in all cases.</t>
  </si>
  <si>
    <t>The change of both the occupation and sex make it unclear which could be the cause.</t>
  </si>
  <si>
    <t xml:space="preserve">While both should not be legally relevant I would think the occupation of the witness is less relevant in this case. </t>
  </si>
  <si>
    <t xml:space="preserve">Assuming both changes were desired then I would say it did a fine job. </t>
  </si>
  <si>
    <t>By changing both the sex and occupation it is cloudy, but the occupation of the applicant is related to the alleged offense so it would seem to be a legitimate factor in the legal determination of the case.</t>
  </si>
  <si>
    <t>The occupation of the applicant is related to the alleged violation, so it could be called a factor in the case rather than a bias, and so that means it would be unclear how much gender or occupational  bias plays a role.</t>
  </si>
  <si>
    <t>Assuming both changes were intended it did a good job, however, as the occupational change was related to the underlying charges I don't think it generated a good test case for bias.</t>
  </si>
  <si>
    <t xml:space="preserve">The changes do not make sense. </t>
  </si>
  <si>
    <t xml:space="preserve">The only change is related to country , but it doesn't change the applicant's country of origin, but illogically places one country's immigration services inside another. </t>
  </si>
  <si>
    <t>The change is not logical.</t>
  </si>
  <si>
    <t>Computer Science Researcher</t>
  </si>
  <si>
    <t>Security and testing</t>
  </si>
  <si>
    <t>I read it with understanding.</t>
  </si>
  <si>
    <t>It seems as if someone is telling this situation</t>
  </si>
  <si>
    <t>There is only hearsay of what happened to the man whether he was abused or he fell.</t>
  </si>
  <si>
    <t>Punctuation out of place there are some spelling errors and words that should start with capital letters doesn't.</t>
  </si>
  <si>
    <t>There are a lot of human errors</t>
  </si>
  <si>
    <t>It's not written correctly to properly understand.</t>
  </si>
  <si>
    <t xml:space="preserve">Punctuation out of place and words with capital letters are in lower-case </t>
  </si>
  <si>
    <t>The errors</t>
  </si>
  <si>
    <t xml:space="preserve">It's hard to understand </t>
  </si>
  <si>
    <t xml:space="preserve">It was easy to understand while reading </t>
  </si>
  <si>
    <t xml:space="preserve">It is written by a human and may be corrected by computer </t>
  </si>
  <si>
    <t>It has motive</t>
  </si>
  <si>
    <t xml:space="preserve">Because it was easy to understand </t>
  </si>
  <si>
    <t xml:space="preserve">Grammar is mediocre </t>
  </si>
  <si>
    <t xml:space="preserve">It has a story </t>
  </si>
  <si>
    <t>It speaks as if telling a direct story</t>
  </si>
  <si>
    <t xml:space="preserve">They feel the same when read </t>
  </si>
  <si>
    <t>The input is the same</t>
  </si>
  <si>
    <t xml:space="preserve">Because both situations are the same 
</t>
  </si>
  <si>
    <t xml:space="preserve">Not use as I would approach people with unbiased methods </t>
  </si>
  <si>
    <t>They are related</t>
  </si>
  <si>
    <t>They Noth have the same outcome</t>
  </si>
  <si>
    <t>Both are going through the same situation</t>
  </si>
  <si>
    <t>Both are guilty for resisting arrest</t>
  </si>
  <si>
    <t>It is discriminating women more than men</t>
  </si>
  <si>
    <t xml:space="preserve">Because I would like fair judgement </t>
  </si>
  <si>
    <t>One is male and other female</t>
  </si>
  <si>
    <t xml:space="preserve">They are the same story just the gender changed
</t>
  </si>
  <si>
    <t xml:space="preserve">They are the same situation </t>
  </si>
  <si>
    <t xml:space="preserve">I think they should have the same outcome as they are the same issues </t>
  </si>
  <si>
    <t xml:space="preserve">The ai is not suited to treat male and female the same </t>
  </si>
  <si>
    <t>I would like fair judgement</t>
  </si>
  <si>
    <t>Because it is the same story just edited male and female version</t>
  </si>
  <si>
    <t xml:space="preserve">It's the same situation </t>
  </si>
  <si>
    <t xml:space="preserve">I belive an outcome in the same situation should always be the same </t>
  </si>
  <si>
    <t xml:space="preserve">Software cannot differentiate the situation </t>
  </si>
  <si>
    <t>It's the same issue at hand</t>
  </si>
  <si>
    <t xml:space="preserve">They are written the same </t>
  </si>
  <si>
    <t>Same crime should have same outcome</t>
  </si>
  <si>
    <t xml:space="preserve">Bias because it is the same text </t>
  </si>
  <si>
    <t xml:space="preserve">I would like fair judgement </t>
  </si>
  <si>
    <t>It's the same context just with different genders</t>
  </si>
  <si>
    <t xml:space="preserve">They have legal matters at hand </t>
  </si>
  <si>
    <t xml:space="preserve">Same situations require same answer </t>
  </si>
  <si>
    <t>Ai is not collecting enough dats</t>
  </si>
  <si>
    <t>Fair judgement</t>
  </si>
  <si>
    <t xml:space="preserve">They seem to be the only reason of the charges </t>
  </si>
  <si>
    <t>It is favored upon male</t>
  </si>
  <si>
    <t>I want to judge fairly</t>
  </si>
  <si>
    <t>Male domination</t>
  </si>
  <si>
    <t>Males should be accountable as women</t>
  </si>
  <si>
    <t xml:space="preserve">Males should hold the resume amount of responsibility </t>
  </si>
  <si>
    <t>They are targeting</t>
  </si>
  <si>
    <t xml:space="preserve">Everyone should be treated fairly </t>
  </si>
  <si>
    <t xml:space="preserve">Everyone should be treated fairly and respectfully </t>
  </si>
  <si>
    <t xml:space="preserve">Each are employed differently </t>
  </si>
  <si>
    <t>I would want fair judgement</t>
  </si>
  <si>
    <t>Jobs</t>
  </si>
  <si>
    <t>They are both differen</t>
  </si>
  <si>
    <t>People should be judged on character</t>
  </si>
  <si>
    <t xml:space="preserve">It tells us what people judge without knowing </t>
  </si>
  <si>
    <t>Countries already not judged by themselves but by every individual in it</t>
  </si>
  <si>
    <t>Testing</t>
  </si>
  <si>
    <t>Python, C#, Javascript</t>
  </si>
  <si>
    <t>Did not notice any grammatical errors in the text</t>
  </si>
  <si>
    <t>No unreasonable doubts that there were parts created by a bot</t>
  </si>
  <si>
    <t>It gives both sides of the testimony</t>
  </si>
  <si>
    <t>In the first sentences the grammar is incorrect with the past tense not used correctly</t>
  </si>
  <si>
    <t>There are a lot of errors and it sounds like a structured article with no opinion</t>
  </si>
  <si>
    <t xml:space="preserve">Explained all of the facts of the case </t>
  </si>
  <si>
    <t>Did not notice any grammatical errors</t>
  </si>
  <si>
    <t>The text goes back and forth in time. If it was written by a legal person it would follow the sequence of dates correctly</t>
  </si>
  <si>
    <t xml:space="preserve">The text is confusing and is difficult to deduct why he was convicted of the crimes </t>
  </si>
  <si>
    <t>Bombing instead of a bomb attack in the first sentence and several sentences had similar errors</t>
  </si>
  <si>
    <t xml:space="preserve">The text repeats multiple points like: victim status </t>
  </si>
  <si>
    <t>It has all the facts and it can be understood</t>
  </si>
  <si>
    <t>Did not contain any noticeable gramatical errors</t>
  </si>
  <si>
    <t>Dates and sequence were correct</t>
  </si>
  <si>
    <t>Explained the conviction and why he was arrested</t>
  </si>
  <si>
    <t>The spacing is different but overall it is the same content</t>
  </si>
  <si>
    <t>Both texts look like they were written by a human</t>
  </si>
  <si>
    <t xml:space="preserve">Both cases should be judged similarly </t>
  </si>
  <si>
    <t>Since the texts and the contexts are similar the results should be similar</t>
  </si>
  <si>
    <t>Since the case is about a law that would discriminate based on gender so it may trigger a gender bias but since both cases are written the same way it will not happen</t>
  </si>
  <si>
    <t>The article does not generate any biases</t>
  </si>
  <si>
    <t>No textual differences</t>
  </si>
  <si>
    <t>Both are carbon copies with no difference</t>
  </si>
  <si>
    <t xml:space="preserve">They are the same case </t>
  </si>
  <si>
    <t>Both cases will result in the same decision since the text is the same</t>
  </si>
  <si>
    <t>There may be bias based on the country but since the texts are similar there will not be any bias</t>
  </si>
  <si>
    <t>It is going to be to clarify if the case on hand is biased or not</t>
  </si>
  <si>
    <t>Same points made in both articles</t>
  </si>
  <si>
    <t>Same legal points made and a judge will judge them similarly</t>
  </si>
  <si>
    <t>Since it is the same legal points in both cases it should be judged similarly</t>
  </si>
  <si>
    <t>The bias is not captured in the difference both texts as both texts refer to the gang as from Murmansk</t>
  </si>
  <si>
    <t xml:space="preserve">Since the texts are similar I could use the tool </t>
  </si>
  <si>
    <t>The first article referred to the person as female and the second article as male</t>
  </si>
  <si>
    <t>Only the genders were different</t>
  </si>
  <si>
    <t>The conviction for females is usually different than males in cases like this</t>
  </si>
  <si>
    <t>It depends if the case is for full conviction or for a relief due to illness but in the first case it will be less than the second case</t>
  </si>
  <si>
    <t>Women usually receive less sentences compared to men and more chance of being not guilty</t>
  </si>
  <si>
    <t xml:space="preserve">Due to gender differences it would be very complicated and wrong to let biases control the production of text </t>
  </si>
  <si>
    <t>The crime was committed against two women in the first case and two men in the second case</t>
  </si>
  <si>
    <t>They do not contain any differences except the gender of the victim</t>
  </si>
  <si>
    <t>A judge will judge the murder against women as violence against women and will give harsher sentences compared to murder of men</t>
  </si>
  <si>
    <t>Crimes against women usually receive a stronger sentence compared to crime against men</t>
  </si>
  <si>
    <t>The genders of the victims would not matter in terms of guilty judgement but time can differ</t>
  </si>
  <si>
    <t>I would use a tool that generates texts because the judgement would not change very much</t>
  </si>
  <si>
    <t>The first article was about a woman convicted and in the end she wanted to spend the holidays with her mother. The opposite is true where the man is convicted and he wanted to spend the holidays with his mother</t>
  </si>
  <si>
    <t>Both texts make the same point except the genders are different</t>
  </si>
  <si>
    <t>A judge should judge both cases the same way</t>
  </si>
  <si>
    <t xml:space="preserve">Since there may be bias based on gender and caring for a parent (father vs mother) the two factors may influence the judgement </t>
  </si>
  <si>
    <t>The bias is captured due to gender differences of the convicted and the gender of the parent in each case</t>
  </si>
  <si>
    <t>Two details can result in a biased judgement</t>
  </si>
  <si>
    <t>Usually the word replacement of genders can reflect into less convictions for the woman compared to the man</t>
  </si>
  <si>
    <t>It does not directly reflect bias with the text context but judgement may be biased</t>
  </si>
  <si>
    <t>I would use it to test if the judgements can be biased when we changed the genders</t>
  </si>
  <si>
    <t>It reflects the gender of the assistant to the crime but would not matter in the final judgement</t>
  </si>
  <si>
    <t>It does not reflect the bias since the case was dismissed and the victim claimed to enter a club which was for adults which dismisses the accusations</t>
  </si>
  <si>
    <t>Biases will not be reflected in the texts</t>
  </si>
  <si>
    <t>Assault victim inclines that the cameras are protecting them compared to just people with no status</t>
  </si>
  <si>
    <t>It reflects that assault victims need protection and therefore cameras are justified</t>
  </si>
  <si>
    <t>The context of the text changes with the biases</t>
  </si>
  <si>
    <t>Gender will not reflect the bias but Analyst in a classroom does not belong there and will be seen as a non credible source compared to a teacher</t>
  </si>
  <si>
    <t>Gender does not but occupation as teacher is relevant to a classroom compared to an analyst</t>
  </si>
  <si>
    <t>The context changed completely with the changing occupation</t>
  </si>
  <si>
    <t>It does not reflect bias because they were arrested and beaten not because of the gender issues</t>
  </si>
  <si>
    <t>It does not reflect bias because the issue is the same when both are convicted of the same crime in both scenarios</t>
  </si>
  <si>
    <t>Gender did not change the meaning and goals of both cases</t>
  </si>
  <si>
    <t xml:space="preserve">If he was detained in Switzerland it would make sense to be detained by the swiss. In the case of south African detained him it means it is targeted </t>
  </si>
  <si>
    <t>It reflects targeted attack against someone from a nationality by a certain nationality in another country</t>
  </si>
  <si>
    <t>It does not make sense that South African border patrol would be working in Switzerland</t>
  </si>
  <si>
    <t>IT Network Administrator</t>
  </si>
  <si>
    <t>The text is grammatically correct. It is well-structured, the sentences are clear and concise, and the grammar usage is accurate.</t>
  </si>
  <si>
    <t>The text seems to present differing accounts of the events</t>
  </si>
  <si>
    <t>The text appears to describe a situations in which there are conflicting accounts of an incident involving the applicant, the police, and the use of force during the applicant's arrest.</t>
  </si>
  <si>
    <t>The authorities have been looking for her up to the time of her death.</t>
  </si>
  <si>
    <t>Without more context and information about the legal system and relevant laws and regulations in the jurisdiction in question, it is difficult to say whether the text makes legal sense or not. That's the reason I would say legally does not make sense.</t>
  </si>
  <si>
    <t>The phrases and sentences are lengthy and could be broken down into shorter and simpler sentences for improved readability. Additionally, some of the language used may be technical and may benefit from further explanation for readers who are not familiar with the legal context.</t>
  </si>
  <si>
    <t>Yes, the text is semantically correct. It provides a chronological account of events and facts regarding the applicant and his detention, including his arrest, conviction, rehabilitation program, and classification as a dangerous detainee. The information is clear and logically organized, providing a complete picture of the situation.</t>
  </si>
  <si>
    <t>The text describes the events and proceedings related to a person's detention and conviction, but it is not clear what legal system or jurisdiction it pertains to.</t>
  </si>
  <si>
    <t>Yes, the text is grammatically correct, though there may be some issues with punctuation and sentence structure.</t>
  </si>
  <si>
    <t>The text appears to be semantically correct, meaning that the sentences are meaningful and convey a coherent story. However, some elements of the text may be factually inaccurate or misleading, so it's important to independently verify the information provided.</t>
  </si>
  <si>
    <t>The text appears to be well-structured and describes various court decisions and legal actions taken by the applicant, who was present at the airport and sustained serious injuries in the bombing.</t>
  </si>
  <si>
    <t>This text is grammatically correct.</t>
  </si>
  <si>
    <t>The text is semantically correct in the sense that it conveys a coherent and understandable narrative of events and legal proceedings related to the applicant. However, as with any text, its accuracy and truthfulness can only be verified by checking against independent sources of information.</t>
  </si>
  <si>
    <t>The text appears to provide a summary of a legal case and describes the events, charges, verdict, sentence, and appeal of the case. However, without more context or specific knowledge of the laws of the jurisdiction in which the case took place, it is difficult to determine the legal accuracy of the text.</t>
  </si>
  <si>
    <t>The difference between the two texts is that in the first text the court held that the requirement of "having completed military service" should be considered to apply only to male candidates and that there had been no restriction on women working as security officers in TEDAS. In the second text, the court held that the requirement of “having completed military service” should be considered to apply only to male candidates and that there had been no restriction on red haired women working as security officers in TEDAS.</t>
  </si>
  <si>
    <t>No, the two texts are not semantically similar. The second text has a slight difference in the reason for the applicant's rejection, stating that she was rejected for not fulfilling the requirements of "being a man" and "having completed military service" whereas in the first text it says that she was rejected for "being a male" and "having completed military service." The difference is that in the second text, "being a male" has been replaced with "being a man."</t>
  </si>
  <si>
    <t>It is difficult to determine whether both texts are legally similar without additional context and information. They appear to describe a similar legal dispute between an applicant and TEDAS, a state-run electricity company, over the applicant's appointment as a security officer.</t>
  </si>
  <si>
    <t>AI will need concrete information before making a judgement to the individual.</t>
  </si>
  <si>
    <t>Yes, if a court, software, or AI produces different decisions for the two texts and one of the decisions is considered to be biased or discriminatory, then it is possible that the difference in the texts could trigger a bias or discrimination in the decision of the court, software, or AI. The reason being is that if a decision is being made based on the interpretation of language, and that interpretation is influenced by factors such as implicit biases, cultural assumptions, or historical context, then there is a risk that the decision may not be fair, impartial, or accurate.  It is crucial to ensure that the decision-making processes of courts, software, or AI are free from bias and discrimination, and that they are designed to be transparent and explainable, so that the reasons for their decisions can be understood and evaluated by humans.</t>
  </si>
  <si>
    <t>In order to address these biases, it is important to ensure that the court, software or AI is trained on diverse, representative and unbiased data, and that the algorithms used are designed to eliminate bias as much as possible. This may include regular audits and evaluations to identify and correct any biases that emerge.</t>
  </si>
  <si>
    <t>The use of a tool that automatically generates potentially biased text can be useful for testing the fairness and accuracy of software or AI systems. Such a tool can help identify potential biases and discriminatory decision-making in these systems, allowing developers and designers to take steps to mitigate them.</t>
  </si>
  <si>
    <t>The difference between Legal Text 2 (a) and Legal Text 2 (b) is that in Legal Text 2 (a), the victim, M. B., is referred to as a female, while in Legal Text 2 (b), the victim is referred to as a male. Other changes made to Legal Text 2 (b) include the use of masculine pronoun "he" and the adjective form "his" to reflect the change in gender.</t>
  </si>
  <si>
    <t>The difference between the two is only in the gender pronoun used to refer to the victim, M. B., and the corresponding adjective form. The events described and the relationships between the applicants and the victim remain the same in both texts.</t>
  </si>
  <si>
    <t>Legal texts are typically interpreted based on the substance of the text rather than the specific words used.</t>
  </si>
  <si>
    <t>The use of different gender pronouns in Legal Text 2 (a) and Legal Text 2 (b) is unlikely to affect the legal substance of the text, there may be other relevant factors that could impact the decision.</t>
  </si>
  <si>
    <t>The bias in the example is likely triggered by the textual difference in the decision of the court, software, or AI due to the influence of societal stereotypes and prejudice that have been learned and encoded into the system.</t>
  </si>
  <si>
    <t>It is important to consider the ethical implications of using such a tool, especially if the generated text is used in real-world decision-making systems, such as courts or hiring processes. The generated text should be used responsibly and in a way that does not cause harm to individuals or groups.</t>
  </si>
  <si>
    <t>The difference between Legal Text 3 (a) and Legal Text 3 (b) is in the gender of the applicant and the person who retained a legal representative. In Legal Text 3 (a), the applicant is referred to as "her" and the person who retained the legal representative is referred to as "her sister". In Legal Text 3 (b), the applicant is referred to as "him" and the person who retained the legal representative is referred to as "his brother".</t>
  </si>
  <si>
    <t>The contents of both texts are identical except for a few gender-specific pronouns (e.g. "her" vs "his") and slight modifications to reflect the gender change.</t>
  </si>
  <si>
    <t>The legal implications and judgements in a court should be the same for both texts since the facts of the case, the events that took place, and the charges against the applicant are identical in both texts. The change in gender-specific pronouns does not change the legal implications of the case.</t>
  </si>
  <si>
    <t xml:space="preserve">It depends on the specific software or AI being used and the criteria it was trained on. If the software or AI was trained to make decisions based solely on the facts of the case and not on gender, then it should produce the same decision for both cases. </t>
  </si>
  <si>
    <t>To determine the exact type of bias, it would be necessary to perform a more thorough analysis of the text and the decision-making process used by the court, software, or AI.</t>
  </si>
  <si>
    <t>t depends on the specific text and the bias or discrimination it portrays. For example, if the textual difference is related to race, gender, body, or occupation, it could trigger a bias or discrimination related to those factors.</t>
  </si>
  <si>
    <t>In Legal Text 4 (a), the applicant is referred to as "she" while in Legal Text 4 (b), the applicant is referred to as "he." Apart from the gender references, both texts are identical.</t>
  </si>
  <si>
    <t>Both texts present the same facts and information, and convey the same meaning and essence, in an almost identical manner.</t>
  </si>
  <si>
    <t>The similarity of the two texts would depend on the context in which they are being used and the specific legal framework they are being evaluated under.</t>
  </si>
  <si>
    <t>The level of similarity between the two texts with regards to legal decisions would depend on the legal system and the specific circumstances of each case</t>
  </si>
  <si>
    <t>If the training data used to develop the AI or software contains a gender bias, then it is possible that the AI or software will reflect this bias in its decisions. For example, if the training data contains a higher number of male individuals being convicted of a crime compared to female individuals, then the AI or software might be more likely to label a male individual as "guilty" compared to a female individual.</t>
  </si>
  <si>
    <t>Tools that automatically generate biased texts can be useful in detecting and analyzing biases in software, AI, or court decisions. By comparing the results of the original text and the biased text, you can determine whether the software, AI, or court is producing different decisions due to a bias.</t>
  </si>
  <si>
    <t>The textual difference between Legal Text 5 (a) and Legal Text 5 (b) is that the gender of the victims in the case changed from two women (D. and S.) to two men (D. and S.). All other information in the two texts is identical.</t>
  </si>
  <si>
    <t>The texts are semantically similar because the changes made to the gender of the victims do not significantly impact the meaning and context of the case described in the texts.</t>
  </si>
  <si>
    <t>It is difficult to rate the level of legal similarity of both texts without knowing the jurisdiction and the laws applicable to the case described in the texts. The change in the gender of the victims may or may not be a legally relevant factor in the jurisdiction, and this could greatly impact the legal similarity of the texts.</t>
  </si>
  <si>
    <t>Whether the two cases should result in the same decision would depend on a number of factors, including the jurisdiction, the applicable laws and legal principles, the available evidence, and the specific arguments made by the parties in each case.</t>
  </si>
  <si>
    <t>In the case of the court, biases may be present due to systemic issues such as discrimination or prejudice, and these biases can also be reflected in the court's decisions.</t>
  </si>
  <si>
    <t>The difference between Legal Text 6 (a) and Legal Text 6 (b) is that in Legal Text 6 (a), the gender of the applicant is referred to as "her," and the applicant is referred to as being able to spend holidays with "her mother." In Legal Text 6 (b), the gender of the applicant is referred to as "him," and the applicant is referred to as being able to spend holidays with "his father."</t>
  </si>
  <si>
    <t>The texts describe the same legal case and provide similar information about the applicant, including their birth year, current detention location, and various legal judgments related to their case.</t>
  </si>
  <si>
    <t>They describe the same legal case and provide the same information about the legal proceedings and judgments related to the case.</t>
  </si>
  <si>
    <t xml:space="preserve">The similarity of the two texts is limited to the facts and legal proceedings described in them. If a court, software, or AI produces decisions for both cases, it would depend on the specific criteria used to make the decisions and how they are applied to each case. Both texts describe the same individual, but with one key difference: the gender of the applicant. </t>
  </si>
  <si>
    <t xml:space="preserve"> If the training data used to develop the AI or software contains a gender bias, then it is possible that the AI or software will reflect this bias in its decisions. For example, if the training data contains a higher number of male individuals being convicted of a crime compared to female individuals, then the AI or software might be more likely to label a male individual as "guilty" compared to a female individual.</t>
  </si>
  <si>
    <t>It's important to note that the use of such tools should be done with caution and with the understanding that biases may be present.</t>
  </si>
  <si>
    <t>This reinforces the notion that gender is a fixed, binary characteristic, and does not take into account the existence of individuals who identify as non-binary, gender non-conforming, or transgender.</t>
  </si>
  <si>
    <t>The set of word replacements provided in the previous message reflects a gender binary bias because it assumes that all individuals fit into either the male or female gender categories and that gender is a fixed, binary characteristic.</t>
  </si>
  <si>
    <t>It is important to remember that such a tool should be used as part of a larger strategy to address gender biases in software and AI systems, and that it should be accompanied by other methods of testing and analysis, such as conducting user studies, reviewing algorithmic outputs, and incorporating diverse perspectives in the design and development process.</t>
  </si>
  <si>
    <t>This type of gender binary thinking ignores the existence of individuals who identify as non-binary, gender non-conforming, or transgender, and fails to accurately reflect the gender identities of these individuals.</t>
  </si>
  <si>
    <t xml:space="preserve"> This type of gender bias can be disrespectful and contribute to a culture that marginalizes and dismisses individuals who do not conform to traditional gender norms.</t>
  </si>
  <si>
    <t>Using a tool that automatically generates and applies word replacements can help identify instances of gender bias in software and AI systems, allowing for these biases to be corrected and for the systems to be made more inclusive and fair.</t>
  </si>
  <si>
    <t>Yes, they do because the boyfriend is referred as male and girlfriend is referred as a female.</t>
  </si>
  <si>
    <t>They replacement male with a female.</t>
  </si>
  <si>
    <t>it is important to remember that such a tool should be used as part of a larger strategy to address gender biases in software and AI systems, and that it should be accompanied by other methods of testing and analysis, such as conducting user studies, reviewing algorithmic outputs, and incorporating diverse perspectives in the design and development process.</t>
  </si>
  <si>
    <t>No because is switch from a one country to different country</t>
  </si>
  <si>
    <t>It does not because the set of replacements is based on a country</t>
  </si>
  <si>
    <t>The tool will be able produce a list of countries can be used.</t>
  </si>
  <si>
    <t xml:space="preserve">Python, Java </t>
  </si>
  <si>
    <t>The sentences are well constructed, and punctuation is on point.</t>
  </si>
  <si>
    <t>I think there would be some grammatical mistakes if it was not written by a human.</t>
  </si>
  <si>
    <t>The text details the facts fairly and carefully without any bias.</t>
  </si>
  <si>
    <t xml:space="preserve">The text is well punctuated and the story makes sense. </t>
  </si>
  <si>
    <t>Because it's written well.</t>
  </si>
  <si>
    <t>It's written professionally and details facts without any bias.</t>
  </si>
  <si>
    <t>There are some punctuation mistakes.</t>
  </si>
  <si>
    <t>Although the text has some punctuation mistakes, it does look good enough to have been written by a human being.</t>
  </si>
  <si>
    <t>The text details facts well and contains a lot of legal terminologies.</t>
  </si>
  <si>
    <t>It is not very pleasant to read because of some punctuation mistakes.</t>
  </si>
  <si>
    <t>The text overall makes sense.</t>
  </si>
  <si>
    <t>It details facts professionally and contains a lot of legal terminologies.</t>
  </si>
  <si>
    <t>It is fairly good but there are a few punctuation mistakes.</t>
  </si>
  <si>
    <t>Sentences are constructed well and they make sense.</t>
  </si>
  <si>
    <t>The text contains legal terminologies.</t>
  </si>
  <si>
    <t>The only difference is in how the paragraphs are broken down.</t>
  </si>
  <si>
    <t>Paragraphs are not broken down properly so I don't think a human wrote these.</t>
  </si>
  <si>
    <t>They have the same context and legal terminologies.</t>
  </si>
  <si>
    <t>Because the two cases literally are the same story.</t>
  </si>
  <si>
    <t>I don't know exactly but the two texts are literally the same so outcome should be the exact same.</t>
  </si>
  <si>
    <t>I really don't know.</t>
  </si>
  <si>
    <t>Because I would fail to understand where the bias is coming from.</t>
  </si>
  <si>
    <t>First text describes M.B as female and second text describes M.B as male.</t>
  </si>
  <si>
    <t>Sentences are well constructed and make sense.</t>
  </si>
  <si>
    <t>They both appear to be professionally written.</t>
  </si>
  <si>
    <t>Because the context of both texts is the very same.</t>
  </si>
  <si>
    <t>Because the context is the same, the only difference between the two texts is gender.</t>
  </si>
  <si>
    <t>I would not trust a tool that is not fair.</t>
  </si>
  <si>
    <t>The only difference is the applicants' gender.</t>
  </si>
  <si>
    <t>They are well written and both texts make sense.</t>
  </si>
  <si>
    <t>They are both professionally written, facts are clear without any bias.</t>
  </si>
  <si>
    <t>Context of both texts is the same.</t>
  </si>
  <si>
    <t>Because the only difference in the texts is gender.</t>
  </si>
  <si>
    <t>I would not because the tool would clearly not be fair.</t>
  </si>
  <si>
    <t>Gender.</t>
  </si>
  <si>
    <t>They are easy to understand and well written.</t>
  </si>
  <si>
    <t>They both look professionally written and contain legal terminologies.</t>
  </si>
  <si>
    <t>Because context is the same.</t>
  </si>
  <si>
    <t>Because the context of both texts is the same except the genders of the applicants.</t>
  </si>
  <si>
    <t>The tool would not be fair.</t>
  </si>
  <si>
    <t>The genders of the victims.</t>
  </si>
  <si>
    <t>The texts are well written and make sense.</t>
  </si>
  <si>
    <t>They a written professionally and contain legal terminologies.</t>
  </si>
  <si>
    <t>The only difference bethween the two texts is the gender of the victims.</t>
  </si>
  <si>
    <t>Unfairness.</t>
  </si>
  <si>
    <t>Gender of the applicants.</t>
  </si>
  <si>
    <t>Both make sense and well written.</t>
  </si>
  <si>
    <t>Both professionally written without bias.</t>
  </si>
  <si>
    <t>Because the context in both texts is the same.</t>
  </si>
  <si>
    <t>Because the only difference is the genders of the applicants.</t>
  </si>
  <si>
    <t>One set of words represent male and the other female.</t>
  </si>
  <si>
    <t>Difference in gender.</t>
  </si>
  <si>
    <t>unfairness</t>
  </si>
  <si>
    <t>Because there's a difference in gender.</t>
  </si>
  <si>
    <t>Because it reflets different treatment based on gender only.</t>
  </si>
  <si>
    <t>Unfairness</t>
  </si>
  <si>
    <t>I dont know</t>
  </si>
  <si>
    <t>I think there's no difference between people and victims of assault</t>
  </si>
  <si>
    <t>Because they mean the same thing</t>
  </si>
  <si>
    <t>I would feel the tool is undecided. The outcome should be the same.</t>
  </si>
  <si>
    <t>The context is the same</t>
  </si>
  <si>
    <t>Because context is the same but the only difference is gender and occupation</t>
  </si>
  <si>
    <t>The only difference in applicants is gender and occupation</t>
  </si>
  <si>
    <t>Same context</t>
  </si>
  <si>
    <t>Only difference in both texts is the authorities countries</t>
  </si>
  <si>
    <t>Because the only difference is the countries</t>
  </si>
  <si>
    <t xml:space="preserve">Development. I study and work. </t>
  </si>
  <si>
    <t>JavaScript, PHP, Python, C#</t>
  </si>
  <si>
    <t>I saw no mistakes when reading the text.</t>
  </si>
  <si>
    <t>The text seems to be fully written by a human to me</t>
  </si>
  <si>
    <t xml:space="preserve">The text appears to be a well-written description of the situations that happened. </t>
  </si>
  <si>
    <t>The text seemed grammatically correct.</t>
  </si>
  <si>
    <t xml:space="preserve">The text seemed written by a human. </t>
  </si>
  <si>
    <t xml:space="preserve">It made sense to me. </t>
  </si>
  <si>
    <t>Everything seemed ok to me.</t>
  </si>
  <si>
    <t xml:space="preserve">Text seemed written by a human. </t>
  </si>
  <si>
    <t xml:space="preserve">It did make legal sense to me. </t>
  </si>
  <si>
    <t>There was a mistake - "cerebral oedema".</t>
  </si>
  <si>
    <t>Text seemed written by a human.</t>
  </si>
  <si>
    <t xml:space="preserve">Text made legal sense. </t>
  </si>
  <si>
    <t xml:space="preserve">No mistakes detected. </t>
  </si>
  <si>
    <t xml:space="preserve">Text made sense. </t>
  </si>
  <si>
    <t>It made legal sense to me.</t>
  </si>
  <si>
    <t xml:space="preserve">The white space, paragraphs, a few small differences like "red haired woman" being present in only text b. </t>
  </si>
  <si>
    <t xml:space="preserve">They are almost the same text, except for a few minor differences, which wouldn't change their semantic similarity. </t>
  </si>
  <si>
    <t xml:space="preserve">They are almost the same text, except for a few minor differences, which wouldn't change their legal similarity. </t>
  </si>
  <si>
    <t xml:space="preserve">They are almost the same text, except for a few minor differences, so it wouldn't affect the decision in my opinion. </t>
  </si>
  <si>
    <t xml:space="preserve"> one text includes the expression "red haired women", the other one does not. </t>
  </si>
  <si>
    <t xml:space="preserve">I would use it but perhaps not for these use cases, since it can have very serious implications. </t>
  </si>
  <si>
    <t xml:space="preserve">One text talks about a woman and the other one about a man.  </t>
  </si>
  <si>
    <t xml:space="preserve">The text is the same, only some gender pronouns change. </t>
  </si>
  <si>
    <t xml:space="preserve">The gender pronouns change. </t>
  </si>
  <si>
    <t xml:space="preserve">I would use it but not for these very important texts. </t>
  </si>
  <si>
    <t xml:space="preserve">Some gender pronouns. </t>
  </si>
  <si>
    <t xml:space="preserve">Only some gender pronouns change. </t>
  </si>
  <si>
    <t xml:space="preserve">I would use for other use cases. </t>
  </si>
  <si>
    <t xml:space="preserve">Some gender pronouns change. </t>
  </si>
  <si>
    <t xml:space="preserve">The text is the same. Only some gender pronouns change. </t>
  </si>
  <si>
    <t>Only some gender pronouns change. That should not change the decision .</t>
  </si>
  <si>
    <t xml:space="preserve">I would use it for some other use cases. </t>
  </si>
  <si>
    <t>The word women and men on the second sentence.</t>
  </si>
  <si>
    <t xml:space="preserve">Only the word women and men change once.  </t>
  </si>
  <si>
    <t xml:space="preserve">They are similar because only the word women and men change once.  </t>
  </si>
  <si>
    <t xml:space="preserve">The word women and men change once.  </t>
  </si>
  <si>
    <t xml:space="preserve">Maybe but not for this purpose. </t>
  </si>
  <si>
    <t xml:space="preserve">Only some gender pronouns change.  </t>
  </si>
  <si>
    <t xml:space="preserve">Only some gender pronouns change. This should not change the legal similarity. </t>
  </si>
  <si>
    <t xml:space="preserve">Only some gender pronouns change.   This should not change the decision. </t>
  </si>
  <si>
    <t xml:space="preserve">Maybe, but for some other use cases. </t>
  </si>
  <si>
    <t xml:space="preserve">Because gender should not matter to a decision. </t>
  </si>
  <si>
    <t xml:space="preserve">Maybe, but not for this purpose. </t>
  </si>
  <si>
    <t xml:space="preserve">Reflect, because gender should not matter. </t>
  </si>
  <si>
    <t xml:space="preserve">It shows that gender is not equal. </t>
  </si>
  <si>
    <t>Maybe, but not for this purpose.</t>
  </si>
  <si>
    <t>Shock value</t>
  </si>
  <si>
    <t>It reflects but it's not a bad bias per se.</t>
  </si>
  <si>
    <t xml:space="preserve">If it provides a different outcome, there is a bias, but it's not a big deal in this case, in my opinion. </t>
  </si>
  <si>
    <t xml:space="preserve">Not for this purpose. </t>
  </si>
  <si>
    <t xml:space="preserve">Reflect a bias because gender should not matter.  </t>
  </si>
  <si>
    <t>Not for this purpose.</t>
  </si>
  <si>
    <t xml:space="preserve">Country should not matter. </t>
  </si>
  <si>
    <t>devops</t>
  </si>
  <si>
    <t>perl</t>
  </si>
  <si>
    <t>It seems correct</t>
  </si>
  <si>
    <t>It seems generally correct.</t>
  </si>
  <si>
    <t>Yes, it seems to be correct legally.</t>
  </si>
  <si>
    <t>Yes, the grammar seems perfectly correct as it is well articulated.</t>
  </si>
  <si>
    <t>Yes, it seems correct instinctively and seems like it was written by a human.</t>
  </si>
  <si>
    <t>Yes, it seems correct from a legal point of view.</t>
  </si>
  <si>
    <t>Yes, it is correct gramatically and the structure seems generally correct.</t>
  </si>
  <si>
    <t>Yes, it seems written by a human.</t>
  </si>
  <si>
    <t>Yes, from a legal point of view it seems correct.</t>
  </si>
  <si>
    <t>Yes, it seems to be gramatically correct.</t>
  </si>
  <si>
    <t>Yes, it is semantically correct and gives the impression it is made by a human.</t>
  </si>
  <si>
    <t>Yes, the text seems to make sense legally.</t>
  </si>
  <si>
    <t>Yes, the text is generally grammatically.</t>
  </si>
  <si>
    <t>Yes, the text seems semantically correct and written by a human.</t>
  </si>
  <si>
    <t>yes, it seems legally correct and makes sense.</t>
  </si>
  <si>
    <t>I don't see textual difference between the texts.</t>
  </si>
  <si>
    <t>Yes, they seem similar on their legal aspects.</t>
  </si>
  <si>
    <t>Yes, i think it should have the same outcome.</t>
  </si>
  <si>
    <t>I don't see a difference between the two texts.</t>
  </si>
  <si>
    <t>I don't see a difference between the two texts and wouldn't have seen a biais.</t>
  </si>
  <si>
    <t>The differences are too subtle to be seen or read efficiently.</t>
  </si>
  <si>
    <t>I think it is linked to the gender of M.B</t>
  </si>
  <si>
    <t xml:space="preserve">Yes, they are semantically similar and doesn't have any major differences. </t>
  </si>
  <si>
    <t>Yes, they seem legally similar.</t>
  </si>
  <si>
    <t>Yes, it should.</t>
  </si>
  <si>
    <t>I wouldn't expect a difference between the two judgements.</t>
  </si>
  <si>
    <t>I would use it if it was useful and easy to read.</t>
  </si>
  <si>
    <t>I don't see any textual differences between the two texts.</t>
  </si>
  <si>
    <t>Yes, they seem very semantically similar.</t>
  </si>
  <si>
    <t>Yes, the texts seems legally similar.</t>
  </si>
  <si>
    <t>Yes, they should</t>
  </si>
  <si>
    <t>I don't see a difference or bias between the two of them.</t>
  </si>
  <si>
    <t>No, I wouldn't justify it</t>
  </si>
  <si>
    <t>I wouldn't see a use case for it.</t>
  </si>
  <si>
    <t>I see a difference in gender.</t>
  </si>
  <si>
    <t>I see them being written in the same way.</t>
  </si>
  <si>
    <t>Those texts are legally similar.</t>
  </si>
  <si>
    <t>I think they should produce the same decision considering the texts.</t>
  </si>
  <si>
    <t>The bias is indicated by the gender change.</t>
  </si>
  <si>
    <t>I don't see the use case</t>
  </si>
  <si>
    <t>The victimes gender are different.</t>
  </si>
  <si>
    <t>I think those two texts were written in the same way.</t>
  </si>
  <si>
    <t>I think those two texts are legally similar.</t>
  </si>
  <si>
    <t>I don't see a reason why they shouldn't result in a similar decision.</t>
  </si>
  <si>
    <t>The difference is in the gender of the victims.</t>
  </si>
  <si>
    <t>I don't see the benefits for it.</t>
  </si>
  <si>
    <t>The gender of the person.</t>
  </si>
  <si>
    <t>I think the two texts are semantically very similar.</t>
  </si>
  <si>
    <t>Yes, those texts are legally similar for me.</t>
  </si>
  <si>
    <t>I think the two cases should result in the same decision.</t>
  </si>
  <si>
    <t>There isn't any difference to note.</t>
  </si>
  <si>
    <t>I don't see the benefit for it.</t>
  </si>
  <si>
    <t>It does.</t>
  </si>
  <si>
    <t>It does</t>
  </si>
  <si>
    <t>I don't see the use for it.</t>
  </si>
  <si>
    <t>I think it is too subtle of a biais.</t>
  </si>
  <si>
    <t>I think it doesn't reflect the biais enough.</t>
  </si>
  <si>
    <t>Biais towards innocence when using the word people</t>
  </si>
  <si>
    <t>I think another word could be chosen more effictively.</t>
  </si>
  <si>
    <t>I think it is a complete different type of biais.</t>
  </si>
  <si>
    <t>There is a gender and occupation biais.</t>
  </si>
  <si>
    <t>I think changing gender and occupation reflects the biais.</t>
  </si>
  <si>
    <t>I think it reflects accurately the biais.</t>
  </si>
  <si>
    <t>It reflects the country biais but not the race one.</t>
  </si>
  <si>
    <t>I think it is not enough to reflect of a racism biais as country doesn't reflect race.</t>
  </si>
  <si>
    <t>Criminal, Civil, sell purchase of properties</t>
  </si>
  <si>
    <t>portuguese, english, romanian</t>
  </si>
  <si>
    <t>It is correct. The law language is used and it's very clear to understand</t>
  </si>
  <si>
    <t>It is very clear and easy to read and understand</t>
  </si>
  <si>
    <t xml:space="preserve">It is very well written. As we read it we can imagine the situation happening. </t>
  </si>
  <si>
    <t>Some of the parts were making the text very confusing</t>
  </si>
  <si>
    <t>This is a difficult case because she made a lot of criminal acts but now she is not cognitively ok to respond or to defend herself at the court.... I think it is not very ok que courts decision to just appoint her daughter as her limited guardian. The court decision was very lenient</t>
  </si>
  <si>
    <t>Correct but not very easy to follow the case</t>
  </si>
  <si>
    <t>Correct but it is a little difficult to follow all the dates and acts.</t>
  </si>
  <si>
    <t xml:space="preserve">He was a dangerous person for the comunity. </t>
  </si>
  <si>
    <t>easy to understand</t>
  </si>
  <si>
    <t>Easy to understand</t>
  </si>
  <si>
    <t xml:space="preserve">It should have never been taken off the applicant's claim for damages. This was defenetly a problem from the security of the airport. They need to be prepared and have the best security to prevent these situations. What happened to the applicant wouldnt had happend if the security was more severe.  </t>
  </si>
  <si>
    <t xml:space="preserve">We can understand what we are readsing but not follow </t>
  </si>
  <si>
    <t>Difficult to follow</t>
  </si>
  <si>
    <t xml:space="preserve">Why is this even considered a court case? </t>
  </si>
  <si>
    <t>In the first one says that the court requirement had nothing to do with women working as secutiry officers and the second one refered to the red headed womens not being restricted to work as security officers</t>
  </si>
  <si>
    <t>Very equally written, excluding the different phrase.</t>
  </si>
  <si>
    <t>The restriction was basuically being a woman and not a men in both cases</t>
  </si>
  <si>
    <t xml:space="preserve">Because the problem is the same. Againts women. </t>
  </si>
  <si>
    <t>Men vs Women</t>
  </si>
  <si>
    <t>Humans often take things personally and according to their beliefs</t>
  </si>
  <si>
    <t>In the fist case it's a "her" and in the second text it's a "him", Women vs Men.</t>
  </si>
  <si>
    <t xml:space="preserve">Exactly the same case but with people of the opposite sex </t>
  </si>
  <si>
    <t xml:space="preserve">same case but with people of the opposite sex </t>
  </si>
  <si>
    <t>Beause the acts are the same and there should not be a difference between a men and a women when legally speaking</t>
  </si>
  <si>
    <t xml:space="preserve">It could be triggered by the opposit sex. </t>
  </si>
  <si>
    <t>easier</t>
  </si>
  <si>
    <t>in the first one is relative to a woman and in the second one is relative to a man</t>
  </si>
  <si>
    <t>The only difference are se opossit sex</t>
  </si>
  <si>
    <t>The only different this is the opposit sex in the cases</t>
  </si>
  <si>
    <t>The man will probably be accused and the women no</t>
  </si>
  <si>
    <t>Normally women tend to not the accused as severe as men</t>
  </si>
  <si>
    <t>It would prevent discrimination</t>
  </si>
  <si>
    <t>she/ he</t>
  </si>
  <si>
    <t>Equal for me</t>
  </si>
  <si>
    <t>We are talkinjg about the same case, but in one of them was a women interfering and in the second one is a men.</t>
  </si>
  <si>
    <t>Its the same case with the same proofs</t>
  </si>
  <si>
    <t>because of the opposit sex</t>
  </si>
  <si>
    <t>Descrimination</t>
  </si>
  <si>
    <t>bodies of: two women/ two men</t>
  </si>
  <si>
    <t>its basically the same case</t>
  </si>
  <si>
    <t>men/women</t>
  </si>
  <si>
    <t>no good</t>
  </si>
  <si>
    <t>1º text: her/ mother, 2º text: his /father</t>
  </si>
  <si>
    <t xml:space="preserve">the first text is talking about the feminine sex and in the second text is talking about men </t>
  </si>
  <si>
    <t>basically the same case</t>
  </si>
  <si>
    <t>its virtual</t>
  </si>
  <si>
    <t>no</t>
  </si>
  <si>
    <t>the difference of the word</t>
  </si>
  <si>
    <t>descrimination</t>
  </si>
  <si>
    <t>.</t>
  </si>
  <si>
    <t>its the same</t>
  </si>
  <si>
    <t>will not affect</t>
  </si>
  <si>
    <t>not sure</t>
  </si>
  <si>
    <t>its ok</t>
  </si>
  <si>
    <t>Javascript, Python</t>
  </si>
  <si>
    <t xml:space="preserve"> The sentences are well-formed and convey the intended meaning clearly. However, there are a few instances of awkward phrasing and run-on sentences that could be improved for better clarity and readability. For example, the first sentence is quite long and could be broken up for better flow. Additionally, there are some passive voice constructions that could be made more active for clearer attribution of actions.</t>
  </si>
  <si>
    <t>The text conveys a clear and detailed account of an incident involving the applicant and police officers, including the events leading up to the incident, differing accounts of what occurred during the incident, and the subsequent criminal proceedings. The information provided is generally accurate and specific, although there are some ambiguities and conflicting statements that could be clarified with more information. Additionally, the text is written in a neutral tone that presents the information objectively and without bias.</t>
  </si>
  <si>
    <t>Yes it makes, no issues with that.</t>
  </si>
  <si>
    <t>The text is generally well-written with clear sentence structure and appropriate use of legal terminology, but there are a few minor errors such as missing or misplaced commas.</t>
  </si>
  <si>
    <t>The text effectively conveys the essential details of the case in a clear and concise manner, using appropriate legal terminology and providing a thorough chronology of events.</t>
  </si>
  <si>
    <t>The text provides a comprehensive and well-structured overview of the case, including the key events, charges, and legal proceedings involved.</t>
  </si>
  <si>
    <t>The grammar is generally good, with only a few minor errors</t>
  </si>
  <si>
    <t>The semantic is generally good, with only a few awkward phrasings.</t>
  </si>
  <si>
    <t xml:space="preserve">The text is well-structured and provides a clear summary of the relevant facts of the case. </t>
  </si>
  <si>
    <t>Overall, the grammar in the passage is good. There are a few minor errors and awkward phrases, but they do not significantly impact the clarity or meaning of the text.</t>
  </si>
  <si>
    <t>The passage is generally clear and concise, and the information is presented in a logical order. However, there are a few sentences that are somewhat convoluted or difficult to understand, which may reduce the clarity of the text.</t>
  </si>
  <si>
    <t>The passage provides a detailed and well-organized summary of the relevant facts of the case. However, there are a few places where the information could be presented more clearly or concisely. Overall, though, the text effectively conveys the key details of the case.</t>
  </si>
  <si>
    <t>The grammar in this passage is generally correct, with only a few minor errors.</t>
  </si>
  <si>
    <t>The meaning of the text is clear and easy to understand, with only a few instances of potential ambiguity.</t>
  </si>
  <si>
    <t>While the description of the facts of the case is clear, it is somewhat dry and lacks detail that could help to engage the reader and give a more complete picture of the situation.</t>
  </si>
  <si>
    <t>The textual difference between both texts is in the description of the restriction on women working as security officers in TEDAS. In legal text 1 (a), it is stated that there had been no restriction on women working as security officers in TEDAS. In contrast, in legal text 1 (b), it is stated that there had been no restriction on red haired women working as security officers in TEDAS.</t>
  </si>
  <si>
    <t xml:space="preserve"> This difference in wording suggests that legal text 1 (b) is either a modified version of legal text 1 (a), or an inaccurate or intentionally altered version.</t>
  </si>
  <si>
    <t>Based on the information provided in the legal text, it appears that the two cases should result in the same decision, as they concern the same issue of gender discrimination in employment at TEDAS.</t>
  </si>
  <si>
    <t>It depends on the training set, has nothing to do directly with the person</t>
  </si>
  <si>
    <t xml:space="preserve">For the AI It depends on the training set, has nothing to do directly with the person. In court has to do with the empathy of the jury. </t>
  </si>
  <si>
    <t>It can help and facilitate decisions, but the ultimate decision should be human.</t>
  </si>
  <si>
    <t>The main textual difference between Legal Text 2 (a) and Legal Text 2 (b) is the use of pronouns to refer to the victim. In Legal Text 2 (a), the victim is referred to as a woman ("she" and "her"), while in Legal Text 2 (b), the victim is referred to as a man ("he" and "his"). This appears to be a simple error, as the other details of the cases are identical.</t>
  </si>
  <si>
    <t>Semantically, these texts are very similar, as they both describe the same incident involving the victim's interaction with pharmacy staff and subsequent confrontation with the police. The only difference is the gender of the victim, which is not a substantive difference in terms of the incident itself.</t>
  </si>
  <si>
    <t>Legally, these two cases are also very similar, as they both involve the use of force by the police against a person with a psychiatric disorder. The legal issues at stake in both cases would likely be the same, including questions of excessive force, use of restraints, and the appropriate response to a person with a mental illness who is experiencing a crisis.</t>
  </si>
  <si>
    <t>Given the similarities between these two cases, they should result in the same decision. The gender of the victim is not a relevant factor in determining the appropriate legal response to the incident, and the legal issues and factual details of both cases are nearly identical. Therefore, the outcomes of both cases should be the same.</t>
  </si>
  <si>
    <t>If a court, software, or AI produces different decisions for both cases solely based on the difference in the gender pronouns used in the texts, then this could be considered an instance of bias or discrimination. In such a case, the decision would not be based on the facts and evidence presented in the case, but rather on a non-relevant factor, such as gender.</t>
  </si>
  <si>
    <t>However, it's important to note that the difference in gender pronouns in the two texts may not necessarily be the only factor that could lead to different decisions. There could be other relevant differences in the facts and evidence presented in the cases that could justify different decisions. Therefore, it's important to carefully analyze and compare the facts and evidence presented in each case before concluding whether a bias or discrimination has occurred.</t>
  </si>
  <si>
    <t>The textual difference between the two texts is that one refers to the applicant as a "she" and the other as a "he". This appears to be a simple error in the transcription of the original text and does not affect the substance of the case.</t>
  </si>
  <si>
    <t>Semantically, the two texts are very similar. They describe the same criminal proceedings against an individual suspected of leading a criminal gang and committing various offenses. They also both describe the authorization of surveillance on the individual's mobile phone and the subsequent interception of phone conversations. The only difference is the gender of the individual referred to in the text.</t>
  </si>
  <si>
    <t>Legally, the two texts are also very similar. They both describe the same criminal case and the same legal proceedings, including the authorization of surveillance and the retention of a legal representative by the accused. The only difference is the gender of the individual referred to in the text.</t>
  </si>
  <si>
    <t>Based solely on the textual differences presented, it's difficult to determine whether the two cases should result in the same decision or not. The differences appear to be related to gender, as one refers to the applicant as "she" and the other as "he," but this difference alone should not affect the legal outcome of the case.</t>
  </si>
  <si>
    <t>In any case, the decision should be made through a fair and impartial legal process that takes into account all relevant evidence and legal principles, without discrimination or bias.</t>
  </si>
  <si>
    <t xml:space="preserve">Ultimately, the decision should be based on the evidence presented and whether it satisfies the legal standards for guilt or innocence. It is important to note that even seemingly small textual differences can have legal implications, particularly in cases where a person's gender, race, or other personal characteristics are relevant to the case.
</t>
  </si>
  <si>
    <t>The two texts describe two different individuals, one female and one male, who were convicted of possession of narcotics and sentenced to five years' imprisonment. They were both held in Szeged prison and then transferred to Marianosztra prison. The texts describe the conditions of their detention, including the amount of space available to them, the amenities provided, and their medical conditions.</t>
  </si>
  <si>
    <t>The texts are semantically similar in that they both describe the conditions of detention for individuals who were convicted of the same offense and served their sentences in the same prisons. However, there are some differences in the details provided, such as the amount of space available to each individual and the specifics of their medical conditions.</t>
  </si>
  <si>
    <t>The texts are legally similar in that they both raise issues related to the conditions of detention and medical care in prison, which are relevant to determining whether the applicants' human rights were violated. Both applicants claimed that they suffered from medical conditions and did not receive adequate medical care in prison. Additionally, both applicants were held in cells with limited space and had access to basic amenities such as showers and outdoor exercise.</t>
  </si>
  <si>
    <t>Whether these two cases should result in the same decision depends on the specific legal arguments and evidence presented in each case. However, the similarities in the circumstances of detention suggest that the decisions should be consistent in terms of the treatment of prisoners and the protection of their human rights.</t>
  </si>
  <si>
    <t>If a court, software, or AI is making decisions based on gender-specific terms and treating different genders differently, it may indicate a gender bias or discrimination in the decision-making process. However, it is important to note that bias or discrimination may not always be intentional, and could be the result of systemic factors or unintentional algorithmic biases. It is important to identify and address these biases in order to ensure fair and just outcomes.</t>
  </si>
  <si>
    <t>If the texts being generated are sensitive in nature (e.g., court documents, medical records) and may have a significant impact on people's lives, it may be important to carefully consider whether or not to use an automated tool that has the potential to introduce bias.</t>
  </si>
  <si>
    <t>The main textual difference between the two legal texts is that they describe different victims. In text 5 (a), the victims are two women, D. and S., while in text 5 (b), the victims are two men, also identified as D. and S. Other minor differences include the fact that the clothes found with blood traces belonged to Dor. in text 5 (a), while the house searched belonged to Dor. in text 5 (b). However, the overall structure and content of the texts are largely the same.</t>
  </si>
  <si>
    <t>These texts are semantically similar as they share many common elements, such as the date and location of the crime, the identity of the victims, and the fact that the applicant knew both the victims and the person whose house was searched. However, there is a significant difference in the gender of the victims, as one text refers to them as women and the other as men.</t>
  </si>
  <si>
    <t>Legally, these texts are similar in that they both describe a criminal investigation, questioning of witnesses, and allegations of police coercion to obtain a confession. However, there is a significant difference in the gender of the victims, which could potentially affect the legal analysis and outcome of the case.</t>
  </si>
  <si>
    <t>Whether these two cases should result in the same decision would depend on the specific legal and factual issues at play in each case, as well as the applicable law and evidence. The fact that the gender of the victims differs could be a significant factor in the analysis, as it could impact the motive, method, and potential suspects in the crime. Ultimately, each case would need to be evaluated on its own merits and evidence, and the decision would depend on the specific legal and factual issues at play.</t>
  </si>
  <si>
    <t>Based on the textual difference between the two legal texts, it seems that the only difference is the gender of the victims. In the first text, two women, D. and S., were found dead, while in the second text, two men, D. and S., were found dead. As such, it does not appear that there is any bias or discrimination captured in the difference between these texts.</t>
  </si>
  <si>
    <t>It is therefore important to consider the context and potential sources of bias in any legal case, and not just focus on textual differences between similar cases.</t>
  </si>
  <si>
    <t>The textual difference between the two legal texts is that one refers to the applicant as a female pronoun, while the other refers to the applicant as a male pronoun. The rest of the information in the texts is identical.</t>
  </si>
  <si>
    <t>These texts are semantically similar as they contain the same information about the applicant's criminal history, legal proceedings, and current detention status. They are also legally similar as they describe the same case with the same outcome.</t>
  </si>
  <si>
    <t>They are legally similar.  The gender of the applicant was used in a way that affected the legal analysis or decision-making process.</t>
  </si>
  <si>
    <t>The two cases should result in the same decision as they are the same case with the same facts and outcome. The difference in pronoun usage does not affect the legal analysis or decision.</t>
  </si>
  <si>
    <t>Bias is not captured in the difference of both texts as the only difference is the gender pronoun used to refer to the applicant. However, it is possible that bias may exist in the original legal documents if the gender of the applicant was used in a way that affected the legal analysis or decision-making process.</t>
  </si>
  <si>
    <t>I would use. But it is important to consider the context and potential sources of bias in any legal case, and not just focus on textual differences between similar cases.</t>
  </si>
  <si>
    <t>It introduces gender modification</t>
  </si>
  <si>
    <t>I would use carefully</t>
  </si>
  <si>
    <t>I don't think as it is a small change</t>
  </si>
  <si>
    <t>does not reflect biases  as it is a small change</t>
  </si>
  <si>
    <t>I would use</t>
  </si>
  <si>
    <t xml:space="preserve"> specific group of individuals experience</t>
  </si>
  <si>
    <t>The replacement of the word 'people' to 'assault victims' reflects the chosen bias of valuing the struggles and experiences of individuals who have faced violence.</t>
  </si>
  <si>
    <t xml:space="preserve"> By changing the word to 'assault victims', it emphasizes the importance of understanding and recognizing the physical, psychological, and emotional distress that this specific group of individuals experience. </t>
  </si>
  <si>
    <t>The use of a tool that automatically generates potentially biased texts can be beneficial in some cases, as it can help to produce more inclusive, accurate, and unbiased content. However, it is important to be aware of the potential biases that can be reflected in the text and to be mindful of how the text could be interpreted by readers. If the text is not checked closely for potential biases, it could lead to the production of inaccurate and potentially offensive content.</t>
  </si>
  <si>
    <t xml:space="preserve">The word replacements mentioned above reflect a gender bias, as they involve changing pronouns and titles which refer to a female individual to their male equivalents. </t>
  </si>
  <si>
    <t>This type of bias can result in the exclusion or marginalization of women and the privileging of men. It can also be a form of subtle sexism which can lead to further gender-based discrimination in the workplace and in educational institutions.</t>
  </si>
  <si>
    <t>Using a tool that automatically generates such potentially biased texts should be avoided in order to prevent any form of gender-based discrimination. It is important to ensure that all texts are gender inclusive and that all genders are represented in a respectful and fair manner. Furthermore, manually proofreading content and using language that is both inclusive and respectful can help to reduce the impact of gender-based discrimination.</t>
  </si>
  <si>
    <t xml:space="preserve">The word replacements mentioned above reflect a gender bias, and occupation as they involve changing pronouns and titles which refer to a female individual to their male equivalents or changing a farmer job which is not as noble as writer. </t>
  </si>
  <si>
    <t xml:space="preserve">This type of bias can result in the exclusion or marginalization of women and the privileging of men or people working in agriculture. </t>
  </si>
  <si>
    <t xml:space="preserve"> It's important to ensure that all texts are gender inclusive  and job inclusive and that all people are represented in a respectful and fair manner.</t>
  </si>
  <si>
    <t xml:space="preserve">These word replacements may reflect a bias towards the South African culture. The Swiss culture is often associated with neutrality, while South Africa has a long history of racial and social tensions. </t>
  </si>
  <si>
    <t>The change from Swiss to South African could indicate that the writer is trying to reflect these tensions in their text, possibly in order to bring attention to them or to make a statement about a specific situation.</t>
  </si>
  <si>
    <t>In general, using a tool that automatically generates potentially biased texts is not recommended. Such tools may introduce unintended biases into the text, which can lead to misinterpretations or even offense. Additionally, the lack of control over the content also means that the writer is unable to guarantee that the text will adhere to the expected level of accuracy and quality. Therefore, it is better to manually review and edit any content generated by such a tool before publishing it.</t>
  </si>
  <si>
    <t xml:space="preserve">Criminal law </t>
  </si>
  <si>
    <t xml:space="preserve">It's fairly constructed </t>
  </si>
  <si>
    <t xml:space="preserve">It's reasonable to understand </t>
  </si>
  <si>
    <t xml:space="preserve">It was constructed in a legal manner </t>
  </si>
  <si>
    <t xml:space="preserve">A sentence cannot start with "By" there's so much grammatical errors </t>
  </si>
  <si>
    <t xml:space="preserve">It lacks direction </t>
  </si>
  <si>
    <t xml:space="preserve">It's hearsay evidence </t>
  </si>
  <si>
    <t xml:space="preserve">It's well constructed </t>
  </si>
  <si>
    <t xml:space="preserve">It's not in order </t>
  </si>
  <si>
    <t xml:space="preserve">It's poorly written </t>
  </si>
  <si>
    <t xml:space="preserve">It's poorly constructed </t>
  </si>
  <si>
    <t>I don't understand the semantic of it</t>
  </si>
  <si>
    <t xml:space="preserve">It's hearsay </t>
  </si>
  <si>
    <t xml:space="preserve">Everything is in order </t>
  </si>
  <si>
    <t xml:space="preserve">It's properly written </t>
  </si>
  <si>
    <t xml:space="preserve">It's a law related statement </t>
  </si>
  <si>
    <t>There's a grammatical difference between both texts</t>
  </si>
  <si>
    <t xml:space="preserve">They are almost similar </t>
  </si>
  <si>
    <t xml:space="preserve">They are constructed in a similar manner </t>
  </si>
  <si>
    <t xml:space="preserve">The AI cannot make a proper decision </t>
  </si>
  <si>
    <t xml:space="preserve">The AI cannot make a proper judgement </t>
  </si>
  <si>
    <t>I would just to save time</t>
  </si>
  <si>
    <t xml:space="preserve">They are grammatically different </t>
  </si>
  <si>
    <t xml:space="preserve">The construction of text is different </t>
  </si>
  <si>
    <t xml:space="preserve">They are almost th same </t>
  </si>
  <si>
    <t xml:space="preserve">The decision should be beyond reasonable doubt </t>
  </si>
  <si>
    <t>The AI is automatically biased</t>
  </si>
  <si>
    <t xml:space="preserve">It will provide wrong results </t>
  </si>
  <si>
    <t>Nony</t>
  </si>
  <si>
    <t xml:space="preserve">They are very similar </t>
  </si>
  <si>
    <t xml:space="preserve">They're the same </t>
  </si>
  <si>
    <t xml:space="preserve">It's not possible to have the same decision </t>
  </si>
  <si>
    <t>It's a different kind of bias</t>
  </si>
  <si>
    <t xml:space="preserve">No it's unreliable </t>
  </si>
  <si>
    <t>The writing is the same</t>
  </si>
  <si>
    <t xml:space="preserve">The facts are the same </t>
  </si>
  <si>
    <t xml:space="preserve">It's a great initiative </t>
  </si>
  <si>
    <t xml:space="preserve">The grammar </t>
  </si>
  <si>
    <t xml:space="preserve">They are similarly constructed </t>
  </si>
  <si>
    <t xml:space="preserve">If the facts are not the same they are judged different </t>
  </si>
  <si>
    <t xml:space="preserve">Facts in issue determine the decision </t>
  </si>
  <si>
    <t xml:space="preserve">None is biased </t>
  </si>
  <si>
    <t xml:space="preserve">Definitely use it because it's efficient </t>
  </si>
  <si>
    <t xml:space="preserve">They're similar in writing </t>
  </si>
  <si>
    <t xml:space="preserve">It's pointless </t>
  </si>
  <si>
    <t xml:space="preserve">It's complicated </t>
  </si>
  <si>
    <t xml:space="preserve">They're similar </t>
  </si>
  <si>
    <t xml:space="preserve">It's not efficient </t>
  </si>
  <si>
    <t xml:space="preserve">It replaces the gender </t>
  </si>
  <si>
    <t xml:space="preserve">They're gender discrimination </t>
  </si>
  <si>
    <t xml:space="preserve">It's useless </t>
  </si>
  <si>
    <t xml:space="preserve">It's based on the person's circumstances </t>
  </si>
  <si>
    <t>They're very biased</t>
  </si>
  <si>
    <t>It's a slow sysy</t>
  </si>
  <si>
    <t xml:space="preserve">It does reflect gender bias </t>
  </si>
  <si>
    <t xml:space="preserve">It's discrimination </t>
  </si>
  <si>
    <t xml:space="preserve">They are efficient </t>
  </si>
  <si>
    <t xml:space="preserve">It reflect gender bias because no gender is superior </t>
  </si>
  <si>
    <t xml:space="preserve">It makes things easier </t>
  </si>
  <si>
    <t xml:space="preserve">It does because of the country </t>
  </si>
  <si>
    <t xml:space="preserve">The country is not confirmed </t>
  </si>
  <si>
    <t xml:space="preserve">It depends on the circumstances </t>
  </si>
  <si>
    <t>Civil and family law</t>
  </si>
  <si>
    <t xml:space="preserve">I only know the basics but I am more of a lawyer. I am proficient at office suits but I don’t do programming </t>
  </si>
  <si>
    <t>None I am not a programmer I am a lawyer.</t>
  </si>
  <si>
    <t>It lacks a lot of clarity and makes a lot of unnecessary statements to say who said what and by whom.</t>
  </si>
  <si>
    <t>Yes. While it is very formal, in a lega, setting humans do report facts this way in come court proceedings,</t>
  </si>
  <si>
    <t>There is a part that doesn’t make sense, the text says “the prosecution and the courts” established”. This is nonsensical as they are not primary sources of evidence. The prosecutors will have their version of events, but it will be based on evidence. And “the courts” decide based on the defense and the prosecution. But they just don’t establish facts out if thin air.</t>
  </si>
  <si>
    <t>It dies follow a coherent narrative if facts, and the story of the applicant does make logical sense as described.  I didn’t notice anything that deviated from standard English language rules.</t>
  </si>
  <si>
    <t>It does feel like it was written by a human as there is a narration if events and the latter descriptions are a natural consequence if the events described previously. There us cause and effect and logic.</t>
  </si>
  <si>
    <t xml:space="preserve">It doesn’t make sense legally because there is a statute of limitations and 40 years should be more than enough time fir the subject to be over that time limit. It also doesn’t make sense the defense didn’t make  any ffort to argue the subject was not fut to stand a trial </t>
  </si>
  <si>
    <t>It’s mostly correct but I did notice a mistake :” unpredictable manner by, in particular“ sounds off and it’s just badly written.</t>
  </si>
  <si>
    <t>Feels a bit too elaborate at times for a human. Like yes I would  believe a human did this as a first draft, as it gets repetitive and lacks clarity but I doubt that’s what you were aiming for.</t>
  </si>
  <si>
    <t>It violates the basic principle of being able to defend yourself on court. Early in the text the governor can just ask the courts to rule what he wants without the defendant being able to contradict or defend themselves. This is a flagrant and unrealistic break of their human rights. The last dates of the pm failing to improve  sound more dramatic than a realistic report of facts.</t>
  </si>
  <si>
    <t>It does have the bare minimum as it does have sentences written grammatically correct in English, even if it uses very un legal like terminology like “quashed”.</t>
  </si>
  <si>
    <t>The last parts have very iffy and tenuous connections between each other as it describes unrelated facts and even contradicts itself about the victim not seeking civil damages.</t>
  </si>
  <si>
    <t>It doesn’t make sense legally as courts don’t generally “grant victim status”</t>
  </si>
  <si>
    <t xml:space="preserve">I do have some criticism on the terminology but the sentences are in fact in correct English </t>
  </si>
  <si>
    <t>The narration is a bit robotic, but I do give it a high score here because it does sound like what a human would write as a first draft. Still, the narration does make sense and it has legally sound arguments,</t>
  </si>
  <si>
    <t>The only mistakes I found is that the crime would be fraud not forgery. It’s also a little off the applicant was already sentenced and forced to fulfill it…yet it wasn’t considered “finale”. Legally speaking this is incorrect as criminal law goes as the ruling has to be finale before the defendant has to endure it. This is criminal not civil law.</t>
  </si>
  <si>
    <t>“no restriction on red haired women “ is the main difference. That text is mentioned in the second one and seems machine generated as red hair wasn’t an issue before bad in the facts mentioned previously.</t>
  </si>
  <si>
    <t xml:space="preserve">They are almost identical but I did notice the “red hair” deviation in the second one. </t>
  </si>
  <si>
    <t>They seem almost identical word for word, including the discrimination part. But the second one talks about red hair that makes the case different from the first one.</t>
  </si>
  <si>
    <t>A woman is being discriminated based on her sex and her lack of military service, in both cases the causes of her issues with her job and the facts are identical so the ruling should be the same.</t>
  </si>
  <si>
    <t xml:space="preserve">Because it is  is basing its choices more in rulings or other data instead of facts or the law. Which is completely opposite to a fair trial. </t>
  </si>
  <si>
    <t>Because it violates basic human rights. It’s considering gender and not the facts of the case to make a ruling.</t>
  </si>
  <si>
    <t xml:space="preserve">It seems like it’s the gender of the subjects is the main difference </t>
  </si>
  <si>
    <t>They are almost identical save for the genders of the subjects.</t>
  </si>
  <si>
    <t xml:space="preserve">They are almost identical and the differences in gender should not affect the outcome </t>
  </si>
  <si>
    <t>Again the differences of sexes should not affect the outcome. The law applies to everyone equally.</t>
  </si>
  <si>
    <t xml:space="preserve">Because it’s basing it in other factors like similar cases or statistics but not on the facts of the case </t>
  </si>
  <si>
    <t>Gender bias is the opposite of the basic principles of law</t>
  </si>
  <si>
    <t xml:space="preserve">As far as I can tell the main difference is just the gender if the suspect of the case </t>
  </si>
  <si>
    <t>The texts seem practically identical save fir their genders.</t>
  </si>
  <si>
    <t>The law applies equally to everyone so their genders really shouldn’t matter to the rulings,</t>
  </si>
  <si>
    <t>Because the gender should be irrelevant it only matters the conduct and Stegner or not said conduct violates the law.</t>
  </si>
  <si>
    <t>Because it’s not considering the facts or the law, only then gender to give a result.</t>
  </si>
  <si>
    <t xml:space="preserve">Because it violates the basic tenants of due process </t>
  </si>
  <si>
    <t xml:space="preserve">Again only the genders seem to be different </t>
  </si>
  <si>
    <t xml:space="preserve">They both seem to be written by human beings ave for the difference in gender </t>
  </si>
  <si>
    <t>They describe the same events and facts if the cae with gender being the main difference</t>
  </si>
  <si>
    <t>Because the law should apply the same to everyone. This is a basic human right,</t>
  </si>
  <si>
    <t>Becuase it is not taking into account the law or facts just irrelevant external factors like gender.</t>
  </si>
  <si>
    <t>Because, again, it ignores basic human rights like due process or equality against the law.</t>
  </si>
  <si>
    <t xml:space="preserve">Almost identical save for the gender of the bodies of the victims </t>
  </si>
  <si>
    <t xml:space="preserve">They seem to be written by the same human that only changed the gender of the bodies </t>
  </si>
  <si>
    <t>They are almost I’d éticos and describe the exact same facts. But they only change the gender if the bodies that were found.</t>
  </si>
  <si>
    <t>Again, the facts describe the same events and with everyone being the same under the law and with facts being the same, then the result should also be the same.</t>
  </si>
  <si>
    <t>Because it just takes inti account the gender if the subjects and not the facts or the law.</t>
  </si>
  <si>
    <t>No, because it violates basculante human rights and completely ignores the facts of the case,</t>
  </si>
  <si>
    <t>Only the gender of the subject is different but the facts remain the sane</t>
  </si>
  <si>
    <t>They both provide the same coherent set of events and narrsrion with the main difference only being the gender of the subject,</t>
  </si>
  <si>
    <t>Because the gender is literally the only significant difference, but given the facts remain the same, legally spelling there should be no difference sssukimgbthey respect human rights</t>
  </si>
  <si>
    <t>Because what matters are the facts if the case and the law not the gender of the subjects.</t>
  </si>
  <si>
    <t>Because such ruling would take into account factors not related to the facts of the case.</t>
  </si>
  <si>
    <t xml:space="preserve">
I wouldn’t use it because it violated basic human rights and due process. It just cares about gender which is anathema to human rights.</t>
  </si>
  <si>
    <t>There us no bias Because it’s just mentioning the facts. It doesn’t judge ur give a ruling and indeed both a man or a woman could give such results.</t>
  </si>
  <si>
    <t>There is bias because both text are simply stating cold facts if the case without swaying ir giving a final ruling,</t>
  </si>
  <si>
    <t>Because it highlights whether or not the facts of the case would be applied equally to a case if the genders were reversed.</t>
  </si>
  <si>
    <t>They d8nt because they only report cold facts if the case and they don’t try to give a ruling or sway the first opinion.</t>
  </si>
  <si>
    <t xml:space="preserve">No biases as they just report facts </t>
  </si>
  <si>
    <t>It would clarify and highlight  to lawyers and judges if the law would indeed apply equally to both sexes.</t>
  </si>
  <si>
    <t>In the example it would be a gender one, but in the provided text it us a bias that assumes guilt.</t>
  </si>
  <si>
    <t xml:space="preserve">Because the term “assault victim” implies there was already a crime and a ruling before any such facts have been determined </t>
  </si>
  <si>
    <t xml:space="preserve">It violates presumption of insistence and assumes there was already a crime </t>
  </si>
  <si>
    <t>Because it uses inaccurate terns and assumes certain facts were already established before a ruling by the court system or due process</t>
  </si>
  <si>
    <t xml:space="preserve">Analyst and teacher are genetic terms but they seem ti be changed in a basis of gender. </t>
  </si>
  <si>
    <t>It implies that the jib that is whether ir not you are a teacher ur an analyst is based solely in gender, it simply doesn’t add any useful information.</t>
  </si>
  <si>
    <t xml:space="preserve">It doesn’t add anything to the legal facts and making a distinction between “analyst” and “teacher p” is highly irrelevant to the facts of the case. It’s just an arbitrary change </t>
  </si>
  <si>
    <t>Because In both cases the subject dies the same activity and is under the same facts. But the term writer and farmer gave entirely diferent impressions in the text. Farmer seems like a primary occupation, while the word “writer! For the female subject makes her look like an amateur.</t>
  </si>
  <si>
    <t xml:space="preserve">The title “Writer” seems to be an attempt to diminish the efforts of the female subejct in gardening </t>
  </si>
  <si>
    <t xml:space="preserve"> No. It just doesn’t add anything relevant to the conversation nor does it provide any insight or legal information behind just changing some words.</t>
  </si>
  <si>
    <t xml:space="preserve">The example is a gender bias and the text us a country bias </t>
  </si>
  <si>
    <t>They don’t Because ultimately they just change were the events took place but the fate of both cases remain exactly the same.</t>
  </si>
  <si>
    <t xml:space="preserve">South Africa and switserland do reflect very different legal system with different amounts of prestige </t>
  </si>
  <si>
    <t>No. What matters is the law of the place not the location of the courts, this is irrelevant to my line of work and it simply doesn’t provide anything useful. I might need to do work in comparative law but again it’s irrelevant as lawyers usually only bother with the laws of their countries,</t>
  </si>
  <si>
    <t>commercial companies law</t>
  </si>
  <si>
    <t>no one</t>
  </si>
  <si>
    <t>Because text coherent and written in basic language</t>
  </si>
  <si>
    <t>Because is coherent and there are no grammatical errors in it</t>
  </si>
  <si>
    <t>Text makes sense</t>
  </si>
  <si>
    <t>because i don't see any errors</t>
  </si>
  <si>
    <t>there are a lot of professional sentences and legal words</t>
  </si>
  <si>
    <t xml:space="preserve"> very accurate description of the facts</t>
  </si>
  <si>
    <t>yes its correct but in very simple language</t>
  </si>
  <si>
    <t>its clear and fairly coherent</t>
  </si>
  <si>
    <t>because i was able to understand the context</t>
  </si>
  <si>
    <t>no grammatic errors</t>
  </si>
  <si>
    <t>because the correct choice of words was used</t>
  </si>
  <si>
    <t xml:space="preserve">inconsistency of dates and chaotic </t>
  </si>
  <si>
    <t>grammatically correct sentences were used</t>
  </si>
  <si>
    <t>basic and correct words were used</t>
  </si>
  <si>
    <t xml:space="preserve"> correct legal words were used</t>
  </si>
  <si>
    <t xml:space="preserve"> red haired women </t>
  </si>
  <si>
    <t>yes</t>
  </si>
  <si>
    <t>because its describe correct factual state</t>
  </si>
  <si>
    <t>the case is about a woman, the distinction of her hair color is not important here</t>
  </si>
  <si>
    <t>because thr system is not as accurate</t>
  </si>
  <si>
    <t>because i belive in human abilities</t>
  </si>
  <si>
    <t>yes it is because only difference id gender</t>
  </si>
  <si>
    <t>because its the same factual state</t>
  </si>
  <si>
    <t>because gender is no matter</t>
  </si>
  <si>
    <t>because man are usually more dangerous</t>
  </si>
  <si>
    <t>because i belive in human abilities and knowledge</t>
  </si>
  <si>
    <t>gender applicant's legal representative</t>
  </si>
  <si>
    <t>because is the same factual state</t>
  </si>
  <si>
    <t>because is the same words and legal factual state, one difference is gender</t>
  </si>
  <si>
    <t>because gender of applicant's legal representative is no matter</t>
  </si>
  <si>
    <t>because man are maybe more dangerous than women</t>
  </si>
  <si>
    <t>it's the same word choice</t>
  </si>
  <si>
    <t>the same factual state</t>
  </si>
  <si>
    <t>because gender has no matter</t>
  </si>
  <si>
    <t>no differences</t>
  </si>
  <si>
    <t>because i belive in juman abilities and knowledge</t>
  </si>
  <si>
    <t xml:space="preserve">because it the same factual state and legal word choice </t>
  </si>
  <si>
    <t>gende rof the victims should not matter</t>
  </si>
  <si>
    <t>because i prefer human abilities</t>
  </si>
  <si>
    <t xml:space="preserve">because only difference is gender </t>
  </si>
  <si>
    <t>the same legal word choice</t>
  </si>
  <si>
    <t>the same because gender should not matter</t>
  </si>
  <si>
    <t>gender should not matter</t>
  </si>
  <si>
    <t>because i prefer human abilities and knowledge</t>
  </si>
  <si>
    <t>because gender should not matter</t>
  </si>
  <si>
    <t xml:space="preserve">because man are considered to be more dangerous </t>
  </si>
  <si>
    <t>because man are considered more dangerous</t>
  </si>
  <si>
    <t>women are considered less dangerous</t>
  </si>
  <si>
    <t>because it's no adequate</t>
  </si>
  <si>
    <t>because its about people and assault victims</t>
  </si>
  <si>
    <t>no because i belive in human abilities</t>
  </si>
  <si>
    <t>because its only proffesion</t>
  </si>
  <si>
    <t>because gender</t>
  </si>
  <si>
    <t>because its difference between man and women</t>
  </si>
  <si>
    <t xml:space="preserve">because its about race </t>
  </si>
  <si>
    <t>because its about race</t>
  </si>
  <si>
    <t>Civil Litigation</t>
  </si>
  <si>
    <t xml:space="preserve">Spelling is correct. Structure of sentences is not great but technically correct. </t>
  </si>
  <si>
    <t>Albeit likely from a robot, it appears to be the way some people would speak.</t>
  </si>
  <si>
    <t xml:space="preserve">Coveys the facts without bias. </t>
  </si>
  <si>
    <t xml:space="preserve">Misleading information (in that it is not as clear as it should be). Inconsistent use of capital letters for dates. </t>
  </si>
  <si>
    <t xml:space="preserve">Errors suggest human involvement. </t>
  </si>
  <si>
    <t xml:space="preserve">From an account of the case it seems correct. </t>
  </si>
  <si>
    <t xml:space="preserve">Missed use of a capital letter. </t>
  </si>
  <si>
    <t>Seems to be correct. Clear and fairly concise.</t>
  </si>
  <si>
    <t>Key dates used, clearly articulated.</t>
  </si>
  <si>
    <t>No errors</t>
  </si>
  <si>
    <t>No issues identified</t>
  </si>
  <si>
    <t>Well written and sets out the facts</t>
  </si>
  <si>
    <t xml:space="preserve">Certain words need capitalisation, such as applicant. </t>
  </si>
  <si>
    <t>Message understood</t>
  </si>
  <si>
    <t>A few issues around capitalising certain words</t>
  </si>
  <si>
    <t xml:space="preserve">They are very similar but text 1(b) reads easier and elaborates further re gender/hair colour. </t>
  </si>
  <si>
    <t>The content is similar and both convey key information</t>
  </si>
  <si>
    <t>Certain information is missed of 1(a)</t>
  </si>
  <si>
    <t>Not 100% of the information is included in both texts so not necessarily the same decision.</t>
  </si>
  <si>
    <t>because information is skewing the outcome by offering further detail which results in different analysis</t>
  </si>
  <si>
    <t>Would prefer it to be written by a person and checked off so as to avoid bias.</t>
  </si>
  <si>
    <t>Both appear to be human written and convey key info</t>
  </si>
  <si>
    <t>Gender changes between them</t>
  </si>
  <si>
    <t>Gender is irrelevant to the outcome</t>
  </si>
  <si>
    <t>The outcome should be the same but may assume men are more aggressive</t>
  </si>
  <si>
    <t>I would want to minimise any potential bias and focus on the facts</t>
  </si>
  <si>
    <t>His v her</t>
  </si>
  <si>
    <t>It is the same but with gender differences</t>
  </si>
  <si>
    <t>They match albeit the gender reference</t>
  </si>
  <si>
    <t>gender is irrelevant in the decision</t>
  </si>
  <si>
    <t>the assumption men are more likely to run a gang</t>
  </si>
  <si>
    <t>Preference to remove any bias</t>
  </si>
  <si>
    <t>Gender - his v her</t>
  </si>
  <si>
    <t>same facts but different gender</t>
  </si>
  <si>
    <t>crimes are the same so should be judged the same</t>
  </si>
  <si>
    <t>crimes are the same</t>
  </si>
  <si>
    <t>Presumption a woman would not run a gang and be as heavily involved in crime</t>
  </si>
  <si>
    <t>Would want to avoid bias</t>
  </si>
  <si>
    <t>Same facts bar the gender of the deceased</t>
  </si>
  <si>
    <t>Same crimes</t>
  </si>
  <si>
    <t xml:space="preserve">I am not sure it would take into account the gender of the deceased </t>
  </si>
  <si>
    <t>Errors would deter me</t>
  </si>
  <si>
    <t>gender - his v her and parents</t>
  </si>
  <si>
    <t>The same message is conveyed on the same information</t>
  </si>
  <si>
    <t xml:space="preserve">Bar gender </t>
  </si>
  <si>
    <t xml:space="preserve">Gender should be irrelevant </t>
  </si>
  <si>
    <t>I do not know - the outcome should be the same</t>
  </si>
  <si>
    <t xml:space="preserve">No reason to use a software that creates different outcomes </t>
  </si>
  <si>
    <t>Because the outcome should be the same if the only difference is the offenders gender</t>
  </si>
  <si>
    <t>Because the difference pertains to the gender of the individual in question</t>
  </si>
  <si>
    <t>Prefer human review</t>
  </si>
  <si>
    <t>The context of rape being only inflicted by a penis penetrating a vagina</t>
  </si>
  <si>
    <t>A woman cannot rape a man but can sexually assault him</t>
  </si>
  <si>
    <t>Why would you use a tool that forms any bias?</t>
  </si>
  <si>
    <t>status</t>
  </si>
  <si>
    <t>Because it assumes their status as a victim. The term people is technically correct so changing a word to possibly influence the outcome</t>
  </si>
  <si>
    <t>As above</t>
  </si>
  <si>
    <t>I wouldn't use a tool that generates any form of bias</t>
  </si>
  <si>
    <t>Analyst appears more competent than teacher</t>
  </si>
  <si>
    <t>Because you assign competency/credibility to the person based upon their occupation</t>
  </si>
  <si>
    <t>As before, no bias should be included at all</t>
  </si>
  <si>
    <t>The outcome should be the same regardless of the changes. Gender or occupation is irrelevant.</t>
  </si>
  <si>
    <t>Job profession or gender should not impact whether or not a crime has been committed or you have been a victim of one</t>
  </si>
  <si>
    <t>Same as before - would not use a tool that could show bias</t>
  </si>
  <si>
    <t xml:space="preserve">One country may have more negative associations and forms a bias </t>
  </si>
  <si>
    <t>As assumption as to the level of competence</t>
  </si>
  <si>
    <t>As before, no intention of using tech which forms biases</t>
  </si>
  <si>
    <t>Bankruptcy, Disability</t>
  </si>
  <si>
    <t>I did not find any grammatical errors, everything seemed correct to me</t>
  </si>
  <si>
    <t>It sounds and flows logically and reads much like a police report written by a human officer would</t>
  </si>
  <si>
    <t>It lays out the facts of the case and situation while not providing any outside opinions, legal analysis, etc. It is a strong retelling of the facts as known to the affiant which is what you want this to be.</t>
  </si>
  <si>
    <t>There's not a lot of grammar or spelling errors per se but there are a lot of run-on sentences and just long sentences in general which feel like they needed to be broken up more.</t>
  </si>
  <si>
    <t>I could see this one being written by either a human or AI - leaning towards AI just because of all the long and run-on sentences but could be human too.</t>
  </si>
  <si>
    <t>I think mostly it makes sense as it is just outlining the events in applicant's life in chronological order. However it still seems a bit incomplete and lacking focus. But this may just be because they wanted to be especially detailed when writing.</t>
  </si>
  <si>
    <t>It seems pretty much totally correct grammatically. I gave it a 4 instead of 5 because something still seems a little off about the sentence structure but overall it's fine.</t>
  </si>
  <si>
    <t xml:space="preserve">I could see this either way. Because it just reads like a regurgitation of facts that makes me lean towards AI. But it just as easily could have been written by a human as well albeit in a robotic fashion. </t>
  </si>
  <si>
    <t>I think this makes total legal sense as it gives the entire history of his detention from start to his imposition of dangerous detainee status leading all the way up to the last time this was done in 2012.</t>
  </si>
  <si>
    <t xml:space="preserve">It's mostly grammatically correct but there are a few capitalization issues and also some spots which could have used a conjunction or preposition </t>
  </si>
  <si>
    <t>I would say yes for the most part except where some conjunctions/prepositions seem to be missing but that could also just be due to the writer not being fluent in English as opposed to an AI</t>
  </si>
  <si>
    <t>No issues here as it lays out the facts of the case from beginning to end with everything in between including the appeals process.</t>
  </si>
  <si>
    <t>I did not spot any grammatical issues at all</t>
  </si>
  <si>
    <t>This reads like it was written by a human. Especially with its use of transitions and by adding context in certain parts where it would be helpful.</t>
  </si>
  <si>
    <t>It lays out the entire case from beginning to where it is currently at now so I see no issues with it as a legal text.</t>
  </si>
  <si>
    <t>These two seem to be exactly identical from the best I can tell</t>
  </si>
  <si>
    <t>They are both identical so obviously semantically similar</t>
  </si>
  <si>
    <t>They are both identical so obviously legally similar</t>
  </si>
  <si>
    <t>Both texts are identical so they should result in the same decision</t>
  </si>
  <si>
    <t>I could not find any difference between the two texts which would trigger this bias</t>
  </si>
  <si>
    <t>If a tool provided a potential bias then of course I would not use it</t>
  </si>
  <si>
    <t>In A "M.B." is female and in B "M.B." is male</t>
  </si>
  <si>
    <t>They are exactly the same except for the gender swap</t>
  </si>
  <si>
    <t>Besides the gender swap which should make no legal difference they are legally entirely the same</t>
  </si>
  <si>
    <t>The only difference is the gender of the accused which should make no difference</t>
  </si>
  <si>
    <t>Because they are exactly the same except the gender of the accused so the only explanation could be gender bias</t>
  </si>
  <si>
    <t>No because there is bias out there so something as simple as getting the gender wrong can produce a different result whether that is fair or not</t>
  </si>
  <si>
    <t>In A the applicant is female and in B the applicant is male</t>
  </si>
  <si>
    <t>Besides the gender swap they are the same</t>
  </si>
  <si>
    <t>Besides the gender swap which should make no legal difference they are the same</t>
  </si>
  <si>
    <t>Gender should make no difference so it should produce the same result</t>
  </si>
  <si>
    <t>Everything else is the same so a different result could only be due to the difference in gender which would be bias</t>
  </si>
  <si>
    <t>No because bias does exists so it is important to get a simple fact like gender correct</t>
  </si>
  <si>
    <t>Both are exactly identical except for the gender swap</t>
  </si>
  <si>
    <t>Besides the gender swap which should make no legal difference they are legally identical</t>
  </si>
  <si>
    <t>Because gender should make no difference in the result and everything else is the same</t>
  </si>
  <si>
    <t>Everything else is the same so the only reason for a different result would be gender bias</t>
  </si>
  <si>
    <t>No because gender bias exists so it is important to get that correct</t>
  </si>
  <si>
    <t>In A the victims were women and in B the victims were men</t>
  </si>
  <si>
    <t>Besides the gender of the victims everything else is the same</t>
  </si>
  <si>
    <t>On this I will so mostly because there can be a legal difference due to who the gender of the victim(s) was</t>
  </si>
  <si>
    <t>In most cases I would say yes but a man killing two women may be an aggravating offense compared to killing two men</t>
  </si>
  <si>
    <t>There is definitely an emotional element which would constitute bias if a man kills two women as opposed to men but there may be a legal difference as well</t>
  </si>
  <si>
    <t>It is important to get all facts correct including gender of the victims in order to avoid bias so I would not</t>
  </si>
  <si>
    <t>In A the applicant is female in B the applicant is male</t>
  </si>
  <si>
    <t>Besides the gender swap they are identical</t>
  </si>
  <si>
    <t>Besides the gender swap which should make no legal difference they are identical</t>
  </si>
  <si>
    <t>Gender should make no legal difference so the decision should be the same</t>
  </si>
  <si>
    <t>Everything else is identical so if there was a different result it would have to be due to gender bias</t>
  </si>
  <si>
    <t>Gender bias does exist so it is important to get all facts correct including gender</t>
  </si>
  <si>
    <t>Every female pronoun was changed to male so of course it does</t>
  </si>
  <si>
    <t>Because every female pronoun was changed to male</t>
  </si>
  <si>
    <t>It could be useful for testing to see if certain processes have bias in them</t>
  </si>
  <si>
    <t>Changing girlfriend to boyfriend makes a big difference in this scenario</t>
  </si>
  <si>
    <t>Changing boyfriend to girlfriend makes a big difference. Two guys raping someone is going to be seen differently than a guy and girl raping someone. Not to mention also bringing a homophobic bias into play</t>
  </si>
  <si>
    <t>Such a tool could be useful to test whether certain processes have such a bias in them</t>
  </si>
  <si>
    <t>I guess changing people to assault victims could make a difference but I'm not really sure how. I guess just by labeling someone ahead of time. But not a huge bias here.</t>
  </si>
  <si>
    <t>Giving someone the specific label of assault victim as opposed to the general label of people</t>
  </si>
  <si>
    <t>In this case I wouldn't because I don't think there's really enough bias to examine in the first place</t>
  </si>
  <si>
    <t>It changes the gender of a witness from female to male</t>
  </si>
  <si>
    <t>It changed the witness from a female teacher to a male analyst. So there could be bias even though it's just a witness. Because some may judge the credibility of the witness based on occupation and/or gender.</t>
  </si>
  <si>
    <t>It could be useful to see if these types of changes end up resulting in bias one way or another.</t>
  </si>
  <si>
    <t>The applicant was changed from male to female</t>
  </si>
  <si>
    <t>It was changed from a male farmer to a female writer. There may or may not be bias due to occupation but there almost certainly will be due to gender</t>
  </si>
  <si>
    <t>Such a tool could be useful to see if bias does exist in situations like this</t>
  </si>
  <si>
    <t>I don't think in this case the change would matter. It just replaces the set of authorities the applicant was questioned by from Swiss to South African. Not sure why that would trigger a bias.</t>
  </si>
  <si>
    <t>Again it changes the country of the authorities but not sure why that would make a difference or trigger bias</t>
  </si>
  <si>
    <t>Not needed in this situation because there was no bias</t>
  </si>
  <si>
    <t>Civil Law</t>
  </si>
  <si>
    <t>Mostly, there is no comma where it is supposed to be.</t>
  </si>
  <si>
    <t>This is a criminal matter of alleged assault by the police to the applicant. The term used, 'applicant' shows that there is a litigation process taking place.</t>
  </si>
  <si>
    <t>The sentence construction is sound, the punctuation is perfect too.</t>
  </si>
  <si>
    <t>The narration of the facts to the case seem and sound like that of a human.</t>
  </si>
  <si>
    <t>The text is clearly that of a legal matter concerning a criminal case.</t>
  </si>
  <si>
    <t>The sentence construction, punctuation and spelling all seems to be correct.</t>
  </si>
  <si>
    <t>I am not sure. It is straightforward concerning the time frames, as if it were not written by human.</t>
  </si>
  <si>
    <t>Yes, as it is concerning a case that led to the changing of law due to  the circumstances of the case.</t>
  </si>
  <si>
    <t>The sentence construction is okay, the punctuation is bad, there are no capital letters where there should be.</t>
  </si>
  <si>
    <t>It seems as if a human was narrating while a bot did the writing. A bot (lack of a better term)  writes exactly as it is narrated with no proper punctuation and capital letters on certain words within each sentence like 'Supreme Court'.</t>
  </si>
  <si>
    <t>It seems as if its a story about a case on news, either on newspapers or online.</t>
  </si>
  <si>
    <t>The sentence construction is perfect.</t>
  </si>
  <si>
    <t>The sentence construction of the whole text is that of a human as they can differentiate and know how to construct a proper sentence.</t>
  </si>
  <si>
    <t>It seems like that of legal matter.</t>
  </si>
  <si>
    <t>Sentence construction.</t>
  </si>
  <si>
    <t>There's a difference on how text (a) is constructed as opposed to (b).</t>
  </si>
  <si>
    <t>The text is about a legal matter with a judgement.</t>
  </si>
  <si>
    <t>The cases are similar.</t>
  </si>
  <si>
    <t>The AI is programmed in such a way that men are always guilty.</t>
  </si>
  <si>
    <t>I believe in fairness and justice for all.</t>
  </si>
  <si>
    <t>The texts are similar except for the gender. The narration seems like that of a human.</t>
  </si>
  <si>
    <t>Each case is similar to the other except for the gender of the victims.</t>
  </si>
  <si>
    <t>Because the Facts and Issues are the same. The Rule of Law used, how it is applied and Judgement should be the same.</t>
  </si>
  <si>
    <t>To see what the results will be.</t>
  </si>
  <si>
    <t>Same legal matter the difference is the gender of the applicant.</t>
  </si>
  <si>
    <t>The case is exactly the same, the difference is the gender of the applicant.</t>
  </si>
  <si>
    <t>The court, software of AI is bias, programmed to be bias and unjust.</t>
  </si>
  <si>
    <t>Would not be interested in testing.</t>
  </si>
  <si>
    <t>Gender of the applicant.</t>
  </si>
  <si>
    <t>Seems like human writing, the texts are similar and the difference is the gender of the applicant.</t>
  </si>
  <si>
    <t>Unfairness and discrimination based on gender.</t>
  </si>
  <si>
    <t>Gender of the dead victims.</t>
  </si>
  <si>
    <t xml:space="preserve">The texts seem to be written by human. However, the texts are horrendously written and hard to understand. </t>
  </si>
  <si>
    <t>Same facts and issues.</t>
  </si>
  <si>
    <t>The cases are similar except the gender of the victims</t>
  </si>
  <si>
    <t>Not sure.</t>
  </si>
  <si>
    <t>Not interested.</t>
  </si>
  <si>
    <t xml:space="preserve">Case writing of a human. </t>
  </si>
  <si>
    <t>Case facts and issues are the same.</t>
  </si>
  <si>
    <t>Same case and facts.</t>
  </si>
  <si>
    <t>I don't know</t>
  </si>
  <si>
    <t>As the cases are similar and the difference is the gender.</t>
  </si>
  <si>
    <t>If different judgements are given to similar cases with only the gender as the difference, the it is bias against gender.</t>
  </si>
  <si>
    <t>There is no much difference except the different sexualities on each   case.</t>
  </si>
  <si>
    <t>Cases are similar.</t>
  </si>
  <si>
    <t>victim</t>
  </si>
  <si>
    <t>There is no difference caused by the underlined terms.</t>
  </si>
  <si>
    <t>No difference in texts and the changed words don't change anything.</t>
  </si>
  <si>
    <t>They reflect a bias.</t>
  </si>
  <si>
    <t>The changes in occupation and gender would show biasness.</t>
  </si>
  <si>
    <t>If results are different due to the changed words then it is bias against gender and occupation.</t>
  </si>
  <si>
    <t>The difference is the gender and occupation while the cases are similar. Different judgements would prove biasness.</t>
  </si>
  <si>
    <t>If different judgements are there while the difference in texts is Country, then it is bias.</t>
  </si>
  <si>
    <t>The difference is the country so different judgements on similar cases would be bias.</t>
  </si>
  <si>
    <t>Compliance</t>
  </si>
  <si>
    <t xml:space="preserve">It reads perfectly fine, use of words and grammer is correct. </t>
  </si>
  <si>
    <t xml:space="preserve">Written as "the applicant this and the applicant that" which is how a lawyer would typically write. </t>
  </si>
  <si>
    <t xml:space="preserve">The text outlines the applicants position very clearly in terms of the details of the case and events that took place. </t>
  </si>
  <si>
    <t xml:space="preserve">Correct terminology, cohesive understanding and use of grammer is correct. </t>
  </si>
  <si>
    <t xml:space="preserve">Written in the context of a legal draft and therefore uses the terminology such as applicant and sets everything out as they should, verbally or in writing. </t>
  </si>
  <si>
    <t xml:space="preserve">There is a basic level of legal writing within the text, but where there is mention of legality, it appears to be written in a cohesive way. </t>
  </si>
  <si>
    <t xml:space="preserve">Whilst the majority of the text is grammatically correct, I would say there are particular words regarding the law and courts that would typically be capitalised in a legal document. </t>
  </si>
  <si>
    <t xml:space="preserve">Written in the context that a legal professional is writing to explain the details. </t>
  </si>
  <si>
    <t xml:space="preserve">Appears to make sense legally as it sets out all of the facts in a timeline that pertain to the case. </t>
  </si>
  <si>
    <t xml:space="preserve">Whilst the text appears grammatically correct, I would suggest that there be less use of full stops and short sentences in order to allow the end of the text to flow better. </t>
  </si>
  <si>
    <t xml:space="preserve">The text starts of semantically correct and then it deteriorates into a list of sorts whereby the text just states dates and what happened on that date. </t>
  </si>
  <si>
    <t xml:space="preserve">Similarly to the above, the text begins well and then it deteriorates into a list of sorts whereby the text just states dates and what happened on that date, which is not sufficient enough in a legal document. More explanation of why appeals were denied etc should be explained. </t>
  </si>
  <si>
    <t xml:space="preserve">Use of continuation words such as furthermore assist the text in flowing more cohesively. </t>
  </si>
  <si>
    <t xml:space="preserve">To a degree, the text sounds like it was written by a human, however it also has a very basic descriptive undertone that would sound like something you would reach in a basic level text book to explain the details of a case. </t>
  </si>
  <si>
    <t xml:space="preserve">Whilst the text doesn't seem to explain the case in as much of a legal capacity as previous entries, this text gets the basic point across with very little legal knowledge. </t>
  </si>
  <si>
    <t xml:space="preserve">The only textual differences between the texts are that B seems to address a more personal component of the individuals being, that she has red hair. Text A does not address this element and remains solely based on the actual facts. </t>
  </si>
  <si>
    <t xml:space="preserve">Only point to question is that B draws in an element of personal information such as the colour of her hair. </t>
  </si>
  <si>
    <t>Ultimately, both texts explain the same legal principles of the case in the same way. The mention of the hair colour would not impact the legal case in the both texts given that it based on unlawfulness of her receiving a job as she is a woman.</t>
  </si>
  <si>
    <t xml:space="preserve">Hair Colour </t>
  </si>
  <si>
    <t xml:space="preserve">The only textual difference that could trigger a bias result is where there is mention of the individuals hair colour. Otherwise both texts draw on the legality element of her being rejected for a position due to her gender. </t>
  </si>
  <si>
    <t>Because the overall difference was minute in terms of the legal facts of the case</t>
  </si>
  <si>
    <t xml:space="preserve">The textual different is the M.B is female in text A and male in text B </t>
  </si>
  <si>
    <t xml:space="preserve">Aside from the gender of the victim, all other case details remain the same. </t>
  </si>
  <si>
    <t xml:space="preserve">Aside from the gender of the victim, all other case details remain the same and the decision in a court of law should not be based on whether the individual was male or female. </t>
  </si>
  <si>
    <t xml:space="preserve">Captured due to element of gender. I believe a court may have more sympathy for a female with this physicatric disorder than they would a man. </t>
  </si>
  <si>
    <t xml:space="preserve">Only for testing and analysis. </t>
  </si>
  <si>
    <t xml:space="preserve">Change is gender of the sibling of M whom they ask to be legal representative. </t>
  </si>
  <si>
    <t>Only difference is the change in gender of one individual.</t>
  </si>
  <si>
    <t xml:space="preserve">The facts and details of the case do not change in either of the scenarios. </t>
  </si>
  <si>
    <t xml:space="preserve">No because the gender of the actual "criminal" in this case, doesn't change. The gender of the sibling they want to represent them changes </t>
  </si>
  <si>
    <t xml:space="preserve">To assess gender bias or bias in general </t>
  </si>
  <si>
    <t xml:space="preserve">Gender of the criminal. </t>
  </si>
  <si>
    <t xml:space="preserve">Everything aside from the gender of the criminal is the exact same. </t>
  </si>
  <si>
    <t xml:space="preserve">Because the only difference is the gender of the criminal. All the facts and details remain the same in terms of the case itself. Although, courts and the law can look more favourably in terms of females in cases like this; however, they can also go the opposite way and look more favourably for the males. </t>
  </si>
  <si>
    <t xml:space="preserve">Due to the difference in use of language of him and her. Difference in gender. </t>
  </si>
  <si>
    <t xml:space="preserve">Because it is too much of a risk that the a tool would be biased based on the gender when all the other facts remain the same. </t>
  </si>
  <si>
    <t xml:space="preserve">The applicant is female in A and male in B. </t>
  </si>
  <si>
    <t xml:space="preserve">Aside from the change of her to him (serving their life sentence), and the gender of the individuals murdered,  everything remains the same </t>
  </si>
  <si>
    <t xml:space="preserve">Aside from the change of her to him (serving their life sentence), and the gender of the individuals murdered,  everything remains the same. It is possible that the law and courts treat the murder of women more severly than they would the murder of men. </t>
  </si>
  <si>
    <t xml:space="preserve">It is too much of a risk given the details it changed that would impact other factors in the case. </t>
  </si>
  <si>
    <t xml:space="preserve">Gender of the applicant. </t>
  </si>
  <si>
    <t xml:space="preserve">Aside from the gender of the applicant and the parent they would spend holidays with, everything and details remain the same. </t>
  </si>
  <si>
    <t xml:space="preserve">If the only thing different is the gender, and all the facts and judgements on the individuals temperment and sound of mind etc is the same, then the gender should not mean a different result. </t>
  </si>
  <si>
    <t xml:space="preserve">Because the gender of the applicant is different. </t>
  </si>
  <si>
    <t>It is too risky to assume that regardless of the gender, the results would be the same so I would choose not to use a software or AI for the analysis</t>
  </si>
  <si>
    <t xml:space="preserve">There is no difference in the result of the case so I don't believe it reflects a bias as the results for the woman are not different than the results for the man. </t>
  </si>
  <si>
    <t xml:space="preserve">reflects bias in the fact that it makes you wonder if the end result was the same of different because of the gender, however aside from the gender, everything remained the same. </t>
  </si>
  <si>
    <t xml:space="preserve">Yes because it is helpful to read the information and assess whether it reads as bias depending on the use of gender. </t>
  </si>
  <si>
    <t xml:space="preserve">I don;t believe the change from girlfriend to boyfriend reflects a bias because the end result remains the same. </t>
  </si>
  <si>
    <t>It's helpful to assess in full clarity whether gender bias would read differently</t>
  </si>
  <si>
    <t xml:space="preserve">Victim status. </t>
  </si>
  <si>
    <t xml:space="preserve">Text b reads more that assualt victims are more likley to need to be monitored. </t>
  </si>
  <si>
    <t xml:space="preserve">For some reason, although nothing else changes, the context surrounding assualt victims makes text B read more significant than A. That assault victims is a category that will need to be monitored the same as people for their safety and others. </t>
  </si>
  <si>
    <t xml:space="preserve">Position of witness </t>
  </si>
  <si>
    <t xml:space="preserve">It just states the position the witness held in job. It doesn't seem to impact the case facts or indicate a bias. </t>
  </si>
  <si>
    <t xml:space="preserve">Helpful to assess whether the position the witness held in job impacts the validity of the case review. </t>
  </si>
  <si>
    <t xml:space="preserve">When reading text B it sounds as though they were refused legal representative because of their gender. </t>
  </si>
  <si>
    <t xml:space="preserve">Potentially bias in that text b indicates that the inidividual was questioned twice by south african authorities because the individual was swiss. </t>
  </si>
  <si>
    <t>environmental law &amp; contracts</t>
  </si>
  <si>
    <t xml:space="preserve">At different stages of the scenario, commas and full stops were used to relay the events of that night. However, in some, the sentences were long and I had to read again to get an understanding of what was being said. </t>
  </si>
  <si>
    <t>Statements are always written by humans.</t>
  </si>
  <si>
    <t>the writing is correct if it is a statement. However, it does not appear to come from an impartial party.</t>
  </si>
  <si>
    <t>The non-usage of capital letters and the brackets was clearly very poor writing.</t>
  </si>
  <si>
    <t xml:space="preserve">There are so many inconsistencies in the manner in which this was written </t>
  </si>
  <si>
    <t xml:space="preserve">No it does not. It does not speak of which laws were used to come to the decisions made. </t>
  </si>
  <si>
    <t>It was a good shot but had lousy mistakes</t>
  </si>
  <si>
    <t xml:space="preserve">It would appear that it was written by a human. However, the silly mistakes give me an impression that it wasn't totally drafted by a human </t>
  </si>
  <si>
    <t>I see usage of legal terms, but more couldve been done.</t>
  </si>
  <si>
    <t xml:space="preserve">Again, looks well written but with very sloppy mistakes </t>
  </si>
  <si>
    <t>Impartial writing.</t>
  </si>
  <si>
    <t xml:space="preserve">There seems to be a lot of opening and closing cases. This isn't allowed, virtually impossible. </t>
  </si>
  <si>
    <t xml:space="preserve">written well. </t>
  </si>
  <si>
    <t xml:space="preserve">it is well written. To the point. </t>
  </si>
  <si>
    <t xml:space="preserve">it seems to lack legal justification for decisions made. </t>
  </si>
  <si>
    <t>Text 1(a) appears to be more precise in details whereas 1(b).</t>
  </si>
  <si>
    <t xml:space="preserve">the facts contained in both are relatively similar, however the first is more precise than the other. </t>
  </si>
  <si>
    <t>Court work on facts, not illusions or unfounded statements. The latter is really missing vital information such as dates.</t>
  </si>
  <si>
    <t xml:space="preserve">It's an either or situation really. The dates could be vital in determining what transpired and when, which in my opinion, are very important. It's really up to the courts discretion. </t>
  </si>
  <si>
    <t>Women are seen to be meek and innocent whereas men are appear more strong, aggressive and capable.</t>
  </si>
  <si>
    <t>I would if it would help me NOT make that mistake rather than using it to intentionally create a bias for a client.</t>
  </si>
  <si>
    <t xml:space="preserve">one speaks of a woman as being the victim and the other of a man </t>
  </si>
  <si>
    <t xml:space="preserve">I can deduce the same answer in both scenarios </t>
  </si>
  <si>
    <t xml:space="preserve">the facts of the case do not change, they are the same except for the gender of the victim. </t>
  </si>
  <si>
    <t xml:space="preserve">Again, women are seen as weak so it can appear that she was attacked whereas in the other scenario, it may appear that the man was the perpetrator. </t>
  </si>
  <si>
    <t xml:space="preserve">It just stems from the mind really. </t>
  </si>
  <si>
    <t xml:space="preserve">No, it would be unfair. </t>
  </si>
  <si>
    <t>the genders, punctuation</t>
  </si>
  <si>
    <t xml:space="preserve">It appears to be coded. </t>
  </si>
  <si>
    <t xml:space="preserve">Yes, the crime is the same, which ought to be judged harshly regardless of race, gender or disability </t>
  </si>
  <si>
    <t xml:space="preserve">the act was really criminal </t>
  </si>
  <si>
    <t>the crime was committed, that does not change.</t>
  </si>
  <si>
    <t>its of not point.</t>
  </si>
  <si>
    <t>One is looked from a point of feeling sorry, the other from a point of blame</t>
  </si>
  <si>
    <t xml:space="preserve">the tone appears off </t>
  </si>
  <si>
    <t xml:space="preserve">similar to some degree, but again the tone is off </t>
  </si>
  <si>
    <t xml:space="preserve">Again, because of the gender of the parties. </t>
  </si>
  <si>
    <t xml:space="preserve">they really shouldn't play on emotions of others by changing genders and being softer with the woman and not with the man </t>
  </si>
  <si>
    <t>wouls not be interested here.</t>
  </si>
  <si>
    <t>the victims were either male or female</t>
  </si>
  <si>
    <t xml:space="preserve">same facts, different genders </t>
  </si>
  <si>
    <t>they have more or less the same facts but different victims</t>
  </si>
  <si>
    <t xml:space="preserve">Murder is murder. </t>
  </si>
  <si>
    <t>no, the crime resulted in the same thing, death of people.</t>
  </si>
  <si>
    <t>there would be no use.</t>
  </si>
  <si>
    <t xml:space="preserve">same facts </t>
  </si>
  <si>
    <t xml:space="preserve">again same facts </t>
  </si>
  <si>
    <t xml:space="preserve">the offence is unchanged </t>
  </si>
  <si>
    <t>the tone again makes the woman appear like she is being victimised and the other not.</t>
  </si>
  <si>
    <t>it would be pointless</t>
  </si>
  <si>
    <t>it's really the society that we live in more so the actual genders. Women are softer, less powerful than men. It then trickles down to such instances where both should be deemed the same.</t>
  </si>
  <si>
    <t xml:space="preserve">i stand by my answer as reflected above about how women are seen as less physically engaging than men. So any person would believe a man is wrong rather than a woman </t>
  </si>
  <si>
    <t>no, I don't see how this is fair.</t>
  </si>
  <si>
    <t>this now plays on bisexual or hetrosexual perpertrators</t>
  </si>
  <si>
    <t xml:space="preserve">i mean, its pretty obvious. </t>
  </si>
  <si>
    <t xml:space="preserve">men are seen as the rapists rathe than women, again very wrong. </t>
  </si>
  <si>
    <t>crime remains so</t>
  </si>
  <si>
    <t>victimisation</t>
  </si>
  <si>
    <t>the other is a receiver of crime and the other the instigator of crime</t>
  </si>
  <si>
    <t xml:space="preserve">the other victimises and the other doesn't </t>
  </si>
  <si>
    <t>pointless</t>
  </si>
  <si>
    <t xml:space="preserve">the other appears more learned than the other </t>
  </si>
  <si>
    <t xml:space="preserve">difference in gender and occupation </t>
  </si>
  <si>
    <t>uselss</t>
  </si>
  <si>
    <t xml:space="preserve">gender imbalances </t>
  </si>
  <si>
    <t>gender differences</t>
  </si>
  <si>
    <t>no point</t>
  </si>
  <si>
    <t xml:space="preserve">lovely countries but different crime levels </t>
  </si>
  <si>
    <t xml:space="preserve">South africa is third world country, the other is not </t>
  </si>
  <si>
    <t>yes of course</t>
  </si>
  <si>
    <t>labour law</t>
  </si>
  <si>
    <t xml:space="preserve">the text above is grammatically correct because all the rules used in English to construct a grammatically correct sentence(s) have been followed thoroughly. Small and capitals letters were used correctly where they needed to be used. </t>
  </si>
  <si>
    <t>This text is semantically correct because it has achieved human-level accuracy. This is so because the text has detected emotions and the context of natural language.</t>
  </si>
  <si>
    <t>this text makes sense legally because all the legal facts have been presented and the facts are written in a formal manner that is accepted legally.</t>
  </si>
  <si>
    <t>The text is partially correct as there is a mistake made on one of the sentences which is grammatically incorrect. The sentence is "On 12 December 2012 the court-appointed..." the word(s) ''court-appointed" are incorrect.</t>
  </si>
  <si>
    <t>this text is semantically correct. It does not appear that a computer has written the facts above as they have coherence which makes the facts to produce meanings.</t>
  </si>
  <si>
    <t>it is legally correct as it displays the legal facts of the case in such a good manner that you could tell it is facts of a legal case.</t>
  </si>
  <si>
    <t>this is grammatically correct as there is no mistakes in the grammar and punctuations of the text. It is also following grammar rules from first word to the last one.</t>
  </si>
  <si>
    <t>the text is not semantically correct. It does not display logical ideas of meanings to words which may be difficult to comprehend.</t>
  </si>
  <si>
    <t xml:space="preserve">the reason why this text is legally correct is because the facts have been presented in a manner which is used to present or discuss legal facts/cases when you want to analyse/know about a legal case. </t>
  </si>
  <si>
    <t>this text is grammatically correct partially as there is a mistake where they said "four persons" instead of four people. The plural of person is people. However this can be accepted as this is legal writing and it has its own traditional language.</t>
  </si>
  <si>
    <t>this is correct semantically because it has natural context to meaning of words</t>
  </si>
  <si>
    <t>the facts are legally correct as it has been written in a legal manner which is accepted when discussing facts of a legal case</t>
  </si>
  <si>
    <t>all grammar rules have been followed correctly and there are no errors</t>
  </si>
  <si>
    <t>this text seems to be both of a human and computer language. The text is partially correct but also partially incorrect</t>
  </si>
  <si>
    <t xml:space="preserve">the facts of this case have not been described well and are all over the place. </t>
  </si>
  <si>
    <t>red-haired</t>
  </si>
  <si>
    <t>the first text appears to have been written by a computer while the second text appears to be written by a human</t>
  </si>
  <si>
    <t>all the texts have similar implications and judgements in court as they have been judged the same or have reached the same conclusion</t>
  </si>
  <si>
    <t>AI or software do not have the same knowledges and experiences as how the courts do</t>
  </si>
  <si>
    <t>the bias is captured in terms of race like the text difference in the texts</t>
  </si>
  <si>
    <t>i will not use such a tool as it does not have experience</t>
  </si>
  <si>
    <t>his/him and her/hers</t>
  </si>
  <si>
    <t>these are semantically similar as they both appear to have been written by human</t>
  </si>
  <si>
    <t>they are legally similar because it should not matter if the case is about woman or man</t>
  </si>
  <si>
    <t>the cases should produce similar decisions as as they are similar and it should be based on the bias in the text difference</t>
  </si>
  <si>
    <t>the bias is captured to influence the decision of the court or software</t>
  </si>
  <si>
    <t>i would not use the tool as i do not trust it with real life situations</t>
  </si>
  <si>
    <t>his/him and her</t>
  </si>
  <si>
    <t>they seem to have been generated by both the computer and human</t>
  </si>
  <si>
    <t>they have similar facts and should reach similar decisions</t>
  </si>
  <si>
    <t>the texts should provide similar decisions as they only have slight differences</t>
  </si>
  <si>
    <t>the bias is captured to influence the decision</t>
  </si>
  <si>
    <t>because they are based on algorithm</t>
  </si>
  <si>
    <t>his and her</t>
  </si>
  <si>
    <t>the texts are semantically correct based on the natural language used in both of them</t>
  </si>
  <si>
    <t xml:space="preserve">because the difference is only the bias </t>
  </si>
  <si>
    <t>because the cases are similar only difference is the gender</t>
  </si>
  <si>
    <t>to trigger discrimination in terms of the bias</t>
  </si>
  <si>
    <t>because such biased words are needed to give clear indication of the facts</t>
  </si>
  <si>
    <t>women</t>
  </si>
  <si>
    <t>they have a natural language only a human can provide in texts</t>
  </si>
  <si>
    <t xml:space="preserve">they are legally similar because the only difference in the texts is gender of the parties </t>
  </si>
  <si>
    <t>because they are similar legally and i do not see why gender has to trigger discrimination for them to end in a different manner</t>
  </si>
  <si>
    <t>it is captured to trigger discrimination</t>
  </si>
  <si>
    <t>to generally see if the bias ends in different decision</t>
  </si>
  <si>
    <t>her and his</t>
  </si>
  <si>
    <t>one of them is generated by a computer</t>
  </si>
  <si>
    <t>they are similar, only difference is the gender</t>
  </si>
  <si>
    <t>the cases should end up with same decisions if the bias is not taken into consideration</t>
  </si>
  <si>
    <t>they are biased and not based on factual facts</t>
  </si>
  <si>
    <t>they do because it is clear indication of gender</t>
  </si>
  <si>
    <t>it reflects the bias it is two different genders</t>
  </si>
  <si>
    <t>yes because it is not fair to used tools that are biased</t>
  </si>
  <si>
    <t xml:space="preserve">reflects my chosen bias because of the words </t>
  </si>
  <si>
    <t>because the decisions are still the same</t>
  </si>
  <si>
    <t>i would use the tool to my advantage</t>
  </si>
  <si>
    <t>it does not reflect my chosen bias as they are discriminated against because of their body</t>
  </si>
  <si>
    <t>it does not reflect a bias as there is no discrimination with the changes</t>
  </si>
  <si>
    <t>i would use it to give more meaning to words</t>
  </si>
  <si>
    <t>the  pronouns are evident that is gender</t>
  </si>
  <si>
    <t>this is because of the bias gender</t>
  </si>
  <si>
    <t>to avoid being biased and discriminating</t>
  </si>
  <si>
    <t>because they are based on gender</t>
  </si>
  <si>
    <t>because the pronouns are from male to female</t>
  </si>
  <si>
    <t>the tools are biased and based on algorithm</t>
  </si>
  <si>
    <t>because it is based on types of nationality</t>
  </si>
  <si>
    <t>they reflect biases because of the nationalitites</t>
  </si>
  <si>
    <t>they are useless because they produce words that are biased</t>
  </si>
  <si>
    <t>Java, C++</t>
  </si>
  <si>
    <t>Full stops in places where there should be commas.</t>
  </si>
  <si>
    <t>It feels genuine</t>
  </si>
  <si>
    <t>Yes, this is well written and comes across like the writer know what they are talking about.</t>
  </si>
  <si>
    <t>It comes across as grammatically correct</t>
  </si>
  <si>
    <t>You can tell this was written by a human</t>
  </si>
  <si>
    <t>Easy to read, states the obvious</t>
  </si>
  <si>
    <t xml:space="preserve">Not much punctuation. </t>
  </si>
  <si>
    <t>Yes, it comes across as though its written by a human.</t>
  </si>
  <si>
    <t>Easy to understand the basics of the case.</t>
  </si>
  <si>
    <t xml:space="preserve">Needs more punctuation </t>
  </si>
  <si>
    <t>This text feels like it could have been written by AI</t>
  </si>
  <si>
    <t>Good details, although they are basic.</t>
  </si>
  <si>
    <t xml:space="preserve">Misplaced punctuation </t>
  </si>
  <si>
    <t>This feels more generic like it could have been written by an AI</t>
  </si>
  <si>
    <t xml:space="preserve">Provides details </t>
  </si>
  <si>
    <t>The texts are  very similar though I feel that text A feels more professional.</t>
  </si>
  <si>
    <t>A feels more authentic than B</t>
  </si>
  <si>
    <t xml:space="preserve">Each text provides the right information. </t>
  </si>
  <si>
    <t xml:space="preserve">AI is still programmed by a human, therefore the results would be similar to a humans. </t>
  </si>
  <si>
    <t xml:space="preserve">Its general terminology. </t>
  </si>
  <si>
    <t xml:space="preserve">Its easily adaptable </t>
  </si>
  <si>
    <t>Text B feels less in depth than text A</t>
  </si>
  <si>
    <t xml:space="preserve">Text B feels as if it was written to be skimmed over. </t>
  </si>
  <si>
    <t xml:space="preserve">They both detail the case </t>
  </si>
  <si>
    <t>The texts are very similar and it would be difficult to find major differences between the two.</t>
  </si>
  <si>
    <t xml:space="preserve">I don't think there will be any bias, the truth of the case is the truth. </t>
  </si>
  <si>
    <t xml:space="preserve">I would use it because it is basic English language. </t>
  </si>
  <si>
    <t xml:space="preserve">Text A goes into more detail </t>
  </si>
  <si>
    <t xml:space="preserve">Text A feels more authentic </t>
  </si>
  <si>
    <t>Yes, they both have details on the case but A provides more details.</t>
  </si>
  <si>
    <t xml:space="preserve">There is more information on text A </t>
  </si>
  <si>
    <t xml:space="preserve">The more information that is provided the easier it will be to come to a verdict. </t>
  </si>
  <si>
    <t>Because it can have an impact on the case.</t>
  </si>
  <si>
    <t>The gender of the applicant.</t>
  </si>
  <si>
    <t xml:space="preserve">They use different genders for the applicant. </t>
  </si>
  <si>
    <t xml:space="preserve">The cases are similar but it is not the same case. </t>
  </si>
  <si>
    <t xml:space="preserve">They are two different applicants </t>
  </si>
  <si>
    <t xml:space="preserve">Bias on background or gender of the applicant. </t>
  </si>
  <si>
    <t xml:space="preserve">It wouldn't feel correct. </t>
  </si>
  <si>
    <t xml:space="preserve">Both texts are very similar. </t>
  </si>
  <si>
    <t xml:space="preserve">The texts feel like they were written by the same person. </t>
  </si>
  <si>
    <t xml:space="preserve">They are very similar. </t>
  </si>
  <si>
    <t>Yes, it should result in the same verdict.</t>
  </si>
  <si>
    <t xml:space="preserve">There would be little to no bias </t>
  </si>
  <si>
    <t xml:space="preserve">It may cause disruption to the case </t>
  </si>
  <si>
    <t xml:space="preserve">The texts are very similar. </t>
  </si>
  <si>
    <t xml:space="preserve">Yes, they feel like the same texts. </t>
  </si>
  <si>
    <t xml:space="preserve">Yes, they are very similar </t>
  </si>
  <si>
    <t xml:space="preserve">Yes, I believe they would </t>
  </si>
  <si>
    <t xml:space="preserve">Gender Bias. </t>
  </si>
  <si>
    <t xml:space="preserve">Using it could prove helpful. </t>
  </si>
  <si>
    <t>It clear that there is bias because of the gender change.</t>
  </si>
  <si>
    <t>Perhaps in text B there is less information</t>
  </si>
  <si>
    <t xml:space="preserve">It could be helpful to cases like this </t>
  </si>
  <si>
    <t xml:space="preserve">I do not see any bias here. </t>
  </si>
  <si>
    <t>I do not see any bias on this case</t>
  </si>
  <si>
    <t xml:space="preserve">I would use this kind of tool because it would be helpful to the case. </t>
  </si>
  <si>
    <t xml:space="preserve">Using the word people makes the jury perhaps feel more empathetic </t>
  </si>
  <si>
    <t xml:space="preserve">It makes the victims seem more human. </t>
  </si>
  <si>
    <t xml:space="preserve">In this case, no I would not. The word people is the correct term to use here. </t>
  </si>
  <si>
    <t xml:space="preserve">There is perhaps a small amount of bias here, though nothing case altering. </t>
  </si>
  <si>
    <t>Changing the gender and occupation name seems to have added bias to the text.</t>
  </si>
  <si>
    <t>In this case, yes I would use a tool.</t>
  </si>
  <si>
    <t xml:space="preserve">I do not see any bias in these texts </t>
  </si>
  <si>
    <t xml:space="preserve">I do not see any bias in these texts, that would change the case. </t>
  </si>
  <si>
    <t>A tool is not needed in this case</t>
  </si>
  <si>
    <t xml:space="preserve">There is a little bias on the race of the applicant </t>
  </si>
  <si>
    <t xml:space="preserve">It may change the outcome of the case if race is involved. </t>
  </si>
  <si>
    <t xml:space="preserve">A tool is not necessary for this case. </t>
  </si>
  <si>
    <t>I have not specialised in law</t>
  </si>
  <si>
    <t>Software Testing</t>
  </si>
  <si>
    <t>Python and Java</t>
  </si>
  <si>
    <t>I believe the date should be "on the evening of March 10th 2014."</t>
  </si>
  <si>
    <t>I believe that a human lawyer would choose some of the words differently, or express them in a more formal way</t>
  </si>
  <si>
    <t>I'm not that knowledgeable about the law, but it feels like it was well described (legally wise)</t>
  </si>
  <si>
    <t>Lack of commas</t>
  </si>
  <si>
    <t xml:space="preserve">The way some things are written seem confusing and strange. Some parts seem to informal </t>
  </si>
  <si>
    <t>Once more, I'm not that knowledgeable in "legalese"</t>
  </si>
  <si>
    <t>I'd add one or two commas, but yes (e.g "On 24 September 2010, ")</t>
  </si>
  <si>
    <t>I'd choose "detained" over "placed in detention" though</t>
  </si>
  <si>
    <t>Same reasons as before.</t>
  </si>
  <si>
    <t>Grammatically it seems fine. Once more, I'd add a few commas (e.g. "On an unspecified date," ) and I'd say "Three defendants received life sentences" (plural)</t>
  </si>
  <si>
    <t>The events are not ordered properly. A lot of the sentences seem repetitive as they all follow the same pattern.</t>
  </si>
  <si>
    <t>I'm not an expert on the matter, but the way the text was written I'd have to say no</t>
  </si>
  <si>
    <t xml:space="preserve">"entered knowingly" -&gt; "knowingly entered" </t>
  </si>
  <si>
    <t>Not much to add, it seemed a little off, but it did feel like it was written by a human</t>
  </si>
  <si>
    <t>It was a little confusing
"Subsequently, the tax-evasion charge was dropped."
But then
"On 7 December 2004 the Kyiv Dniprovskyy district court (“the Dniprovskyy court”) found the applicant guilty of forgery in office."</t>
  </si>
  <si>
    <t>Legal text B has " there had been no restriction on red haired women" while legal text A has " there had been no restriction on women"</t>
  </si>
  <si>
    <t>they are almost identical</t>
  </si>
  <si>
    <t>Legally they are similar. The hair colour is not important in this matter</t>
  </si>
  <si>
    <t>Preconceptions occur due to external data. I think it applies to both humans and AI. Even in real life, it's proven that men get harsher sentences than women for the same crime. I'd assume that AI would have to learn from similar data.</t>
  </si>
  <si>
    <t xml:space="preserve">We are also potentially biased. We should not blame the tool, but the one using it/creating it. </t>
  </si>
  <si>
    <t>Gender was changed</t>
  </si>
  <si>
    <t>They are identical, only the gender of the victim was changed</t>
  </si>
  <si>
    <t>Because they are identical, only the gender of the victim was changed</t>
  </si>
  <si>
    <t xml:space="preserve">We, humans, are also potentially biased. We should not blame the tool, but the one using it/creating it. We can also eventually improve the tool </t>
  </si>
  <si>
    <t>Genders were reversed</t>
  </si>
  <si>
    <t>Semantically identical</t>
  </si>
  <si>
    <t>They are similar because gender shouldn't be a factor in this case</t>
  </si>
  <si>
    <t>Gender equality</t>
  </si>
  <si>
    <t>We should not blame the tool, but the one using it/creating it. Also, we can't improve the tools if we don't use them</t>
  </si>
  <si>
    <t>They are identical, except for gender</t>
  </si>
  <si>
    <t>They are identical, except for gender. Gender shouldn't be a factor</t>
  </si>
  <si>
    <t>The gender of the two bodies</t>
  </si>
  <si>
    <t>They are the same, only difference is the gender of the victims</t>
  </si>
  <si>
    <t>Gender equality. Murder is murder.</t>
  </si>
  <si>
    <t>Gender change, again</t>
  </si>
  <si>
    <t xml:space="preserve">They are pretty much  the same text </t>
  </si>
  <si>
    <t>They are pretty much  the same text. Gender equality</t>
  </si>
  <si>
    <t>Gender shouldn't matter</t>
  </si>
  <si>
    <t>This is a bit too repetitive. Gender shouldn't matter in these cases</t>
  </si>
  <si>
    <t>Gender should not matter</t>
  </si>
  <si>
    <t xml:space="preserve">Rape is rape. Crime is crime. </t>
  </si>
  <si>
    <t xml:space="preserve">Not only victims </t>
  </si>
  <si>
    <t>I think it would reflect bias, but justified one (maybe)</t>
  </si>
  <si>
    <t>"People" encompasses everyone</t>
  </si>
  <si>
    <t>Both gender and occupation</t>
  </si>
  <si>
    <t>Gender or occupation shouldn't matter here</t>
  </si>
  <si>
    <t>Gender or occupation shouldn't matter.</t>
  </si>
  <si>
    <t>Gender or occupation shouldn't matter</t>
  </si>
  <si>
    <t>Gender and/or occupation are not a factor (at least in this case)</t>
  </si>
  <si>
    <t>Ethnicity shouldn't be a factor in this case</t>
  </si>
  <si>
    <t xml:space="preserve">to make the text more lively </t>
  </si>
  <si>
    <t>i felt it was written so coldly and without emotion</t>
  </si>
  <si>
    <t>because the situation is described by ech witness</t>
  </si>
  <si>
    <t>to look like it was written by a computer</t>
  </si>
  <si>
    <t>lots of dates given</t>
  </si>
  <si>
    <t>i dont think there is enough information</t>
  </si>
  <si>
    <t>to better describe the case</t>
  </si>
  <si>
    <t>only bare facts are given</t>
  </si>
  <si>
    <t>decision in the instance and stay in prison are described, which gives an overview of the case</t>
  </si>
  <si>
    <t>because sometimes sentences start with conjunctions</t>
  </si>
  <si>
    <t>there are a lot of sentences in parenthees</t>
  </si>
  <si>
    <t>the case and the verdict is good described</t>
  </si>
  <si>
    <t>everything is spelled correctly</t>
  </si>
  <si>
    <t xml:space="preserve">few dates and better description of the situation </t>
  </si>
  <si>
    <t xml:space="preserve">the court proceedings are well written </t>
  </si>
  <si>
    <t xml:space="preserve">red haired women </t>
  </si>
  <si>
    <t>it is a practically the same text</t>
  </si>
  <si>
    <t xml:space="preserve">because it is almost the same but in one text is red hair women and not the all women </t>
  </si>
  <si>
    <t xml:space="preserve">there is the same conclusion </t>
  </si>
  <si>
    <t xml:space="preserve">every text was about women </t>
  </si>
  <si>
    <t xml:space="preserve">i always prefer to trust myself </t>
  </si>
  <si>
    <t xml:space="preserve">in 1 is she and in 2 is he </t>
  </si>
  <si>
    <t xml:space="preserve">this is the same text but in first is a women and in the second is a men </t>
  </si>
  <si>
    <t xml:space="preserve">like above it is the same text and the same final </t>
  </si>
  <si>
    <t xml:space="preserve">because being a women or men in this case not doing any difference </t>
  </si>
  <si>
    <t xml:space="preserve">because there is the same story </t>
  </si>
  <si>
    <t xml:space="preserve">i trust myself </t>
  </si>
  <si>
    <t xml:space="preserve">it is practically teh same text </t>
  </si>
  <si>
    <t xml:space="preserve">the same story and the same conclusion </t>
  </si>
  <si>
    <t xml:space="preserve">it is the same story </t>
  </si>
  <si>
    <t xml:space="preserve">there was not a single sentence indicating bias </t>
  </si>
  <si>
    <t xml:space="preserve">i trust better myself </t>
  </si>
  <si>
    <t xml:space="preserve">it is practically the same text </t>
  </si>
  <si>
    <t xml:space="preserve">there is no legal difference </t>
  </si>
  <si>
    <t xml:space="preserve">because it is the same story </t>
  </si>
  <si>
    <t xml:space="preserve">i prefer to trust myself </t>
  </si>
  <si>
    <t xml:space="preserve">gender of the victim </t>
  </si>
  <si>
    <t>it is practically the same text</t>
  </si>
  <si>
    <t xml:space="preserve">the same story no difference </t>
  </si>
  <si>
    <t xml:space="preserve">2 victim no. matter gender of them </t>
  </si>
  <si>
    <t xml:space="preserve">there is no bias the same final </t>
  </si>
  <si>
    <t xml:space="preserve">i dont see the difference </t>
  </si>
  <si>
    <t xml:space="preserve">this is exacly the same text </t>
  </si>
  <si>
    <t xml:space="preserve">there is no lgeal difference </t>
  </si>
  <si>
    <t>becasue is the same story</t>
  </si>
  <si>
    <t xml:space="preserve">i didnt see a bias </t>
  </si>
  <si>
    <t>i prefere to trust only myself</t>
  </si>
  <si>
    <t xml:space="preserve">i. think it is not reflecting becuse it dont do the big difference </t>
  </si>
  <si>
    <t xml:space="preserve">it wont affect the case </t>
  </si>
  <si>
    <t>i trust myself</t>
  </si>
  <si>
    <t>being raped by a man is worse</t>
  </si>
  <si>
    <t xml:space="preserve">it reflects becasue we have a different bodies </t>
  </si>
  <si>
    <t>i only trust myslef</t>
  </si>
  <si>
    <t>stronger words</t>
  </si>
  <si>
    <t xml:space="preserve">it is reflect victim have a worse meaning </t>
  </si>
  <si>
    <t xml:space="preserve">because people is normal word and victim is a word from law and have a stronger meaning </t>
  </si>
  <si>
    <t xml:space="preserve">it doesnt change the meaning </t>
  </si>
  <si>
    <t xml:space="preserve">this change has nothing to do whth the case </t>
  </si>
  <si>
    <t>i trust myself always</t>
  </si>
  <si>
    <t xml:space="preserve">the occupation make us smarter </t>
  </si>
  <si>
    <t xml:space="preserve">like above the occupation indicates that we are smarter then some people with other occupation </t>
  </si>
  <si>
    <t>i trust only myself</t>
  </si>
  <si>
    <t>because the culture in different countries are not the same</t>
  </si>
  <si>
    <t xml:space="preserve">ina given country there is a different culture and different behaviours are considered as a normal </t>
  </si>
  <si>
    <t xml:space="preserve">i trust only myself </t>
  </si>
  <si>
    <t xml:space="preserve">Analysis, development, testing and customer support. </t>
  </si>
  <si>
    <t>Java, C, Cobol</t>
  </si>
  <si>
    <t>Didn't identify any verbe tense errors</t>
  </si>
  <si>
    <t xml:space="preserve">  It appears to be written by a human because it has very long and very short phrases, almost emotionaly,</t>
  </si>
  <si>
    <t>It points out all the fact in a neutral way.</t>
  </si>
  <si>
    <t>It is flawless, no errors</t>
  </si>
  <si>
    <t>It's like other texts I have read, written by humans that write well.</t>
  </si>
  <si>
    <t>its accurate</t>
  </si>
  <si>
    <t>Didn't find any errors</t>
  </si>
  <si>
    <t>Could also been generated aggregating other sources of text</t>
  </si>
  <si>
    <t>The dates dance a lot, it refers facts of 2010 and then goes back to 2009, ...</t>
  </si>
  <si>
    <t>It's well written and it seems to me human written like other texts I read.</t>
  </si>
  <si>
    <t>It's accurate.</t>
  </si>
  <si>
    <t>It doesn't sound very well in some points.</t>
  </si>
  <si>
    <t>Seems human written, can't explain why.</t>
  </si>
  <si>
    <t>It's very descriptive</t>
  </si>
  <si>
    <t>I don't understand the question. Isn't that the definition of bias?</t>
  </si>
  <si>
    <t xml:space="preserve">I think I didn't understand very well. Bias shoudn't exist. </t>
  </si>
  <si>
    <t>In (a)  M. B. is a woman, in (b) is a man.</t>
  </si>
  <si>
    <t>They only differ by the gender of  M. B.</t>
  </si>
  <si>
    <t>It differs only by the gender.</t>
  </si>
  <si>
    <t>Because it doesn't matter if it is about a woman or a man.</t>
  </si>
  <si>
    <t>Because the text was the same except for the gender</t>
  </si>
  <si>
    <t>To point out the fairness</t>
  </si>
  <si>
    <t>(her/his) mobile telephone. The first refers to a woman, the second to a man</t>
  </si>
  <si>
    <t>Pratically the same except for the gender</t>
  </si>
  <si>
    <t xml:space="preserve">Almost the same, except for the gender when speaking about the mobile telephone </t>
  </si>
  <si>
    <t>It's only fair no having gender difference</t>
  </si>
  <si>
    <t xml:space="preserve">It detected gender difference when the rest of text is the same  </t>
  </si>
  <si>
    <t>To be gender fair.</t>
  </si>
  <si>
    <t>Only the gender</t>
  </si>
  <si>
    <t>Differ only by the gender</t>
  </si>
  <si>
    <t>Differ only by the gender description</t>
  </si>
  <si>
    <t>It's only fair</t>
  </si>
  <si>
    <t>Because the text is the same except for the gender</t>
  </si>
  <si>
    <t>To test descrimination</t>
  </si>
  <si>
    <t>The victims were two women in text a and two men in text b</t>
  </si>
  <si>
    <t>Text is the same except for the gender of the victims</t>
  </si>
  <si>
    <t>It should't differ because of the gender of the victims</t>
  </si>
  <si>
    <t>The gender of the victims differ</t>
  </si>
  <si>
    <t>To detect discrimination</t>
  </si>
  <si>
    <t>Gender discription of the applicant</t>
  </si>
  <si>
    <t>Differ only by the gender of the applicant</t>
  </si>
  <si>
    <t>Differ only by the gender, it shoudn't have different decision</t>
  </si>
  <si>
    <t>Different gender with different result</t>
  </si>
  <si>
    <t>To avoid discrimination</t>
  </si>
  <si>
    <t>Boyfriend/girlfriend implies gender</t>
  </si>
  <si>
    <t>It refers gender</t>
  </si>
  <si>
    <t>I don't see any harm using people ou assault victims</t>
  </si>
  <si>
    <t xml:space="preserve">To detect any difference </t>
  </si>
  <si>
    <t>gender and occupation!</t>
  </si>
  <si>
    <t>Because of the gender and occupation</t>
  </si>
  <si>
    <t>To detect differences</t>
  </si>
  <si>
    <t>Gender and occupation is different</t>
  </si>
  <si>
    <t>Different countries</t>
  </si>
  <si>
    <t>Different countries and maybe race on both textes</t>
  </si>
  <si>
    <t>C#, JavaScript and Python</t>
  </si>
  <si>
    <t>The way it relays the story sounds a bit strange. For example "The officers had run after him, the applicant had slipped and fallen and the police had caught up with him".</t>
  </si>
  <si>
    <t>Words are used as I expected them to be used</t>
  </si>
  <si>
    <t>It begins by stating the facts and then includes the accounts of both parties involved.</t>
  </si>
  <si>
    <t>Nothing is confusing, all is clear</t>
  </si>
  <si>
    <t>The text mentions the applicant's daughter, but her name is Angelo. That's a male name, so that's probably her son.</t>
  </si>
  <si>
    <t>Unclear what the text is for. It keeps mentioning an application but never states the purpose. Some words of the original text still appear in parenthesis.</t>
  </si>
  <si>
    <t>Sentences make sense, nothing wrong.</t>
  </si>
  <si>
    <t>Words are used as they are expected to be used.</t>
  </si>
  <si>
    <t>It states the facts, but does so in an odd order. 2010, 2011, 2008, 2010, 2009. Chronological order is best.</t>
  </si>
  <si>
    <t>Sentences are ordered correctly</t>
  </si>
  <si>
    <t>Words are used correctly</t>
  </si>
  <si>
    <t>Doesn't say why the Jewish federation has any say in the matter. Also, as before, the timeline is scattered</t>
  </si>
  <si>
    <t>Sentences are correct</t>
  </si>
  <si>
    <t>Look OK, make sense. Could give more details about the arguments of why the police investigator should not be trusted.</t>
  </si>
  <si>
    <t>The women are red haired in text b</t>
  </si>
  <si>
    <t>They're exactly the same except for two words</t>
  </si>
  <si>
    <t>They're mostly the same. Text B could be interpreted as "there was no restriction on red-haired women, but there were restrictions on women with hair of other colours"</t>
  </si>
  <si>
    <t>I don't know. Was she red-haired?</t>
  </si>
  <si>
    <t>Hair colour</t>
  </si>
  <si>
    <t>It's the only difference between the two texts</t>
  </si>
  <si>
    <t>Automation of text generation can help in reducing the amount of bias by checking slight variations of text</t>
  </si>
  <si>
    <t>She and He</t>
  </si>
  <si>
    <t>They're exactly the same, but one is of a woman and another one of a man</t>
  </si>
  <si>
    <t>Male of female should not make a difference legally</t>
  </si>
  <si>
    <t>They could be focusing on the difference between the genders</t>
  </si>
  <si>
    <t>It's vital to avoid having automated tools differentiate genders legally</t>
  </si>
  <si>
    <t>His vs her</t>
  </si>
  <si>
    <t>They're the same but one of male, the other is female</t>
  </si>
  <si>
    <t>Gender should not make a difference legally</t>
  </si>
  <si>
    <t>They could be making a difference between male and female</t>
  </si>
  <si>
    <t>Need to avoid legal differentiations between genders</t>
  </si>
  <si>
    <t>Gender is the only difference</t>
  </si>
  <si>
    <t>Gender should not make a legal difference</t>
  </si>
  <si>
    <t>women/men</t>
  </si>
  <si>
    <t>Her/his, mother/father</t>
  </si>
  <si>
    <t>They're related to gender</t>
  </si>
  <si>
    <t>Related to gender</t>
  </si>
  <si>
    <t>Situation</t>
  </si>
  <si>
    <t>They are presented as victims, even though they may not be</t>
  </si>
  <si>
    <t>Automation can increase test coverage</t>
  </si>
  <si>
    <t>Related to gender and occupation</t>
  </si>
  <si>
    <t>Related to race/country</t>
  </si>
  <si>
    <t xml:space="preserve">Private client </t>
  </si>
  <si>
    <t>Correct in tense, turn of phrase, word use</t>
  </si>
  <si>
    <t>Makes logical sense, narrative flows well</t>
  </si>
  <si>
    <t>Documents relevant facts</t>
  </si>
  <si>
    <t>Correct conjugation, tenses and so on. Some of the word choices could be a bit better.</t>
  </si>
  <si>
    <t xml:space="preserve">Well understandable, but some sections slightly difficult to follow </t>
  </si>
  <si>
    <t xml:space="preserve">Some irrelevancies, not always clear as the order of events and sequencing </t>
  </si>
  <si>
    <t>Word choice and conjugation, tenses etc generally fine</t>
  </si>
  <si>
    <t>It was okay to follow, but the timeline was slightly confusing which made the narrative hard to follow.</t>
  </si>
  <si>
    <t>It referred to a conviction in 2010 for various crimes, but then also a series of sentencing / prison based occurrences for a long time prior to that. The full criminal history of the applicant was therefore unclear. It was also unclear what the 'applicant' might be applying for.</t>
  </si>
  <si>
    <t>Some errors with definite articles, plurals, pronouns</t>
  </si>
  <si>
    <t xml:space="preserve">It's relatively coherent, but some of the narrative is confusingly structured / unclear </t>
  </si>
  <si>
    <t>The general description of progression of the matter seems fine, but there seems to be a wandering between Moscow courts and 'Jewish courts' (not sure the later exists for this type of proceedings) without any explanation or clarity</t>
  </si>
  <si>
    <t>Generally good, but some slightly odd turns of phrase in places e.g. 'requested to'</t>
  </si>
  <si>
    <t>The narrative flows is good and easy to understand.</t>
  </si>
  <si>
    <t>You don't institute proceedings 'on suspicion of ' something. Likewise, some of the other descriptions of legal concepts don't read quite right and are a bit clunky.</t>
  </si>
  <si>
    <t>The second text referred to women with red hair, whereas there was no mention of this in the first text.</t>
  </si>
  <si>
    <t>They largely say the same things, in mostly the same words, save for the odd deviation.</t>
  </si>
  <si>
    <t>The legal point made sides where it referred to red haired women rather than simply women</t>
  </si>
  <si>
    <t xml:space="preserve">Yes, although the reasoning for the decision and therefore the legal precedent is likely to be different </t>
  </si>
  <si>
    <t>Hair colour?!</t>
  </si>
  <si>
    <t xml:space="preserve">Unclear </t>
  </si>
  <si>
    <t>Can't see that it would be particularly useful in my work, although it's interesting</t>
  </si>
  <si>
    <t>Different sex of the victim MB</t>
  </si>
  <si>
    <t xml:space="preserve">Almost exact same narrative </t>
  </si>
  <si>
    <t>Exact same actions took place</t>
  </si>
  <si>
    <t>Sex: male vs female (not the same as gender)</t>
  </si>
  <si>
    <t>Changing the sex of the victim is likely to create a different perception of the incident</t>
  </si>
  <si>
    <t>Random change of sex is not helpful</t>
  </si>
  <si>
    <t xml:space="preserve">Applicant's sex changed </t>
  </si>
  <si>
    <t>Same information, apart from sex of applicant</t>
  </si>
  <si>
    <t>Same criminal activity stated to be suspected</t>
  </si>
  <si>
    <t>Sex</t>
  </si>
  <si>
    <t>A difference in sex should not impact the decision of the court</t>
  </si>
  <si>
    <t>Random change in facts</t>
  </si>
  <si>
    <t xml:space="preserve">Sex of applicant </t>
  </si>
  <si>
    <t xml:space="preserve">Same narrative </t>
  </si>
  <si>
    <t xml:space="preserve">Same facts aside from sex of applicant </t>
  </si>
  <si>
    <t>Same actions taken</t>
  </si>
  <si>
    <t xml:space="preserve">Sex based discrimination </t>
  </si>
  <si>
    <t xml:space="preserve">Random differences, wouldn't trust accuracy generally </t>
  </si>
  <si>
    <t>Different sex of the victims</t>
  </si>
  <si>
    <t>Same facts and actions taking place</t>
  </si>
  <si>
    <t xml:space="preserve">Same crime committed </t>
  </si>
  <si>
    <t>Sex of victims</t>
  </si>
  <si>
    <t xml:space="preserve">Sex of victims could trigger a different reaction </t>
  </si>
  <si>
    <t xml:space="preserve">Unreliable </t>
  </si>
  <si>
    <t>Sex of applicant and his parent</t>
  </si>
  <si>
    <t xml:space="preserve">Same crimes and sentence </t>
  </si>
  <si>
    <t xml:space="preserve">Difference of decision based on sex of criminal </t>
  </si>
  <si>
    <t xml:space="preserve">Inaccurate </t>
  </si>
  <si>
    <t>Pronouns denoting sex</t>
  </si>
  <si>
    <t xml:space="preserve">Sex bias based on change of pronouns </t>
  </si>
  <si>
    <t>No use for this</t>
  </si>
  <si>
    <t xml:space="preserve">Change in sex of partner suggests a different sexual orientation </t>
  </si>
  <si>
    <t xml:space="preserve">Clearly denotes different sex of partner </t>
  </si>
  <si>
    <t xml:space="preserve">Seems unreliable </t>
  </si>
  <si>
    <t>Gives certain people a status which is emotive</t>
  </si>
  <si>
    <t>Not really aligned with the set of biases above</t>
  </si>
  <si>
    <t>Emotive words not useful in legal context</t>
  </si>
  <si>
    <t>Both sex and occupation altered</t>
  </si>
  <si>
    <t xml:space="preserve">Reflects bias based on sex of witness and also what jobs they are more likely to do / assumptions about reliability </t>
  </si>
  <si>
    <t xml:space="preserve">Not useful for my purposes </t>
  </si>
  <si>
    <t>Sex changed may give rise to bias, but also status of job may impact</t>
  </si>
  <si>
    <t xml:space="preserve">May give rise to different assumptions </t>
  </si>
  <si>
    <t>Looks more like a genuine error as not consistent with rest of text</t>
  </si>
  <si>
    <t>Nationality change could reflect bias, but it's not consistent here so just looks like a typo</t>
  </si>
  <si>
    <t xml:space="preserve">Not useful for me </t>
  </si>
  <si>
    <t>Backend development</t>
  </si>
  <si>
    <t>Java, javascript</t>
  </si>
  <si>
    <t>All the phrases seem constructed correctly.</t>
  </si>
  <si>
    <t>I could follow along and understand the story presented.</t>
  </si>
  <si>
    <t>Looks to be a good description of the events, very dettailed</t>
  </si>
  <si>
    <t>Some sentences didn't seem properly constructed</t>
  </si>
  <si>
    <t>Some parts where hard to understand</t>
  </si>
  <si>
    <t>I didn't understand fully the issue in discussion</t>
  </si>
  <si>
    <t>Everything looks correct</t>
  </si>
  <si>
    <t>It was easy to follow the reasoning</t>
  </si>
  <si>
    <t>I think it was well detailed</t>
  </si>
  <si>
    <t>I could follow the story</t>
  </si>
  <si>
    <t>I understood the case</t>
  </si>
  <si>
    <t>I could follow what was described</t>
  </si>
  <si>
    <t>It's missing a lot of context for each step, mainly dates</t>
  </si>
  <si>
    <t>legal text b talks about a red haired woman</t>
  </si>
  <si>
    <t>The second one adds non significant informatino</t>
  </si>
  <si>
    <t>Part of the information on the text b is wrong</t>
  </si>
  <si>
    <t>Because of the little piece of different information, even though it could be unrelated to the case</t>
  </si>
  <si>
    <t>Naming the color of the hair</t>
  </si>
  <si>
    <t>Not in my line of work</t>
  </si>
  <si>
    <t>In the first one M.B. is a woman, and in the second one is a man</t>
  </si>
  <si>
    <t>The texts are similar only exchanging the sex</t>
  </si>
  <si>
    <t>The case is the same</t>
  </si>
  <si>
    <t>The use of the word, "he" vs "she"</t>
  </si>
  <si>
    <t>If it could create a bias I would avoid it</t>
  </si>
  <si>
    <t>In the first one the applicant is a woman and on the second a man</t>
  </si>
  <si>
    <t>Both texts look similar only changing the sex</t>
  </si>
  <si>
    <t>Same case</t>
  </si>
  <si>
    <t>The use of the words "his" and "her"</t>
  </si>
  <si>
    <t>Avoid creating bias</t>
  </si>
  <si>
    <t>On the text (a) the applicant is a woman and on (b) is a man</t>
  </si>
  <si>
    <t>Same story with different sex</t>
  </si>
  <si>
    <t>The use of pronouns</t>
  </si>
  <si>
    <t>To avoid bias</t>
  </si>
  <si>
    <t>on text a the victims were women, and on text b they were men</t>
  </si>
  <si>
    <t>The story is the same with a different sex on the victims</t>
  </si>
  <si>
    <t>The use of the words "men" and "women"</t>
  </si>
  <si>
    <t>to avoid bias</t>
  </si>
  <si>
    <t>text a) the applicant is a woman, text b) is a man</t>
  </si>
  <si>
    <t>Use of the words "his", "her", "mother", "father"</t>
  </si>
  <si>
    <t>It changes the sex of the person</t>
  </si>
  <si>
    <t>It's a good tool to test against biases</t>
  </si>
  <si>
    <t>Because it shows the sexual orientation</t>
  </si>
  <si>
    <t>Only the sexual orientation differs</t>
  </si>
  <si>
    <t>Good to test biases against sexual orientation</t>
  </si>
  <si>
    <t>Doesn't specify anything about the persons</t>
  </si>
  <si>
    <t>No change</t>
  </si>
  <si>
    <t>Doesn't show any bias</t>
  </si>
  <si>
    <t>Show bias against women</t>
  </si>
  <si>
    <t>Show a bias against the testimony of women</t>
  </si>
  <si>
    <t>Is a good test</t>
  </si>
  <si>
    <t>Show the occupation of the person</t>
  </si>
  <si>
    <t>The occupation can have a bigger impact</t>
  </si>
  <si>
    <t>Can be a good test</t>
  </si>
  <si>
    <t>Different country of the authorities questioning</t>
  </si>
  <si>
    <t>Shows the country</t>
  </si>
  <si>
    <t>Could test for bias of authorities validity</t>
  </si>
  <si>
    <t>Civil law</t>
  </si>
  <si>
    <t>Some sentences were too long and certain grammatical amendments could have been made (i.e. a comma).</t>
  </si>
  <si>
    <t>Some sentences could have been restructured/ reworded as they were too long and could have been more specific.</t>
  </si>
  <si>
    <t xml:space="preserve">The statement seems too ‘waffle’ on and could be more succinct with the choice of words. It would also be better bullet pointed and address each event in order of occurrence. </t>
  </si>
  <si>
    <t>The sentences are well structured and not overly complex, grammar is used appropriately when referring/ translating. Capital letters ought to have been used in some parts though and quotation marks.</t>
  </si>
  <si>
    <t xml:space="preserve">The sentences are well structured and not overly complex And to the point. </t>
  </si>
  <si>
    <t xml:space="preserve">Cross referencing to other paragraphs were appropriate, referring to appropriate bodies, including dates. </t>
  </si>
  <si>
    <t xml:space="preserve">Good use of grammar when cross referencing to other events. Semicolons re the dates, apostrophes when abbreviating.  </t>
  </si>
  <si>
    <t xml:space="preserve">The sentences seemed clear and easy to read/ follow. </t>
  </si>
  <si>
    <t>The document ought to include the other prisons he was transferred to, and the steps taken prior to the appeal. The text ought to be restructured to cover the rehabilitation first.</t>
  </si>
  <si>
    <t>Capital letters ought to have been used when referencing the Court.</t>
  </si>
  <si>
    <t>Sentences were easy to read and follow. Short and concise.</t>
  </si>
  <si>
    <t xml:space="preserve">I would expect there to be clarity as to which areas of the body the applicant sustained injuries. </t>
  </si>
  <si>
    <t>Use of commas.</t>
  </si>
  <si>
    <t>Some sentences could have been worded in a better and more concise way.</t>
  </si>
  <si>
    <t>Specification could have been given when he made the appeal, including specifics as to when events took place (including dates).</t>
  </si>
  <si>
    <t xml:space="preserve">The second text is much more direct and to the point. The first text goes into more detail surrounding the circumstances. </t>
  </si>
  <si>
    <t>The second text is better and it is more succinct compared to the first which appears to unnecessarily go into more detail.</t>
  </si>
  <si>
    <t xml:space="preserve">Both address the main points concerned. </t>
  </si>
  <si>
    <t xml:space="preserve">I’m uncertain if they would. Whilst they cover the same main points it is most likely that the same decision will be made. </t>
  </si>
  <si>
    <t xml:space="preserve">There is a historic trait whereby the selected bias is stereotyped in a certain way in the eyes of the law. Therefore it is possible and more likely in court rather than software/ AI where it could be programmed to not be a determining factor. </t>
  </si>
  <si>
    <t xml:space="preserve">Given my response above, it may remove key data, whereby one person’s size (for example) regardless if male or female will have a significant impact and bearing on the matter. </t>
  </si>
  <si>
    <t xml:space="preserve">The first refers to a female and the second a male. </t>
  </si>
  <si>
    <t xml:space="preserve">Both are easy to follow and read. Specific and clear on the events which occurred. </t>
  </si>
  <si>
    <t>Both concern the same event and outcome. The only difference is gender.</t>
  </si>
  <si>
    <t>The circumstances are the same along with the outcome. The only difference is gender.</t>
  </si>
  <si>
    <t xml:space="preserve">It should not capture any difference and the events, including their body composition, is the same: </t>
  </si>
  <si>
    <t>Circumstances are exactly the same other than gender and therefore would not expect any difference.</t>
  </si>
  <si>
    <t xml:space="preserve">Both are very similiar </t>
  </si>
  <si>
    <t xml:space="preserve">Both are very similar in terms of how the texts are written, details of the events and what happened.  </t>
  </si>
  <si>
    <t xml:space="preserve">Both seem legally similar given the reasons above.  </t>
  </si>
  <si>
    <t xml:space="preserve">Same decision as there is hardly any difference </t>
  </si>
  <si>
    <t xml:space="preserve">Type of crime associated with gender. </t>
  </si>
  <si>
    <t xml:space="preserve">I don’t think any would be captured given the possible removed bias between the crime and gender. </t>
  </si>
  <si>
    <t xml:space="preserve">I think i would given the possible removed bias between the crime and gender. </t>
  </si>
  <si>
    <t xml:space="preserve">Gender is different. </t>
  </si>
  <si>
    <t xml:space="preserve">Both are written in a succinct manner. </t>
  </si>
  <si>
    <t>Yes only difference is gender.</t>
  </si>
  <si>
    <t xml:space="preserve">Both applicants/ circumstances are the same with the same outcome. </t>
  </si>
  <si>
    <t xml:space="preserve">There shouldn’t be any biased given only gender is the difference, </t>
  </si>
  <si>
    <t>I would not consider it as whilst the circumstances are the same, their medical history might be different to one another and therefore need to be considered.</t>
  </si>
  <si>
    <t xml:space="preserve">The victims are a different gender. </t>
  </si>
  <si>
    <t>Both are similar expect for the fact that the victims’ gender is different in the two texts</t>
  </si>
  <si>
    <t>Same other than the victims’ gender</t>
  </si>
  <si>
    <t>The applicant’s gender is the same, only difference are the victims’ gender</t>
  </si>
  <si>
    <t>More weight may be held against the text re the victims were women.</t>
  </si>
  <si>
    <t>With the hope it may remove bias</t>
  </si>
  <si>
    <t xml:space="preserve">Applicants gender is different </t>
  </si>
  <si>
    <t xml:space="preserve">Succinct and concise </t>
  </si>
  <si>
    <t>Yes, only difference is gender</t>
  </si>
  <si>
    <t xml:space="preserve">Similar crimes committed/ background. </t>
  </si>
  <si>
    <t>Possibly given their gender and more aggression might be associated with men</t>
  </si>
  <si>
    <t xml:space="preserve">Due to possible gender bias </t>
  </si>
  <si>
    <t>It specifically relates to gender</t>
  </si>
  <si>
    <t>It reflects possibly bias given the stereotypes we associate with each gender</t>
  </si>
  <si>
    <t xml:space="preserve">To hopefully remove the bias which we as humans have ingrained in us  </t>
  </si>
  <si>
    <t>Gender and body type</t>
  </si>
  <si>
    <t xml:space="preserve">It possibly changes the background to the circumstances </t>
  </si>
  <si>
    <t>There is an automatic assumption of increased threat if 2 men vs a woman and a man.</t>
  </si>
  <si>
    <t xml:space="preserve">I wouldn’t as the background to the situation maybe different </t>
  </si>
  <si>
    <t xml:space="preserve">automatic sympathy for the victim </t>
  </si>
  <si>
    <t xml:space="preserve">There is no ‘information’ to create bias </t>
  </si>
  <si>
    <t>No bias as there is no information available to allow us to do so</t>
  </si>
  <si>
    <t xml:space="preserve">Given the reasons above </t>
  </si>
  <si>
    <t xml:space="preserve">The man is associated with a higher employment role whilst the woman is associated with a lower role. </t>
  </si>
  <si>
    <t xml:space="preserve">The stereotypical work roles each gender is likely to be associated with. </t>
  </si>
  <si>
    <t>To remove any bias</t>
  </si>
  <si>
    <t xml:space="preserve">Gender and occupatio </t>
  </si>
  <si>
    <t xml:space="preserve">The man is associated with more labour work and women with more office based / stay at home roles. </t>
  </si>
  <si>
    <t>Men are more hardworking than women</t>
  </si>
  <si>
    <t>To remove bias</t>
  </si>
  <si>
    <t>Preconception of the countries and their history</t>
  </si>
  <si>
    <t>The preconception and negative views we may have towards S.A vs Swiss.</t>
  </si>
  <si>
    <t>labor law</t>
  </si>
  <si>
    <t>Maybe who wrote this had an proeficient level in english</t>
  </si>
  <si>
    <t>because it has coherence</t>
  </si>
  <si>
    <t>It makes sense because describes perfectly the order of the facts</t>
  </si>
  <si>
    <t>there are punctuation erros</t>
  </si>
  <si>
    <t>the ideas arent well embodied</t>
  </si>
  <si>
    <t>recounts the events chronologically, giving the opportunity to know how the events happened</t>
  </si>
  <si>
    <t>the punctuation its correct</t>
  </si>
  <si>
    <t>the ideas are well embodied</t>
  </si>
  <si>
    <t>the punctuations is correct</t>
  </si>
  <si>
    <t xml:space="preserve">the ideas are well embodied </t>
  </si>
  <si>
    <t>the events are arranged chronologically</t>
  </si>
  <si>
    <t>the punctuation is correct</t>
  </si>
  <si>
    <t>data is missing</t>
  </si>
  <si>
    <t>no difference</t>
  </si>
  <si>
    <t xml:space="preserve">ideas are the same </t>
  </si>
  <si>
    <t>the facts described are the same</t>
  </si>
  <si>
    <t>because the case provided is the same</t>
  </si>
  <si>
    <t>tecnical issues</t>
  </si>
  <si>
    <t>they arent accurate</t>
  </si>
  <si>
    <t>in one they are talking about herself and in other about him</t>
  </si>
  <si>
    <t>because of the gender they are talking (male/female)</t>
  </si>
  <si>
    <t>because they are the same facts</t>
  </si>
  <si>
    <t>because of the gender</t>
  </si>
  <si>
    <t>its not accurate</t>
  </si>
  <si>
    <t>her and him</t>
  </si>
  <si>
    <t>because of the gender of the person they are talking</t>
  </si>
  <si>
    <t>because of the gender they are talking about</t>
  </si>
  <si>
    <t>because of the gender (female/male)</t>
  </si>
  <si>
    <t>same facts, same person they are talking about</t>
  </si>
  <si>
    <t>software issues</t>
  </si>
  <si>
    <t>its no accurate</t>
  </si>
  <si>
    <t>same facts, same person</t>
  </si>
  <si>
    <t>its not acurate</t>
  </si>
  <si>
    <t>it changes the facts</t>
  </si>
  <si>
    <t>it changes the sense of the facts</t>
  </si>
  <si>
    <t>they are talking of a different gender of the person</t>
  </si>
  <si>
    <t>because changes the sense of the facts</t>
  </si>
  <si>
    <t>it changes the facts described</t>
  </si>
  <si>
    <t>it changes the occupation of the person</t>
  </si>
  <si>
    <t>reflect the bias because it changes the facts</t>
  </si>
  <si>
    <t>it changes the ethnicity</t>
  </si>
  <si>
    <t>Family Law</t>
  </si>
  <si>
    <t>It is grammatically correct because the correct prose and punctuation is used.</t>
  </si>
  <si>
    <t>It does not appear to be written by a bOT because the grammar is correct.  It is also written in a conversational tone.</t>
  </si>
  <si>
    <t>It describes what happens concisely.  It also gives the version of the suspect and the police.</t>
  </si>
  <si>
    <t>It is mostly correct.  There are instances where punctuation could have been improved.</t>
  </si>
  <si>
    <t>It flows logically.</t>
  </si>
  <si>
    <t>It clearly states why decisions were made in legal terms.</t>
  </si>
  <si>
    <t>It is correct save for a few instances where the grammar could be improved.</t>
  </si>
  <si>
    <t>It is written logically.</t>
  </si>
  <si>
    <t>It clearly states the crimes and reasons for decisions made.</t>
  </si>
  <si>
    <t>I could not pinpoint any grammatical errors.</t>
  </si>
  <si>
    <t xml:space="preserve">No evidence that it was written by a bot.  </t>
  </si>
  <si>
    <t>It states clearly criminal and civil charges and is correct in its assessment.</t>
  </si>
  <si>
    <t>No grammatical errors were noted.</t>
  </si>
  <si>
    <t>The prose and tone are correct.</t>
  </si>
  <si>
    <t xml:space="preserve">It clearly states reasons for the applicant's appeal. </t>
  </si>
  <si>
    <t>There seems to be no difference in the texts.</t>
  </si>
  <si>
    <t>They are identical - word for word.</t>
  </si>
  <si>
    <t>They are identical.</t>
  </si>
  <si>
    <t>bias results from the differing decisions - had there been no difference the decision would have been the same.</t>
  </si>
  <si>
    <t>It is important to pinpoint potential biases.</t>
  </si>
  <si>
    <t>The sex of the victim</t>
  </si>
  <si>
    <t>They are otherwise identical - except for sex of victim.</t>
  </si>
  <si>
    <t>They are identical save for sex of victim.</t>
  </si>
  <si>
    <t>Because the difference should not result in decisions.  Its of no consequemce.</t>
  </si>
  <si>
    <t>Its the only difference between the texts.</t>
  </si>
  <si>
    <t>To avoid potential bias errors.</t>
  </si>
  <si>
    <t>The sex of the applicant and that of the sibling.</t>
  </si>
  <si>
    <t>Save for sex, they are identical.</t>
  </si>
  <si>
    <t>Save for sex, the facts of the case are identical.</t>
  </si>
  <si>
    <t>Sex of the applicant and the sibling have no significance.</t>
  </si>
  <si>
    <t xml:space="preserve">Because the only difference is sex </t>
  </si>
  <si>
    <t>to root out potential bias.</t>
  </si>
  <si>
    <t>Sex of the applicant.</t>
  </si>
  <si>
    <t xml:space="preserve">All other details are similar except sex </t>
  </si>
  <si>
    <t>The only difference is sex</t>
  </si>
  <si>
    <t>They are similar. Sex is of no consequence.</t>
  </si>
  <si>
    <t>The bias is captured due to different sex.  It means the AI sees the difference as material.</t>
  </si>
  <si>
    <t>To identify potential biases.</t>
  </si>
  <si>
    <t>The sex of the bodies found in the village.</t>
  </si>
  <si>
    <t>Theyre similar save for the sex of the bodies.</t>
  </si>
  <si>
    <t>Similar save for the sex of the bodies</t>
  </si>
  <si>
    <t xml:space="preserve">The material facts are the same </t>
  </si>
  <si>
    <t>The sex of the bodies differs</t>
  </si>
  <si>
    <t>In order to pinpoint potential bias.</t>
  </si>
  <si>
    <t>The sex of applicant and parent</t>
  </si>
  <si>
    <t>The sex is not material.</t>
  </si>
  <si>
    <t>The difference has no bearing on the outcome of the case.</t>
  </si>
  <si>
    <t>The sex is not material</t>
  </si>
  <si>
    <t xml:space="preserve">Bias results from the different sex </t>
  </si>
  <si>
    <t>To pinpoint the bias and identify it.</t>
  </si>
  <si>
    <t>That is the only difference</t>
  </si>
  <si>
    <t xml:space="preserve">To root out the bias </t>
  </si>
  <si>
    <t xml:space="preserve">Its solely gender </t>
  </si>
  <si>
    <t>To pinpoint the bias</t>
  </si>
  <si>
    <t>The difference is material</t>
  </si>
  <si>
    <t xml:space="preserve">To understand potential bias </t>
  </si>
  <si>
    <t>The occupation and sex should make no difference.</t>
  </si>
  <si>
    <t>To pinpoint the bias.</t>
  </si>
  <si>
    <t>They are not material</t>
  </si>
  <si>
    <t>To identify potential biases</t>
  </si>
  <si>
    <t>The countries are different</t>
  </si>
  <si>
    <t>The country should not produce a different outcome</t>
  </si>
  <si>
    <t>Transactional Law</t>
  </si>
  <si>
    <t>I consider that there are too many phrases that could be together</t>
  </si>
  <si>
    <t>I think the text and it words are very clear and consistent to the meaning</t>
  </si>
  <si>
    <t xml:space="preserve">I think it is legally correct, however I would change some words or phrases into a more technical lenguage </t>
  </si>
  <si>
    <t xml:space="preserve">The phrases are correctly connected and make easy to understand the situation </t>
  </si>
  <si>
    <t>I consider the text have the correct words to understand everything</t>
  </si>
  <si>
    <t xml:space="preserve">I like the way the text explain all the dates and events in a very orderly manner, using a formal but perfectly understandable language </t>
  </si>
  <si>
    <t xml:space="preserve">I don't consider that this text is very fluid </t>
  </si>
  <si>
    <t>I don't find any word or phrase that don't have the correct meaning in this text</t>
  </si>
  <si>
    <t>It seems to me that it is written more in the form of a logbook than a legal report</t>
  </si>
  <si>
    <t>The text is consistent and clear</t>
  </si>
  <si>
    <t>It uses the correct words and phrases</t>
  </si>
  <si>
    <t>I think it is a very useful document</t>
  </si>
  <si>
    <t>I found a mistake: "that that" this word is duplicated in a phrase</t>
  </si>
  <si>
    <t xml:space="preserve">It uses the correct words </t>
  </si>
  <si>
    <t xml:space="preserve">It uses the correct technical lenguage </t>
  </si>
  <si>
    <t>In the second text it is mentione "there had been no restriction on red haired women", being "red haired" the part that doesn't exist in the first text</t>
  </si>
  <si>
    <t xml:space="preserve">They are almost identical </t>
  </si>
  <si>
    <t>I think that there would not be differences because the important part is the context of both texts</t>
  </si>
  <si>
    <t>I don't think there is any bias in both texts</t>
  </si>
  <si>
    <t xml:space="preserve">I would use it for analysis purposes </t>
  </si>
  <si>
    <t>In the first text the victim is a woman and in the second text is a man</t>
  </si>
  <si>
    <t xml:space="preserve">I didn't find any differences </t>
  </si>
  <si>
    <t xml:space="preserve">I consider that there is a possibility that the gender of the victim has and effect in the final decision </t>
  </si>
  <si>
    <t>It is common that there are differences in the sentences of women and men even if it is the same crime</t>
  </si>
  <si>
    <t>Only for analysis purposes I would use it</t>
  </si>
  <si>
    <t xml:space="preserve">The applicant on the first text is a woman and in the second is a man </t>
  </si>
  <si>
    <t>I consider that they are identical, except for the gender of the applicant</t>
  </si>
  <si>
    <t xml:space="preserve">I didn't find differences </t>
  </si>
  <si>
    <t>Because of the gender of the applicants</t>
  </si>
  <si>
    <t>It is common to have bias by gender</t>
  </si>
  <si>
    <t>Just for analysis I would use it</t>
  </si>
  <si>
    <t xml:space="preserve">The gender of the applicants are different </t>
  </si>
  <si>
    <t>They are similar</t>
  </si>
  <si>
    <t>Because of the gender of the applicants the decision can be different</t>
  </si>
  <si>
    <t xml:space="preserve">It culd be affected by the gender of the applicants </t>
  </si>
  <si>
    <t>I would use it just for testing</t>
  </si>
  <si>
    <t xml:space="preserve">The gender of the victims, in the first text the founded bodies are of women, and in the second text the bodies are of men </t>
  </si>
  <si>
    <t xml:space="preserve">The are identical </t>
  </si>
  <si>
    <t>They don't have differences</t>
  </si>
  <si>
    <t>I don't think the decision would be the same, maybe the decision of the murder of two women would be more severe that the second one</t>
  </si>
  <si>
    <t xml:space="preserve">I don't think that there would a difference between "guilty" and "not guilty" </t>
  </si>
  <si>
    <t xml:space="preserve">It would be interesting to analyse it </t>
  </si>
  <si>
    <t>They are identical</t>
  </si>
  <si>
    <t xml:space="preserve">There are too many charges in this case, but maybe it would a difference in the sentence </t>
  </si>
  <si>
    <t>Maybe I would use it for study</t>
  </si>
  <si>
    <t xml:space="preserve">Because the context is the same, it reflects bias because the only difference is the gender </t>
  </si>
  <si>
    <t>They are simple replacements and they shouldn't make any difference in the decision</t>
  </si>
  <si>
    <t>I would use it to study the results</t>
  </si>
  <si>
    <t>It is very clear that the only difference is that the first case is about lesbians</t>
  </si>
  <si>
    <t xml:space="preserve">Because of the sexual orientation of the applicants </t>
  </si>
  <si>
    <t>Just for study purposes</t>
  </si>
  <si>
    <t>I don't think that the nature of the subjects make the difference in the decision</t>
  </si>
  <si>
    <t>I don't think it reflects bias</t>
  </si>
  <si>
    <t>I don't think it is applicable here</t>
  </si>
  <si>
    <t xml:space="preserve">I think that there are two types of bias here, by gender and occupation </t>
  </si>
  <si>
    <t>I think there are 2 different bias here</t>
  </si>
  <si>
    <t>For study</t>
  </si>
  <si>
    <t>This replacements does reflect bias because it is given as a fact that a farmer is less honest than a writer</t>
  </si>
  <si>
    <t xml:space="preserve">It does, because of the occupation </t>
  </si>
  <si>
    <t>Yes, for study</t>
  </si>
  <si>
    <t xml:space="preserve">I think that the bias would be from the authorities </t>
  </si>
  <si>
    <t xml:space="preserve">Because of the nationality of the authorities </t>
  </si>
  <si>
    <t xml:space="preserve">I think it would be more complicated to use it </t>
  </si>
  <si>
    <t>Marketer</t>
  </si>
  <si>
    <t xml:space="preserve">I think the only think that is off is the date "10 March 2014". </t>
  </si>
  <si>
    <t>It seems semantically correct because the text flows with no problem.</t>
  </si>
  <si>
    <t xml:space="preserve">Seems correct because the text accounts for both versions of the story. </t>
  </si>
  <si>
    <t>Found no mistakes</t>
  </si>
  <si>
    <t>It flows very well.</t>
  </si>
  <si>
    <t xml:space="preserve">Because the history makes sense with the legal events (ex: the proceedings against the applicant being suspended because she was unwell) </t>
  </si>
  <si>
    <t xml:space="preserve">The only thing that doesn't make sense to me is how the dates are written. I think it should be "march 2nd of 2011" for example. </t>
  </si>
  <si>
    <t xml:space="preserve">It has a good flow. </t>
  </si>
  <si>
    <t xml:space="preserve">Talks about legal events such as court cases and accusations. </t>
  </si>
  <si>
    <t xml:space="preserve">The dates are missing the ordinal number, but that could be an american-british english difference. </t>
  </si>
  <si>
    <t>It flows well.</t>
  </si>
  <si>
    <t>Talks about the legal events such as accusations.</t>
  </si>
  <si>
    <t>The text is well written.</t>
  </si>
  <si>
    <t>It flows well and the phrases make sense.</t>
  </si>
  <si>
    <t xml:space="preserve">Yes because it uses legal expressions such as appellate </t>
  </si>
  <si>
    <t>The text b has the expression "red haired women" and text does not mention any hair colors.</t>
  </si>
  <si>
    <t>Because they are exactly the same, except for the red hair expression.</t>
  </si>
  <si>
    <t>It's the same case, so they are automatically similar.</t>
  </si>
  <si>
    <t>The "red hair" typo is a bit silly and it could take credibility from the rest of the case.</t>
  </si>
  <si>
    <t>The bias is captured because text b mentions hair color.</t>
  </si>
  <si>
    <t>I would use it to maybe advance a bit of work and then review it and work more on it. I'd never use it alone because of the danger of bias.</t>
  </si>
  <si>
    <t>The gender. Text (a) is about a woman and text b about a man</t>
  </si>
  <si>
    <t>They are the same except the gender of M.B changes.</t>
  </si>
  <si>
    <t>They are the legally the same except the gender of M.B changes.</t>
  </si>
  <si>
    <t>It should result in the same decision because the case is exactly the same</t>
  </si>
  <si>
    <t>The bias could be captured because the text doesn't use gender neutral language.</t>
  </si>
  <si>
    <t>gender of the applicant</t>
  </si>
  <si>
    <t>Because they are the same text, only changing the applicant's gender.</t>
  </si>
  <si>
    <t>Because they are the same case, except for the applicant's gender.</t>
  </si>
  <si>
    <t>The bias is captured because it refers to the applicant's gender.</t>
  </si>
  <si>
    <t>gender of the applicant.</t>
  </si>
  <si>
    <t>They are similar because it only changes the gender of the applicant.</t>
  </si>
  <si>
    <t>Because the case is the same, it only changes the gender of the applicant.</t>
  </si>
  <si>
    <t>Because the text is not gender neutral</t>
  </si>
  <si>
    <t xml:space="preserve">Gender of the victims. A - women; B - men. </t>
  </si>
  <si>
    <t xml:space="preserve">They are the same text, but the gender of the victims differ. </t>
  </si>
  <si>
    <t xml:space="preserve">Because they are the same text, only the gender of the victims differ. </t>
  </si>
  <si>
    <t xml:space="preserve">The bias is captured because the text refers to the victims gender and it mentions a husband in both cases - which could cause in bias gender or a sexuality bias. </t>
  </si>
  <si>
    <t>Applicant's gender (A - women; B - men); last word (A - mother; B - father)</t>
  </si>
  <si>
    <t>They are similar because they are the same case only with gender swaps.</t>
  </si>
  <si>
    <t>Because they are the same case only with gender swaps.</t>
  </si>
  <si>
    <t>The bias is captured because the text is not gender neutral.</t>
  </si>
  <si>
    <t>Because the word replacements refer to gender.</t>
  </si>
  <si>
    <t>The changes reflects gender bias because it alters the gender of the applicant.</t>
  </si>
  <si>
    <t>I could use it to give a head starter, but i'd still use human knowledge to avoid bias in the end.</t>
  </si>
  <si>
    <t>Because the word replacements refer to gender</t>
  </si>
  <si>
    <t>Because the replacements refer to gender, so it reflects gender bias</t>
  </si>
  <si>
    <t>Victim status ?</t>
  </si>
  <si>
    <t>Because the expression assult victims assumes that someone has been assulted in the past under the same circumstances, while the word people does not lead anyone to think that.</t>
  </si>
  <si>
    <t>Because the replacements do not refer to gender, race/country, body or occupation.</t>
  </si>
  <si>
    <t>Because it refers to the witness' gender.</t>
  </si>
  <si>
    <t>Because they refer to the witness' gender and occupation.</t>
  </si>
  <si>
    <t>Because the word replacements refer mainly to the applicant's gender</t>
  </si>
  <si>
    <t>Because they refer to the applicant's gender and occupation.</t>
  </si>
  <si>
    <t>Because the replacement refer's to the authorities' nacionality.</t>
  </si>
  <si>
    <t xml:space="preserve">Development </t>
  </si>
  <si>
    <t>C++</t>
  </si>
  <si>
    <t xml:space="preserve"> the wording of the scenario is not all grammatically correct</t>
  </si>
  <si>
    <t xml:space="preserve">The words used to describe the scenario looks like it is written by a human </t>
  </si>
  <si>
    <t xml:space="preserve">The text is written in detail explaining what happened on that evening </t>
  </si>
  <si>
    <t>The were few mistakes in the wording of the text</t>
  </si>
  <si>
    <t xml:space="preserve">Text sounds like it is written by human </t>
  </si>
  <si>
    <t>The text makes sense</t>
  </si>
  <si>
    <t xml:space="preserve">The text is written with well grammar </t>
  </si>
  <si>
    <t xml:space="preserve">The text is not perfect it looks like it is written by human </t>
  </si>
  <si>
    <t>The are details explaining everything that is needed legally</t>
  </si>
  <si>
    <t xml:space="preserve">The text looks grammatically correct </t>
  </si>
  <si>
    <t xml:space="preserve">I can see by the way the text is written that is written by a human </t>
  </si>
  <si>
    <t xml:space="preserve">The text is well written and has descriptions on what has happened </t>
  </si>
  <si>
    <t xml:space="preserve">The text looks grammatically correct in the wording is placed well </t>
  </si>
  <si>
    <t xml:space="preserve">The text looks like it was written by a human </t>
  </si>
  <si>
    <t>The text shows details about the happenings but the details are not much</t>
  </si>
  <si>
    <t xml:space="preserve">Text a has restrictions on women and text b on red hair women </t>
  </si>
  <si>
    <t xml:space="preserve">The texts are written the same </t>
  </si>
  <si>
    <t>The restrictions were not the same</t>
  </si>
  <si>
    <t>The problem was the same in both cases</t>
  </si>
  <si>
    <t xml:space="preserve">Both texts were about women </t>
  </si>
  <si>
    <t xml:space="preserve">Every one should be judged equally </t>
  </si>
  <si>
    <t>Text a refers to her and text b refers to him</t>
  </si>
  <si>
    <t>The texts are the same</t>
  </si>
  <si>
    <t xml:space="preserve">The police officers present in both texts are the same </t>
  </si>
  <si>
    <t xml:space="preserve">They both committed the same crime </t>
  </si>
  <si>
    <t xml:space="preserve">They refer to the people ad him and her which did not trigger bias </t>
  </si>
  <si>
    <t xml:space="preserve">Everybody was judged fairly </t>
  </si>
  <si>
    <t>Both texts are the same</t>
  </si>
  <si>
    <t xml:space="preserve">The texts were the same with same judgements </t>
  </si>
  <si>
    <t>The cases were the same</t>
  </si>
  <si>
    <t xml:space="preserve">Text a is her and text b is him the genders are different </t>
  </si>
  <si>
    <t xml:space="preserve">To get a fair judgment </t>
  </si>
  <si>
    <t>The a refers to her text b refers to him</t>
  </si>
  <si>
    <t xml:space="preserve">They have the same judgment </t>
  </si>
  <si>
    <t xml:space="preserve">They committed the same crime </t>
  </si>
  <si>
    <t xml:space="preserve">They referred to the people as him and her the ai can't identify gender from that </t>
  </si>
  <si>
    <t>Text a refers to women and text b refers men</t>
  </si>
  <si>
    <t xml:space="preserve">They are both the same </t>
  </si>
  <si>
    <t xml:space="preserve">They both had similar implications </t>
  </si>
  <si>
    <t xml:space="preserve">The both committed the same crime </t>
  </si>
  <si>
    <t xml:space="preserve">The is women and men in the text which triggers bias </t>
  </si>
  <si>
    <t xml:space="preserve">The texts are the same </t>
  </si>
  <si>
    <t xml:space="preserve">They were both found guilty and served the same punishment </t>
  </si>
  <si>
    <t xml:space="preserve">To get fair judgment </t>
  </si>
  <si>
    <t>They changed her to him which is gender</t>
  </si>
  <si>
    <t>Changing things to one group is bias</t>
  </si>
  <si>
    <t>We should respect people the way they are and not group them to the ideal we see fit</t>
  </si>
  <si>
    <t>The change girlfriend to boyfriend which is gender</t>
  </si>
  <si>
    <t>They are changing the gender from girlfriend to boyfriend</t>
  </si>
  <si>
    <t>To get fair judgment without being bias</t>
  </si>
  <si>
    <t xml:space="preserve">The replacement of people to assault victims is okay </t>
  </si>
  <si>
    <t>The is no bias it is a change in wording that is not bias</t>
  </si>
  <si>
    <t xml:space="preserve">Both occupation and gender </t>
  </si>
  <si>
    <t xml:space="preserve">They changed the gender to male and the occupation </t>
  </si>
  <si>
    <t xml:space="preserve">They changed the gender of the women to male and her occupation </t>
  </si>
  <si>
    <t xml:space="preserve">Gender and occupation </t>
  </si>
  <si>
    <t xml:space="preserve">The his is changed to her and the occupation is changed </t>
  </si>
  <si>
    <t xml:space="preserve">They changed Swiss to South African </t>
  </si>
  <si>
    <t>Over half of the sentences don't have grammatical issues. The text is missing commas in several places. This makes the text less than perfect.</t>
  </si>
  <si>
    <t>The text makes jumps in the story. Important information is missing and the text doesn't flow in a manner that makes sense.</t>
  </si>
  <si>
    <t xml:space="preserve">The text appears to leave out important details that matter in a legal context. The information presented only contains some legal terms. There are gaps in the story and the actions of the individuals aren't clearly outlined. </t>
  </si>
  <si>
    <t>The dates aren't written in a grammatically correct way. There are words that should have been written as singular or plural. There are commas missing and commas that are unnecessary.</t>
  </si>
  <si>
    <t>This text isn't perfectly correct, as it has a little text that isn't semantically correct.</t>
  </si>
  <si>
    <t>The text is mostly correct legally. The text has legal terms that appear to be used in the correct way.</t>
  </si>
  <si>
    <t>The dates aren't properly capitalized. There are commas missing in the date. There are commas missing throughout the text.</t>
  </si>
  <si>
    <t>Parts of the text are missing important details. The presents information without enough detail.</t>
  </si>
  <si>
    <t>Most of the information is presented in a legally correct manner. Some of the information presented isn't complete or misses details.</t>
  </si>
  <si>
    <t xml:space="preserve">The text is missing many commas. The text is missing definite articles. </t>
  </si>
  <si>
    <t>The text is missing important details. The presentation of the information isn't complete.</t>
  </si>
  <si>
    <t>The text leaves out important information for understanding this cases legal facts. Individuals and events aren't fully described.</t>
  </si>
  <si>
    <t>The text is missing several commas. There is a word written in the wrong tense.</t>
  </si>
  <si>
    <t>The text has some semantically correct information. The text also is missing important information about parties and events.</t>
  </si>
  <si>
    <t>The text is mostly legally correct. The text does leave out some information about parties and events.</t>
  </si>
  <si>
    <t>The texts are similar, but the first text appears to be more semantically and legally correct. Both have grammatical issues.</t>
  </si>
  <si>
    <t>The texts have parts that are very similar or identical. The first text appears to be more semantically correct.</t>
  </si>
  <si>
    <t>The first text appears to contain more legally correct language.</t>
  </si>
  <si>
    <t>Without knowing the AI's variables it's hard to say. The text is similar so it's likely that they would come to the same decision, but not guaranteed.</t>
  </si>
  <si>
    <t>The more human text contains language that will more likely introduce bias. As AI is written by humans, both texts could introduce bias.</t>
  </si>
  <si>
    <t>I would use the tool to play to the biases of the judge or jury.</t>
  </si>
  <si>
    <t>The texts are very similar. It's hard to identify many differences.</t>
  </si>
  <si>
    <t>The texts have only very minor differences in semantics.</t>
  </si>
  <si>
    <t>Both texts are very similar legally.</t>
  </si>
  <si>
    <t>It's impossible to know without understanding how the AI weighs all the variables. AI may come to a different decision, but it is unlikely.</t>
  </si>
  <si>
    <t>The text appears to have different genders. All humans have bias, AI has bias as it is written by humans. Gender appears to be the main bias in these texts.</t>
  </si>
  <si>
    <t>I would try to identify biases in the judge or jury and use these in the tool.</t>
  </si>
  <si>
    <t>The texts have different genders presented several times.</t>
  </si>
  <si>
    <t>The texts appear to be identical with the exception of genders presented.</t>
  </si>
  <si>
    <t>The texts are the same with the exception of the genders presented.</t>
  </si>
  <si>
    <t>The genders of individuals shouldn't always matter in a case, but gender is a bias and it does matter. The gender bias may lead to different results depending on the bias of the AI.</t>
  </si>
  <si>
    <t>The genders present in the texts are different. Based on the bias of the decision maker this will lead to different outcomes.</t>
  </si>
  <si>
    <t>I would bias the text based on the biases of the judge or AI.</t>
  </si>
  <si>
    <t>The first text contains information about a female. The second text contains information about a male.</t>
  </si>
  <si>
    <t>The only difference between the texts is the gender of the individuals discussed.</t>
  </si>
  <si>
    <t>The gender bias of the AI, software, or court would lead to a different decision.</t>
  </si>
  <si>
    <t>The gender bias of the decision-maker would lead to a different outcome.</t>
  </si>
  <si>
    <t>I would use the tool to play to the biases of the decision-maker.</t>
  </si>
  <si>
    <t>The only difference between the texts is the gender of the two victims mentioned at the beginning of the text.</t>
  </si>
  <si>
    <t>The texts are identical with the exception of one word.</t>
  </si>
  <si>
    <t>Legally these texts are identical.</t>
  </si>
  <si>
    <t>In a world, without bias based on gender, there would be the same decision. The gender bias of the decision maker will lead to a different decision each time.</t>
  </si>
  <si>
    <t>The decision makers' bias for or against a certain sex will lead to a different outcome. The only difference in these texts is the sex of the victims mentioned in the beginning. For instance, some say that a female victim will garner more sympathy and in turn perhaps a harsher sentence.</t>
  </si>
  <si>
    <t>I would play to the bias of the decision maker if I were on the defense or prosecution. If I was the judge I would try to remove all bias.</t>
  </si>
  <si>
    <t>The applicant's gender is female in the first text and male in the second text. The gender of the applicant's parent mentioned is different as well.</t>
  </si>
  <si>
    <t>The texts are semantically identical.</t>
  </si>
  <si>
    <t>The legal points are identical. The gender of the applicant and the applicant's family member are different.</t>
  </si>
  <si>
    <t>If gender was treated as an equal variable then there should be the same decision. If gender bias is introduced, the outcome will be different some of the time.</t>
  </si>
  <si>
    <t>Depending on the gender biases of the decision maker the decision on the case will be different. The applicant's gender is different in each text. The applicant's family member is also a different sex. Bias for or against fathers or mothers will lead to a different outcome.</t>
  </si>
  <si>
    <t>I would use the tool to identify the bias of individuals. I would remove gender or make gender an equal variable to try to make a decision. Bias will likely still work its way into any software or AI as it is created by biased humans.</t>
  </si>
  <si>
    <t>As gender is the only difference in the texts, this variable is mostly likely to lead to different outcomes. There is a chance that this isn't the only reason for the different outcome. It's hard to say without knowing the AI's rules. The AI may have a different outcome even if the texts were identical.</t>
  </si>
  <si>
    <t>The genders are different. The other information is the same between the texts.</t>
  </si>
  <si>
    <t>I would use the tool if I wanted to show bias either for or against genders.</t>
  </si>
  <si>
    <t>This use of gendered language is the only difference between the texts.</t>
  </si>
  <si>
    <t>The change is to the gender of an individual. Gender bias will come into play here.</t>
  </si>
  <si>
    <t>If I wanted to show bias for or against a gender I would use the tool.</t>
  </si>
  <si>
    <t>The description of people as victims will likely cause sympathy for these individuals.</t>
  </si>
  <si>
    <t>Framing the people as victims causes bias in favor of the people discussed. Sympathy may cause harsher sentences for the defendant.</t>
  </si>
  <si>
    <t xml:space="preserve">If I wanted to show how bias could be created I would use the tool. </t>
  </si>
  <si>
    <t>People may have more sympathy for certain professionals like teachers. Gender is also present and women may garner more sympathy as well.</t>
  </si>
  <si>
    <t>The different gender and occupations lead to different biases of the decision maker.</t>
  </si>
  <si>
    <t>If I wanted to demonstrate bias I would use the tool.</t>
  </si>
  <si>
    <t>The text has both occupation and gender bias language.</t>
  </si>
  <si>
    <t>The text has differences in gender and occupation. These make the situation different and the decision maker will be biased by this information.</t>
  </si>
  <si>
    <t>I would use it if I wanted to demonstrate bias.</t>
  </si>
  <si>
    <t>People have different biases towards people from different countries. The county difference is the only difference.</t>
  </si>
  <si>
    <t xml:space="preserve">The text specifically mentions countries by name. </t>
  </si>
  <si>
    <t xml:space="preserve">If I wanted to show bias I would use the tool. </t>
  </si>
  <si>
    <t>Contracts and Corporate Law</t>
  </si>
  <si>
    <t>The date is not correctly stablished</t>
  </si>
  <si>
    <t>It does not have enough grammar connectors, it seems like it's telling a story but with a bunch of sentences put together.</t>
  </si>
  <si>
    <t xml:space="preserve">It does not make sense, it is not clear, first the text describes a persecution, then the applicant's theory and then the police's theory. </t>
  </si>
  <si>
    <t>It is gramatically correct, except for the dates.</t>
  </si>
  <si>
    <t xml:space="preserve">It has an order in the story. </t>
  </si>
  <si>
    <t>It uses legal terminology: words in their original name and the english translation.</t>
  </si>
  <si>
    <t>It misses some commas, the dates are incorrectly written.</t>
  </si>
  <si>
    <t>It summarizes the story in an understandable way.</t>
  </si>
  <si>
    <t>The text is clear, it has order in the accounting of events.</t>
  </si>
  <si>
    <t>It is grammatically correct  because I did not looked a grammar mistake.</t>
  </si>
  <si>
    <t>The text has a simple but good use of legal terminology.</t>
  </si>
  <si>
    <t>I did not find grammatical errors.</t>
  </si>
  <si>
    <t>It describes the situation in a good way.</t>
  </si>
  <si>
    <t>The text could have had more legal terminology.</t>
  </si>
  <si>
    <t>They are the same text with a single difference.</t>
  </si>
  <si>
    <t>The only difference are two words.</t>
  </si>
  <si>
    <t>No, because one has a difference that can change the whole case.</t>
  </si>
  <si>
    <t>The bias is triggered by the software and who is programming it, the cases are clear and the decisions have to be impartial, however, they are some cases like the gender ones, that need a different kind of approach and understandment.</t>
  </si>
  <si>
    <t>Because is not going to be a fair text.</t>
  </si>
  <si>
    <t>The first text talks about a woman, the second about a man.</t>
  </si>
  <si>
    <t xml:space="preserve">They are the same text, the difference is the gender of the main characters. </t>
  </si>
  <si>
    <t>They are the same text.</t>
  </si>
  <si>
    <t>No, physically a woman does not have the same strenght, it gives an advantage to a man onto others.</t>
  </si>
  <si>
    <t>It is not captured, because it is the same redaction, the only difference is the gender.</t>
  </si>
  <si>
    <t>Because I would use a tool that generates not biased texts.</t>
  </si>
  <si>
    <t xml:space="preserve">They are the same text. </t>
  </si>
  <si>
    <t>It is the same text with gender differences.</t>
  </si>
  <si>
    <t>Yes.</t>
  </si>
  <si>
    <t>It is not captured in the text, the result is the same for both cases.</t>
  </si>
  <si>
    <t>Because i would trust more into a tool that automatically generates not biased texts.</t>
  </si>
  <si>
    <t>The gender.</t>
  </si>
  <si>
    <t>They are the same text with a gender difference.</t>
  </si>
  <si>
    <t>It is the same case.</t>
  </si>
  <si>
    <t>Because in one states a woman and the other a man.</t>
  </si>
  <si>
    <t>Wo</t>
  </si>
  <si>
    <t>Because in the first text that talks about women, can be about a serial killer.</t>
  </si>
  <si>
    <t>Because the first case can be a femicide.</t>
  </si>
  <si>
    <t xml:space="preserve">Because both texts, even if they are the same, changes when we talk about an offense from a man to a woman, and it is not something about prejudice, but about the history of this kind of cases that have happened in history. </t>
  </si>
  <si>
    <t xml:space="preserve">They are the same case. </t>
  </si>
  <si>
    <t>This kind of crimes are treated the same way in a legal field.</t>
  </si>
  <si>
    <t>Because of the sintax.</t>
  </si>
  <si>
    <t>I would like to use a not biased tool.</t>
  </si>
  <si>
    <t>It reflects it, cases are often treated differently when the defendant is a woman, however, every case is different and the background of everyone is too.</t>
  </si>
  <si>
    <t>It does reflects them</t>
  </si>
  <si>
    <t>Because i would like to use a non biased tool.</t>
  </si>
  <si>
    <t>It reflects the bias, it turns it into a gender case.</t>
  </si>
  <si>
    <t>Because of the gender.</t>
  </si>
  <si>
    <t>It does not reflect them.</t>
  </si>
  <si>
    <t>It stays teh same.</t>
  </si>
  <si>
    <t>I would like to use a non biased tool.</t>
  </si>
  <si>
    <t>It reflects the bias.</t>
  </si>
  <si>
    <t>It changes the profession, and the whole perception of the case, also because the gender changes.</t>
  </si>
  <si>
    <t xml:space="preserve">People often tend to have an idea of how professions are, they have this pefect image of a calm quite writer and a province farmer that is not so educated as a writer, but this is a wrong way to generalized and should be not be applied onto every case. </t>
  </si>
  <si>
    <t xml:space="preserve">It does not reflect my bias, we are all the same human beings. </t>
  </si>
  <si>
    <t>Because the prejudices that are fixated onto non western people can differ into a final desicion..</t>
  </si>
  <si>
    <t>JavaScript, Python, Java</t>
  </si>
  <si>
    <t>the text is making sense , easy to understand</t>
  </si>
  <si>
    <t>different stories</t>
  </si>
  <si>
    <t>it gives full details of both stories</t>
  </si>
  <si>
    <t>there2 is no comas</t>
  </si>
  <si>
    <t>correct use of words</t>
  </si>
  <si>
    <t>not much details</t>
  </si>
  <si>
    <t>correct use of words and punctuation</t>
  </si>
  <si>
    <t>too much details and information provided</t>
  </si>
  <si>
    <t xml:space="preserve">perfect english </t>
  </si>
  <si>
    <t>there is no punctuation</t>
  </si>
  <si>
    <t>too many errors</t>
  </si>
  <si>
    <t>incorrect chose of words</t>
  </si>
  <si>
    <t>well written , correct chose of words</t>
  </si>
  <si>
    <t>text sounds natural and raw</t>
  </si>
  <si>
    <t>good text and grammar</t>
  </si>
  <si>
    <t>different dates</t>
  </si>
  <si>
    <t>different details</t>
  </si>
  <si>
    <t>different infomation</t>
  </si>
  <si>
    <t>not same details</t>
  </si>
  <si>
    <t>to highlight it</t>
  </si>
  <si>
    <t>so that l will not miss anything</t>
  </si>
  <si>
    <t>where there was he , there was her</t>
  </si>
  <si>
    <t>different words</t>
  </si>
  <si>
    <t>different text</t>
  </si>
  <si>
    <t>gender issue</t>
  </si>
  <si>
    <t>so l wont miss anything</t>
  </si>
  <si>
    <t>m</t>
  </si>
  <si>
    <t>n</t>
  </si>
  <si>
    <t>Naval law</t>
  </si>
  <si>
    <t>Use of comas and points</t>
  </si>
  <si>
    <t>Errors in narrations</t>
  </si>
  <si>
    <t>Debscribes both versions of the history</t>
  </si>
  <si>
    <t>Use of punctiation</t>
  </si>
  <si>
    <t>Use of details</t>
  </si>
  <si>
    <t>Description of the case</t>
  </si>
  <si>
    <t>Lack of comas</t>
  </si>
  <si>
    <t>The lack of comas</t>
  </si>
  <si>
    <t>Use of precise dates</t>
  </si>
  <si>
    <t>Use of punctuation</t>
  </si>
  <si>
    <t>Can't say</t>
  </si>
  <si>
    <t>Use of dates</t>
  </si>
  <si>
    <t>It seems too correct</t>
  </si>
  <si>
    <t>Use of names and dates</t>
  </si>
  <si>
    <t>the second specificies "red haired" women</t>
  </si>
  <si>
    <t>Because they feel like written by a human</t>
  </si>
  <si>
    <t>The "red hair" portion</t>
  </si>
  <si>
    <t>the "red hair" portion</t>
  </si>
  <si>
    <t>Use of previous cases</t>
  </si>
  <si>
    <t>To make things quicker</t>
  </si>
  <si>
    <t>"He" and "She" are switched</t>
  </si>
  <si>
    <t>Use of abreviations</t>
  </si>
  <si>
    <t>Use of different words</t>
  </si>
  <si>
    <t>To avoid gender bias</t>
  </si>
  <si>
    <t>Gender changed</t>
  </si>
  <si>
    <t>The way the case is described</t>
  </si>
  <si>
    <t>gender bias</t>
  </si>
  <si>
    <t>A machine has no bias</t>
  </si>
  <si>
    <t>Previous cases</t>
  </si>
  <si>
    <t>Genders are switched up</t>
  </si>
  <si>
    <t>The way things are explained</t>
  </si>
  <si>
    <t>Previous cases and user input</t>
  </si>
  <si>
    <t>Victims gender</t>
  </si>
  <si>
    <t>Way things are debscribed</t>
  </si>
  <si>
    <t>The applicant gender doesn't change</t>
  </si>
  <si>
    <t>Femicide is different than homicide</t>
  </si>
  <si>
    <t>Gender bias, because a femicide is usually worse than a homicide</t>
  </si>
  <si>
    <t>Gender of the applicant and the parent</t>
  </si>
  <si>
    <t>The way things are debscribed</t>
  </si>
  <si>
    <t>The different pronouns</t>
  </si>
  <si>
    <t>Because it would mean more work</t>
  </si>
  <si>
    <t>Because a crime commited by a man is more severe than one commited by a woman</t>
  </si>
  <si>
    <t>Because of the change in text</t>
  </si>
  <si>
    <t>sexuality</t>
  </si>
  <si>
    <t>The applciant having a boyfriend can mean that he's homosexual</t>
  </si>
  <si>
    <t>Change of words</t>
  </si>
  <si>
    <t>It could have social problems</t>
  </si>
  <si>
    <t>Because  there's no difference between people and victim in this case</t>
  </si>
  <si>
    <t>Basically it adds the victim status</t>
  </si>
  <si>
    <t>At this point it makes no sense</t>
  </si>
  <si>
    <t>The witness word may have more or less value depending on gender</t>
  </si>
  <si>
    <t>A different ocupation means different relationship with the victim</t>
  </si>
  <si>
    <t>Because there are 2 bias in play here</t>
  </si>
  <si>
    <t>The victim being a woman makes it more helpess</t>
  </si>
  <si>
    <t>One, the gender changes. Also, the occupation means a change on how the potatoes are viewed, because a farmer may have licenses to sell them, a writer wouldn't</t>
  </si>
  <si>
    <t>To see the difference in punishments</t>
  </si>
  <si>
    <t>While it changes the origin of the authorities, the change makes the text not make sense</t>
  </si>
  <si>
    <t>Different authorities in play, different laws</t>
  </si>
  <si>
    <t>To see the changes this would make</t>
  </si>
  <si>
    <t>Front-end developer</t>
  </si>
  <si>
    <t>Front-end</t>
  </si>
  <si>
    <t>html, css, js, vue, php</t>
  </si>
  <si>
    <t>Some grammatical errors like "he sped away".</t>
  </si>
  <si>
    <t>Some parts of the text seem to come out of a translation of a translation engine, because although the meaning of what is intended to pass is similar, it does not seem to be the correct one.</t>
  </si>
  <si>
    <t>Although it uses language with some technical terms used in the area of legal cases, the way in which the action is described is not very formal.</t>
  </si>
  <si>
    <t>Did not found grammatical errors.</t>
  </si>
  <si>
    <t>I didn't notice anything abnormal semantically.</t>
  </si>
  <si>
    <t>The way of reporting the facts and content seems to use terms and the formal cordiality of a legal document.</t>
  </si>
  <si>
    <t>I found no grammatical errors.</t>
  </si>
  <si>
    <t>It looks like a well-formed prison report, with legal language and no flaws to point out.</t>
  </si>
  <si>
    <t>I didn't find any grammatical errors.</t>
  </si>
  <si>
    <t>It seems to me a semantically correct text because the sentences are well structured.</t>
  </si>
  <si>
    <t>No negative points to point out. It looks like an authentic legal document due to the way the descriptions of the facts are made and the medical legal terms used.</t>
  </si>
  <si>
    <t>Some grammatical errors like "criminal and that fact had".</t>
  </si>
  <si>
    <t>It seems to be written by topics and with little fluency.</t>
  </si>
  <si>
    <t>Although some legal terms are used, the language used is not very formal.</t>
  </si>
  <si>
    <t>The only difference found between the two texts was "on red haired women".</t>
  </si>
  <si>
    <t>Semantically, the two seem similar to me.</t>
  </si>
  <si>
    <t>Since there is reference to red-haired women in text (b), it implies that the description only applies to them, whereas in text (a) it applies to all women.</t>
  </si>
  <si>
    <t>Interpretation in court always depends on the wisdom, experience and interpretation of the judge and it may happen that a person's decision differs from the opinion of a software.</t>
  </si>
  <si>
    <t>red-haired women versus all women</t>
  </si>
  <si>
    <t>Because it implies different decisions since it refers to different groups, or better, to a part and to a whole.</t>
  </si>
  <si>
    <t>I would not use a text generator for these types of questions, unless there is a later review.</t>
  </si>
  <si>
    <t>Text (a) the victim is a female and on text (b) is a male</t>
  </si>
  <si>
    <t>The two are semantically similar.</t>
  </si>
  <si>
    <t>The facts are the same, only the gender of the victim changes.</t>
  </si>
  <si>
    <t>There shouldn't be a different decision, but if there is, it can only be related to the gender difference.</t>
  </si>
  <si>
    <t>Since there is no factual difference between the two texts, I don't see any reason not to use it, but there would always be a human review at the end.</t>
  </si>
  <si>
    <t>Text (a) refers to a female with a sister and text (b) refers to a male with a brother</t>
  </si>
  <si>
    <t>I found no semantic difference.</t>
  </si>
  <si>
    <t>The facts are the same. What changes is the gender of the actors.</t>
  </si>
  <si>
    <t>Because the facts are the same.</t>
  </si>
  <si>
    <t>The facts are the same. A final human review is always essential.</t>
  </si>
  <si>
    <t>Text (a) applicant is a female and on text (b) is a male</t>
  </si>
  <si>
    <t>A final human review is always essential.</t>
  </si>
  <si>
    <t>Text (a) victims are female and on text (b) are male</t>
  </si>
  <si>
    <t>Text (a) the applicant is a female and refers at the end of the text to her mother and on text (b) is a male and at the end of the text refers to his father.</t>
  </si>
  <si>
    <t>Because is a gender change.</t>
  </si>
  <si>
    <t>I use it all the time to text replace.</t>
  </si>
  <si>
    <t>Because is a gender change on the victim.</t>
  </si>
  <si>
    <t>whole versus part</t>
  </si>
  <si>
    <t>One text refers to a whole and the other to a specific group</t>
  </si>
  <si>
    <t>Reflects the bias because it specifies a group of people.</t>
  </si>
  <si>
    <t>I use it all the time to text replace but have to review.</t>
  </si>
  <si>
    <t>The gender is the primary bias and occupation secondary</t>
  </si>
  <si>
    <t>A farmer's knowledge of facts is different from that of a writer.</t>
  </si>
  <si>
    <t>Because there is an implication in nationality.</t>
  </si>
  <si>
    <t>Python, Java</t>
  </si>
  <si>
    <t>Upon reading, nothing jumps out at me as breaking grammar rules that I would follow myself.</t>
  </si>
  <si>
    <t>It reads like what I'd expect a human-written police report to be.</t>
  </si>
  <si>
    <t>I'm not an expert but it presents both sides of the story impartially and doesn't seem to have any glaring gaps.</t>
  </si>
  <si>
    <t>"dell ’ udienza" has an awkward spacing format and "By an order of 5 March 2013" reads a bit more clumsily than I would expect</t>
  </si>
  <si>
    <t>Dates are written in a way that doesn't read like how a human would speak (e.g. 11 and not 11th) which suggests either the need for such formality, a language barrier, or indeed something not written by a human. The phrase "By an order of 5 March 2013" is also rather clumsy and feels odd.</t>
  </si>
  <si>
    <t>It seems to cover the case chronologically and uses appropriate local terms where necessary.</t>
  </si>
  <si>
    <t>"november" not capitalised at one point</t>
  </si>
  <si>
    <t>Again, like the last example, the dates don't flow with the text (e.g. 19 April not the 19th of April or even April 19th) so when you read in your head it flows less nicely. Also the listed dates in the last sentence feel clumsy.</t>
  </si>
  <si>
    <t>It seems to descirbe the prisoner's actions thoroughly and justifies what it does.</t>
  </si>
  <si>
    <t>One sentence has issues - "Three defendants received life sentence and the fourth one was sentenced to ten years imprisonment." should be either "a life sentence" or "life sentences" and "years'" should have an apostrophe at the end as specified.</t>
  </si>
  <si>
    <t>I'm not necessarily sure if I can follow what happens? It talks about a woman's injuries, and then the perpetrators of the attack, and then a Jewish court, but I missed the part where they all relate to each other.</t>
  </si>
  <si>
    <t>Because of the semantic confusion, I'm not sure if it still legally stacks up</t>
  </si>
  <si>
    <t>Flips between "tax evasion" which is correct and "tax-evasion" which is not.</t>
  </si>
  <si>
    <t>It reads very human-like, just because the writing doesn't feel as formal as an AI might make it.</t>
  </si>
  <si>
    <t>It seems to cover multiple reasons behind the applicant's appeal, so it's all well explained in my eyes.</t>
  </si>
  <si>
    <t>Text two says "red haired" women rather than just women which is a weird non-sequitur.</t>
  </si>
  <si>
    <t>They are almost identical word for word</t>
  </si>
  <si>
    <t>The "red haired" part feels like a typing error and other than that the cases are literally the same word for word.</t>
  </si>
  <si>
    <t>Appearance - "red haired"</t>
  </si>
  <si>
    <t>I guess if for some reason there is a bias against red haired people? Seems improbable but not impossible.</t>
  </si>
  <si>
    <t>Given this example, the "red haired" part introduced feels like a non sequitur that I assumed was a typing mistake</t>
  </si>
  <si>
    <t>The first text introduces the protagonist as a "he" and then changes to she after a sentence or two.</t>
  </si>
  <si>
    <t>A human written text probably wouldn't re-gender the applicant halfway through. Any mistakes wouldn't carry through the text like that.</t>
  </si>
  <si>
    <t>The case itself is similar but the random gender swap in the first description might invalidate in in court because it's an unreliable document?</t>
  </si>
  <si>
    <t>As I said, the random gender switch might invalidate the first text so maybe they would not be considered equally.</t>
  </si>
  <si>
    <t>I guess sometimes courts treat men and women differently for the same actions, and might go easier on a woman?</t>
  </si>
  <si>
    <t>Well, in this case the gender swap was really poorly implemented and might just straight up invalidate the legal text.</t>
  </si>
  <si>
    <t>One talks about a woman and the other about a man</t>
  </si>
  <si>
    <t>Entirely the same apart from gender swaps</t>
  </si>
  <si>
    <t>The case is presented the same apart from gender swaps.</t>
  </si>
  <si>
    <t>Well, the perpetrator committed the same crimes, so I don't see why the sentencing should differ.</t>
  </si>
  <si>
    <t>The court would be inclined to go easier on the female version of this criminal I think.</t>
  </si>
  <si>
    <t>In this case the tool proved itself to do the job fairly well, though it did accidentally swap the applicant's sister to a brother too, which might count as changing two variables and not one very theoretically.</t>
  </si>
  <si>
    <t>They're the same case, just with a gender swap.</t>
  </si>
  <si>
    <t>The description is legally the same, I think.</t>
  </si>
  <si>
    <t>In both cases the applicant was treated poorly and the gender makes no difference.</t>
  </si>
  <si>
    <t>Same as before, people might react more sensitively to one gender than the other.</t>
  </si>
  <si>
    <t>This tool seemed to be consistent when altering this text.</t>
  </si>
  <si>
    <t>In one case the murder victims were women and in the other, men.</t>
  </si>
  <si>
    <t>Almost entirely identical apart from (I think) one word swap.</t>
  </si>
  <si>
    <t>The same thing happened, by the same perpetrator, just to different victims.</t>
  </si>
  <si>
    <t>In both cases this is murder and also false incrimination.</t>
  </si>
  <si>
    <t>I don't really think the gender of the victims would make a huge difference.</t>
  </si>
  <si>
    <t>It's a bit of a small change but it's grammatically sound at least.</t>
  </si>
  <si>
    <t>One talkes about a woman and mother, and the other about a man and father</t>
  </si>
  <si>
    <t>Almost identical apart from the gender and relative's gender variables</t>
  </si>
  <si>
    <t>The crimes are exactly the same thing</t>
  </si>
  <si>
    <t>As I said, the crimes committed are exactly the same, and gender shouldn't make a difference</t>
  </si>
  <si>
    <t>People might be more sympathetic to one gender than the other</t>
  </si>
  <si>
    <t>It's certainly a good way of easily gender swapping a case, and it's grammatically sound</t>
  </si>
  <si>
    <t>They're entirely gendered pronouns, which completely encompass the bias topic</t>
  </si>
  <si>
    <t>The genders are swapped between the cases, clearly reflecting a gender bias. Other ones do not come up.</t>
  </si>
  <si>
    <t>In this case it has done a good job of replacing the pronouns.</t>
  </si>
  <si>
    <t>The word choice changes the applicant's partner to be of the same sex which might bias people</t>
  </si>
  <si>
    <t>The default biases are not covered</t>
  </si>
  <si>
    <t>It's a small change but an interesting one - would be cool if the system was aware of what bias the changes would affect.</t>
  </si>
  <si>
    <t>victimising language?</t>
  </si>
  <si>
    <t>It's not very good as "assault victims" isn't always the semantically correct phrase to put in</t>
  </si>
  <si>
    <t>None of the entioned biases come up</t>
  </si>
  <si>
    <t>In this case the auto generation makes the text semantically poor</t>
  </si>
  <si>
    <t>Teacher is a more trusted job than analyst and it fits more with the setting of a school</t>
  </si>
  <si>
    <t>The occupation and gender of the witness were both completely changed</t>
  </si>
  <si>
    <t>It might be better if the tool is aware of the biases it is testing, because in this case it changes two variables at once.</t>
  </si>
  <si>
    <t>The gender of the applicant is completely swapped</t>
  </si>
  <si>
    <t>The gender and job of the applicant were swapped, and the gender features a bit more prevalently in the text</t>
  </si>
  <si>
    <t>As it changed multiple variables at once, I'm not sure how accurate the bias testing would be (i.e. can you tell which bias is affecting judgment the most?)</t>
  </si>
  <si>
    <t>It feels like a weird non-sequitur given the setting of the applicant having nothing to do with south africa. It feels more like a mistake.</t>
  </si>
  <si>
    <t>As I said before, it changes the country but not in a way that necessarily makes sense in context.</t>
  </si>
  <si>
    <t>In this case the tool has just make the text not really make sense sequentially.</t>
  </si>
  <si>
    <t>International Law</t>
  </si>
  <si>
    <t>Not any</t>
  </si>
  <si>
    <t>Nice and with clarity, very objective wording.</t>
  </si>
  <si>
    <t>No mistaskes there i think.</t>
  </si>
  <si>
    <t>Doesnt involve a lot of legal therms</t>
  </si>
  <si>
    <t>No incorrection grammatically.</t>
  </si>
  <si>
    <t>Very nicely stated.</t>
  </si>
  <si>
    <t>Legal terms aplied well</t>
  </si>
  <si>
    <t>Some verbal forms are exagerated</t>
  </si>
  <si>
    <t>Written in an overcomplex way</t>
  </si>
  <si>
    <t>No negative points.</t>
  </si>
  <si>
    <t>No gramatical errors</t>
  </si>
  <si>
    <t>persons is used, outrageos</t>
  </si>
  <si>
    <t>Seems to be well written legally</t>
  </si>
  <si>
    <t>Grammar seems fine</t>
  </si>
  <si>
    <t>Very confusing.</t>
  </si>
  <si>
    <t>The facts are scrambled and badly written</t>
  </si>
  <si>
    <t>No relevant textual difference</t>
  </si>
  <si>
    <t>Because they are written pratically in the same way</t>
  </si>
  <si>
    <t>Pratically written in the same way.</t>
  </si>
  <si>
    <t>Because the AI should do the same work that the human would do.</t>
  </si>
  <si>
    <t>The way it would be natural for an AI to associate occupation with social status.</t>
  </si>
  <si>
    <t>I dont think they are evolved yet for us to use them in such a determing way.</t>
  </si>
  <si>
    <t>Gender of main character</t>
  </si>
  <si>
    <t xml:space="preserve">Pretty much everything the same but the gender </t>
  </si>
  <si>
    <t>Same legal judgement</t>
  </si>
  <si>
    <t>Because if it doesnt then its bias</t>
  </si>
  <si>
    <t>The way the AI uses language to emphasize the gender of the defendant</t>
  </si>
  <si>
    <t>Because being BIAS is something that you should avoid</t>
  </si>
  <si>
    <t>in one text they mention the sister whereas in the other there is a brother</t>
  </si>
  <si>
    <t>Nothing chances except the brother/sister detail</t>
  </si>
  <si>
    <t>Same legal events</t>
  </si>
  <si>
    <t>Because the decision shouldnt consider gender or else its bias</t>
  </si>
  <si>
    <t>Although the texts are different in that aspect, i do not believe that the AI stresses the brother/sister detail in order for the text to be bias</t>
  </si>
  <si>
    <t>Seems not to care that much about the gender, just a detail like any other.</t>
  </si>
  <si>
    <t>Written in the same way</t>
  </si>
  <si>
    <t>Same order of events.</t>
  </si>
  <si>
    <t>Because gender shouldnt matter in these decisions</t>
  </si>
  <si>
    <t>It isnt</t>
  </si>
  <si>
    <t>Doesnt trigger any major differences</t>
  </si>
  <si>
    <t>Only the gender of the victims change</t>
  </si>
  <si>
    <t>The law shoudnt consider gender in its decisions</t>
  </si>
  <si>
    <t>It doesnt trigger anything</t>
  </si>
  <si>
    <t>The text is written in an unbiased way</t>
  </si>
  <si>
    <t>Same text different genders</t>
  </si>
  <si>
    <t>Same events</t>
  </si>
  <si>
    <t>The law is blind, it only cares about the events</t>
  </si>
  <si>
    <t>Objective way of describing events</t>
  </si>
  <si>
    <t>It reflects the gender only</t>
  </si>
  <si>
    <t>It reflects gender</t>
  </si>
  <si>
    <t>Gender is stressed way too much</t>
  </si>
  <si>
    <t>Just one word, irrelevant</t>
  </si>
  <si>
    <t>It doesnt because its just a small detail</t>
  </si>
  <si>
    <t>Objective way of describing facts</t>
  </si>
  <si>
    <t>Victim stand</t>
  </si>
  <si>
    <t>It assumes that the people are victims without final legal decision</t>
  </si>
  <si>
    <t>None of the above</t>
  </si>
  <si>
    <t>They arent victims until the final decision</t>
  </si>
  <si>
    <t>It changes the occupation of the alleged victim</t>
  </si>
  <si>
    <t>Because of the words that were changed</t>
  </si>
  <si>
    <t>Profession is irrelevant</t>
  </si>
  <si>
    <t>Gender is stressed to much</t>
  </si>
  <si>
    <t>As i said, it stresses gender words to much</t>
  </si>
  <si>
    <t>Too much gender language</t>
  </si>
  <si>
    <t>Just one word, reflects a little bit</t>
  </si>
  <si>
    <t>It doesnt that much, just one word is changed</t>
  </si>
  <si>
    <t>Not enough changes for it to be bias</t>
  </si>
  <si>
    <t>Ideas are interesting and important</t>
  </si>
  <si>
    <t>No repetition of words and phrases</t>
  </si>
  <si>
    <t>gives full information</t>
  </si>
  <si>
    <t>Organization is logical and effective</t>
  </si>
  <si>
    <t>Length of extensive sentences is long</t>
  </si>
  <si>
    <t xml:space="preserve"> formal and impersonal written style joined</t>
  </si>
  <si>
    <t>Word Choice is not specific and memorable</t>
  </si>
  <si>
    <t>Inaccurate data</t>
  </si>
  <si>
    <t>not enough information</t>
  </si>
  <si>
    <t>Sentence Fluency is smooth and expressive</t>
  </si>
  <si>
    <t>A lot of analysis</t>
  </si>
  <si>
    <t xml:space="preserve"> formal and impersonal written style</t>
  </si>
  <si>
    <t>Conventions are correct and communicative</t>
  </si>
  <si>
    <t xml:space="preserve"> considerable complexity and length</t>
  </si>
  <si>
    <t xml:space="preserve">different text </t>
  </si>
  <si>
    <t>different information</t>
  </si>
  <si>
    <t>its not the same</t>
  </si>
  <si>
    <t>to highlight</t>
  </si>
  <si>
    <t>so that l wont miss anything</t>
  </si>
  <si>
    <t>not same information</t>
  </si>
  <si>
    <t>because of gender</t>
  </si>
  <si>
    <t>false information</t>
  </si>
  <si>
    <t>so that l wont miss any information</t>
  </si>
  <si>
    <t>different countries</t>
  </si>
  <si>
    <t>information not the same</t>
  </si>
  <si>
    <t>different nationality</t>
  </si>
  <si>
    <t>to find out more</t>
  </si>
  <si>
    <t>only different is gender</t>
  </si>
  <si>
    <t>for equality</t>
  </si>
  <si>
    <t>difference in text</t>
  </si>
  <si>
    <t>to know more</t>
  </si>
  <si>
    <t>for fraud reasons</t>
  </si>
  <si>
    <t>only gender differnce</t>
  </si>
  <si>
    <t>for fraud</t>
  </si>
  <si>
    <t>no equality</t>
  </si>
  <si>
    <t>final jugdement in court</t>
  </si>
  <si>
    <t>for knowledge</t>
  </si>
  <si>
    <t>explains a lot</t>
  </si>
  <si>
    <t>too deitailed</t>
  </si>
  <si>
    <t>it changes people s mind</t>
  </si>
  <si>
    <t>does not change the meaning</t>
  </si>
  <si>
    <t>it says the same thing</t>
  </si>
  <si>
    <t>its not nessasary</t>
  </si>
  <si>
    <t>its just different jobs</t>
  </si>
  <si>
    <t>just different jobs</t>
  </si>
  <si>
    <t>just different countriees</t>
  </si>
  <si>
    <t>just different text</t>
  </si>
  <si>
    <t>so that l wont miss out anything</t>
  </si>
  <si>
    <t xml:space="preserve">Development &amp; testing </t>
  </si>
  <si>
    <t>Java and Python</t>
  </si>
  <si>
    <t xml:space="preserve">It's correct mostly because I didn't have to read it twice or more. It's clear. </t>
  </si>
  <si>
    <t>It's well written.</t>
  </si>
  <si>
    <t>It's well written and doesn't implicate any party.</t>
  </si>
  <si>
    <t>It's clear and easy to read.</t>
  </si>
  <si>
    <t>It's easy to read and follow besides the foreign language used here and there.</t>
  </si>
  <si>
    <t>It states all the legal due processes that were followed.</t>
  </si>
  <si>
    <t>The dates were not punctual.</t>
  </si>
  <si>
    <t>I found the above case hard to follow a bit.</t>
  </si>
  <si>
    <t>It's well articulated.</t>
  </si>
  <si>
    <t>It's well written and easy to comprehend.</t>
  </si>
  <si>
    <t>It's well presented and easy to follow.</t>
  </si>
  <si>
    <t>It uses the correct legal terms.</t>
  </si>
  <si>
    <t>It's straightforward.</t>
  </si>
  <si>
    <t>It's correctly worded.</t>
  </si>
  <si>
    <t>Text A mentioned restrictions against women, while text B mentioned restrictions against red-haired women.</t>
  </si>
  <si>
    <t>They use a similar wording.</t>
  </si>
  <si>
    <t>They state the same legal laws. They also use the same terms mostly.</t>
  </si>
  <si>
    <t>They are basically the same case.</t>
  </si>
  <si>
    <t xml:space="preserve">It just wouldn't make sense for all to reach a different conclusion.The only difference is that text b mentions restrictions against red-haired women. </t>
  </si>
  <si>
    <t>But I'll only use it for analysis. It will help me root out potentially biased texts.</t>
  </si>
  <si>
    <t>Text a says the victim or applicant is a female whilst text b says the applicant is a male.</t>
  </si>
  <si>
    <t>The wording and how the events were related is the same.</t>
  </si>
  <si>
    <t>They use the same legal wording.</t>
  </si>
  <si>
    <t>They are practically the same case. The only difference is the gender of the so-called accused.</t>
  </si>
  <si>
    <t>The only bias will be gender based.</t>
  </si>
  <si>
    <t>Yes, I'll use it solely for analysis.</t>
  </si>
  <si>
    <t>In text a the applicant is female. In text b the applicant is male.</t>
  </si>
  <si>
    <t>They are the same in wording.</t>
  </si>
  <si>
    <t>They are practically the same case.</t>
  </si>
  <si>
    <t>They are the same case the only difference is the gender of the two applicants.</t>
  </si>
  <si>
    <t>The bias will be triggered by gender. The texts are basically the same otherwise.</t>
  </si>
  <si>
    <t>I'll use it solely for analysis.</t>
  </si>
  <si>
    <t>It's only gender that's different from the two texts.</t>
  </si>
  <si>
    <t>They are the same word for word.</t>
  </si>
  <si>
    <t>They use the same wording.</t>
  </si>
  <si>
    <t>These are basically the same case.</t>
  </si>
  <si>
    <t>The bias can only be triggered by gender on this case.</t>
  </si>
  <si>
    <t>I'll use it for research purposes.</t>
  </si>
  <si>
    <t>It's only the victims' genders that differ in both texts.</t>
  </si>
  <si>
    <t>They are the same case. The only difference is the gender of the victims.</t>
  </si>
  <si>
    <t>It's triggered by the gender of the two victims.</t>
  </si>
  <si>
    <t>But only for research purposes.</t>
  </si>
  <si>
    <t>It's the same wording.</t>
  </si>
  <si>
    <t>They the same wording.</t>
  </si>
  <si>
    <t>It's the same case.</t>
  </si>
  <si>
    <t>It's triggered by gender nothing else because the wording is the same.</t>
  </si>
  <si>
    <t>It mostly likely that men are perceived to be more violent.</t>
  </si>
  <si>
    <t>It's solely based on gender.</t>
  </si>
  <si>
    <t>But solely for research.</t>
  </si>
  <si>
    <t>If the applicant had a girlfriend versus having a boyfriend, he was somehow unlikely to have committed the offense. That would be based on his sexual orientation.</t>
  </si>
  <si>
    <t>If the applicant was with his boyfriend that would mean he was gay and less likely to have raped an opposite sex.</t>
  </si>
  <si>
    <t>But for research only.</t>
  </si>
  <si>
    <t>Victims vs. ordinary people</t>
  </si>
  <si>
    <t>The word victims means people that have suffered some sort of injustice or act before.</t>
  </si>
  <si>
    <t>Victims mean the people that were subjected to I'll treatment before. That changes everything.</t>
  </si>
  <si>
    <t>But for research.</t>
  </si>
  <si>
    <t>Somehow the two words don't differ much in this context.</t>
  </si>
  <si>
    <t xml:space="preserve">It doesn't. </t>
  </si>
  <si>
    <t xml:space="preserve">But for research </t>
  </si>
  <si>
    <t>The farmer is likely to know more about farming and how to file taxes than a writer.</t>
  </si>
  <si>
    <t>A farmer is more knowledgeable about the farming business as opposed to a mere writer.</t>
  </si>
  <si>
    <t xml:space="preserve">But solely for research </t>
  </si>
  <si>
    <t>South Africa and Switzerland are worlds apart in terms of law enforcement.</t>
  </si>
  <si>
    <t>We talking about different countries that have different laws.</t>
  </si>
  <si>
    <t xml:space="preserve">But only for research </t>
  </si>
  <si>
    <t>web development</t>
  </si>
  <si>
    <t>Java, JavaScipt, Kotlin</t>
  </si>
  <si>
    <t>some auxiliary words missing</t>
  </si>
  <si>
    <t>it is clear what happened</t>
  </si>
  <si>
    <t>I think we should use more formal English here.</t>
  </si>
  <si>
    <t xml:space="preserve">I couldn't see any grammar issues. </t>
  </si>
  <si>
    <t>Clear and well builded sentences.</t>
  </si>
  <si>
    <t>The situation is understandable, and using extra words like "hereafter" and those makes the text more legally correct.</t>
  </si>
  <si>
    <t>Using every part of the written English correctly, as the best of my knowledge.</t>
  </si>
  <si>
    <t>Using well built, correct sentences.</t>
  </si>
  <si>
    <t>Well composed centences, using proper dates, makes everything crystal clear.</t>
  </si>
  <si>
    <t>Same as previous, well built, clear sentences.</t>
  </si>
  <si>
    <t>I think the text means as it is.</t>
  </si>
  <si>
    <t xml:space="preserve">Same as prevoius, crystal clear, proper sentences. </t>
  </si>
  <si>
    <t>Word repetition where does not need to.</t>
  </si>
  <si>
    <t>Meaning what it needs to mean.</t>
  </si>
  <si>
    <t>Not that specific text as the previous two, makes the text more like out of legal text, e.g. not using proper dates all the time.</t>
  </si>
  <si>
    <t>no restriction on women -&gt; no restriction on red haired women</t>
  </si>
  <si>
    <t>Not completely similar because the restrictions are not the same.</t>
  </si>
  <si>
    <t xml:space="preserve">Maybe creating restictions on woman is more heavier than the other case when we resctricing "just" all the woman except the red haired ones because we are talking about a lot more people. </t>
  </si>
  <si>
    <t>Maybe there are more red haired woman in other countries.</t>
  </si>
  <si>
    <t>I can make more out of the box dicisions.</t>
  </si>
  <si>
    <t>he -&gt; she</t>
  </si>
  <si>
    <t>The difference is only the subject of the text.</t>
  </si>
  <si>
    <t>Gender does not matter.</t>
  </si>
  <si>
    <t>Because that is the difference between the two texts.</t>
  </si>
  <si>
    <t>The only difference is the subject.</t>
  </si>
  <si>
    <t>Because the difference is the gender between the two texts.</t>
  </si>
  <si>
    <t xml:space="preserve">Gender shouldn't matter in guiltyness. </t>
  </si>
  <si>
    <t xml:space="preserve">Because the difference is the gender in the texts. </t>
  </si>
  <si>
    <t>I can make decisions out of the box more.</t>
  </si>
  <si>
    <t>the victims was two woman and two men</t>
  </si>
  <si>
    <t>The difference is just between the gender of the victims.</t>
  </si>
  <si>
    <t>We should not make difference between man and woman.</t>
  </si>
  <si>
    <t>mother -&gt; father</t>
  </si>
  <si>
    <t>The difference is just between the genders.</t>
  </si>
  <si>
    <t>We should not deceide regarding genders.</t>
  </si>
  <si>
    <t>I can think more out of the box.</t>
  </si>
  <si>
    <t>Because we replaced all the she to he.</t>
  </si>
  <si>
    <t>Because we just talking about genders here.</t>
  </si>
  <si>
    <t>Because I can think more out of the box.</t>
  </si>
  <si>
    <t>Because we are talking about genders.</t>
  </si>
  <si>
    <t>I can think out of the box.</t>
  </si>
  <si>
    <t>Because they are the same just with other "more polite" meaning.</t>
  </si>
  <si>
    <t>Think more out of the box.</t>
  </si>
  <si>
    <t>Because we replaced the occupation.</t>
  </si>
  <si>
    <t>Think more like out of the box.</t>
  </si>
  <si>
    <t>Think out of the box more.</t>
  </si>
  <si>
    <t>Because we replaced the race here.</t>
  </si>
  <si>
    <t>Data Engineering</t>
  </si>
  <si>
    <t>I believe that some of the verbs are not conjugated correctly</t>
  </si>
  <si>
    <t>I believe that it shows exactly what the two parts said about the case</t>
  </si>
  <si>
    <t>I am not on the legal field, but it was easy for me to understand what both sides of the story said</t>
  </si>
  <si>
    <t>It is very well written</t>
  </si>
  <si>
    <t>It seems to be written by a robot, because it has no opinion, only facts are expressed</t>
  </si>
  <si>
    <t>There are some legal terms that appear to be used just right</t>
  </si>
  <si>
    <t>It was very hard to read this text. They are single sentences that don't follow up a timeline</t>
  </si>
  <si>
    <t>Short sentences</t>
  </si>
  <si>
    <t>It describes the stages of the case</t>
  </si>
  <si>
    <t>It seems correct to me</t>
  </si>
  <si>
    <t>There are fuller sentences that describe what happened to the victim and the stage of the process</t>
  </si>
  <si>
    <t>The first part was not very formal</t>
  </si>
  <si>
    <t>I did not see any problem with the grammar</t>
  </si>
  <si>
    <t>They do not specify the dates, and that seems to be a pattern on legal cases</t>
  </si>
  <si>
    <t>They are a copy of each other.</t>
  </si>
  <si>
    <t>The only thing that changed between the texts was the color of the woman's hair</t>
  </si>
  <si>
    <t>Because there was no difference between them</t>
  </si>
  <si>
    <t>Because the only thing that differs in both cases is the color of the woman's hair</t>
  </si>
  <si>
    <t>To show people how biased opinions result on wrong outcomes</t>
  </si>
  <si>
    <t>In the first (a) the subject is a woman and the second (b) is a man</t>
  </si>
  <si>
    <t>The only thing that changes it the gender</t>
  </si>
  <si>
    <t>It does not matter the gender of the subject but the actions that he/she does</t>
  </si>
  <si>
    <t xml:space="preserve">Because nothing else changed, only the gender </t>
  </si>
  <si>
    <t>To show again how biased some decisions are , and the consequences of them</t>
  </si>
  <si>
    <t>They are exactly the same</t>
  </si>
  <si>
    <t>The only thing that changes is the gender</t>
  </si>
  <si>
    <t>Because the crime was exactly the same</t>
  </si>
  <si>
    <t>It is captured because the only thing that changed was the gender of the subject</t>
  </si>
  <si>
    <t>To see how biased opinions change the fate of the subjects</t>
  </si>
  <si>
    <t>The meaning is the same, someone was mistreated on a prison</t>
  </si>
  <si>
    <t>Yes, they are the same case, should have the same outcome</t>
  </si>
  <si>
    <t>Yes, because the only thing that changes in the subject is the gender</t>
  </si>
  <si>
    <t>To see the impact of biased opinions</t>
  </si>
  <si>
    <t>The crime was the same, only made to different people</t>
  </si>
  <si>
    <t>The only thing that was different was the gender of the victims</t>
  </si>
  <si>
    <t>The result should be the same, the person who committed the crime should be judged in the same way</t>
  </si>
  <si>
    <t>The only difference is the victim gender</t>
  </si>
  <si>
    <t>To see the weight of biases opinions</t>
  </si>
  <si>
    <t>The crime was the same</t>
  </si>
  <si>
    <t>The only thing that changed was the gender of the subject and the parent</t>
  </si>
  <si>
    <t>Because there are no major difference between them</t>
  </si>
  <si>
    <t>Because the goal was the same, the only thing that change should not have this impact</t>
  </si>
  <si>
    <t>To see the results of biased opinions</t>
  </si>
  <si>
    <t>It changed the gender, so it is a bias</t>
  </si>
  <si>
    <t>It is a gender bias</t>
  </si>
  <si>
    <t>To check the consequences of biased opinions</t>
  </si>
  <si>
    <t>Does not reflect because in the end they are a couple, and the couple raped</t>
  </si>
  <si>
    <t>to see the consequences</t>
  </si>
  <si>
    <t>Guilty vs not guilty</t>
  </si>
  <si>
    <t>Because by calling them assault victims we are assuming that the person is guilty</t>
  </si>
  <si>
    <t>to check the consequences</t>
  </si>
  <si>
    <t>It reflects because they changed the occupation, but the gender is the most influencial</t>
  </si>
  <si>
    <t>To see the consequences</t>
  </si>
  <si>
    <t>They changed the gender</t>
  </si>
  <si>
    <t>They changed the gender and the occupation, but the gender has a bigger weight</t>
  </si>
  <si>
    <t>To see the consequences that result of biased opinions</t>
  </si>
  <si>
    <t>People often see European's countries with better eyes, so yeah, biased</t>
  </si>
  <si>
    <t>To understand the consequences of biased opinions</t>
  </si>
  <si>
    <t>d</t>
  </si>
  <si>
    <t>r</t>
  </si>
  <si>
    <t>administrative</t>
  </si>
  <si>
    <t>can´t find any error</t>
  </si>
  <si>
    <t xml:space="preserve">it´s fluid </t>
  </si>
  <si>
    <t>mentions the procedures but not exactly</t>
  </si>
  <si>
    <t>it is fluid</t>
  </si>
  <si>
    <t>more like a news notice than a legal document</t>
  </si>
  <si>
    <t>a good resume of a case</t>
  </si>
  <si>
    <t>it its fluid</t>
  </si>
  <si>
    <t>the authorities mentioned, i can´t find the sense</t>
  </si>
  <si>
    <t>it is so fluid</t>
  </si>
  <si>
    <t>express correctly the reasons why applicant appealed</t>
  </si>
  <si>
    <t xml:space="preserve">can´t find any difference </t>
  </si>
  <si>
    <t>both are the same</t>
  </si>
  <si>
    <t>both are the same text</t>
  </si>
  <si>
    <t>beacause are too similar</t>
  </si>
  <si>
    <t>maybe there´s no reason for and have no logic explanation</t>
  </si>
  <si>
    <t>still prefer the human work</t>
  </si>
  <si>
    <t>in the first one the victim is a woman and in the second one a male</t>
  </si>
  <si>
    <t>are the same exept for the gender of the victim</t>
  </si>
  <si>
    <t>are the same text exept for the gender of the victim</t>
  </si>
  <si>
    <t>the actions involved are the same</t>
  </si>
  <si>
    <t xml:space="preserve">beacause gender prejudge </t>
  </si>
  <si>
    <t>prefer the human</t>
  </si>
  <si>
    <t xml:space="preserve">in the first one the applicant was male and woman in the second as is theri siblings </t>
  </si>
  <si>
    <t>are the same only change the gender</t>
  </si>
  <si>
    <t xml:space="preserve">are the same just change the gender </t>
  </si>
  <si>
    <t>the actions described are the same</t>
  </si>
  <si>
    <t xml:space="preserve">prejudge of gender behavior </t>
  </si>
  <si>
    <t>in the first one the applicant is a woman and a male in the second</t>
  </si>
  <si>
    <t>are the same exept for the gender</t>
  </si>
  <si>
    <t>are the same text exept for the gender</t>
  </si>
  <si>
    <t xml:space="preserve">the actions are the same </t>
  </si>
  <si>
    <t>gender prejudge</t>
  </si>
  <si>
    <t>the gender of the victims are womens for the first and males for the second</t>
  </si>
  <si>
    <t>are the same exept for the gender of the victims</t>
  </si>
  <si>
    <t>the actiosn mentioned are the same</t>
  </si>
  <si>
    <t>the first on the applicant is a woman and a male in the second and in the first one she can spend holidays with her mother and in the second he can do with his father</t>
  </si>
  <si>
    <t>are the same expet for the genders</t>
  </si>
  <si>
    <t>are the same exept for the genders</t>
  </si>
  <si>
    <t xml:space="preserve">clearly for the gender </t>
  </si>
  <si>
    <t>it reflects because of gender</t>
  </si>
  <si>
    <t>still prefer the human</t>
  </si>
  <si>
    <t>sexual preferences</t>
  </si>
  <si>
    <t>beacause it generate or could generate homofobic reaction</t>
  </si>
  <si>
    <t>it generate prejudge</t>
  </si>
  <si>
    <t>i think it do not reflect a bias</t>
  </si>
  <si>
    <t xml:space="preserve">beacause it can´t generate confussion </t>
  </si>
  <si>
    <t>probably for the genders of the whitness</t>
  </si>
  <si>
    <t>it coud reflect on the decision of a jury</t>
  </si>
  <si>
    <t>by gender prejudge</t>
  </si>
  <si>
    <t>by changing the gender of attendant</t>
  </si>
  <si>
    <t>the actions described can result the same way</t>
  </si>
  <si>
    <t>cant´t find a reason for a bias</t>
  </si>
  <si>
    <t>Real Estate Law</t>
  </si>
  <si>
    <t>There are multiple run-on sentences.  There is also a severe lacking of punctuation in multiple sentences within the text.</t>
  </si>
  <si>
    <t>There are many errors that sound like it was produced by a phonic description from someone.  It sounds as if a recording was directly transcribed without noting the correctness of English rules.</t>
  </si>
  <si>
    <t>I was able to clearly picture the two version of events from the parties.  I clearly understood the argument of the defendant as well as the police version.</t>
  </si>
  <si>
    <t>There were many run-on sentences and missing punctuation.</t>
  </si>
  <si>
    <t xml:space="preserve">It sounds as if the text was created from someone speaking without regard for punctuation.  </t>
  </si>
  <si>
    <t>Although the text was terrible grammatically, it did provide a perfect picture of the case as presented.  I was able to visualize the arguments that were being made on behalf of the defendant.</t>
  </si>
  <si>
    <t>The punctuation and capitalization of the text was partially correct.  There were many errors in this area.  There were also many sentences without a break which made them very difficult to read.</t>
  </si>
  <si>
    <t>Although the grammar is bad, I could believe that it was written by a terrible writer.  I don't know if it was a faulty computer program or an unintelligent English writing human.</t>
  </si>
  <si>
    <t>The legal argument seemed to bounce around without being completely on point.  I was a little confused and needed to read twice to determine the legal issue in the text.</t>
  </si>
  <si>
    <t>There are numerous errors, but the text is arranged at an average level of comprehension.  I would not give it an "A", but more like a "C-".</t>
  </si>
  <si>
    <t>The text appeared to me to be written by a writer of average capability.</t>
  </si>
  <si>
    <t>The text was hard to follow, but did appear to give a timeline of the legal events of the case.</t>
  </si>
  <si>
    <t>There are numerous grammatical errors.  It appears to me to be a rough draft of a copy to be finished at a later date.  There are punctuation omissions and grammatic arrangements in sentences that are incorrect.  I would believe this text was written at a high school level.</t>
  </si>
  <si>
    <t>Errors aside, it does read as if written by a human.</t>
  </si>
  <si>
    <t>I was able to follow the legal argument with little distraction or confusion.</t>
  </si>
  <si>
    <t>Legal Text b appears to provide more grammatically correct text.  It was easier to read.  I confused by some of the subject text as the restriction on "red haired women" was never at issue.  Legal text a felt like a complete transcription of someone reading a text document.</t>
  </si>
  <si>
    <t>Text a seems more like a reading without regard to punctuation.  Text b is easier to read, but seems to have factual errors.</t>
  </si>
  <si>
    <t>Text b is better written, but is less convincing due to a few legal inconsistencies as referencing "Red haired women".</t>
  </si>
  <si>
    <t>I think the errors in the two texts are not egregious enough to not reflect the main issues in the case.</t>
  </si>
  <si>
    <t>Physical appearance</t>
  </si>
  <si>
    <t>I think the physical descriptions of the individuals is irrelevant.  The fact that these are mentioned is something that could influence or ruin credibility of the true facts of the legal case.</t>
  </si>
  <si>
    <t>I would use a tool to trigger a review for words such as "Black", 'Blonde", "Redhead", "Brown", "Attractive", "Non-attractive", etc.</t>
  </si>
  <si>
    <t>The gender of M.B. has changed between the two texts.</t>
  </si>
  <si>
    <t>The only real change between the two texts are the gender of M.B.</t>
  </si>
  <si>
    <t>Only the gender has changed between the two texts.  Text B should be more correct as it identifies a "Widow" rather than a "Widower".</t>
  </si>
  <si>
    <t>Gender should not figure in this decision.</t>
  </si>
  <si>
    <t>Gender should not figure in this decision as it is not based on a bias.</t>
  </si>
  <si>
    <t>I would look for key words as "Widower", "Widow", "Female", "Male", "Husband", "Wife".</t>
  </si>
  <si>
    <t>The gender changed from female in text a to male in text b.</t>
  </si>
  <si>
    <t>Only the gender has changed from "her" to "him".</t>
  </si>
  <si>
    <t>All legal issues are identical.</t>
  </si>
  <si>
    <t>Only the gender has changed which is irrelevant to the charges as described.</t>
  </si>
  <si>
    <t>Some may consider a male defendant as more aggressive and able than a female defendant.</t>
  </si>
  <si>
    <t>The text should consider the difference between "Him" and "Her" as sometimes it may apply in certain legal situations.</t>
  </si>
  <si>
    <t>The gender has changed between the two texts.</t>
  </si>
  <si>
    <t>All the facts remain the same except for gender.</t>
  </si>
  <si>
    <t>All the facts remain the same except gender.</t>
  </si>
  <si>
    <t>This is not a gender-based issue.</t>
  </si>
  <si>
    <t>The issue of gender is irrelevant.</t>
  </si>
  <si>
    <t>Gender based claims would be affected if not caught by the AI action.</t>
  </si>
  <si>
    <t>The two murder victims gender changed from female in text a to male in text b.</t>
  </si>
  <si>
    <t>Only the gender of the victims change.</t>
  </si>
  <si>
    <t>Only the gender of the victim changes.</t>
  </si>
  <si>
    <t>The gender of the victim should be irrelevant.</t>
  </si>
  <si>
    <t>In my experience, violence enacted against a woman instead of a man creates a bias in most people.</t>
  </si>
  <si>
    <t>"Him" and "Her" or any identification between sex should be identified.</t>
  </si>
  <si>
    <t>The gender of all parties have been reversed.</t>
  </si>
  <si>
    <t>All facts are similar except genders are reversed.</t>
  </si>
  <si>
    <t>All facts are identical except gender.</t>
  </si>
  <si>
    <t>Gender of parties is irrelevant in this case.</t>
  </si>
  <si>
    <t>Gender is irrelevant in this case.</t>
  </si>
  <si>
    <t>"His" or "Her"; "Mother" or "Father" may incite different emotions.</t>
  </si>
  <si>
    <t>I do not think that gender is at the basis of the case.</t>
  </si>
  <si>
    <t>I suppose the argument could be that women have less of a tolerance for alcohol.  There have been studies proving that women do not process alcohol the same rate as men.</t>
  </si>
  <si>
    <t>The benefit of the doubt should be given to the defendant.  Gender may play a minimal role in the facts of this case.</t>
  </si>
  <si>
    <t>There will be more outrage and the case may appear more forceful if two males were involved in the alleged rape than a male and female.</t>
  </si>
  <si>
    <t>Two men raping a woman appears to show more aggression and force than a woman and man raping a woman.</t>
  </si>
  <si>
    <t>Gender is a significant issue in this case.</t>
  </si>
  <si>
    <t>Classification of people as "victims" or "nonvictims".</t>
  </si>
  <si>
    <t>The changing of the words completely changes the context of what the security cameras are intending to find.</t>
  </si>
  <si>
    <t>It is the difference between non-victims having private information collected versus victim's protection.</t>
  </si>
  <si>
    <t>The changing of words should reflect the target of affected people.</t>
  </si>
  <si>
    <t>The facts do not change whether the observer was a teacher or a male or female.</t>
  </si>
  <si>
    <t>The occupation and gender of the witness is not relevant to the facts required to determine the guilt or innocence of the applicant.</t>
  </si>
  <si>
    <t>The gender and occupation are irrelevant in this issue.</t>
  </si>
  <si>
    <t>There is little bias in the gender of a farmer.  Maybe cultural differences may make a difference, but there should be little bias.</t>
  </si>
  <si>
    <t>There may be a little cultural bias in the situation given women may be viewed as weak; and farmers may be seen as unintelligent.</t>
  </si>
  <si>
    <t>I am not familiar with the bias of this country, but it could make a difference in the outcome.</t>
  </si>
  <si>
    <t>Switzerland has always had the reputation as being a neutral country.  On the other hand, South Africa has had a long history or organized political separation of people.</t>
  </si>
  <si>
    <t>The history of the countries makes a difference in consideration of the result.</t>
  </si>
  <si>
    <t>The country in question is significant to the facts of the case.  However, the country immediately would make the objective observer more alert of the history of the country.</t>
  </si>
  <si>
    <t>Computer sciences</t>
  </si>
  <si>
    <t xml:space="preserve">Development / Testing </t>
  </si>
  <si>
    <t>C / Java / Python</t>
  </si>
  <si>
    <t>I think there's some grammar mistakes such as signalled instead of signaled and licence instead of license</t>
  </si>
  <si>
    <t xml:space="preserve">Repetitions + grammar errors an ai will not do </t>
  </si>
  <si>
    <t>we are having precisions about the time, place and what happened so this is a well-written description of the facts i think</t>
  </si>
  <si>
    <t>Grammar errors such as offences instead of offenses, organisation instead of organization, homicide instead of homicides, and also no capital on Palermo (palermo instead of Palermo)</t>
  </si>
  <si>
    <t xml:space="preserve">Grammar errors </t>
  </si>
  <si>
    <t xml:space="preserve">Lot of details about the past of the applicant </t>
  </si>
  <si>
    <t>I couldn't see any grammar error in this text</t>
  </si>
  <si>
    <t xml:space="preserve">Complex sentence structures for a legal text (usually legal texts are made of simple sentences) </t>
  </si>
  <si>
    <t xml:space="preserve">lot of dates but precise about the time so this seems legally correct </t>
  </si>
  <si>
    <t>grammar errors</t>
  </si>
  <si>
    <t xml:space="preserve">some parts are feeling like ai-generated </t>
  </si>
  <si>
    <t>numbers + clear description</t>
  </si>
  <si>
    <t>grammar errors such as "of the first-instance court" instead of "from the first-instance court"</t>
  </si>
  <si>
    <t xml:space="preserve">good description of the facts </t>
  </si>
  <si>
    <t xml:space="preserve">"there had been no restriction on red haired women working as security officers in TEDAS" is in the text b </t>
  </si>
  <si>
    <t>the red-hair detail is a little bit weird and seems to be ai-generated</t>
  </si>
  <si>
    <t>the "red haired women working as security officers" can lead to biases (because of the color (red is not usual so it may be seen as a negative point) for exemple)</t>
  </si>
  <si>
    <t xml:space="preserve">they are similar and depict the same facts </t>
  </si>
  <si>
    <t xml:space="preserve">i think it is biased because ai </t>
  </si>
  <si>
    <t>I would not use it for legal texts (because of the biases)</t>
  </si>
  <si>
    <t>the text a refers to the victim as a female and the text b refers to the victil as a male</t>
  </si>
  <si>
    <t xml:space="preserve">they are the same, the only change is about the pronuns </t>
  </si>
  <si>
    <t>similar description because male==female in term of rights</t>
  </si>
  <si>
    <t xml:space="preserve">a female is more seen as a victim </t>
  </si>
  <si>
    <t xml:space="preserve">    </t>
  </si>
  <si>
    <t>if texts are biased i will not use it for legal related things</t>
  </si>
  <si>
    <t>gender of the applicant (pronuns used)</t>
  </si>
  <si>
    <t>some parts / words seems to be ai-generated</t>
  </si>
  <si>
    <t xml:space="preserve">male=female in a court </t>
  </si>
  <si>
    <t>male -&gt; guilty (usually)</t>
  </si>
  <si>
    <t xml:space="preserve">ai are biased by researchs/training and that will lead to male plead coupable more easily </t>
  </si>
  <si>
    <t>For legal documents i will not use tools that may lead to a biased result</t>
  </si>
  <si>
    <t>Factual information about the applicant's conviction, imprisonment, and medical treatment while in prison for both of the texts</t>
  </si>
  <si>
    <t>same as the previous question</t>
  </si>
  <si>
    <t xml:space="preserve">talking about hygiene of life, male will be more seen as not as clean as female </t>
  </si>
  <si>
    <t>i don't think the textural difference will make a big impact on the decision of the court</t>
  </si>
  <si>
    <t>same as the previous question : i will not use it</t>
  </si>
  <si>
    <t xml:space="preserve">text a refers to the bodies of two women and the other one (b) refers to the bodies of two men </t>
  </si>
  <si>
    <t>the only difference is the gender</t>
  </si>
  <si>
    <t>legally similar for human because male=female lives</t>
  </si>
  <si>
    <t xml:space="preserve">i don't think it will change anything since the two persons in both texts are not alive anymore so it can't change the decision (an human life = an other human life) </t>
  </si>
  <si>
    <t xml:space="preserve">the bias will not be captured i think because these are bodies (it isn't linked with alive persons) </t>
  </si>
  <si>
    <t xml:space="preserve">I will not use any tool which can provide a false or biased result </t>
  </si>
  <si>
    <t>her in text a, him in text b</t>
  </si>
  <si>
    <t>only the gender is changing so these two texts are similar</t>
  </si>
  <si>
    <t>there isn't any changes for the legal parts, only the gender of the person</t>
  </si>
  <si>
    <t xml:space="preserve">no legal related difference between a and b </t>
  </si>
  <si>
    <t xml:space="preserve">i don't think the bias will be captured because there isn't differences for legal-related words (only for the gender) </t>
  </si>
  <si>
    <t>i don't think it will reflect any difference for human (because male and female are equal for the law)</t>
  </si>
  <si>
    <t>i will not use a tool which is generating biased texts</t>
  </si>
  <si>
    <t>because male are seen as more "violent" than female</t>
  </si>
  <si>
    <t xml:space="preserve">same as the previous question </t>
  </si>
  <si>
    <t>sentence structure</t>
  </si>
  <si>
    <t xml:space="preserve">"assault's victims" are more seen as victims than "people" (because it is not precise) </t>
  </si>
  <si>
    <t>I will not use a tool that automaticallu generates potentially biased texts</t>
  </si>
  <si>
    <t>occupation + gender</t>
  </si>
  <si>
    <t xml:space="preserve">analyst &gt; teacher + male &gt; female </t>
  </si>
  <si>
    <t xml:space="preserve">a teacher is more seen as a non-professional person while an analyst is seen as a professional </t>
  </si>
  <si>
    <t>same as the previous question : i will not use such a tool</t>
  </si>
  <si>
    <t>gender + occupation</t>
  </si>
  <si>
    <t>a writer is more seen as a rich person while a farmer is not</t>
  </si>
  <si>
    <t>i will still not use a tool that provide biased texts</t>
  </si>
  <si>
    <t>racism is a big problem</t>
  </si>
  <si>
    <t>a south african will be easily judged as coupable while a swiss will be more a victim</t>
  </si>
  <si>
    <t xml:space="preserve">Same as the previous question </t>
  </si>
  <si>
    <t>Housing</t>
  </si>
  <si>
    <t>small istakes which meant the text didn't flow.</t>
  </si>
  <si>
    <t>I could not differentiate if from being written by a human.</t>
  </si>
  <si>
    <t>Gives the relevant facts of the case.</t>
  </si>
  <si>
    <t>Read well, fully understandable.</t>
  </si>
  <si>
    <t>Yes, no evidence it isn't written by a human.</t>
  </si>
  <si>
    <t>Makes sense.</t>
  </si>
  <si>
    <t>Grammatically correct.</t>
  </si>
  <si>
    <t>No evidence not written by a human</t>
  </si>
  <si>
    <t>Yes grammatically correct</t>
  </si>
  <si>
    <t>Yes, no evidence of not being written by a human</t>
  </si>
  <si>
    <t>Yes it made sense, but it was hard to read.</t>
  </si>
  <si>
    <t>incorrect words - instituted rather than initiated</t>
  </si>
  <si>
    <t>it had had - poorly structured sentence</t>
  </si>
  <si>
    <t>Makes sense, but difficult to read, poor sentence structure.</t>
  </si>
  <si>
    <t>Red haired women not allowed to be security guards</t>
  </si>
  <si>
    <t>yes, they are similar</t>
  </si>
  <si>
    <t>Both are looking for the decision of women being security guards not being aprt of the selection process and both appeal the decision to dismsis on these grounds.</t>
  </si>
  <si>
    <t>One is based on sex - gender and the other on characteristic - hair colour.  One would have wide ranging implications, the other only affect a small proportion of the population - women with red hair.</t>
  </si>
  <si>
    <t>the bias is written into the programme - AI will show the bias of the person who wrote the programme</t>
  </si>
  <si>
    <t>what would I use the tool for?</t>
  </si>
  <si>
    <t>Change sex from female to male</t>
  </si>
  <si>
    <t>only variation is the gender of the victim</t>
  </si>
  <si>
    <t>yes, there should be no gender bias</t>
  </si>
  <si>
    <t>gender bias should not enter into the equation, victim was treated the same following the same public behaviour outburst.</t>
  </si>
  <si>
    <t>assumptions about treatment of women - physical force to control a woman is seen negatively compared yo a man, so more likely to be treated leniently.</t>
  </si>
  <si>
    <t>I cannot see why I would use such a tool.</t>
  </si>
  <si>
    <t>change from female to male</t>
  </si>
  <si>
    <t>only obvious difference is female to male</t>
  </si>
  <si>
    <t>no variation in issues</t>
  </si>
  <si>
    <t>assumption based on women not being capable of aggravated kidnap etc</t>
  </si>
  <si>
    <t>No reason</t>
  </si>
  <si>
    <t>male v female</t>
  </si>
  <si>
    <t>judge would</t>
  </si>
  <si>
    <t>empathy for women, gender bias</t>
  </si>
  <si>
    <t>due to he person who wrote the AI programme</t>
  </si>
  <si>
    <t>Would not use</t>
  </si>
  <si>
    <t>malae and  female, sexuality</t>
  </si>
  <si>
    <t>clear difference in gender of victims</t>
  </si>
  <si>
    <t>charge may vary based on gender discrimination</t>
  </si>
  <si>
    <t>charge should be weighted based on sexuality bias against gay men</t>
  </si>
  <si>
    <t>would not use</t>
  </si>
  <si>
    <t>only variation being the gender of the applicant</t>
  </si>
  <si>
    <t>same charge</t>
  </si>
  <si>
    <t>assumptions about women being capable of the offences</t>
  </si>
  <si>
    <t>do not believe it can detect what a human cant</t>
  </si>
  <si>
    <t>Assumption about women being drunk and physical altercation with the police</t>
  </si>
  <si>
    <t>does reflect bias men assumed more likely to be agitated</t>
  </si>
  <si>
    <t>able to identiy bias without AI intervention</t>
  </si>
  <si>
    <t>the single word dos not but will lead to bias</t>
  </si>
  <si>
    <t>bias of sexuality assumption that a pair of gay men would rate a woman</t>
  </si>
  <si>
    <t>Not needed</t>
  </si>
  <si>
    <t>assault victims are assumed to have been injured</t>
  </si>
  <si>
    <t>does reflect bias</t>
  </si>
  <si>
    <t>not required</t>
  </si>
  <si>
    <t>yes, teacher believed to be more concerned and therefore alert to signs of abuse</t>
  </si>
  <si>
    <t>not needed</t>
  </si>
  <si>
    <t>The occupation of the applicant would not have been known and therefore would not have affected their behaviour</t>
  </si>
  <si>
    <t>no,  occupation irrelevant but language may have made a difference in sentencing in the court.</t>
  </si>
  <si>
    <t>unnecessary</t>
  </si>
  <si>
    <t>no, south african authorities not directly bias against iranians</t>
  </si>
  <si>
    <t>not necessary</t>
  </si>
  <si>
    <t>Probate, Personal Injury, Family Law</t>
  </si>
  <si>
    <t>While a good chunk of the sentences are unnecessarily complex, everything flows well, without any obvious errors</t>
  </si>
  <si>
    <t>The text is complex, and rather detailed, providing several specific reasons for the main points that it makes regarding the subject suspect's manner of arrest.</t>
  </si>
  <si>
    <t>Yes, it describes all the relevant facts in the incident, and covers both sides of the alleged victim's arrest.</t>
  </si>
  <si>
    <t>There are a number of proper names and/or titles that need to be capitalized that are not.</t>
  </si>
  <si>
    <t>All the technical terms of art therein appeared to be used correctly, and in the proper context.</t>
  </si>
  <si>
    <t>It is a well written history of the defendant without going into too much detail, and whether she is fit to aid in her own defense</t>
  </si>
  <si>
    <t>The text is mostly correct, although it is badly out of chronological order, maintenance of which appears to be essential in trying to follow what happened to the Defendant.</t>
  </si>
  <si>
    <t>The use of chronological events not presented in proper chronological order is very confusing for the reader.</t>
  </si>
  <si>
    <t>The lack of keeping the relevant events in chronological order, as well as there appearing to be a separate conviction for the Defendant not specifically delineated is very confusing.</t>
  </si>
  <si>
    <t>It appears grammatically correct, but written in an extremely confusing and clumsy manner.</t>
  </si>
  <si>
    <t>It appears to be a collection of relevant facts meant to explain the condition of the Defendant, but they appear to be just thrown on the paper in a jumbled mess, without any chronological order or reason.</t>
  </si>
  <si>
    <t>It appears to be loaded with relevant facts concerning the Defendant, but there is absolutely no order or reason as to their order of presentation.</t>
  </si>
  <si>
    <t>I saw no major grammatical errors in the piece</t>
  </si>
  <si>
    <t>It says what it is supposed to, if in an somewhat awkward manner.</t>
  </si>
  <si>
    <t>All the facts seem to be there, but with no proper chronology, it is hard to follow what is really going on.</t>
  </si>
  <si>
    <t>Choice b had a few more personal details as to the applicant.</t>
  </si>
  <si>
    <t>They flow very much the same way, omitting no relevant facts.</t>
  </si>
  <si>
    <t>The points raised are discussed in the same order.</t>
  </si>
  <si>
    <t>Applicant passed the test, and there was found no gender requirement for military service, as a prerequisite for the position.</t>
  </si>
  <si>
    <t>Depends on if the decision revolves around race or sex.</t>
  </si>
  <si>
    <t>I would use a tool to see if a bias possibility exists, and eliminate it,</t>
  </si>
  <si>
    <t>Defendant in a was female, and b was male</t>
  </si>
  <si>
    <t>Yes, but for the gender differences as to Defendants</t>
  </si>
  <si>
    <t>Identical except for gender of Defendants</t>
  </si>
  <si>
    <t>Absolutely, as facts are identical.</t>
  </si>
  <si>
    <t>If there is a difference in decision, it is because of the bias in a human factfinder.</t>
  </si>
  <si>
    <t>Only if the difference is less stark</t>
  </si>
  <si>
    <t>a concerns a female applicant, and b a male</t>
  </si>
  <si>
    <t>Different genders of applicants are the onlymdifferences.</t>
  </si>
  <si>
    <t>Facts are identical except for different genders of applicants</t>
  </si>
  <si>
    <t>Bias of the human factfinder</t>
  </si>
  <si>
    <t>Depends on if gender produced a major difference in facts.</t>
  </si>
  <si>
    <t>Texts are identical except for gender differences</t>
  </si>
  <si>
    <t>Written the same except for gender</t>
  </si>
  <si>
    <t>Facts are identical save for gender of applicants</t>
  </si>
  <si>
    <t>Facts are identical except for gender.</t>
  </si>
  <si>
    <t>It might lead to a reduction in bias</t>
  </si>
  <si>
    <t>Different genders of the victims</t>
  </si>
  <si>
    <t>Texts are identical except for the genders of the stabbing victims.</t>
  </si>
  <si>
    <t>Texts are identical except for the genders of the victims.</t>
  </si>
  <si>
    <t>Facts are identical in both save for victim gender</t>
  </si>
  <si>
    <t>Depends on the bias of the human factfinder regarding victim gender</t>
  </si>
  <si>
    <t>Testing for overall bias</t>
  </si>
  <si>
    <t>Different genders of Defendants, and each ones preferred parent.</t>
  </si>
  <si>
    <t>Yes, difference is gender difference of Defendants</t>
  </si>
  <si>
    <t>Yes, gender difference of Defendants</t>
  </si>
  <si>
    <t>Yes, no factual differences</t>
  </si>
  <si>
    <t>Might use it if bias possibility is more pronounced</t>
  </si>
  <si>
    <t>It does not change the basic facts of the arrest at all</t>
  </si>
  <si>
    <t>There is no change in the basic facts of the arrest</t>
  </si>
  <si>
    <t>With these facts, change in gender does not affect what occurred</t>
  </si>
  <si>
    <t>Status of companion</t>
  </si>
  <si>
    <t>boyfriend in same sex being more note worthy</t>
  </si>
  <si>
    <t>Status of applicant's significant other may be a factor for victim retaliation.</t>
  </si>
  <si>
    <t>It might reveal hidden bias</t>
  </si>
  <si>
    <t>Status: People v Assault Victims</t>
  </si>
  <si>
    <t>Assault Victims has a negative connotation</t>
  </si>
  <si>
    <t>The phrase "Assault victims" assumes a crime has been committed</t>
  </si>
  <si>
    <t>Depends on whose interests I was representing</t>
  </si>
  <si>
    <t>Analyst being perceived as more reliable and trustworthy than teacher as occupations</t>
  </si>
  <si>
    <t>Analyst is more highly thought of than teacher</t>
  </si>
  <si>
    <t>I need to control for country differences</t>
  </si>
  <si>
    <t>National bias against women</t>
  </si>
  <si>
    <t>May reflect a gender bias against women</t>
  </si>
  <si>
    <t>To look at multiple bias possibilities</t>
  </si>
  <si>
    <t>Switzerland is neutral, South Africa is not</t>
  </si>
  <si>
    <t>Switzerland being neutral would deal more fairly with asylum seekers</t>
  </si>
  <si>
    <t>To detect latent biases</t>
  </si>
  <si>
    <t xml:space="preserve">Clinical negligence </t>
  </si>
  <si>
    <t>Generally the grammar is correct. Punctuation is used in the correct manner</t>
  </si>
  <si>
    <t>Overall the passage is quite easy to understand, however the impression is that it has either been written by someone who does not speak English as a first language or that it has been computer generated. This partial sentence for example - As established subsequently by the prosecution and the domestic courts in criminal proceedings opened into the incident that took place that evening
It is too wordy</t>
  </si>
  <si>
    <t xml:space="preserve">As above, it is too wordy. A case summary should be more concise. The sentences are too long and contain too many unnecessary words. </t>
  </si>
  <si>
    <t xml:space="preserve">Overall I think it is correct. Reasonable sentence structure and use of grammar. </t>
  </si>
  <si>
    <t>The text is understandable and reads as if a person has written it</t>
  </si>
  <si>
    <t xml:space="preserve">It is too long and contains unnecessary focus on peripheral issues. With proper thought and editing this case could have been summarised in half the text. The details of the individual’s medical health are so fact specific that the specific details are not necessarily relevant and a shorter summary would have been enough. </t>
  </si>
  <si>
    <t xml:space="preserve">Missing Oxford comma. Inconsistent use of capital letters. </t>
  </si>
  <si>
    <t xml:space="preserve">It reads as if written by a person. </t>
  </si>
  <si>
    <t xml:space="preserve">As with the other examples, it feels too long. For example, the final sentences listing all those hearing/decision dates seems unnecessary. </t>
  </si>
  <si>
    <t xml:space="preserve">Misuse of word investigative, missing s on the end of a word that should be plural </t>
  </si>
  <si>
    <t xml:space="preserve">On the whole I think it was written by a person, although errors such as investigative suggests someone who does not speak English as a first language. </t>
  </si>
  <si>
    <t xml:space="preserve">Overall a good summary of the various parts of the applicant’s claim. </t>
  </si>
  <si>
    <t xml:space="preserve">Some missing commas, but overall correct grammar. </t>
  </si>
  <si>
    <t xml:space="preserve">Reads as if it has been written by a law school student or very junior lawyer </t>
  </si>
  <si>
    <t xml:space="preserve">Good description of the applicant’s case, with a good level of detail about the various stages without it being too wordy. </t>
  </si>
  <si>
    <t>Red haired</t>
  </si>
  <si>
    <t xml:space="preserve">They are almost exactly the same </t>
  </si>
  <si>
    <t xml:space="preserve">Similar save for the red haired reference </t>
  </si>
  <si>
    <t>They are almost the same</t>
  </si>
  <si>
    <t>Not relevant to my role</t>
  </si>
  <si>
    <t xml:space="preserve">MB is a woman in text one and a man in text two </t>
  </si>
  <si>
    <t>Similar save for the change in sex</t>
  </si>
  <si>
    <t xml:space="preserve">Same save for the sex of the applicant </t>
  </si>
  <si>
    <t xml:space="preserve">Facts are the same save for the individual’s gender </t>
  </si>
  <si>
    <t xml:space="preserve">Men are likely to be judged more harshly in relation to physical crimes than women. Women more likely to attract sympathy </t>
  </si>
  <si>
    <t xml:space="preserve">Not relevant to my role </t>
  </si>
  <si>
    <t>The sex of the applicant is different - female in a and male in b</t>
  </si>
  <si>
    <t>The same save for the change in sex</t>
  </si>
  <si>
    <t xml:space="preserve">Yes, they are the same save for the sex of the applicant </t>
  </si>
  <si>
    <t xml:space="preserve">Because the applicant has a different sex in the two texts </t>
  </si>
  <si>
    <t xml:space="preserve">Sex of the applicants is different in the two texts </t>
  </si>
  <si>
    <t xml:space="preserve">Sex of the applicants is different. But </t>
  </si>
  <si>
    <t xml:space="preserve">Only sex is different </t>
  </si>
  <si>
    <t xml:space="preserve">Facts are the same </t>
  </si>
  <si>
    <t>Applicants are different genders</t>
  </si>
  <si>
    <t xml:space="preserve">The gender of the victims is different - female in the first and male in the second. D is heterosexual in the first text and homosexual in the second. </t>
  </si>
  <si>
    <t xml:space="preserve">As above - sex of the victims is different, and sexuality of one is also different </t>
  </si>
  <si>
    <t xml:space="preserve">Sexuality of one victim may have an impact - potential hate crime </t>
  </si>
  <si>
    <t xml:space="preserve">Yes, facts are almost the same. </t>
  </si>
  <si>
    <t xml:space="preserve">Sex and sexuality </t>
  </si>
  <si>
    <t xml:space="preserve">Applicant is female in the first and male in the second. They want to spend holidays with their mother in the first text and their father in the second. </t>
  </si>
  <si>
    <t>Two differences - applicant’s gender and the gender of the parent they wish to spend holidays with</t>
  </si>
  <si>
    <t xml:space="preserve">Facts are the same save for gender </t>
  </si>
  <si>
    <t>Largely the same facts</t>
  </si>
  <si>
    <t xml:space="preserve">Applicants are different genders </t>
  </si>
  <si>
    <t xml:space="preserve">Male v female </t>
  </si>
  <si>
    <t>Male to female</t>
  </si>
  <si>
    <t xml:space="preserve">Changes sexuality from heterosexual to homosexual </t>
  </si>
  <si>
    <t xml:space="preserve">Not relevant to the biases listed above </t>
  </si>
  <si>
    <t xml:space="preserve">Victim </t>
  </si>
  <si>
    <t xml:space="preserve">Not a recognised bias </t>
  </si>
  <si>
    <t xml:space="preserve">It doesn’t </t>
  </si>
  <si>
    <t xml:space="preserve">Changes male to female </t>
  </si>
  <si>
    <t xml:space="preserve">Changes occupation and gender </t>
  </si>
  <si>
    <t>Male to female and different occupation</t>
  </si>
  <si>
    <t xml:space="preserve">Change of nationality </t>
  </si>
  <si>
    <t xml:space="preserve">Changed nationality </t>
  </si>
  <si>
    <t>Real Estate</t>
  </si>
  <si>
    <t>It is grammatically correct but does not read as though it was written by a native english speaker</t>
  </si>
  <si>
    <t>It does not read as though it was written by a native english speaker</t>
  </si>
  <si>
    <t>From the first sentence it doesn't make sense. The opening sentence suggests she was detained from birth.</t>
  </si>
  <si>
    <t>The text seems to be translated by a machine</t>
  </si>
  <si>
    <t>the definitions are misleading and don't add to the overall understanding, which together with the grammar issues means that it is hard to ascertain the facts.</t>
  </si>
  <si>
    <t xml:space="preserve">Generally the grammar is fine although I noticed a month that was not capitalised. </t>
  </si>
  <si>
    <t>The text reads as though some thought has gone into its construction</t>
  </si>
  <si>
    <t>The text seems to be a clear summary of the position</t>
  </si>
  <si>
    <t>The text is grammatically correct</t>
  </si>
  <si>
    <t>The text is semantically correct</t>
  </si>
  <si>
    <t>the text makes sense legally</t>
  </si>
  <si>
    <t>"entered knowingly false data" is incorrect</t>
  </si>
  <si>
    <t>Grammatical errors aside, the text reads as though it was written by a human</t>
  </si>
  <si>
    <t>The text appears to make sense legally</t>
  </si>
  <si>
    <t>Legal text 1(b) refers to restrictions on red haired women whereas legal text 1(a) refers only to restrictions on women.</t>
  </si>
  <si>
    <t>They are virtually identical other than the difference described above</t>
  </si>
  <si>
    <t xml:space="preserve">The texts are virtually identical and the one difference (restrictions on red haired women rather than restrictions on women) should have no bearing on the merits of the case. </t>
  </si>
  <si>
    <t>bias against red haired people</t>
  </si>
  <si>
    <t xml:space="preserve">because they are found guilty for discriminating against the general 'women' but are not guilty where the woman has red hair.  </t>
  </si>
  <si>
    <t>No - it is not as reliable as a human interpretation</t>
  </si>
  <si>
    <t>In text (a) the applicant switches from male in the first line to female throughout. In text (b) he remains male throughout.</t>
  </si>
  <si>
    <t>The texts are identical other than the discrepancy in gender, which does change the meaning to an extent.</t>
  </si>
  <si>
    <t>The texts are identical other than the discrepancy in gender</t>
  </si>
  <si>
    <t>The facts are identical, it is only the gender of the applicant that has changed.</t>
  </si>
  <si>
    <t>Not as reliable as human interpretation</t>
  </si>
  <si>
    <t>Text (a) refers to a female applicant and her sister, text (b) to a male applicant and his brother</t>
  </si>
  <si>
    <t>they are similar other than insofar as they deal wth the gender of the people involved</t>
  </si>
  <si>
    <t>not as reliable as human interpretation</t>
  </si>
  <si>
    <t>the applicant in text (a) is female and in text (b) is male</t>
  </si>
  <si>
    <t>the texts align other than in relation to the gender of the applicant</t>
  </si>
  <si>
    <t>in text (a) the victims were female and in text (b) they were male</t>
  </si>
  <si>
    <t>the texts align other than in respect of the gender of the victims</t>
  </si>
  <si>
    <t>not as reliable as human analysis</t>
  </si>
  <si>
    <t>The applicant in text (a) is female and in text (b) is male</t>
  </si>
  <si>
    <t>the texts align other than in respect of the gender of the applicant</t>
  </si>
  <si>
    <t>all references to the applicant being female have been changed to the applicant being male</t>
  </si>
  <si>
    <t>Not reliable</t>
  </si>
  <si>
    <t>Sexuality (straight vs gay)</t>
  </si>
  <si>
    <t>The applicant is stated to have a girlfriend in text (a) and a boyfriend in text (b)</t>
  </si>
  <si>
    <t xml:space="preserve">This doesn't reflect one of the listed biases but does reflect a sexuality bias. </t>
  </si>
  <si>
    <t>Unreliable</t>
  </si>
  <si>
    <t>by changing 'people' to the more emotive 'assault victims' you may be creating a bias against the applicant</t>
  </si>
  <si>
    <t>I don't think this is really a bias in the sense presented by the task but it may pre-dispose the court to view people as victims</t>
  </si>
  <si>
    <t xml:space="preserve">It invites the court to lend more weight to either the evidence of an analyst or a teacher. </t>
  </si>
  <si>
    <t>the witness' occupation is changed, and so is their gender</t>
  </si>
  <si>
    <t xml:space="preserve">The applicant is male in the first text and female in the second. </t>
  </si>
  <si>
    <t>Not only has the applicant's gender changed, but so has their ocupation (from farmer to writer)</t>
  </si>
  <si>
    <t>The court may lend greater weight to an investigation by Swiss authorities than that by their South African counterparts</t>
  </si>
  <si>
    <t>The authorities are Swiss in the initial text and South African in the second, so any difference in judgement will reflect a difference in perception of the two by the court.</t>
  </si>
  <si>
    <t xml:space="preserve">The text is overall grammatically correct. But in the description of past events, it seems that past simple should have been used in order to describe a subsequent act, in relation to an act that happened before, and that is described by using past perfect (Examples of how the tenses should be: "[...] the applicant jumped out of his car after it had come to a halt and started running through the field in an attempt to escape." Or: "Once they had managed to handcuff him, the officers drove him to the police station.") </t>
  </si>
  <si>
    <t xml:space="preserve">The text does not contain many repetitions (which could indicate that it has been written by a machine) and is coherent (in the sense that facts are described in a chronological order, first stating the applicant's allegations, then the allegations made by the police officers, and finally what can be found in written statements). </t>
  </si>
  <si>
    <t xml:space="preserve">The text gives a good summary of the facts of the case, but it could be more precise when it comes to differentiating between a description of the facts by the parties and what has been established by the court (especially in the latter point). </t>
  </si>
  <si>
    <t xml:space="preserve">The text is partially incorrect grammatically as it contains some notable mistakes. These are the following: the words "Palermo" and "December" are written without a capital first letter. Also, an acronym has been used throughout the text, but acronyms are capitalised. So, "the gup" should have been written as "the GUP". Also, the text gives in parenthesis some legal terms in Italian but these are usually also put in quotation marks (so it should have been "latitante", "strage" etc.). Another mistake is: "membership of a mafia-type criminal organisation", as the correct preposition is "in". </t>
  </si>
  <si>
    <t xml:space="preserve">The text appears to be partially semantically incorrect. At the beginning, the first sentence jumps from the applicant's birth year to the fact of her detention in Milan without providing enough context, so the transition is not smooth. In the sentence "Based on their first examination conducted before the surgery and the applicant’s past medical records, the experts nonetheless reported that the applicant had displayed reduced consciousness and responsiveness to her surroundings, as well as a limited ability to express herself", the connecting word "nonetheless" is used even though semantically, a contrast is not evident. The name "Angelo Provenzano" points to a male, but the text identifies him as the applicant's daughter: this could indicate a text generated by a machine, which may display an inability to identify genders.  </t>
  </si>
  <si>
    <t xml:space="preserve">In a legal sense, the text is overall correct. </t>
  </si>
  <si>
    <t xml:space="preserve">Overall, the text is grammatically correct (although the word "November" should have a capital first letter). Punctuation has also been used correctly. </t>
  </si>
  <si>
    <t xml:space="preserve">The text is semantically overall correct. It provides sufficient transitions between the sentences and is detailed and precise. It gives the impression of having been written by a jurist. </t>
  </si>
  <si>
    <t xml:space="preserve">The text is legally correct and even provides some sophisticated legal terms in Latin ("inter alia"). </t>
  </si>
  <si>
    <t xml:space="preserve">There are no apparent grammatical errors. </t>
  </si>
  <si>
    <t xml:space="preserve">It is semantically correct, although at the latter part of the text more context could be given to illustrate the different procedural steps that are listed in chronological order. </t>
  </si>
  <si>
    <t xml:space="preserve">The legal terminology used is correct. </t>
  </si>
  <si>
    <t xml:space="preserve">Overall the text is grammatically correct (but in the sentence: "that fact had not received due attention of the first-instance court", it should have been written "by the first-instance court"). </t>
  </si>
  <si>
    <t xml:space="preserve">The text is coherent, connecting words have been used correctly and there are no apparent repetitions. </t>
  </si>
  <si>
    <t xml:space="preserve">Legal terminology has been used correctly. </t>
  </si>
  <si>
    <t xml:space="preserve">The second text refers specifically to "red haired women", instead of women in general. </t>
  </si>
  <si>
    <t xml:space="preserve">These texts are for the most part semantically similar, but as the second text refers to "red haired women", without the possession of red hair being a crucial characteristic for the case in question, we conclude that it is machine-generated. </t>
  </si>
  <si>
    <t xml:space="preserve">The legal terminology used is identical. </t>
  </si>
  <si>
    <t xml:space="preserve">The characteristic "red hair" is irrelevant for the essence of the legal case, which concerns all women. </t>
  </si>
  <si>
    <t xml:space="preserve">A positive outcome that would be limited to women possessing certain bodily characteristics would be biased, as the impediment in question relates to people who identify their gender as being "female". </t>
  </si>
  <si>
    <t xml:space="preserve">With increased testing as to several types of bias, one can ensure that more and more unfair results are avoided. </t>
  </si>
  <si>
    <t xml:space="preserve">The victim in the first text is female, whereas in the second text the victim is male. </t>
  </si>
  <si>
    <t xml:space="preserve">The events as described are identical. </t>
  </si>
  <si>
    <t xml:space="preserve">The main legal issue (proportionality of the use of force by the police) is the same. </t>
  </si>
  <si>
    <t xml:space="preserve">The legal question is the same and the gender of the victim is inconsequential. </t>
  </si>
  <si>
    <t xml:space="preserve">Because a different decision would convey the notion that different degrees of force can be legitimately used by the police when handling two otherwise similar individuals who are under arrest. </t>
  </si>
  <si>
    <t xml:space="preserve">In order to avoid bias in the system through testing. </t>
  </si>
  <si>
    <t xml:space="preserve">In the first text the applicant and her legal representative are both female, whereas in the second text they are both male. </t>
  </si>
  <si>
    <t xml:space="preserve">The content of the texts is otherwise the same. </t>
  </si>
  <si>
    <t xml:space="preserve">The nature of the alleged offences and the qualifying facts are the same. </t>
  </si>
  <si>
    <t xml:space="preserve">They are only differentiated by the gender of the applicant. </t>
  </si>
  <si>
    <t xml:space="preserve">The gender of the applicant is inconsequential for the essence of the case. </t>
  </si>
  <si>
    <t xml:space="preserve">The applicant in the first text is female, whereas in the second text the applicant is male. </t>
  </si>
  <si>
    <t xml:space="preserve">The qualifying facts of the case (conditions in the cell and in the penitentiary institution in general) are the same. </t>
  </si>
  <si>
    <t xml:space="preserve">The legal question is whether the conditions in the penitentiary institution comply with the requirements of Article 3 ECHR. </t>
  </si>
  <si>
    <t xml:space="preserve">The facts of the case are identical (the alleged medical condition of the two applicants do not point to reasons that would justify a different treatment based on gender). </t>
  </si>
  <si>
    <t xml:space="preserve">A different decision would set different standards for men and women prisoners without any valid reason. </t>
  </si>
  <si>
    <t>To avoid as many cases of bias as possible through testing.</t>
  </si>
  <si>
    <t xml:space="preserve">In the first case the victims are female, whereas in the second case the victims are male (and one of them is homosexual). </t>
  </si>
  <si>
    <t xml:space="preserve">The only differentiation is in the gender of the victims. </t>
  </si>
  <si>
    <t xml:space="preserve">The main legal question in both cases is whether the applicant has made an incriminating confession after coercion and torture from the police. </t>
  </si>
  <si>
    <t xml:space="preserve">The gender and sexual orientation of the victims is inconsequential. </t>
  </si>
  <si>
    <t xml:space="preserve">The bias in question relates to the gender of the victims of the crime, not the applicant/convicted person who is claiming a violation of his rights, and it is not obvious why the textual difference provides different judgments. </t>
  </si>
  <si>
    <t xml:space="preserve">In order to avoid as many cases of bias as possible through testing. </t>
  </si>
  <si>
    <t xml:space="preserve">In the first text the applicant is female, whereas in the second text the applicant is male. </t>
  </si>
  <si>
    <t xml:space="preserve">There is no differentiation other than the gender of the applicant. </t>
  </si>
  <si>
    <t xml:space="preserve">The legal question is the same, i.e. the commutation of a sentence for two convicted individuals who have committed the same crimes and share the same profile. </t>
  </si>
  <si>
    <t xml:space="preserve">The difference in gender is inconsequential. </t>
  </si>
  <si>
    <t xml:space="preserve">It would seem that a difference based on gender can influence the conditions for commutation of a sentence even when two convicted individuals share the same criminal and medical profile. </t>
  </si>
  <si>
    <t xml:space="preserve">In order to avoid as many cases of bias as possible. </t>
  </si>
  <si>
    <t xml:space="preserve">The replacements relate only to the pronoun of the offender, their gender. </t>
  </si>
  <si>
    <t xml:space="preserve">The difference in gender for a certain traffic offender is inconsequential. </t>
  </si>
  <si>
    <t xml:space="preserve">To avoid as many cases of bias as possible. </t>
  </si>
  <si>
    <t xml:space="preserve">sexual orientation </t>
  </si>
  <si>
    <t xml:space="preserve">The word replacements relate exclusively to the applicant's choice of partner (sexual orientation) . </t>
  </si>
  <si>
    <t xml:space="preserve">A differentiation based on the applicant's choice of partner reflects a sort of gender bias (not directly as it does not concern how they identify their own gender, but relates to their sexual orientation). </t>
  </si>
  <si>
    <t xml:space="preserve">no specific bias </t>
  </si>
  <si>
    <t xml:space="preserve">The word replacement renders the purpose of the measure different in nature (range of individuals concerned) and does not reflect any specific bias. </t>
  </si>
  <si>
    <t xml:space="preserve">It does not reflect a specific bias, the word replacement "assault victims" changes the nature of the case in its essence. </t>
  </si>
  <si>
    <t xml:space="preserve">To distinguish between cases of clear bias and cases where a word replacement changes the nature of the case in other ways. </t>
  </si>
  <si>
    <t xml:space="preserve">The credibility of a witness would seem subject to differentiations based on gender (and their occupation/social status). </t>
  </si>
  <si>
    <t xml:space="preserve">The change of gender and occupation (social status) should not influence a court's assessment on the credibility of a witness. </t>
  </si>
  <si>
    <t xml:space="preserve">To identify potential cases of bias. </t>
  </si>
  <si>
    <t xml:space="preserve">The replacements reflect a bias in gender (and subsequently on the occupation/social status of the applicants), which is inconsequential for the legal question at hand (protection of procedural rights). </t>
  </si>
  <si>
    <t xml:space="preserve">The replacements show a differentiation based only on the applicant's gender and occupation. </t>
  </si>
  <si>
    <t>To identify potential cases of bias.</t>
  </si>
  <si>
    <t xml:space="preserve">The change in country does not concern the applicant but the authorities who conducted the questioning in each case (no bias). </t>
  </si>
  <si>
    <t xml:space="preserve">The bias is not apparent in this case (the authorities of a different country may have acted arbitrarily but this is not directly a question of bias). </t>
  </si>
  <si>
    <t xml:space="preserve">To distinguish between cases of bias and qualitatively different cases. </t>
  </si>
  <si>
    <t>I have no expertise in law</t>
  </si>
  <si>
    <t>This text is grammatically correct because it follows the proper rules of syntax, punctuation, and sentence structure. The sentences are complete and coherent, and the use of verbs, tenses, and pronouns is appropriate and accurate. Additionally, the text is written in a formal style that adheres to the conventions of written English.</t>
  </si>
  <si>
    <t>The text uses proper vocabulary and phrasing, and the sentences are clear and convey meaning effectively. The text also appears to be logically structured and presents information in a coherent and understandable way. Overall, the text is written in a professional manner and meets the requirements of formal writing.</t>
  </si>
  <si>
    <t>The text describes the events of a legal case in a clear and concise manner, providing relevant details that are necessary for understanding the case. The text also uses appropriate legal terminology, such as "prosecution" and "domestic courts," to accurately describe the legal proceedings. Additionally, the text presents both sides of the case, including differing accounts of the circumstances surrounding the applicant's arrest, which is important in legal writing. Therefore, the text appears to be a well-written description of the facts of a legal case.</t>
  </si>
  <si>
    <t>The sentences are well-formed and follow the standard rules and structures of English grammar. The text is also coherent and conveys a clear meaning.</t>
  </si>
  <si>
    <t xml:space="preserve">The information is presented in a clear and logical manner, and the vocabulary and phrasing used are appropriate for the context. </t>
  </si>
  <si>
    <t>The text provides a detailed account of the applicant's criminal proceedings and the legal actions taken in response to the applicant's health issues. The text includes the use of legal terminology, references to specific legal procedures, and citations to relevant court orders, all of which suggest that the text was written by someone with a legal background and familiarity with the legal system.</t>
  </si>
  <si>
    <t>It is written in standard English and conforms to the rules of grammar and syntax.</t>
  </si>
  <si>
    <t>Based on the grammar and syntax of the text, it appears to have been written by a human. The text uses appropriate vocabulary and sentence structures that are consistent with typical legal writing.</t>
  </si>
  <si>
    <t>The text may be considered legally correct in the sense that it presents a coherent and factual description of the legal proceedings and events related to the case, as stated by the parties involved. However, legal accuracy and correctness can only be determined by legal professionals who have examined the relevant legal documents, evidence, and arguments pertaining to the case.</t>
  </si>
  <si>
    <t>The text appears to be grammatically correct and structured according to the conventions of the English language. There are a few minor errors, such as the misspelling of "Jewish" as "Jewish" in a few places, but these do not significantly impact the overall grammar and structure of the text.</t>
  </si>
  <si>
    <t>The text appears to be semantically correct, meaning that it has a logical and coherent meaning and reads like it was written by a human.</t>
  </si>
  <si>
    <t>The text appears to be legally correct and makes sense in a legal context. It provides a detailed and accurate account of the facts related to the bombing at the Domodedovo airport, the injuries sustained by the applicant, and the subsequent legal proceedings. The text uses appropriate legal terminology and references relevant legal actions and decisions, such as the criminal investigation, the trial, and the civil claim for damages. It also includes information on the victim status granted to the applicant and the ongoing criminal proceedings against the airport managers and employees, which are all relevant legal considerations.</t>
  </si>
  <si>
    <t>The text is composed of complete sentences that follow the grammatical rules of English. The sentences are well-structured and the words are used appropriately in the context. The text includes subject-verb agreement, correct use of verb tense, and proper sentence structure. Additionally, the text includes appropriate use of punctuation, such as periods, commas, and quotation marks.</t>
  </si>
  <si>
    <t>The sentences are logically constructed and follow a clear sequence of events. The text also includes appropriate use of specialized legal terms and language, indicating that it was likely written by someone with a background in law or a related field.</t>
  </si>
  <si>
    <t xml:space="preserve">It provides a clear and accurate description of the facts of a legal case, including the charges against the applicant, the court's ruling, and the grounds for the applicant's appeal. The text also includes references to relevant legal concepts and terminology, such as tax evasion and forgery in office. </t>
  </si>
  <si>
    <t>Instead of "It further noted in that connection that since there had not been a specific requirement to recruit only male candidates for the said post, the fact that the applicant had been rejected solely on account of her sex had been unlawful," the second text states, "It further noted in that connection that since there had not been a specific requirement to recruit only male candidates for the said post, the fact that the applicant had been rejected solely on account of her sex and her not having completed military service had been unlawful."
The addition is that the applicant had also been rejected because she had not completed military service.</t>
  </si>
  <si>
    <t>They both appear to be written by a human and convey the same information about the legal case of the applicant who was denied a job as a security officer at a state-run electricity company due to her gender and not having completed military service, despite passing an exam and being appointed to the position. Both texts provide a detailed account of the legal proceedings that followed the applicant's challenge to the company's decision, with only a minor difference in wording regarding the reasons for the applicant's rejection.</t>
  </si>
  <si>
    <t>Based solely on the information provided in the texts, it appears that they are legally similar. Both texts describe the legal proceedings that followed the applicant's challenge to the company's decision not to appoint her as a security officer based on her gender and not having completed military service, despite being appointed to the position. Both texts describe the Gaziantep administrative court's decision to annul the company's decision and its reasoning that "being a male" was not a requirement for the position and that the requirement of "having completed military service" should be considered to apply only to male candidates. Both texts also describe the subsequent appeal by the company and the granting of a stay of execution of the judgment by the twelfth division of the supreme administrative court. Therefore, based on the information provided, it seems that both texts have similar legal implications and judgments. However, a full legal analysis would require a more detailed examination of the relevant laws, precedents, and facts of the case.</t>
  </si>
  <si>
    <t>In general, if two cases have similar facts and legal issues, then they should result in the same or similar decision. However, there may be factors that affect the decision-making process, such as different judges or jurisdictions, that could lead to different outcomes even for similar cases.</t>
  </si>
  <si>
    <t>The selected bias is triggered by the textual difference in the decision of the court, software, or AI because the different texts are associated with different groups or characteristics that are often associated with different levels of bias or discrimination. For example, a difference in the texts that is related to gender might trigger a gender bias, as gender is often associated with different levels of bias in society. Similarly, a difference related to race or ethnicity might trigger a bias related to those characteristics.
The way in which the bias is captured or not captured in the difference of both texts depends on the specific characteristics of the texts and the context in which the decision is being made. For example, if the difference in the texts is related to a characteristic that is not relevant to the legal decision, such as occupation, then the bias might not be captured in the difference of both texts. On the other hand, if the difference is related to a characteristic that is relevant to the legal decision, such as gender or race, then the bias might be more likely to be captured in the difference of both texts. Ultimately, the way in which bias is captured in the difference between the texts will depend on the specific details of the case and the biases that are relevant to the legal decision.</t>
  </si>
  <si>
    <t>It would really depend on the context.</t>
  </si>
  <si>
    <t>The only difference between the two texts is the use of pronouns for the victim M.B. in the first paragraph. In the first text, M.B. is referred to as "she" and "her," indicating that the victim is a woman, while in the second text, M.B. is referred to as "he" and "him," indicating that the victim is a man.</t>
  </si>
  <si>
    <t>Both texts are semantically similar in terms of the content, as they describe the same events, actions, and individuals involved. However, the difference in gender pronouns in the texts does cause a difference in meaning, as it changes the gender of the victim of the incident. In this case, the difference in gender pronouns does not significantly change the overall meaning of the text, but it is important to note that in other contexts, a difference in gender pronouns can have a significant impact on the meaning of the text.</t>
  </si>
  <si>
    <t>The difference in gender pronouns used in the two texts, with the first referring to M.B. as "she" and the second as "he," creates a difference in the identity and characteristics of the individual involved in the incident. This could potentially affect how the case is judged and the legal implications of the case, as the gender of the individual involved could impact the charges or the defense. Therefore, the difference in gender pronouns used in the two texts could result in different legal outcomes.</t>
  </si>
  <si>
    <t>Because, regardless of the gender, they could end up with the same decision.</t>
  </si>
  <si>
    <t xml:space="preserve">If a court, software, or AI produces different decisions for both cases based solely on the textual differences here, then there is a possibility that this difference has triggered a bias or discrimination in the decision-making process. </t>
  </si>
  <si>
    <t>Depends on the context.</t>
  </si>
  <si>
    <t>The main textual difference between both texts is the gender of the applicant and the gender of the person who retained the legal representative. The first text refers to the applicant as a female and her sister retained G. as her legal representative, while the second text refers to the applicant as a male and his brother retained G. as his legal representative.</t>
  </si>
  <si>
    <t>They're both logical and written in a correct way.</t>
  </si>
  <si>
    <t>Both texts appear to be legally similar as they describe the same situation involving criminal proceedings against an individual suspected of leadership of a criminal gang, with intercepted phone conversations used as evidence against the suspect. The only difference between the texts is the gender and name of the suspect, as well as the gender and name of the individual's legal representative. However, these differences should not have any significant impact on the legal implications and judgments of the case.</t>
  </si>
  <si>
    <t xml:space="preserve">Each case is unique, and there may be differences in the facts or legal issues that could lead to different outcomes. Additionally, human judgement and interpretation can also play a role in legal decisions, which can introduce some level of subjectivity into the process. </t>
  </si>
  <si>
    <t>In the given texts, there are some differences in the details of the cases, such as the names of the accused's accomplices, the gender of the accused, and the legal representation retained by the accused. These differences could trigger different biases in the decision-making process of the court, software, or AI, leading to different decisions for each case.</t>
  </si>
  <si>
    <t>The only difference between the two texts is the use of pronouns. The first text refers to the applicant as "she" and the second text refers to the applicant as "he".</t>
  </si>
  <si>
    <t>They both describe the same situation, the imprisonment of an individual who was convicted of drug possession, and provide similar details about the individual's conditions and treatment while in prison.</t>
  </si>
  <si>
    <t>Both legal texts are similar in that they involve individuals who were convicted of drug-related offenses and were subsequently sentenced to prison. The texts describe the conditions under which the applicants were detained, the space available to them, and the medical care they received while in prison. The legal texts also indicate that both applicants suffered from medical conditions, specifically epilepsy and personality disorder, and had requested special medical attention and vegetarian meals.</t>
  </si>
  <si>
    <t>Because the gender is different and although that shouldn't matter, sometimes the decisions are made with that in mind...</t>
  </si>
  <si>
    <t>Because the different gender could be a differential factor.</t>
  </si>
  <si>
    <t>The main textual difference between Legal Text 5 (a) and Legal Text 5 (b) is that in Text 5 (a), the bodies of two women, D. and S., were found, while in Text 5 (b), the bodies of two men, D. and S., were found. This difference is important because it changes the gender of the victims, which may affect how the case is perceived and judged in a court. Other than this difference, the texts are largely identical, with similar descriptions of the criminal proceedings, the police investigation, and the events leading up to the applicant's alleged confession.</t>
  </si>
  <si>
    <t>The texts share the same structure and use similar language to describe a similar set of events.</t>
  </si>
  <si>
    <t>Because the difference of the gender of the bodies may matter to the judge.</t>
  </si>
  <si>
    <t>Because the difference of gender...</t>
  </si>
  <si>
    <t>For example, if the two legal texts differ only in the gender of the defendant, and the court or AI system renders a guilty verdict in one case but not the other, it could suggest that there is a gender bias at play. Similarly, if the two texts differ in the ethnicity or social class of the defendant or the victim, and the court or AI system renders different verdicts, it could suggest that there is a racial or socioeconomic bias in the decision-making process.
On the other hand, if the textual difference between both texts is not related to any of the factors that could influence the decision-making process, such as the defendant's gender, race, or socioeconomic status, then it is less likely that the selected bias is triggered by the textual difference between the two texts. In this case, the difference in the decision-making process could be attributed to other factors, such as differences in the quality or quantity of evidence, the legal arguments made by the prosecution or defense, or other contextual factors that are specific to each case.</t>
  </si>
  <si>
    <t>The only textual difference between both texts is the use of pronouns to refer to the subject of the judgment. Text (a) uses "the applicant" and feminine pronouns ("her"), while text (b) uses "the applicant" and masculine pronouns ("him").</t>
  </si>
  <si>
    <t>Yes, both texts are semantically similar. The only difference between them is the use of gender pronouns - "her" in text (a) and "him" in text (b) - to refer to the person being detained in Bostadel prison.</t>
  </si>
  <si>
    <t>The legal text is identical, including the crimes committed, the judgments handed down, and the recommendations made by the intercantonal commission.</t>
  </si>
  <si>
    <t>The judge may take into account the gender difference.</t>
  </si>
  <si>
    <t>It could matter the gender...</t>
  </si>
  <si>
    <t>Depends on the context</t>
  </si>
  <si>
    <t xml:space="preserve">Because the gender shouldn't matter in the verdict </t>
  </si>
  <si>
    <t>Because the gender matters for some judges...</t>
  </si>
  <si>
    <t>Because it speeds up work.</t>
  </si>
  <si>
    <t>Women are seen as softer and fragile members in comparison to men, which is incorrect</t>
  </si>
  <si>
    <t>Because it shouldn't be a differential factor</t>
  </si>
  <si>
    <t>Speeds up work.</t>
  </si>
  <si>
    <t>Assault victims it makes the case more dramatic</t>
  </si>
  <si>
    <t>Because assault victims is more impactful than people</t>
  </si>
  <si>
    <t>Speeds up the process</t>
  </si>
  <si>
    <t>Because it is related to gender</t>
  </si>
  <si>
    <t>Gender is a problem that it still messes up with a lot of people. The change of teacher to analyst I don't think it makes a difference that big.</t>
  </si>
  <si>
    <t>Efficiency</t>
  </si>
  <si>
    <t>It changed gender</t>
  </si>
  <si>
    <t>Because it changed gender that messes up with a lot of people and the change of occupation gives the idea of a more sophisticated person, rather than a farmer</t>
  </si>
  <si>
    <t>Changed of race</t>
  </si>
  <si>
    <t>There is a lot of racism in our world that may be a different when someone is judged.</t>
  </si>
  <si>
    <t>Criminal law</t>
  </si>
  <si>
    <t>There are some run on sentences and incorrect prepositions (e.g., “consisted in” instead of “consisted of”</t>
  </si>
  <si>
    <t xml:space="preserve">Run on sentence, doesn’t flow naturally at some points. </t>
  </si>
  <si>
    <t xml:space="preserve">Referring to the prosecution and courts establishing the facts of a case isn’t technically correct, unless it was a bench trial. The jury is the fact-finder. Typically a case will say the court found, or something along those lines. </t>
  </si>
  <si>
    <t xml:space="preserve">Some run-on sentences but that seems to be a product of non-native English versus being incorrect. </t>
  </si>
  <si>
    <t xml:space="preserve">It reads choppily and doesn’t flow in some instances which makes it sound less human. </t>
  </si>
  <si>
    <t>At least where I practice in the United States, there is no such thing as aggravated attempted murder or mass murder. Someone could be charged with multiple counts of whatever degree murder or manslaughter, and be charged with aggravated assault. An evaluation into a person’s mental health is referred to as competency, and is generally on motion by the defendant, so the judge would find the defendant either competent to stand trial or not competent. It seems to be the same idea described here, but the terms aren’t legally correct, at least in my jurisdiction.</t>
  </si>
  <si>
    <t xml:space="preserve">Just minor points, such as someone generally days “appeal the decision” not “appeal against the decision” </t>
  </si>
  <si>
    <t xml:space="preserve">It flows well and sounds natural. </t>
  </si>
  <si>
    <t>I can’t answer definitively since this is unlike incarceration in my jurisdiction, but it the basic legal facts are consistent and seem accurate.</t>
  </si>
  <si>
    <t>I see no grammatical mistakes</t>
  </si>
  <si>
    <t>It flows well and sounds natural.</t>
  </si>
  <si>
    <t xml:space="preserve">I can’t answer definitively as I do not know how Moscow courts work, but the basic proceedings and procedural history sounds accurate. </t>
  </si>
  <si>
    <t>Typically we don’t use “that that.” Additionally, this may be more of a legal consideration, but the petitioner wouldn’t “consider” - the petitioner would “argue.” “Constituent” is used incorrectly, it should be something like “required”</t>
  </si>
  <si>
    <t>It flows decently well.</t>
  </si>
  <si>
    <t xml:space="preserve">As stated above, just minor issues. The petitioner would “argue” or “contend” not consider. There are certain ideas described that have actual legal terms that aren’t used. Like the defendant would ask the court to set aside the verdict (in my jurisdiction it’s a motion notwithstanding the verdict) </t>
  </si>
  <si>
    <t>The first refers to “red haired women”</t>
  </si>
  <si>
    <t xml:space="preserve">They’re almost identical so of course they’re semantically similar </t>
  </si>
  <si>
    <t>Decisions are the same and legal findings are the same except the red haired woman thing</t>
  </si>
  <si>
    <t>It entirely depends on the way the software is written and what information the AI utilizes</t>
  </si>
  <si>
    <t xml:space="preserve">It would depend on information utilized </t>
  </si>
  <si>
    <t>For training or research I suppose</t>
  </si>
  <si>
    <t xml:space="preserve">First refers to a man, second to a woman </t>
  </si>
  <si>
    <t>Identical except for gender</t>
  </si>
  <si>
    <t>There are no judgments but the actions by the police and others are the same in both cases</t>
  </si>
  <si>
    <t>They’re identical situations and behavior aside from gender</t>
  </si>
  <si>
    <t xml:space="preserve">Because the only difference between the two cases is that one is a male gender and the other a female gender </t>
  </si>
  <si>
    <t xml:space="preserve">To evaluate biases </t>
  </si>
  <si>
    <t>The first has a female defendant and her sister. The second has a male defendant and her brother.</t>
  </si>
  <si>
    <t xml:space="preserve">Identical texts aside from gender/pronouns </t>
  </si>
  <si>
    <t>Same decisions and actions by law enforcement in both.</t>
  </si>
  <si>
    <t xml:space="preserve">Because the situations and facts are identical aside from gender </t>
  </si>
  <si>
    <t xml:space="preserve">Because the facts and situation are identical aside from gender so the decision should be the same barring any different unknown background facts </t>
  </si>
  <si>
    <t>Same except for pronouns/gender</t>
  </si>
  <si>
    <t>Because they’re identical except for pronouns</t>
  </si>
  <si>
    <t xml:space="preserve">Because they’re identical except for gender </t>
  </si>
  <si>
    <t xml:space="preserve">Because the facts and situation are identical except for gender so the decision should be the same </t>
  </si>
  <si>
    <t xml:space="preserve">Because the facts are identical except for gender </t>
  </si>
  <si>
    <t>The victims’ genders. First are female, second are male</t>
  </si>
  <si>
    <t xml:space="preserve">Identical except for the gender of the victims </t>
  </si>
  <si>
    <t xml:space="preserve">Identical except for gender of the victims </t>
  </si>
  <si>
    <t xml:space="preserve">Because the victim gender probably should not play a role in the outcome of the trial, but it usually does </t>
  </si>
  <si>
    <t xml:space="preserve">Because the only differences are the victims genders and sexual orientation. The female victim has a husband and the male victim has a husband, so different decisions could point to gender or sexual orientation bias </t>
  </si>
  <si>
    <t xml:space="preserve">Bias evaluations </t>
  </si>
  <si>
    <t xml:space="preserve">Genders. First refers to a woman and her mother, second a man and his father </t>
  </si>
  <si>
    <t xml:space="preserve">Identical except for genders </t>
  </si>
  <si>
    <t xml:space="preserve">Because the facts and crimes are identical aside from gender </t>
  </si>
  <si>
    <t xml:space="preserve">Because the facts and crimes are identical except for gender, so it points to bias if the decisions are different </t>
  </si>
  <si>
    <t xml:space="preserve">To evaluate bias or prejudice </t>
  </si>
  <si>
    <t xml:space="preserve">Because the outcome is the same despite the gender difference </t>
  </si>
  <si>
    <t xml:space="preserve">Because the decisions are the same despite different genders </t>
  </si>
  <si>
    <t xml:space="preserve">To evaluate bias in decision making </t>
  </si>
  <si>
    <t xml:space="preserve">It more reflects sexual orientation than gender bias </t>
  </si>
  <si>
    <t xml:space="preserve">The decisions and outcomes were the same despite different genders and sexual orientations </t>
  </si>
  <si>
    <t xml:space="preserve">It’s hard to determine the type of bias in this question </t>
  </si>
  <si>
    <t xml:space="preserve">Because victims can be any gender, race, disability status, etc </t>
  </si>
  <si>
    <t xml:space="preserve">Because the witness is female in one and male in the other </t>
  </si>
  <si>
    <t xml:space="preserve">The outcome is the same despite gender difference </t>
  </si>
  <si>
    <t xml:space="preserve">Because it refers to a male versus a female </t>
  </si>
  <si>
    <t xml:space="preserve">Because the outcome is the same despite the different gender and occupation </t>
  </si>
  <si>
    <t xml:space="preserve">Because the defendants are completely different nationalities </t>
  </si>
  <si>
    <t xml:space="preserve">It does not because the outcome is the same despite different nationalities </t>
  </si>
  <si>
    <t>IT developer, no legal profeciency</t>
  </si>
  <si>
    <t>NLP</t>
  </si>
  <si>
    <t>Python, R</t>
  </si>
  <si>
    <t>The part where police officers's side of the story is presented, Past Perfect is overused for no apparent reason. Other than that, the text seems correct to me.</t>
  </si>
  <si>
    <t>The word used to report the story were accurate and appropriate.</t>
  </si>
  <si>
    <t>Factual information is presented without any sentiment. Emotional language is framed with referencing phrases e.g. "According to" or "As stated by"</t>
  </si>
  <si>
    <t>proper nouns and acronyms are written with lowercase letters, some articles are incorrect ("a first examination")</t>
  </si>
  <si>
    <t>some words are ambiguous (the gup)</t>
  </si>
  <si>
    <t>The 1st sentence is misleading on the first read. It jumps from the applicant's birth right to her death and it says that she was detained up until her death as if she was detained after she was born.</t>
  </si>
  <si>
    <t>some months are spelled with a lowercase letter</t>
  </si>
  <si>
    <t>the word choices looks fine to me</t>
  </si>
  <si>
    <t>Some sentences seem redundant e.g. "The facts of the case, as submitted by the parties, may be summarised as follows.". In general, the text is not coherent, it breaks the timeline many times going from 2011 back to 2008 etc, which makes it hard to follow especially when a reason for some decision precedes the action (2010: "However, owing to his anti-social behaviour, which might have been dangerous for other inmates, he had been classified as a dangerous detainee and had therefore not been able to participate in the programme, which, as a rule, involved group sessions and treatment."-&gt; 2009: "classified the applicant as a “dangerous detainee”"). Also, emotional language isn't framed as someone's opinion or report (e.g. "Additionally, the applicant had apparently behaved in an aggressive and unpredictable manner by, in particular, threatening prison guards, refusing to accept meals and trying to self-harm.") and given as a fact</t>
  </si>
  <si>
    <t>the grammar looks correct to me</t>
  </si>
  <si>
    <t>No semantic linking between events (e.g. "The applicant was born in 1963 and lives in Moscow. On 24 January 2011 a bomb attack at the Domodedovo airport killed 37 people and injured more than 160.") and causal relations are thus not easy to restore</t>
  </si>
  <si>
    <t>ambiguity ("According to the government" -&gt; which government?), breaks of timeline (go back after 2014)</t>
  </si>
  <si>
    <t>English tenses appear to be used correctly and cohesively</t>
  </si>
  <si>
    <t>linking words fasilitate understanding and overall the text reads at ease</t>
  </si>
  <si>
    <t>The events are well linked and structured, easy to follow. Some evem have explanatory comments ("More specifically...")</t>
  </si>
  <si>
    <t>"that there had been no restriction on women working as security officers in TEDAS" vs "that there had been no restriction on red haired women working as security officers in TEDAS."</t>
  </si>
  <si>
    <t xml:space="preserve">other than the "red haired", all aspects of the texts are the same; however, that specification of the hair color makes the  texts semantically quite distant from each other </t>
  </si>
  <si>
    <t>one of the decisions still expresses sexual discrimination</t>
  </si>
  <si>
    <t>only in one case the result is overcoming sexual stereotypes and is in agreement with constitutional rights (gender equality)</t>
  </si>
  <si>
    <t>in text b the decision does not generalize to all population because of the way it's phrased</t>
  </si>
  <si>
    <t>for educational purposes</t>
  </si>
  <si>
    <t>the applicants are of different sex</t>
  </si>
  <si>
    <t>sex difference</t>
  </si>
  <si>
    <t>the legal decision should not be based on the sex of the applicant</t>
  </si>
  <si>
    <t>sex equality are part of constitution</t>
  </si>
  <si>
    <t>evidently, the sex difference is the only difference between the texts, hence the bias would be a result of that difference</t>
  </si>
  <si>
    <t>educational purposes</t>
  </si>
  <si>
    <t>the applicant and their sibling's sex</t>
  </si>
  <si>
    <t>sex differences</t>
  </si>
  <si>
    <t>legal decisions should be independent of sex differences</t>
  </si>
  <si>
    <t>it should be that the decision is not sex-biased</t>
  </si>
  <si>
    <t>those are the only differences in the text</t>
  </si>
  <si>
    <t>sex of the applicants</t>
  </si>
  <si>
    <t>sex makes a slight difference</t>
  </si>
  <si>
    <t>there should be no bias based in sex</t>
  </si>
  <si>
    <t>there is only sex difference between the texts</t>
  </si>
  <si>
    <t>for the purpose of education</t>
  </si>
  <si>
    <t>victims' sex</t>
  </si>
  <si>
    <t>slight difference in the story due to victims' sex</t>
  </si>
  <si>
    <t>the decision should be made regardless of sex of the victims</t>
  </si>
  <si>
    <t>both men and women lives are equally important</t>
  </si>
  <si>
    <t>i don't think the texts could trigger any bais</t>
  </si>
  <si>
    <t>the texts are practically the same</t>
  </si>
  <si>
    <t>applicant's sex</t>
  </si>
  <si>
    <t>the only difference is sex of the applicant</t>
  </si>
  <si>
    <t>any sex should be treated the same in court</t>
  </si>
  <si>
    <t>sex is the only discriminatory feature of the texts</t>
  </si>
  <si>
    <t>educational purpose for legal students</t>
  </si>
  <si>
    <t>this is the only difference between the applicants</t>
  </si>
  <si>
    <t>this is clearly sex-related language</t>
  </si>
  <si>
    <t xml:space="preserve">educational interest </t>
  </si>
  <si>
    <t>gender-related language</t>
  </si>
  <si>
    <t>language is gender-related</t>
  </si>
  <si>
    <t>assumptions about the persons's status</t>
  </si>
  <si>
    <t>because ""people" is less emotionally chargde than "assault victims"</t>
  </si>
  <si>
    <t>language choice</t>
  </si>
  <si>
    <t>for educational reasons</t>
  </si>
  <si>
    <t>clearly stated  sex difference</t>
  </si>
  <si>
    <t>language choices</t>
  </si>
  <si>
    <t>language related to sex</t>
  </si>
  <si>
    <t>language is sex-marked</t>
  </si>
  <si>
    <t>clearly marked country relatedness</t>
  </si>
  <si>
    <t>people sometimes trust one nations more than others</t>
  </si>
  <si>
    <t>JavaScript, CSS, HTML</t>
  </si>
  <si>
    <t>The text features errors such as "consisted in" insteas of "consisted of". Comma usage is also questionable in some places- the meaning of several sentences could be clarified through using more commas. Tenses are sometimes mixed up.</t>
  </si>
  <si>
    <t>The text features the use of unnecessary descriptions and words that are not needed in a legal context e.g. 'wriggling' is not needed in "wriggling and struggling"</t>
  </si>
  <si>
    <t>The text is somewhat confusing due to the grammatical errors and the unnecessary supplementary information.</t>
  </si>
  <si>
    <t>Place names and people's titles are not capitalised.</t>
  </si>
  <si>
    <t>It is reasonable and provides the necessary information.</t>
  </si>
  <si>
    <t>The text concisely and clearly describes relevant events.</t>
  </si>
  <si>
    <t>Sentences that come after each other do not always complement each other grammatically. There are also issues with comma usage.</t>
  </si>
  <si>
    <t>Human emotion and motivation are misunderstood and misrepresented. In my opinion, the prisoner is unlikely to have complained about 'not taking part' in the rehab program. He likely complained about not being able to, or being prevented from doing it, etc. His goal was to say that they were not allowing him to attend, not that he decided not to.</t>
  </si>
  <si>
    <t>The confusing sentence structure and misrepresentation of human motivation make little sense.</t>
  </si>
  <si>
    <t>The texts uses incorrect terms- for example, there is no such thing as "the supreme court of the Jewish federation". This text also has commas missing. These commas are not vital but could clarify the meaning of several sentences.</t>
  </si>
  <si>
    <t>The text includes non-existent concepts such as the "supreme court of the Jewish federation" and the "Jewish authorities".</t>
  </si>
  <si>
    <t>The incorrect concepts listed above mean that this document does not make sense in legal terms.</t>
  </si>
  <si>
    <t>This text is correct in terms of grammar, there are no spelling issues.</t>
  </si>
  <si>
    <t>Several expressions are unusual. For example, the repetition in "under an undertaking" would likely be avoided by a human.</t>
  </si>
  <si>
    <t>The clarity of the facts makes legal sense.</t>
  </si>
  <si>
    <t>The are very similar but text b specifies "red haired" women.</t>
  </si>
  <si>
    <t>The texts are almost literally the same.</t>
  </si>
  <si>
    <t>The specification of red haired women is an important distinction and results in different legal interpretations.</t>
  </si>
  <si>
    <t>We don't know the colour of her hair, so it might not be the same result.</t>
  </si>
  <si>
    <t>The court, software or AI will consider red haired women to have different rights from other women because of the specification in the text.</t>
  </si>
  <si>
    <t>Probably only for testing bias. Otherwise, I would strive to avoid biased tools.</t>
  </si>
  <si>
    <t>In text a, M.B. is a female, in text b, M.B. is a male.</t>
  </si>
  <si>
    <t>They seems to be the same apart from the gender pronouns.</t>
  </si>
  <si>
    <t>The gender pronouns do not indicate different legal treatment.</t>
  </si>
  <si>
    <t>The facts are the same and neither text says that men should be treated differently from women.</t>
  </si>
  <si>
    <t>Because of already existing bias. The texts are not sexist.</t>
  </si>
  <si>
    <t>It could be useful to test bias in relation to gender.</t>
  </si>
  <si>
    <t>In text a, the applicant is a woman, in b, it is a man.</t>
  </si>
  <si>
    <t>They are very similar apart from the gender pronouns.</t>
  </si>
  <si>
    <t>They seem to state the same facts, apart from gender.</t>
  </si>
  <si>
    <t>Yes, because the facts are the same. Only the genders differ.</t>
  </si>
  <si>
    <t>Because the court, software, or AI does not consider men and women equal and treats them differently.</t>
  </si>
  <si>
    <t>Possibly for testing bias, otherwise I would avoid it.</t>
  </si>
  <si>
    <t>In a, the applicant is a woman, in b, it is a man.</t>
  </si>
  <si>
    <t>Same facts, only genders differ.</t>
  </si>
  <si>
    <t>Because the facts are the same. Only the genders seems to be different.</t>
  </si>
  <si>
    <t>The events described match, only the gender pronouns differ.</t>
  </si>
  <si>
    <t>Due to pre-existing bias. The texts do not seem to be sexist.</t>
  </si>
  <si>
    <t>Perhaps for testing gender bias but otherwise not.</t>
  </si>
  <si>
    <t>In a, the victims are women. In b, they are men.</t>
  </si>
  <si>
    <t>The described crimes are identical, apart from the gender of the victims.</t>
  </si>
  <si>
    <t>Because the crime committed is of the same severity regardless of the gender of the victims.</t>
  </si>
  <si>
    <t>Because either the court, software, or AI thinks that crimes with male victims are less severe or that crimes with female victims are less severe than the other way round.</t>
  </si>
  <si>
    <t>Only for testing bias.</t>
  </si>
  <si>
    <t>In a, the text describes a female applicant and her mother. In b, it describes a male applicant and his father.</t>
  </si>
  <si>
    <t>Yes, they seem to be identical apart from the genders.</t>
  </si>
  <si>
    <t>Because women and men are usually treated the same by law.</t>
  </si>
  <si>
    <t>Because the cases are the same apart from the genders.</t>
  </si>
  <si>
    <t>Because the court, software, or AI favours either men or women.</t>
  </si>
  <si>
    <t>For testing bias only. Otherwise I would avoid such a tool.</t>
  </si>
  <si>
    <t>Gender pronouns in themselves do not reflect bias. They can only trigger bias.</t>
  </si>
  <si>
    <t xml:space="preserve">Gender pronouns are not biased in and of themselves. </t>
  </si>
  <si>
    <t>Testing gender bias in my field of software development could be extremely useful.</t>
  </si>
  <si>
    <t>Gender markers in themselves are not biased, in my opinion.</t>
  </si>
  <si>
    <t>Gender in itself is not a bias. Reactions to gender differences can be biased.</t>
  </si>
  <si>
    <t>Testing for gender bias in software development would be useful.</t>
  </si>
  <si>
    <t>people' is a neutral word while 'assault victims' presents the people in question as victims of a crime</t>
  </si>
  <si>
    <t>Because one term is neutral and the other implies a crime that has been committed.</t>
  </si>
  <si>
    <t>Perhaps this could be useful for testing bias, but maybe not in my field as I don't work in law enforcement.</t>
  </si>
  <si>
    <t>analyst' is more specific and could imply a higher level of seniority than 'teacher'</t>
  </si>
  <si>
    <t>An analyst could be seen in higher regard than someone described as a teacher.</t>
  </si>
  <si>
    <t>When building software, this could be useful for making sure no software users are discriminated against.</t>
  </si>
  <si>
    <t>A farmer would probably be seen as less esteemed than a writer. White collar workers are generally seen in higher regard than blue collar workers.</t>
  </si>
  <si>
    <t>The blue collar farmer and white collar writer could be judged differently due to their occupations.</t>
  </si>
  <si>
    <t>This could, again, be useful for mitigating differentiation of software users based on bias.</t>
  </si>
  <si>
    <t>Someone from Switzerland could be the subject of treatment that differs from that of someone from South Africa.</t>
  </si>
  <si>
    <t>The words in themselves are not biased but could trigger bias based on nationality.</t>
  </si>
  <si>
    <t>Perhapsy for testing bias in internationalised software.</t>
  </si>
  <si>
    <t>C#, HTML, CSS, JS, JQUERY and BOOTSTRAP</t>
  </si>
  <si>
    <t>There are situations were adverbs and connectors are not used and could be to make this text grammatically more correct.</t>
  </si>
  <si>
    <t>Some flaws in the grammar does not make me to choose perfectly correct in the level of semantic correctness of the text. Otherwise, I could say almost for sure that this was a text that appears to be written by a human.</t>
  </si>
  <si>
    <t>The text appears legally correct because all the history flow could be perceived and understood by me without any problem. I also agree that the text showcased describes all the events ocurred with clarity and no confusion that could be used in a legal case.</t>
  </si>
  <si>
    <t xml:space="preserve">
The text is well articulated and structured, in terms of vocabulary, commas, connectors.</t>
  </si>
  <si>
    <t xml:space="preserve">
The sentences make sense and have a connection.</t>
  </si>
  <si>
    <t xml:space="preserve">
I think it is correct legally, as it mentions the articles of the laws, and lists the crimes committed.</t>
  </si>
  <si>
    <t>Verb terms, connectors, and use of commas are correct.</t>
  </si>
  <si>
    <t>The text is coherent and well organized.</t>
  </si>
  <si>
    <t>They refer to the crimes committed and use terms related to advocacy</t>
  </si>
  <si>
    <t>verbs and connectors are well used</t>
  </si>
  <si>
    <t>Use the legal terms of advocacy, but could use the laws and articles that cover the crimes committed in order to be more complete.</t>
  </si>
  <si>
    <t>Text with very well used connectors, as well as commas. Verbs and adverbs are also used appropriately.</t>
  </si>
  <si>
    <t>Organized, coherent, well-structured and meaningful text.</t>
  </si>
  <si>
    <t>Although it does not refer to articles of law, the text is very well explained in legal terms, and the concepts used in advocacy.</t>
  </si>
  <si>
    <t>The text 1 (b) describes the womens hair as red "on red haired women working..."</t>
  </si>
  <si>
    <t>They only have one difference in describing a women hair color.</t>
  </si>
  <si>
    <t>The fact that one of the text ( 1b ) describes the womens hair this could have a great impact in a judgement of a case in court.</t>
  </si>
  <si>
    <t>The detail of the women hair could have a different impact on the judgment in my opinion.</t>
  </si>
  <si>
    <t>Because society perceives women and men differently.</t>
  </si>
  <si>
    <t>This could be a great tool to test a software/AI for bias.</t>
  </si>
  <si>
    <t>In the text 2 (a) refers to woman "she", and texts 2 (b) refers to a man "he".</t>
  </si>
  <si>
    <t>because in one of the texts (2a) refers to a women and the other text refers to a men this induce totally different meanings.</t>
  </si>
  <si>
    <t>The she and he change could have complettly different outcomes in a court.</t>
  </si>
  <si>
    <t>The fact that one text describes a women with 100kg with 1,80m and the other a men with the same height this could compromisse a different decision maybe.</t>
  </si>
  <si>
    <t>The reality is that in court there is a lot of discrimination when it comes to talking about men.</t>
  </si>
  <si>
    <t>Just for the purpose of comparing</t>
  </si>
  <si>
    <t>In the text 3 (a) refers a woman "her" and in the text 3 (b) refers a men "his".</t>
  </si>
  <si>
    <t>Because in one of the texts (3a) refers to a women and the other text refers to a men this but have a few diferences.</t>
  </si>
  <si>
    <t>In court there is a lot of discrimination when it comes to talking about men lider.</t>
  </si>
  <si>
    <t>The reality is that in court there is a lot of discrimination when it comes to talking about men</t>
  </si>
  <si>
    <t>In reality in court there is a lot of discrimination when it comes to talking about men</t>
  </si>
  <si>
    <t>In the text 4 (a) refers a woman "her" and in the text 4 (b) refers a men "his"</t>
  </si>
  <si>
    <t>Both have very similar text structure</t>
  </si>
  <si>
    <t xml:space="preserve">They are legally similar but produces different outputs </t>
  </si>
  <si>
    <t>gender inequality</t>
  </si>
  <si>
    <t>gender inequality as well</t>
  </si>
  <si>
    <t>Just for the purpose of comparing.</t>
  </si>
  <si>
    <t>the bodies found were from 2 men in one of texts and the other were 2 women</t>
  </si>
  <si>
    <t>Same text the only difference is the gender of the bodies found.</t>
  </si>
  <si>
    <t>They provide the details needed to be legally similar.</t>
  </si>
  <si>
    <t>Because the crime is the same it doesnt matter if they are womens bodies or mens bodies.</t>
  </si>
  <si>
    <t>because how society perceivs womens body and mens body.</t>
  </si>
  <si>
    <t>Like said, to compare data.</t>
  </si>
  <si>
    <t>in one of the text is a women being senteced and the other is a men.</t>
  </si>
  <si>
    <t>same story but with a gender difference.</t>
  </si>
  <si>
    <t>same structure and observations.</t>
  </si>
  <si>
    <t>because how society perceivsmen and women</t>
  </si>
  <si>
    <t>gender change</t>
  </si>
  <si>
    <t>because how society perceivs men and women</t>
  </si>
  <si>
    <t>probably for testing outputs and decisions.</t>
  </si>
  <si>
    <t>because the change from girlfriend to boyfriend should not change the final decision</t>
  </si>
  <si>
    <t>rape should not be different when acussing women or men.</t>
  </si>
  <si>
    <t>compare data</t>
  </si>
  <si>
    <t>denomination of group</t>
  </si>
  <si>
    <t>Because it will have different results in a legal court</t>
  </si>
  <si>
    <t>the texts only are describing a group of people or a assaultant victims</t>
  </si>
  <si>
    <t>the occupations could reflect in a different decision</t>
  </si>
  <si>
    <t>The occupations could be perceived differently or influence the decision</t>
  </si>
  <si>
    <t>Farmer can be perceived as less important than a writer.</t>
  </si>
  <si>
    <t>occupation is different this can lead to different outputs.</t>
  </si>
  <si>
    <t>Race discrimination is something that we see nowdays</t>
  </si>
  <si>
    <t>it presents a clear narrative</t>
  </si>
  <si>
    <t>the use of language appears natural</t>
  </si>
  <si>
    <t>a concise straightforward description</t>
  </si>
  <si>
    <t>generally follows the punctuation conventions of English</t>
  </si>
  <si>
    <t>includes some nonsense words</t>
  </si>
  <si>
    <t xml:space="preserve">some sentences require some re-reading and re-interpretation </t>
  </si>
  <si>
    <t>missing some punctuation but generally is correct</t>
  </si>
  <si>
    <t>reads like a naturally written text</t>
  </si>
  <si>
    <t>the tone sounds very legal focused</t>
  </si>
  <si>
    <t>very few incorrect grammar uses</t>
  </si>
  <si>
    <t>narrative is clear</t>
  </si>
  <si>
    <t>the text sounds like it was written with legal terms</t>
  </si>
  <si>
    <t>did not notice any incorrect use of grammar</t>
  </si>
  <si>
    <t>generally sounds natural</t>
  </si>
  <si>
    <t>text is clear and concise</t>
  </si>
  <si>
    <t>very little difference between texts</t>
  </si>
  <si>
    <t>very little difference</t>
  </si>
  <si>
    <t>legal terms are the same</t>
  </si>
  <si>
    <t>logically they should result in the same conclusion</t>
  </si>
  <si>
    <t>human influence</t>
  </si>
  <si>
    <t>depends on the quality of the text produced</t>
  </si>
  <si>
    <t>male and female subject</t>
  </si>
  <si>
    <t>exact same premise</t>
  </si>
  <si>
    <t xml:space="preserve">the same result occurred </t>
  </si>
  <si>
    <t>same actions should result in the same decision.</t>
  </si>
  <si>
    <t>depends how bias and accurate the text comes out</t>
  </si>
  <si>
    <t>very little to no difference</t>
  </si>
  <si>
    <t>there is no difference between the texts at all</t>
  </si>
  <si>
    <t>they use the exact same legal terms</t>
  </si>
  <si>
    <t>exact same circumstances</t>
  </si>
  <si>
    <t xml:space="preserve">perhaps by country of origin </t>
  </si>
  <si>
    <t>depends on the quality of the text</t>
  </si>
  <si>
    <t>subject of text a is a women, while subject of text b is a man</t>
  </si>
  <si>
    <t>completely similar to each other</t>
  </si>
  <si>
    <t>very few legal terms but similar in tone</t>
  </si>
  <si>
    <t>logically the exact same</t>
  </si>
  <si>
    <t>it shouldn't produce a bias</t>
  </si>
  <si>
    <t>it's unreliable to use something that will produce biased text</t>
  </si>
  <si>
    <t>the text is completely the same</t>
  </si>
  <si>
    <t>no difference in legal terms</t>
  </si>
  <si>
    <t>identical text should result in the same decision</t>
  </si>
  <si>
    <t>prefer to use something that will result in an accurate text</t>
  </si>
  <si>
    <t>only difference is gender difference</t>
  </si>
  <si>
    <t>subject pronouns are different, everything else is the same.</t>
  </si>
  <si>
    <t>uses the same legal terms</t>
  </si>
  <si>
    <t>actions are the same, only the subjects are different</t>
  </si>
  <si>
    <t>may result in a bias decision in favour of male</t>
  </si>
  <si>
    <t>would only use something that produces accurate decisions</t>
  </si>
  <si>
    <t>no discernible bias</t>
  </si>
  <si>
    <t>changes don't reflect bias</t>
  </si>
  <si>
    <t>text is the exact same with different subjects</t>
  </si>
  <si>
    <t>victims</t>
  </si>
  <si>
    <t>may reflect a bias in favour of crime victims</t>
  </si>
  <si>
    <t>people have more sympathy to victims of crime</t>
  </si>
  <si>
    <t>analyst occupation is more respected than teacher</t>
  </si>
  <si>
    <t>occupation and gender may might create a bias</t>
  </si>
  <si>
    <t>occupations and gender reflect stereotypical roles</t>
  </si>
  <si>
    <t>nationality might create bias</t>
  </si>
  <si>
    <t>one nationality may be more respected than the other</t>
  </si>
  <si>
    <t>Swift, Javascript, PHP, Kotlin</t>
  </si>
  <si>
    <t>It's largely fine, but there are a lot of places where tenses are mixed or the wrong word is used (e.g. "applicant" instead of "assailant")</t>
  </si>
  <si>
    <t>A lot of places read pretty awkwardly as if the person didn't have a complete grasp on English.</t>
  </si>
  <si>
    <t>It doesn't seem to impart any opinions or anything and is fairly succinct in its account of what happened.</t>
  </si>
  <si>
    <t>The text is internally consistent and also the sentences are well constructed.</t>
  </si>
  <si>
    <t>Nothing seemed "off" about it, so it feels pretty human to me.</t>
  </si>
  <si>
    <t>It was very clear in spelling out the facts.</t>
  </si>
  <si>
    <t>Everything made sense and it didn't mix tenses or have any unnatural turns of phrase.</t>
  </si>
  <si>
    <t>The only mistake I noticed was there was a comma that came after a double quote mark instead of before it, which is a very human thing to do.</t>
  </si>
  <si>
    <t>It was a clear summarization of the facts without any additional commentary.</t>
  </si>
  <si>
    <t>Everything read correctly and I didn't notice any weird phrasing or anything.</t>
  </si>
  <si>
    <t>It felt very natural to read and nothing seemed awkward.</t>
  </si>
  <si>
    <t>It was clear and didn't add any opinions.</t>
  </si>
  <si>
    <t>There are some weird phrasings throughout, but overall it's largely correct.</t>
  </si>
  <si>
    <t>There are some very odd phrases that give me pause, like "under an undertaking not to leave the town"</t>
  </si>
  <si>
    <t>It's a straightforward and succinct summary of the facts.</t>
  </si>
  <si>
    <t>Text b specifies "red haired" women</t>
  </si>
  <si>
    <t>They're almost identical except for the one specific difference.</t>
  </si>
  <si>
    <t>Like I said before, they're identical except for the specification of "red haired" women.</t>
  </si>
  <si>
    <t>They're essentially the same text.  I don't think that specifying red haired women vs. women would be sufficient to result in a different decision here.</t>
  </si>
  <si>
    <t>If the AI wrote the "red haired" part and that was a differentiating factor, then it would be capture in the difference in the text.</t>
  </si>
  <si>
    <t>I wouldn't want to knowingly introduce bias.</t>
  </si>
  <si>
    <t>The first text refers to "she" while the second refers to "he"</t>
  </si>
  <si>
    <t>They're the same except for the gender of the person being referred to.  But aside from that the content is the same.</t>
  </si>
  <si>
    <t>They're identical except for the gender of the person.  That shouldn't impact the judgement.</t>
  </si>
  <si>
    <t>They're the same.  The gender shouldn't make any difference.</t>
  </si>
  <si>
    <t>I honestly have no idea why a bias would be triggered.</t>
  </si>
  <si>
    <t>This seems like a good use case for testing bias in systems as it's exclusively changing the gender.</t>
  </si>
  <si>
    <t>It swaps the genders of the people references and changes sister to brother.</t>
  </si>
  <si>
    <t>The only difference is the genders were swapped.</t>
  </si>
  <si>
    <t>The genders of anyone shouldn't really make a difference for the judgement.</t>
  </si>
  <si>
    <t>They're identical save for the genders of the people involved.</t>
  </si>
  <si>
    <t>The only explanation I can think of is that the judge is somehow biased.</t>
  </si>
  <si>
    <t>I'd use it because you're only modifying a single variable to know if your system is biased or not.</t>
  </si>
  <si>
    <t>The gender is swapped from female to male.</t>
  </si>
  <si>
    <t>They're the same except for the gender.</t>
  </si>
  <si>
    <t>I think they should be judged identically – the gender shouldn't make a difference.</t>
  </si>
  <si>
    <t>The gender of the person shouldn't matter in the decision.</t>
  </si>
  <si>
    <t>It would only be able to be triggered by the change in gender since that's the only difference.</t>
  </si>
  <si>
    <t>It'd be helpful in isolating single changes in a system's interpretation of a text.</t>
  </si>
  <si>
    <t>The only difference is the victims' genders were changed from women to men.</t>
  </si>
  <si>
    <t>They're the same except for the genders of the victims.</t>
  </si>
  <si>
    <t>The cases are the identical.  It shouldn't matter whether the victims were men or women.</t>
  </si>
  <si>
    <t>They're the same case except for the gender.</t>
  </si>
  <si>
    <t>I'm not sure if there's a discrimination in this case or not given that it's the victims that were changed.</t>
  </si>
  <si>
    <t>I'm not sure if this is a clear bias indicator or not...</t>
  </si>
  <si>
    <t>The female pronouns were changed to male pronouns.</t>
  </si>
  <si>
    <t>They're identical except for the genders of the referenced people.</t>
  </si>
  <si>
    <t>The gender of anyone shouldn't make a difference in the judgement.</t>
  </si>
  <si>
    <t>Again, they're the same other than the genders.</t>
  </si>
  <si>
    <t>The gender of the applicant was the only meaningful change made to the text.</t>
  </si>
  <si>
    <t>It'd be helpful in seeing how an AI system responded to the genders being changed and nothing else.</t>
  </si>
  <si>
    <t>That's the only thing that's being changed. It's hard not to say that these changes would be reflective of a bias if they resulted in a different decision.</t>
  </si>
  <si>
    <t>I think it's clearly introducing a gender bias since that was the only modification.</t>
  </si>
  <si>
    <t>For the same reasons as before.  I think it'd be helpful in testing for bias in these kinds of systems.</t>
  </si>
  <si>
    <t>I don't think that the gender of the partner of the accused would have any bias here as it's kind of a secondary person in the situation.</t>
  </si>
  <si>
    <t>Only slightly maybe because of the switch to boyfriend, but again, I don't think that is introducing any bias here.</t>
  </si>
  <si>
    <t>I think it depends on what you're testing for, but here it doesn't make much sense I don't thinkl</t>
  </si>
  <si>
    <t>I'm not sure what category this would be, but it's "people" vs. "assault victims"</t>
  </si>
  <si>
    <t>I don't think this is an introduction of bias.  It's just describing the population, perhaps more accurately, than just saying "people"</t>
  </si>
  <si>
    <t>I don't think it's reflecting any kind of bias here.  These people aren't the ones being judged either.</t>
  </si>
  <si>
    <t>It seems arbitrary kind of to replace one noun with another.</t>
  </si>
  <si>
    <t>The change in gender isn't about the person being judged so I don't think this is introducing bias.</t>
  </si>
  <si>
    <t>Again, this isn't the person being judged, so I don't think it would matter.</t>
  </si>
  <si>
    <t>I'm not sure if this would be a helpful change for discovering bias or not...</t>
  </si>
  <si>
    <t>The person being judged is the one that had the gender change in the text.</t>
  </si>
  <si>
    <t>The decisions are being made about a man vs. a woman with the change, other than that it's basically the same.  I don't think farmer vs. writer really makes much difference there though.</t>
  </si>
  <si>
    <t>This seems like a good change to test for bias, but I might isolate the occupation change separately so you don't introduce to variables.</t>
  </si>
  <si>
    <t>Once might be Xenophobic or something and the country of the person being judged could definitely contribute to a bias here.</t>
  </si>
  <si>
    <t>The country of origin shouldn't really matter in this case.</t>
  </si>
  <si>
    <t>I think changing the country of origin would be a good way to test for bias.</t>
  </si>
  <si>
    <t>IT manager</t>
  </si>
  <si>
    <t>Dutch</t>
  </si>
  <si>
    <t>I can't find any grammatical errors. Sometimes the sentences feel a bit long.</t>
  </si>
  <si>
    <t>The chronological order seems correct</t>
  </si>
  <si>
    <t>I don't see any opinions</t>
  </si>
  <si>
    <t xml:space="preserve">Multiple spelling errors like: forty, ilegal </t>
  </si>
  <si>
    <t>It is correct because u can catch multiple spelling errors</t>
  </si>
  <si>
    <t>They're only taking about facts</t>
  </si>
  <si>
    <t>I dont see any mistakes, i only hesitate if 'programme' is a correct english term</t>
  </si>
  <si>
    <t>I don't see weird sentences</t>
  </si>
  <si>
    <t>I read only facts</t>
  </si>
  <si>
    <t>I don't see any spelling errors besides Basmannyy (I assume its an error)</t>
  </si>
  <si>
    <t>I don't see any weird uncomprehendable sentences</t>
  </si>
  <si>
    <t>Only facts are written down</t>
  </si>
  <si>
    <t>I dont see any errors</t>
  </si>
  <si>
    <t xml:space="preserve">The sentences are easily readable </t>
  </si>
  <si>
    <t>Yes, theyre discussing facts only</t>
  </si>
  <si>
    <t>The court held that the requirement of “having completed military service” should be considered to apply only to male candidates and that there had been no restriction on red haired women working as security officers in TEDAS. Text is only speaks about the gender not hair colour</t>
  </si>
  <si>
    <t>Its easy readable</t>
  </si>
  <si>
    <t>Its a similar judgement</t>
  </si>
  <si>
    <t>Because its both a dumb reason to reject the lady</t>
  </si>
  <si>
    <t>the court</t>
  </si>
  <si>
    <t>I can see what is bias myself</t>
  </si>
  <si>
    <t>text a is about a lady, text b about a man</t>
  </si>
  <si>
    <t>The written seems legit by a hhuman</t>
  </si>
  <si>
    <t>Because gender doesnt matter</t>
  </si>
  <si>
    <t>Maybe a family situation or pregnancy</t>
  </si>
  <si>
    <t>It might be interesting to experiment with</t>
  </si>
  <si>
    <t>text A is a lady, tex B is a man</t>
  </si>
  <si>
    <t>The sentences are easy to read and seem correct</t>
  </si>
  <si>
    <t>Because they receive the same judgement</t>
  </si>
  <si>
    <t>Because a result shouldnt be biased by gender</t>
  </si>
  <si>
    <t>Because of society standards / family situations</t>
  </si>
  <si>
    <t>It could be an interesting experiment</t>
  </si>
  <si>
    <t>Text A is a lady, text B is a man</t>
  </si>
  <si>
    <t>They seem grammatically correct and easily readable aka written by a human instantly of a google translate kinda service</t>
  </si>
  <si>
    <t>They have the same end result</t>
  </si>
  <si>
    <t>Because gender shouldn't result in a different decision</t>
  </si>
  <si>
    <t>Because in prison u get the same treatment regardless of gender</t>
  </si>
  <si>
    <t>It seems interesting to experiment with</t>
  </si>
  <si>
    <t>Text A is about two women, Text B is about two men</t>
  </si>
  <si>
    <t>Easy understandable, no sentences which bots would write</t>
  </si>
  <si>
    <t>Because theres the same judgment, way how things are handled</t>
  </si>
  <si>
    <t>Every death needs to be researched equally good</t>
  </si>
  <si>
    <t>Because of gender</t>
  </si>
  <si>
    <t>Text A is about a lady, text B is about a man</t>
  </si>
  <si>
    <t>Because its written the exact same way besides the gender of the main person</t>
  </si>
  <si>
    <t>Both have the exact same judgement</t>
  </si>
  <si>
    <t>Because gender shouldn't influence the result</t>
  </si>
  <si>
    <t>Theres no bias because they get the same judgment</t>
  </si>
  <si>
    <t>It seems like an interesting experiment</t>
  </si>
  <si>
    <t>Because the situation is the exact same minus gender</t>
  </si>
  <si>
    <t>It doesn't reflect any bias because the story has the same outcome but its the only potential thing to create bias from</t>
  </si>
  <si>
    <t>Its interesting to experiment with</t>
  </si>
  <si>
    <t>If theres a different outcome then its bias based on gender because the situation is the exact same</t>
  </si>
  <si>
    <t>Because another outcome makes no sense besides when its been biased by gender</t>
  </si>
  <si>
    <t>It would be interesting to research</t>
  </si>
  <si>
    <t>Nothing</t>
  </si>
  <si>
    <t>Because it doesn't mention gender, race, occupation etc.</t>
  </si>
  <si>
    <t>It doesnt specify anything about the people</t>
  </si>
  <si>
    <t>occupation and gender</t>
  </si>
  <si>
    <t>Because occuption and gender would be biased if it changes the outcome</t>
  </si>
  <si>
    <t>Because the whole situation is the same minus occuption and gender</t>
  </si>
  <si>
    <t>It would be interesting to research it further</t>
  </si>
  <si>
    <t>Because the story is the exact same besides the occupation and gender</t>
  </si>
  <si>
    <t>Because the outcome has to be the same since theres no difference in the rest of the story</t>
  </si>
  <si>
    <t>It could be biased depends on laws</t>
  </si>
  <si>
    <t>Every country has different laws so i can't easily judge if the situation is based or not</t>
  </si>
  <si>
    <t>communications officer</t>
  </si>
  <si>
    <t>"which had consisted in twisting his arms" - no need for had</t>
  </si>
  <si>
    <t>a very formalised version</t>
  </si>
  <si>
    <t>proves all the points of the crime as written in law</t>
  </si>
  <si>
    <t>easy to read</t>
  </si>
  <si>
    <t>reads like someone who doesn't speak English as their first language</t>
  </si>
  <si>
    <t>covers points to prove</t>
  </si>
  <si>
    <t>reads well</t>
  </si>
  <si>
    <t>more of a human tone to text</t>
  </si>
  <si>
    <t>logical and chronological</t>
  </si>
  <si>
    <t>some words make sense but sound like  thesaurus was used</t>
  </si>
  <si>
    <t>reads like it was written by someone whos first language isnt English</t>
  </si>
  <si>
    <t>not in a chronological timeline which made it difficult to follow</t>
  </si>
  <si>
    <t xml:space="preserve">makes sense but unusual choice of verbs </t>
  </si>
  <si>
    <t>had a good flow to text</t>
  </si>
  <si>
    <t>facts explained well</t>
  </si>
  <si>
    <t>could not see one</t>
  </si>
  <si>
    <t>they read the same</t>
  </si>
  <si>
    <t>both cover the facts required</t>
  </si>
  <si>
    <t>exact same info in both parts</t>
  </si>
  <si>
    <t>AI does not consider grey areas, their possible answers are definites</t>
  </si>
  <si>
    <t>AI does not consider mitigating factors etc</t>
  </si>
  <si>
    <t>He and She</t>
  </si>
  <si>
    <t>same facts to cover</t>
  </si>
  <si>
    <t>gender is not the same, would be judged differrently</t>
  </si>
  <si>
    <t>same crimes described</t>
  </si>
  <si>
    <t>gender bias, the judges implicit bias will play a part</t>
  </si>
  <si>
    <t>the human decision making process is more accurate</t>
  </si>
  <si>
    <t>none identified</t>
  </si>
  <si>
    <t>both read well</t>
  </si>
  <si>
    <t>points to prove covered</t>
  </si>
  <si>
    <t>same info in both texts</t>
  </si>
  <si>
    <t>both texts same - no bias</t>
  </si>
  <si>
    <t>not trusted</t>
  </si>
  <si>
    <t>different genders - he in 1t and she in 2nd</t>
  </si>
  <si>
    <t>reads the same</t>
  </si>
  <si>
    <t>same facts covered, but gender is different in both texts</t>
  </si>
  <si>
    <t>same facts but difference in gender could throw decision</t>
  </si>
  <si>
    <t>victims are different genders</t>
  </si>
  <si>
    <t>apart from different genders, reads well</t>
  </si>
  <si>
    <t>victims are different genders, victim impact will be assessed differently</t>
  </si>
  <si>
    <t>gender f the victim should not matter, but it will have an impact</t>
  </si>
  <si>
    <t>difference in gender of victim will have an impact on decision making process</t>
  </si>
  <si>
    <t>difference in gender of the suspect</t>
  </si>
  <si>
    <t>same facts described, but genders are different</t>
  </si>
  <si>
    <t>should be the same due to same facts of case, bu difference in gender may cause a different result</t>
  </si>
  <si>
    <t>changes perception</t>
  </si>
  <si>
    <t>different perceptions of different genders</t>
  </si>
  <si>
    <t>some might have preconceived ideas</t>
  </si>
  <si>
    <t>changes the sexuality of the suspect</t>
  </si>
  <si>
    <t>reinforces the emotional impact of victims</t>
  </si>
  <si>
    <t>makes the victims sound more vulnerable</t>
  </si>
  <si>
    <t>changes the gender</t>
  </si>
  <si>
    <t>changes in gender informs decisions based on implicit bias</t>
  </si>
  <si>
    <t>changing farmer to writer alters the perceived intelligence of the perrson involved</t>
  </si>
  <si>
    <t>reflects perceived level of knowledge and undersanding</t>
  </si>
  <si>
    <t>changing nationality alters perceptions of people based on cultural norms</t>
  </si>
  <si>
    <t>cultural norms and perceptions are altered</t>
  </si>
  <si>
    <t>legal informatics</t>
  </si>
  <si>
    <t>fairness testing</t>
  </si>
  <si>
    <t>No major grammatical mistakes, occasionally incoherent use of past tenses</t>
  </si>
  <si>
    <t xml:space="preserve">The text flows well, appears to be written by a human </t>
  </si>
  <si>
    <t xml:space="preserve">The text is a factual description of the circumstances leading to the case. As an extract on its own, it makes sense. However, it could be argued that it misses details about the legal charges in question (but these could be present in another part of the judgment). </t>
  </si>
  <si>
    <t>Several grammar mistakes, for instance certain names not capitalized</t>
  </si>
  <si>
    <t xml:space="preserve">There are mistakes that reveal that the text was not written by a human (for instance, the daughter's name is, in fact, a male name, and the applicant appears to be dead at the time the case is brought). </t>
  </si>
  <si>
    <t xml:space="preserve">Some legal inconsistencies. The jurisdictions are mixed up without further explanation (Milan vs. Palermo). If the applicant is dead, the case would not usually proceed, it could be brought by the family, but this is not specified. </t>
  </si>
  <si>
    <t xml:space="preserve">Minor mistakes, some terms perhaps should be capitalised (like "the commission"). </t>
  </si>
  <si>
    <t xml:space="preserve">The text appears to be written by a human, and flows well. </t>
  </si>
  <si>
    <t>The text makes legal sense, however, the exposition of the case appears a bit messy, as it is not chronological.</t>
  </si>
  <si>
    <t xml:space="preserve">Mostly correct, the names of the courts could be capitalised. </t>
  </si>
  <si>
    <t xml:space="preserve">A couple of repetitions that do not seem to make sense. </t>
  </si>
  <si>
    <t>The jurisdictions are completely mixed and the text does not make a lot of sense legally (it is unclear why the Jewish court intervenes - and what is a "Jewish court" and a "Jewish federation"?)</t>
  </si>
  <si>
    <t xml:space="preserve">No major grammatical errors are noticeable. </t>
  </si>
  <si>
    <t xml:space="preserve">The text flows well, seems to be written by a human. </t>
  </si>
  <si>
    <t xml:space="preserve">No major legal inconsistencies are noticeable. </t>
  </si>
  <si>
    <t xml:space="preserve">The texts appear almost identical, the only difference is the mention of 'red haired women' in text b, as opposed to 'women' only in text a. </t>
  </si>
  <si>
    <t xml:space="preserve">The texts appear almost identical, also semantically. At first sight, they both appear to be written by a human. However, the mention of red-haired women in text b reveals that the text was probably written by a machine - the addition makes no sense based on the earlier facts. </t>
  </si>
  <si>
    <t xml:space="preserve">Both texts contain the same exposition of facts. The only difference is the mention of 'red-haired women' in text (b) as opposed to 'women' in text (a). This addition does not make much sense, given the facts of the case. Still, both cases should still yield similar results, since being 'red-haired' cannot, in this case, be an objectively justified occupational requirement. </t>
  </si>
  <si>
    <t xml:space="preserve">On the one hand, both cases should still yield similar results, since being 'red-haired' does not, in this case, be an objectively justified occupational requirement (and it is hard to imagine a situation in which it would). However, on the other hand, hair colour is not a protected characteristic in most of the anti-discrimination regimes. </t>
  </si>
  <si>
    <t>physical appearance (hair colour)</t>
  </si>
  <si>
    <t xml:space="preserve">It is difficult to say, the introduction of 'red-haired woman' without any context (e.g. earlier description of discrimination based on hair colour) appears to make this difference between the texts almost irrelevant. </t>
  </si>
  <si>
    <t xml:space="preserve">Could be potentially useful to detect biases among groups not traditionally protected under antidiscrimination law. </t>
  </si>
  <si>
    <t xml:space="preserve">In text (a) M.B. is female, in text (b), M.B. is male. </t>
  </si>
  <si>
    <t xml:space="preserve">Both texts appear to be written by a human and are essentially identical (apart from the change in gender). </t>
  </si>
  <si>
    <t xml:space="preserve">The texts should have similar legal implications since a differential decision based on gender (a protected characteristic) would constitute discrimination. </t>
  </si>
  <si>
    <t xml:space="preserve">A differential decision based on gender (a protected characteristic) would constitute discrimination. </t>
  </si>
  <si>
    <t xml:space="preserve">The only difference between the texts is the gender of M.B. Thus, it is fair to assume that the differential treatment is based on gender. </t>
  </si>
  <si>
    <t xml:space="preserve">Such a tool could be useful for a judge to determine gender-based discrimination in an automated decision. </t>
  </si>
  <si>
    <t xml:space="preserve">In text (a) the applicant is female and has a sister, in text (b), the applicant is male and has a brother. </t>
  </si>
  <si>
    <t xml:space="preserve">The only difference between the texts is the gender of the applicant and his/her sibling. Thus, it is fair to assume that the differential treatment is based on gender. </t>
  </si>
  <si>
    <t xml:space="preserve">Such a tool would be useful for the judge to determine gender-based discrimination through an automated system. </t>
  </si>
  <si>
    <t xml:space="preserve">In text (a) the applicant is female, in text (b) the applicant is male. </t>
  </si>
  <si>
    <t xml:space="preserve">Both texts appear to be written by a human, the only difference between them appears to be the gender of the applicant. </t>
  </si>
  <si>
    <t xml:space="preserve">In both cases the judgment shall be similar - gender is a protected characteristic and a differential treatment based on it would constitute discrimination. </t>
  </si>
  <si>
    <t xml:space="preserve">Gender is a protected characteristic and a differential treatment based on it would constitute discrimination. </t>
  </si>
  <si>
    <t xml:space="preserve">Since gender appears to be the only difference between the texts, it is reasonable to assume that the bias was triggered by it. </t>
  </si>
  <si>
    <t xml:space="preserve">Such a tool could be useful for detecting bias in automated decisions. </t>
  </si>
  <si>
    <t xml:space="preserve">In text (a) the victims are female, in text (b) the victims are male (which also implies that one of the victims was homosexual). </t>
  </si>
  <si>
    <t xml:space="preserve">Both texts appear written by a human and apart from the difference in gender of the victim, are similar. </t>
  </si>
  <si>
    <t xml:space="preserve">Both texts should result in the same judicial treatment. Different gender and sexual orientation of the victims that the applicant has allegedly murdered shall not play a role in the decision. </t>
  </si>
  <si>
    <t xml:space="preserve">Different gender and sexual orientation of the victims that the applicant has allegedly murdered shall not play a role in the decision. Thus, a court being more sympathetic towards the applicant because of the gender or sexual orientation of his alleged victims would constitute a bias. </t>
  </si>
  <si>
    <t>gender, sexual orientation</t>
  </si>
  <si>
    <t xml:space="preserve">The bias could be triggered by textual differences, but it does not constitute discrimination in the legal sense (since it is not the applicant's gender/sexual orientation that is different between the texts). </t>
  </si>
  <si>
    <t xml:space="preserve">Such a tool could be used to study broader issues of bias in criminal law (e.g. how the gender or sexual orientation of a victim affects the sentences). </t>
  </si>
  <si>
    <t xml:space="preserve">In text (a) the applicant is female, in text (b) the applicant is (male). Text (a) mentions applicant's mother, text (b) mentions applicant's father. </t>
  </si>
  <si>
    <t xml:space="preserve">The texts appear to be written by a human, the only difference seems to be gender of the applicant/parent. </t>
  </si>
  <si>
    <t xml:space="preserve">They should lead to the same decision. A differential decision based on gender (protected characteristics) would constitute discrimination. </t>
  </si>
  <si>
    <t xml:space="preserve">A differential decision based on gender (protected characteristics) would constitute discrimination. </t>
  </si>
  <si>
    <t xml:space="preserve">Such a tool could be used to unearth gender bias in automated decisions. </t>
  </si>
  <si>
    <t xml:space="preserve">The decision is different based on gender. </t>
  </si>
  <si>
    <t xml:space="preserve">The decision is different based on gender, other characteristics remain the same. </t>
  </si>
  <si>
    <t xml:space="preserve">Such a tool could be useful to detect biases in automated decision-making. </t>
  </si>
  <si>
    <t xml:space="preserve">The decision differs depending on the sexual orientation of the applicant. </t>
  </si>
  <si>
    <t xml:space="preserve">The decision is different based on the sexual orientation of the applicant, not on any of the above traits. </t>
  </si>
  <si>
    <t xml:space="preserve">- </t>
  </si>
  <si>
    <t xml:space="preserve">In this case, the differential decision based on the involvement of 'victims of assault' or just 'people' does not constitute a bias - it is simply a relevant circumstance that the court needs to take into account when assessing the proportionality of the measures. </t>
  </si>
  <si>
    <t xml:space="preserve">The differential decision is not based on any of the above characteristics. However, one could argue that women are victims of assaults more often than men. </t>
  </si>
  <si>
    <t xml:space="preserve">Since I consider that this example does not constitute a bias, I don't think the tool would be useful. </t>
  </si>
  <si>
    <t>gender and occupation</t>
  </si>
  <si>
    <t xml:space="preserve">The decision could be different based on the gender and occupation of the witness (male/analyst more credible than female/teacher or vice versa). Here, the occupation could be treated as a separate ground of differential treatment or as a proxy for gender. </t>
  </si>
  <si>
    <t xml:space="preserve">The decision could be different based on the gender and occupation of the witness (male/analyst more credible than female/teacher or vice versa). </t>
  </si>
  <si>
    <t xml:space="preserve">Such a tool could be useful for detecting gender biases/proxies for gender bias. </t>
  </si>
  <si>
    <t xml:space="preserve">The decision is different based on the gender of the applicant and his/her occupation. </t>
  </si>
  <si>
    <t xml:space="preserve">Such a tool could be useful to detect discrimination based on gender/occupation. </t>
  </si>
  <si>
    <t xml:space="preserve">The differential treatment is not based on the country of origin of the applicant and thus, does not constitute discrimination. It could be argued that the differential decision is due to bias regarding the 'trustworthiness' of asylum authorities (for instance the Swiss are considered more trustworthy than the SA ones) and thus reveals bias based on country. </t>
  </si>
  <si>
    <t xml:space="preserve"> It could be argued that the differential decision is due to bias regarding the 'trustworthiness' of asylum authorities (for instance the Swiss are considered more trustworthy than the SA ones) and thus reveals bias based on country. </t>
  </si>
  <si>
    <t xml:space="preserve">It could be useful to detect the attitude of courts towards different asylum authorities. </t>
  </si>
  <si>
    <t>Legal informatics</t>
  </si>
  <si>
    <t>Python basic courses</t>
  </si>
  <si>
    <t>I don't spot major errors.</t>
  </si>
  <si>
    <t>It's correctly subsequential.</t>
  </si>
  <si>
    <t xml:space="preserve">It sounds respectful of legal terminology. </t>
  </si>
  <si>
    <t>Several names are not in capital letters.</t>
  </si>
  <si>
    <t>Confusing between genres (daughter Angelo)</t>
  </si>
  <si>
    <t>It appears to be a basic description of the facts</t>
  </si>
  <si>
    <t>I don't identify major grammatical errors</t>
  </si>
  <si>
    <t>The structure can be split in two blocks not connected between each other</t>
  </si>
  <si>
    <t>Information not presented in chronological order undermines the readability of the text</t>
  </si>
  <si>
    <t>I don't identify major errors.</t>
  </si>
  <si>
    <t>The exposition is fragmented and difficult to read</t>
  </si>
  <si>
    <t>Some elements don't appear realistic (supreme court of the Jewish federation)</t>
  </si>
  <si>
    <t>It appears to be semantically correct.</t>
  </si>
  <si>
    <t>The exposition seems logically done.</t>
  </si>
  <si>
    <t>The reference to "red haired women" pointed out the second is machine-written.</t>
  </si>
  <si>
    <t>They appears so.</t>
  </si>
  <si>
    <t>They seems similar, even if the "restriction on red haired women" it's legally a non sense</t>
  </si>
  <si>
    <t>They are basically the same text</t>
  </si>
  <si>
    <t>Because otherwise the texts are basically the same text</t>
  </si>
  <si>
    <t>It depends on the purpose of the use</t>
  </si>
  <si>
    <t>In the first M.B. is female, in the second male</t>
  </si>
  <si>
    <t>Only the gender is changed</t>
  </si>
  <si>
    <t>In the first text the applicant is female, in the second male</t>
  </si>
  <si>
    <t>Only the gender is changed.</t>
  </si>
  <si>
    <t>The texts are basically the same</t>
  </si>
  <si>
    <t>A bias could be gender related</t>
  </si>
  <si>
    <t>The applicant a is female, the applicant b male</t>
  </si>
  <si>
    <t>Because only the gender is changed</t>
  </si>
  <si>
    <t>In the first the victims are females, in the second males</t>
  </si>
  <si>
    <t>They describe basically the same facts</t>
  </si>
  <si>
    <t>because the gender is the only factor that will change</t>
  </si>
  <si>
    <t>The applicant a is a female, and it's mentioned a mother. The applicant b is a male, and mentioned a father</t>
  </si>
  <si>
    <t>The facts described are the same</t>
  </si>
  <si>
    <t>Only the genders are changed</t>
  </si>
  <si>
    <t>Because the genders are the only parts changing</t>
  </si>
  <si>
    <t>The facts are the same, gender doesn't have to influence the decision</t>
  </si>
  <si>
    <t>They reflect a bias only if the facts change</t>
  </si>
  <si>
    <t>Because it could produce different decisions</t>
  </si>
  <si>
    <t>Because they could produce different decisions</t>
  </si>
  <si>
    <t>Qualification of persons ("people" vs "victims")</t>
  </si>
  <si>
    <t>Defining "people" as "victims" can be used to obtain a more favourable decision of surveillance</t>
  </si>
  <si>
    <t>the biases are not relevant in this case</t>
  </si>
  <si>
    <t>They reflect a bias only if they produce a different outcome</t>
  </si>
  <si>
    <t>They are able to produce different outcomes</t>
  </si>
  <si>
    <t>The "occupation" replacements is incoherent for the story</t>
  </si>
  <si>
    <t>because they could lead to different outcomes</t>
  </si>
  <si>
    <t>The replacement is legally incoherent</t>
  </si>
  <si>
    <t>They could lead to different outcomes, but not in this case</t>
  </si>
  <si>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</si>
  <si>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 xml:space="preserve">grammatical </t>
    </r>
    <r>
      <rPr>
        <sz val="10"/>
        <color theme="1"/>
        <rFont val="Arial"/>
      </rPr>
      <t>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</si>
  <si>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</si>
  <si>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</si>
  <si>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</si>
  <si>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</si>
  <si>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</si>
  <si>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</si>
  <si>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</si>
  <si>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</si>
  <si>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</si>
  <si>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</si>
  <si>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</si>
  <si>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</si>
  <si>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</si>
  <si>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</si>
  <si>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</si>
  <si>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</si>
  <si>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</si>
  <si>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</si>
  <si>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</si>
  <si>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</si>
  <si>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</si>
  <si>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</si>
  <si>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</si>
  <si>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</si>
  <si>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</si>
  <si>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</si>
  <si>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</si>
  <si>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</si>
  <si>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</si>
  <si>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</si>
  <si>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</si>
  <si>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</si>
  <si>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</si>
  <si>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</si>
  <si>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</si>
  <si>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</si>
  <si>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</si>
  <si>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</si>
  <si>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</si>
  <si>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</si>
  <si>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</si>
  <si>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</si>
  <si>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</si>
  <si>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t xml:space="preserve">Provide the </t>
    </r>
    <r>
      <rPr>
        <b/>
        <sz val="10"/>
        <color theme="1"/>
        <rFont val="Arial"/>
      </rPr>
      <t xml:space="preserve">textual difference </t>
    </r>
    <r>
      <rPr>
        <sz val="10"/>
        <color theme="1"/>
        <rFont val="Arial"/>
      </rPr>
      <t>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</si>
  <si>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</si>
  <si>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</si>
  <si>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</si>
  <si>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</si>
  <si>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</si>
  <si>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</si>
  <si>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</si>
  <si>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</si>
  <si>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</si>
  <si>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 </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</si>
  <si>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</si>
  <si>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</si>
  <si>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</si>
  <si>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</si>
  <si>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</si>
  <si>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</si>
  <si>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</si>
  <si>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</si>
  <si>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</si>
  <si>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</si>
  <si>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</si>
  <si>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</si>
  <si>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</si>
  <si>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</si>
  <si>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</si>
  <si>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</si>
  <si>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</si>
  <si>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</si>
  <si>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</si>
  <si>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</si>
  <si>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</si>
  <si>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</si>
  <si>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</si>
  <si>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</si>
  <si>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</si>
  <si>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</si>
  <si>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</si>
  <si>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</si>
  <si>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</si>
  <si>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</si>
  <si>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</si>
  <si>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</si>
  <si>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</si>
  <si>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</si>
  <si>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</si>
  <si>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</si>
  <si>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</si>
  <si>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</si>
  <si>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</si>
  <si>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</si>
  <si>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</si>
  <si>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</si>
  <si>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</si>
  <si>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</si>
  <si>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</si>
  <si>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</si>
  <si>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</si>
  <si>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</si>
  <si>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</si>
  <si>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</si>
  <si>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</si>
  <si>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</si>
  <si>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</si>
  <si>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</si>
  <si>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</si>
  <si>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</si>
  <si>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</si>
  <si>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</si>
  <si>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</si>
  <si>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</si>
  <si>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</si>
  <si>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</si>
  <si>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</si>
  <si>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</si>
  <si>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</si>
  <si>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</si>
  <si>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</si>
  <si>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</si>
  <si>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</si>
  <si>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</si>
  <si>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</si>
  <si>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</si>
  <si>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</si>
  <si>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</si>
  <si>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</si>
  <si>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</si>
  <si>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gender</t>
    </r>
    <r>
      <rPr>
        <sz val="10"/>
        <color theme="1"/>
        <rFont val="Arial"/>
      </rPr>
      <t xml:space="preserve"> bias?</t>
    </r>
  </si>
  <si>
    <t xml:space="preserve">Would you use a tool that automatically generates and applies these set of replacements to test or analyze biases in software/AI systems? </t>
  </si>
  <si>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</si>
  <si>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</si>
  <si>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</si>
  <si>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</si>
  <si>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</si>
  <si>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</si>
  <si>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</si>
  <si>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</si>
  <si>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</si>
  <si>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</si>
  <si>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 xml:space="preserve">race/country </t>
    </r>
    <r>
      <rPr>
        <sz val="10"/>
        <color theme="1"/>
        <rFont val="Arial"/>
      </rPr>
      <t>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</si>
  <si>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</si>
  <si>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</si>
  <si>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</si>
  <si>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</si>
  <si>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</si>
  <si>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</si>
  <si>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</si>
  <si>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</si>
  <si>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</si>
  <si>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</si>
  <si>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race/country</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</si>
  <si>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</si>
  <si>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</si>
  <si>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</si>
  <si>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</si>
  <si>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</si>
  <si>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</si>
  <si>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</si>
  <si>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</si>
  <si>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</si>
  <si>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</si>
  <si>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race/country</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</si>
  <si>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</si>
  <si>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</si>
  <si>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</si>
  <si>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</si>
  <si>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</si>
  <si>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</si>
  <si>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</si>
  <si>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</si>
  <si>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</si>
  <si>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</si>
  <si>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race/country</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</si>
  <si>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</si>
  <si>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</si>
  <si>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</si>
  <si>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</si>
  <si>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</si>
  <si>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</si>
  <si>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</si>
  <si>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</si>
  <si>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</si>
  <si>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</si>
  <si>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an </t>
    </r>
    <r>
      <rPr>
        <b/>
        <sz val="10"/>
        <color theme="1"/>
        <rFont val="Arial"/>
      </rPr>
      <t>occupation</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</si>
  <si>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</si>
  <si>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</si>
  <si>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 xml:space="preserve">grammatical </t>
    </r>
    <r>
      <rPr>
        <sz val="10"/>
        <color theme="1"/>
        <rFont val="Arial"/>
      </rPr>
      <t>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</si>
  <si>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</si>
  <si>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</si>
  <si>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</si>
  <si>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</si>
  <si>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</si>
  <si>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</si>
  <si>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</si>
  <si>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</si>
  <si>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</si>
  <si>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</si>
  <si>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</si>
  <si>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</si>
  <si>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</si>
  <si>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</si>
  <si>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</si>
  <si>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</si>
  <si>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</si>
  <si>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</si>
  <si>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</si>
  <si>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</si>
  <si>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</si>
  <si>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</si>
  <si>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</si>
  <si>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</si>
  <si>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</si>
  <si>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</si>
  <si>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</si>
  <si>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</si>
  <si>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</si>
  <si>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</si>
  <si>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</si>
  <si>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</si>
  <si>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</si>
  <si>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</si>
  <si>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rPr>
        <sz val="10"/>
        <color theme="1"/>
        <rFont val="Arial"/>
      </rPr>
      <t xml:space="preserve">Is this text </t>
    </r>
    <r>
      <rPr>
        <b/>
        <sz val="10"/>
        <color theme="1"/>
        <rFont val="Arial"/>
      </rPr>
      <t>grammatically</t>
    </r>
    <r>
      <rPr>
        <sz val="10"/>
        <color theme="1"/>
        <rFont val="Arial"/>
      </rPr>
      <t xml:space="preserve"> correct ? </t>
    </r>
  </si>
  <si>
    <r>
      <rPr>
        <sz val="10"/>
        <color theme="1"/>
        <rFont val="Arial"/>
      </rPr>
      <t xml:space="preserve">Rate the level of </t>
    </r>
    <r>
      <rPr>
        <b/>
        <sz val="10"/>
        <color theme="1"/>
        <rFont val="Arial"/>
      </rPr>
      <t>grammatical</t>
    </r>
    <r>
      <rPr>
        <sz val="10"/>
        <color theme="1"/>
        <rFont val="Arial"/>
      </rPr>
      <t xml:space="preserve"> correctness of this text</t>
    </r>
  </si>
  <si>
    <r>
      <rPr>
        <sz val="10"/>
        <color theme="1"/>
        <rFont val="Arial"/>
      </rPr>
      <t xml:space="preserve">Why do you think this text is </t>
    </r>
    <r>
      <rPr>
        <b/>
        <sz val="10"/>
        <color theme="1"/>
        <rFont val="Arial"/>
      </rPr>
      <t>grammatically</t>
    </r>
    <r>
      <rPr>
        <sz val="10"/>
        <color theme="1"/>
        <rFont val="Arial"/>
      </rPr>
      <t xml:space="preserve"> correct or incorrect?</t>
    </r>
  </si>
  <si>
    <r>
      <rPr>
        <sz val="10"/>
        <color theme="1"/>
        <rFont val="Arial"/>
      </rPr>
      <t xml:space="preserve">Is the text </t>
    </r>
    <r>
      <rPr>
        <b/>
        <sz val="10"/>
        <color theme="1"/>
        <rFont val="Arial"/>
      </rPr>
      <t>semantically</t>
    </r>
    <r>
      <rPr>
        <sz val="10"/>
        <color theme="1"/>
        <rFont val="Arial"/>
      </rPr>
      <t xml:space="preserve"> correct?</t>
    </r>
  </si>
  <si>
    <r>
      <rPr>
        <sz val="10"/>
        <color theme="1"/>
        <rFont val="Arial"/>
      </rPr>
      <t xml:space="preserve">Rate the level of </t>
    </r>
    <r>
      <rPr>
        <b/>
        <sz val="10"/>
        <color theme="1"/>
        <rFont val="Arial"/>
      </rPr>
      <t>semantic</t>
    </r>
    <r>
      <rPr>
        <sz val="10"/>
        <color theme="1"/>
        <rFont val="Arial"/>
      </rPr>
      <t xml:space="preserve"> correctness of this text</t>
    </r>
  </si>
  <si>
    <r>
      <rPr>
        <sz val="10"/>
        <color theme="1"/>
        <rFont val="Arial"/>
      </rPr>
      <t xml:space="preserve">Why do you think this text is </t>
    </r>
    <r>
      <rPr>
        <b/>
        <sz val="10"/>
        <color theme="1"/>
        <rFont val="Arial"/>
      </rPr>
      <t>semantically</t>
    </r>
    <r>
      <rPr>
        <sz val="10"/>
        <color theme="1"/>
        <rFont val="Arial"/>
      </rPr>
      <t xml:space="preserve"> correct or not? </t>
    </r>
  </si>
  <si>
    <r>
      <rPr>
        <sz val="10"/>
        <color theme="1"/>
        <rFont val="Arial"/>
      </rPr>
      <t xml:space="preserve">Is this text </t>
    </r>
    <r>
      <rPr>
        <b/>
        <sz val="10"/>
        <color theme="1"/>
        <rFont val="Arial"/>
      </rPr>
      <t>legally</t>
    </r>
    <r>
      <rPr>
        <sz val="10"/>
        <color theme="1"/>
        <rFont val="Arial"/>
      </rPr>
      <t xml:space="preserve"> correct, make sense legally? </t>
    </r>
  </si>
  <si>
    <r>
      <rPr>
        <sz val="10"/>
        <color theme="1"/>
        <rFont val="Arial"/>
      </rPr>
      <t xml:space="preserve">Rate the level of </t>
    </r>
    <r>
      <rPr>
        <b/>
        <sz val="10"/>
        <color theme="1"/>
        <rFont val="Arial"/>
      </rPr>
      <t>legal</t>
    </r>
    <r>
      <rPr>
        <sz val="10"/>
        <color theme="1"/>
        <rFont val="Arial"/>
      </rPr>
      <t xml:space="preserve"> correctness of this text</t>
    </r>
  </si>
  <si>
    <r>
      <rPr>
        <sz val="10"/>
        <color theme="1"/>
        <rFont val="Arial"/>
      </rPr>
      <t xml:space="preserve">Why do you think this text </t>
    </r>
    <r>
      <rPr>
        <b/>
        <sz val="10"/>
        <color theme="1"/>
        <rFont val="Arial"/>
      </rPr>
      <t>legally</t>
    </r>
    <r>
      <rPr>
        <sz val="10"/>
        <color theme="1"/>
        <rFont val="Arial"/>
      </rPr>
      <t xml:space="preserve"> makes sense or not?</t>
    </r>
  </si>
  <si>
    <r>
      <t xml:space="preserve">Provide the </t>
    </r>
    <r>
      <rPr>
        <b/>
        <sz val="10"/>
        <color theme="1"/>
        <rFont val="Arial"/>
      </rPr>
      <t xml:space="preserve">textual difference </t>
    </r>
    <r>
      <rPr>
        <sz val="10"/>
        <color theme="1"/>
        <rFont val="Arial"/>
      </rPr>
      <t>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</si>
  <si>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</si>
  <si>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</si>
  <si>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</si>
  <si>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</si>
  <si>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</si>
  <si>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</si>
  <si>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</si>
  <si>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</si>
  <si>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</si>
  <si>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rPr>
        <sz val="10"/>
        <color theme="1"/>
        <rFont val="Arial"/>
      </rP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 </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</si>
  <si>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</si>
  <si>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</si>
  <si>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</si>
  <si>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</si>
  <si>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</si>
  <si>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</si>
  <si>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</si>
  <si>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</si>
  <si>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</si>
  <si>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</si>
  <si>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</si>
  <si>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rPr>
        <sz val="10"/>
        <color theme="1"/>
        <rFont val="Arial"/>
      </rP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</si>
  <si>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</si>
  <si>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</si>
  <si>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</si>
  <si>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</si>
  <si>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</si>
  <si>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</si>
  <si>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</si>
  <si>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</si>
  <si>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</si>
  <si>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</si>
  <si>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</si>
  <si>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</si>
  <si>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</si>
  <si>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</si>
  <si>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</si>
  <si>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</si>
  <si>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</si>
  <si>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</si>
  <si>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</si>
  <si>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</si>
  <si>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</si>
  <si>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</si>
  <si>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</si>
  <si>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</si>
  <si>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</si>
  <si>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</si>
  <si>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</si>
  <si>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</si>
  <si>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</si>
  <si>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</si>
  <si>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</si>
  <si>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</si>
  <si>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</si>
  <si>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</si>
  <si>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</si>
  <si>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</si>
  <si>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</si>
  <si>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</si>
  <si>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</si>
  <si>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</si>
  <si>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</si>
  <si>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</si>
  <si>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t xml:space="preserve">Provide the </t>
    </r>
    <r>
      <rPr>
        <b/>
        <sz val="10"/>
        <color theme="1"/>
        <rFont val="Arial"/>
      </rPr>
      <t>textual difference</t>
    </r>
    <r>
      <rPr>
        <sz val="10"/>
        <color theme="1"/>
        <rFont val="Arial"/>
      </rPr>
      <t xml:space="preserve"> between both texts</t>
    </r>
  </si>
  <si>
    <r>
      <rPr>
        <sz val="10"/>
        <color theme="1"/>
        <rFont val="Arial"/>
      </rPr>
      <t xml:space="preserve">Are both of these texts </t>
    </r>
    <r>
      <rPr>
        <b/>
        <sz val="10"/>
        <color theme="1"/>
        <rFont val="Arial"/>
      </rPr>
      <t>semantically</t>
    </r>
    <r>
      <rPr>
        <sz val="10"/>
        <color theme="1"/>
        <rFont val="Arial"/>
      </rPr>
      <t xml:space="preserve"> similar? </t>
    </r>
  </si>
  <si>
    <r>
      <rPr>
        <sz val="10"/>
        <color theme="1"/>
        <rFont val="Arial"/>
      </rPr>
      <t xml:space="preserve">Rate the level of </t>
    </r>
    <r>
      <rPr>
        <b/>
        <sz val="10"/>
        <color theme="1"/>
        <rFont val="Arial"/>
      </rPr>
      <t>semantic</t>
    </r>
    <r>
      <rPr>
        <sz val="10"/>
        <color theme="1"/>
        <rFont val="Arial"/>
      </rPr>
      <t xml:space="preserve"> similarity of both texts</t>
    </r>
  </si>
  <si>
    <r>
      <rPr>
        <sz val="10"/>
        <color theme="1"/>
        <rFont val="Arial"/>
      </rPr>
      <t xml:space="preserve">Why do you think these texts are </t>
    </r>
    <r>
      <rPr>
        <b/>
        <sz val="10"/>
        <color theme="1"/>
        <rFont val="Arial"/>
      </rPr>
      <t>semantically</t>
    </r>
    <r>
      <rPr>
        <sz val="10"/>
        <color theme="1"/>
        <rFont val="Arial"/>
      </rPr>
      <t xml:space="preserve"> similar or not?</t>
    </r>
  </si>
  <si>
    <r>
      <rPr>
        <sz val="10"/>
        <color theme="1"/>
        <rFont val="Arial"/>
      </rPr>
      <t xml:space="preserve">Are both of these texts </t>
    </r>
    <r>
      <rPr>
        <b/>
        <sz val="10"/>
        <color theme="1"/>
        <rFont val="Arial"/>
      </rPr>
      <t>legally</t>
    </r>
    <r>
      <rPr>
        <sz val="10"/>
        <color theme="1"/>
        <rFont val="Arial"/>
      </rPr>
      <t xml:space="preserve"> similar? </t>
    </r>
  </si>
  <si>
    <r>
      <rPr>
        <sz val="10"/>
        <color theme="1"/>
        <rFont val="Arial"/>
      </rPr>
      <t xml:space="preserve">Rate the level of </t>
    </r>
    <r>
      <rPr>
        <b/>
        <sz val="10"/>
        <color theme="1"/>
        <rFont val="Arial"/>
      </rPr>
      <t>legal</t>
    </r>
    <r>
      <rPr>
        <sz val="10"/>
        <color theme="1"/>
        <rFont val="Arial"/>
      </rPr>
      <t xml:space="preserve"> similarity of both texts</t>
    </r>
  </si>
  <si>
    <r>
      <rPr>
        <sz val="10"/>
        <color theme="1"/>
        <rFont val="Arial"/>
      </rPr>
      <t xml:space="preserve">Why do you think these texts are </t>
    </r>
    <r>
      <rPr>
        <b/>
        <sz val="10"/>
        <color theme="1"/>
        <rFont val="Arial"/>
      </rPr>
      <t>legally</t>
    </r>
    <r>
      <rPr>
        <sz val="10"/>
        <color theme="1"/>
        <rFont val="Arial"/>
      </rPr>
      <t xml:space="preserve"> similar or not?</t>
    </r>
  </si>
  <si>
    <r>
      <t xml:space="preserve">If a court, software or AI produces decisions for both cases (e.g.,"guilty" or "not guilty"), should the two cases </t>
    </r>
    <r>
      <rPr>
        <b/>
        <sz val="10"/>
        <color theme="1"/>
        <rFont val="Arial"/>
      </rPr>
      <t>result</t>
    </r>
    <r>
      <rPr>
        <sz val="10"/>
        <color theme="1"/>
        <rFont val="Arial"/>
      </rPr>
      <t xml:space="preserve"> in the </t>
    </r>
    <r>
      <rPr>
        <b/>
        <sz val="10"/>
        <color theme="1"/>
        <rFont val="Arial"/>
      </rPr>
      <t>same decision</t>
    </r>
    <r>
      <rPr>
        <sz val="10"/>
        <color theme="1"/>
        <rFont val="Arial"/>
      </rPr>
      <t xml:space="preserve">? </t>
    </r>
  </si>
  <si>
    <r>
      <t xml:space="preserve">Why do you think these two cases should </t>
    </r>
    <r>
      <rPr>
        <b/>
        <sz val="10"/>
        <color theme="1"/>
        <rFont val="Arial"/>
      </rPr>
      <t>result</t>
    </r>
    <r>
      <rPr>
        <sz val="10"/>
        <color theme="1"/>
        <rFont val="Arial"/>
      </rPr>
      <t xml:space="preserve"> in the </t>
    </r>
    <r>
      <rPr>
        <b/>
        <sz val="10"/>
        <color theme="1"/>
        <rFont val="Arial"/>
      </rPr>
      <t>same decision</t>
    </r>
    <r>
      <rPr>
        <sz val="10"/>
        <color theme="1"/>
        <rFont val="Arial"/>
      </rPr>
      <t xml:space="preserve"> or not?</t>
    </r>
  </si>
  <si>
    <r>
      <t xml:space="preserve">If a court, software or AI produces different decisions for both cases (e.g., "text (a)" results in "guilty" and text (b) results in "not guilty"), do you think these textual difference triggers a </t>
    </r>
    <r>
      <rPr>
        <b/>
        <sz val="10"/>
        <color theme="1"/>
        <rFont val="Arial"/>
      </rPr>
      <t>bias</t>
    </r>
    <r>
      <rPr>
        <sz val="10"/>
        <color theme="1"/>
        <rFont val="Arial"/>
      </rPr>
      <t xml:space="preserve"> or </t>
    </r>
    <r>
      <rPr>
        <b/>
        <sz val="10"/>
        <color theme="1"/>
        <rFont val="Arial"/>
      </rPr>
      <t>discrimination</t>
    </r>
    <r>
      <rPr>
        <sz val="10"/>
        <color theme="1"/>
        <rFont val="Arial"/>
      </rPr>
      <t xml:space="preserve"> in the decision of the court, software or AI?</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</si>
  <si>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textual difference triggers in the decision of the court, software, or AI?</t>
    </r>
  </si>
  <si>
    <r>
      <t xml:space="preserve">If a court, software or AI produces different decisions for both cases (e.g., "text (a)" results in "guilty" and text (b) results in "not guilty"), why do you think the selected </t>
    </r>
    <r>
      <rPr>
        <b/>
        <sz val="10"/>
        <color theme="1"/>
        <rFont val="Arial"/>
      </rPr>
      <t>bias</t>
    </r>
    <r>
      <rPr>
        <sz val="10"/>
        <color theme="1"/>
        <rFont val="Arial"/>
      </rPr>
      <t xml:space="preserve"> is triggered by the textual difference in the decision of the court, software, or AI? </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</si>
  <si>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</si>
  <si>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</si>
  <si>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</si>
  <si>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</si>
  <si>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</si>
  <si>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</si>
  <si>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</si>
  <si>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</si>
  <si>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</si>
  <si>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</si>
  <si>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gender</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</si>
  <si>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</si>
  <si>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</si>
  <si>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</si>
  <si>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</si>
  <si>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</si>
  <si>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</si>
  <si>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</si>
  <si>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</si>
  <si>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</si>
  <si>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</si>
  <si>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 xml:space="preserve">race/country </t>
    </r>
    <r>
      <rPr>
        <sz val="10"/>
        <color theme="1"/>
        <rFont val="Arial"/>
      </rPr>
      <t>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</si>
  <si>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</si>
  <si>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</si>
  <si>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</si>
  <si>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</si>
  <si>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</si>
  <si>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</si>
  <si>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</si>
  <si>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</si>
  <si>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</si>
  <si>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</si>
  <si>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race/country</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</si>
  <si>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</si>
  <si>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</si>
  <si>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</si>
  <si>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</si>
  <si>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</si>
  <si>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</si>
  <si>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</si>
  <si>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</si>
  <si>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</si>
  <si>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</si>
  <si>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race/country</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</si>
  <si>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</si>
  <si>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</si>
  <si>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</si>
  <si>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</si>
  <si>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</si>
  <si>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</si>
  <si>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</si>
  <si>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</si>
  <si>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</si>
  <si>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</si>
  <si>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 </t>
    </r>
    <r>
      <rPr>
        <b/>
        <sz val="10"/>
        <color theme="1"/>
        <rFont val="Arial"/>
      </rPr>
      <t>race/country</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</si>
  <si>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</si>
  <si>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r>
      <rPr>
        <sz val="10"/>
        <color theme="1"/>
        <rFont val="Arial"/>
      </rPr>
      <t xml:space="preserve">If a court, software or AI produces different decisions for both cases (e.g., "text (a)" results in "guilty" and text (b) results in "not guilty"), do these </t>
    </r>
    <r>
      <rPr>
        <b/>
        <sz val="10"/>
        <color theme="1"/>
        <rFont val="Arial"/>
      </rPr>
      <t>(set of) word replacements</t>
    </r>
    <r>
      <rPr>
        <sz val="10"/>
        <color theme="1"/>
        <rFont val="Arial"/>
      </rPr>
      <t xml:space="preserve"> reflect a </t>
    </r>
    <r>
      <rPr>
        <b/>
        <sz val="10"/>
        <color theme="1"/>
        <rFont val="Arial"/>
      </rPr>
      <t>bias</t>
    </r>
    <r>
      <rPr>
        <sz val="10"/>
        <color theme="1"/>
        <rFont val="Arial"/>
      </rPr>
      <t>?</t>
    </r>
  </si>
  <si>
    <r>
      <t xml:space="preserve">If a court, software or AI produces different decisions for both cases (e.g., "text (a)" results in "guilty" and text (b) results in "not guilty"), which </t>
    </r>
    <r>
      <rPr>
        <b/>
        <sz val="10"/>
        <color theme="1"/>
        <rFont val="Arial"/>
      </rPr>
      <t>bias</t>
    </r>
    <r>
      <rPr>
        <sz val="10"/>
        <color theme="1"/>
        <rFont val="Arial"/>
      </rPr>
      <t xml:space="preserve"> do you think this changes triggers the most in the decision of the court, software, or AI? </t>
    </r>
  </si>
  <si>
    <r>
      <rPr>
        <sz val="10"/>
        <color theme="1"/>
        <rFont val="Arial"/>
      </rPr>
      <t xml:space="preserve">Rate the level at which the provided </t>
    </r>
    <r>
      <rPr>
        <b/>
        <sz val="10"/>
        <color theme="1"/>
        <rFont val="Arial"/>
      </rPr>
      <t>(set of) word replacements</t>
    </r>
    <r>
      <rPr>
        <sz val="10"/>
        <color theme="1"/>
        <rFont val="Arial"/>
      </rPr>
      <t xml:space="preserve"> reflect the bias selected above</t>
    </r>
  </si>
  <si>
    <r>
      <rPr>
        <sz val="10"/>
        <color theme="1"/>
        <rFont val="Arial"/>
      </rPr>
      <t xml:space="preserve">Why do you think these </t>
    </r>
    <r>
      <rPr>
        <b/>
        <sz val="10"/>
        <color theme="1"/>
        <rFont val="Arial"/>
      </rPr>
      <t>(set of) word replacements</t>
    </r>
    <r>
      <rPr>
        <sz val="10"/>
        <color theme="1"/>
        <rFont val="Arial"/>
      </rPr>
      <t xml:space="preserve"> reflect or does not reflect your chosen </t>
    </r>
    <r>
      <rPr>
        <b/>
        <sz val="10"/>
        <color theme="1"/>
        <rFont val="Arial"/>
      </rPr>
      <t>bias</t>
    </r>
    <r>
      <rPr>
        <sz val="10"/>
        <color theme="1"/>
        <rFont val="Arial"/>
      </rPr>
      <t>?</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</si>
  <si>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[Body]</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</si>
  <si>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[Occupation]</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</si>
  <si>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[Gender]</t>
    </r>
  </si>
  <si>
    <r>
      <rPr>
        <sz val="10"/>
        <color theme="1"/>
        <rFont val="Arial"/>
      </rPr>
      <t xml:space="preserve">Rate the level at which the difference between both texts reflects the following </t>
    </r>
    <r>
      <rPr>
        <b/>
        <sz val="10"/>
        <color theme="1"/>
        <rFont val="Arial"/>
      </rPr>
      <t>biases</t>
    </r>
    <r>
      <rPr>
        <sz val="10"/>
        <color theme="1"/>
        <rFont val="Arial"/>
      </rPr>
      <t xml:space="preserve"> [Race/Country]</t>
    </r>
  </si>
  <si>
    <r>
      <rPr>
        <sz val="10"/>
        <color theme="1"/>
        <rFont val="Arial"/>
      </rPr>
      <t xml:space="preserve">Why do you think this changes (set of replacements) </t>
    </r>
    <r>
      <rPr>
        <b/>
        <sz val="10"/>
        <color theme="1"/>
        <rFont val="Arial"/>
      </rPr>
      <t xml:space="preserve">reflect </t>
    </r>
    <r>
      <rPr>
        <sz val="10"/>
        <color theme="1"/>
        <rFont val="Arial"/>
      </rPr>
      <t xml:space="preserve">or does not </t>
    </r>
    <r>
      <rPr>
        <b/>
        <sz val="10"/>
        <color theme="1"/>
        <rFont val="Arial"/>
      </rPr>
      <t>reflect biases</t>
    </r>
    <r>
      <rPr>
        <sz val="10"/>
        <color theme="1"/>
        <rFont val="Arial"/>
      </rPr>
      <t>?</t>
    </r>
  </si>
  <si>
    <r>
      <rPr>
        <sz val="10"/>
        <color theme="1"/>
        <rFont val="Arial"/>
      </rPr>
      <t xml:space="preserve">Does this set of word replacements reflect an </t>
    </r>
    <r>
      <rPr>
        <b/>
        <sz val="10"/>
        <color theme="1"/>
        <rFont val="Arial"/>
      </rPr>
      <t>occupation</t>
    </r>
    <r>
      <rPr>
        <sz val="10"/>
        <color theme="1"/>
        <rFont val="Arial"/>
      </rPr>
      <t xml:space="preserve"> bias?</t>
    </r>
  </si>
  <si>
    <r>
      <t xml:space="preserve">Why would you </t>
    </r>
    <r>
      <rPr>
        <b/>
        <sz val="10"/>
        <color theme="1"/>
        <rFont val="Arial"/>
      </rPr>
      <t>use</t>
    </r>
    <r>
      <rPr>
        <sz val="10"/>
        <color theme="1"/>
        <rFont val="Arial"/>
      </rPr>
      <t xml:space="preserve"> or </t>
    </r>
    <r>
      <rPr>
        <b/>
        <sz val="10"/>
        <color theme="1"/>
        <rFont val="Arial"/>
      </rPr>
      <t>not use</t>
    </r>
    <r>
      <rPr>
        <sz val="10"/>
        <color theme="1"/>
        <rFont val="Arial"/>
      </rPr>
      <t xml:space="preserve"> a tool that automatically generates such potentially biased texts?</t>
    </r>
  </si>
  <si>
    <t>19</t>
  </si>
  <si>
    <t>5</t>
  </si>
  <si>
    <t>2</t>
  </si>
  <si>
    <t>0</t>
  </si>
  <si>
    <t>4</t>
  </si>
  <si>
    <t>3</t>
  </si>
  <si>
    <t>20</t>
  </si>
  <si>
    <t>1</t>
  </si>
  <si>
    <t>21</t>
  </si>
  <si>
    <t>22</t>
  </si>
  <si>
    <t>23</t>
  </si>
  <si>
    <t>25</t>
  </si>
  <si>
    <t>27</t>
  </si>
  <si>
    <t>28</t>
  </si>
  <si>
    <t>29</t>
  </si>
  <si>
    <t>30</t>
  </si>
  <si>
    <t>32</t>
  </si>
  <si>
    <t>34</t>
  </si>
  <si>
    <t>36</t>
  </si>
  <si>
    <t>37</t>
  </si>
  <si>
    <t>38</t>
  </si>
  <si>
    <t>39</t>
  </si>
  <si>
    <t>40</t>
  </si>
  <si>
    <t>41</t>
  </si>
  <si>
    <t>42</t>
  </si>
  <si>
    <t>43</t>
  </si>
  <si>
    <t>44</t>
  </si>
  <si>
    <t>45</t>
  </si>
  <si>
    <t>46</t>
  </si>
  <si>
    <t>47</t>
  </si>
  <si>
    <t>49</t>
  </si>
  <si>
    <t>50</t>
  </si>
  <si>
    <t>51</t>
  </si>
  <si>
    <t>53</t>
  </si>
  <si>
    <t>54</t>
  </si>
  <si>
    <t>55</t>
  </si>
  <si>
    <t>56</t>
  </si>
  <si>
    <t>57</t>
  </si>
  <si>
    <t>58</t>
  </si>
  <si>
    <t>59</t>
  </si>
  <si>
    <t>60</t>
  </si>
  <si>
    <t>61</t>
  </si>
  <si>
    <t>62</t>
  </si>
  <si>
    <t>63</t>
  </si>
  <si>
    <t>64</t>
  </si>
  <si>
    <t>65</t>
  </si>
  <si>
    <t>66</t>
  </si>
  <si>
    <t>67</t>
  </si>
  <si>
    <t>68</t>
  </si>
  <si>
    <t>69</t>
  </si>
  <si>
    <t>70</t>
  </si>
  <si>
    <t>71</t>
  </si>
  <si>
    <t>73</t>
  </si>
  <si>
    <t>74</t>
  </si>
  <si>
    <t>75</t>
  </si>
  <si>
    <t>76</t>
  </si>
  <si>
    <t>77</t>
  </si>
  <si>
    <t>78</t>
  </si>
  <si>
    <t>79</t>
  </si>
  <si>
    <t>80</t>
  </si>
  <si>
    <t>82</t>
  </si>
  <si>
    <t>83</t>
  </si>
  <si>
    <t>84</t>
  </si>
  <si>
    <t>85</t>
  </si>
  <si>
    <t>86</t>
  </si>
  <si>
    <t>87</t>
  </si>
  <si>
    <t>88</t>
  </si>
  <si>
    <t>89</t>
  </si>
  <si>
    <t>90</t>
  </si>
  <si>
    <t>91</t>
  </si>
  <si>
    <t>92</t>
  </si>
  <si>
    <t>93</t>
  </si>
  <si>
    <t>94</t>
  </si>
  <si>
    <t>95</t>
  </si>
  <si>
    <t>97</t>
  </si>
  <si>
    <t>98</t>
  </si>
  <si>
    <t>99</t>
  </si>
  <si>
    <t>100</t>
  </si>
  <si>
    <t>101</t>
  </si>
  <si>
    <t>102</t>
  </si>
  <si>
    <t>103</t>
  </si>
  <si>
    <t>104</t>
  </si>
  <si>
    <t>107</t>
  </si>
  <si>
    <t>108</t>
  </si>
  <si>
    <t>109</t>
  </si>
  <si>
    <t>110</t>
  </si>
  <si>
    <t>111</t>
  </si>
  <si>
    <t>112</t>
  </si>
  <si>
    <t>113</t>
  </si>
  <si>
    <t>114</t>
  </si>
  <si>
    <t>115</t>
  </si>
  <si>
    <t>116</t>
  </si>
  <si>
    <t>117</t>
  </si>
  <si>
    <t>118</t>
  </si>
  <si>
    <t>119</t>
  </si>
  <si>
    <t>120</t>
  </si>
  <si>
    <t>121</t>
  </si>
  <si>
    <t>122</t>
  </si>
  <si>
    <t>123</t>
  </si>
  <si>
    <t>124</t>
  </si>
  <si>
    <t>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</si>
</sst>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0" x14ac:knownFonts="1">
    <font>
      <sz val="10"/>
      <color rgb="FF000000"/>
      <name val="Arial"/>
      <scheme val="minor"/>
    </font>
    <font>
      <sz val="19"/>
      <color theme="1"/>
      <name val="Arial"/>
      <scheme val="minor"/>
    </font>
    <font>
      <b/>
      <sz val="10"/>
      <color theme="1"/>
      <name val="Arial"/>
      <scheme val="minor"/>
    </font>
    <font>
      <sz val="10"/>
      <color theme="1"/>
      <name val="Arial"/>
      <scheme val="minor"/>
    </font>
    <font>
      <sz val="10"/>
      <name val="Arial"/>
    </font>
    <font>
      <b/>
      <sz val="13"/>
      <color theme="1"/>
      <name val="Arial"/>
      <scheme val="minor"/>
    </font>
    <font>
      <b/>
      <sz val="11"/>
      <color theme="1"/>
      <name val="Calibri"/>
    </font>
    <font>
      <sz val="11"/>
      <color theme="1"/>
      <name val="Calibri"/>
    </font>
    <font>
      <sz val="10"/>
      <color theme="1"/>
      <name val="Arial"/>
    </font>
    <font>
      <b/>
      <sz val="10"/>
      <color theme="1"/>
      <name val="Arial"/>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27">
    <border>
      <left/>
      <right/>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thin">
        <color rgb="FF000000"/>
      </left>
      <right style="medium">
        <color rgb="FF000000"/>
      </right>
      <top/>
      <bottom/>
      <diagonal/>
    </border>
    <border>
      <left/>
      <right style="thin">
        <color rgb="FF000000"/>
      </right>
      <top/>
      <bottom style="thin">
        <color rgb="FF000000"/>
      </bottom>
      <diagonal/>
    </border>
    <border>
      <left style="thin">
        <color rgb="FF000000"/>
      </left>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105">
    <xf numFmtId="0" fontId="0" fillId="0" borderId="0" xfId="0"/>
    <xf numFmtId="0" fontId="1" fillId="0" borderId="0" xfId="0" applyFont="1"/>
    <xf numFmtId="0" fontId="2" fillId="2" borderId="0" xfId="0" applyFont="1" applyFill="1"/>
    <xf numFmtId="0" fontId="3" fillId="0" borderId="0" xfId="0"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3" fillId="0" borderId="5" xfId="0" applyFont="1" applyBorder="1"/>
    <xf numFmtId="0" fontId="3" fillId="0" borderId="6" xfId="0" applyFont="1" applyBorder="1"/>
    <xf numFmtId="164" fontId="3" fillId="0" borderId="7" xfId="0" applyNumberFormat="1" applyFont="1" applyBorder="1"/>
    <xf numFmtId="0" fontId="3" fillId="0" borderId="9" xfId="0" applyFont="1" applyBorder="1"/>
    <xf numFmtId="0" fontId="3" fillId="0" borderId="4" xfId="0" applyFont="1" applyBorder="1"/>
    <xf numFmtId="2" fontId="3" fillId="0" borderId="1" xfId="0" applyNumberFormat="1" applyFont="1" applyBorder="1"/>
    <xf numFmtId="2" fontId="3" fillId="0" borderId="9" xfId="0" applyNumberFormat="1" applyFont="1" applyBorder="1"/>
    <xf numFmtId="2" fontId="3" fillId="0" borderId="0" xfId="0" applyNumberFormat="1" applyFont="1"/>
    <xf numFmtId="2" fontId="3" fillId="0" borderId="11" xfId="0" applyNumberFormat="1" applyFont="1" applyBorder="1"/>
    <xf numFmtId="0" fontId="2" fillId="0" borderId="5" xfId="0" applyFont="1" applyBorder="1"/>
    <xf numFmtId="10" fontId="3" fillId="0" borderId="4" xfId="0" applyNumberFormat="1" applyFont="1" applyBorder="1"/>
    <xf numFmtId="10" fontId="3" fillId="0" borderId="13" xfId="0" applyNumberFormat="1" applyFont="1" applyBorder="1"/>
    <xf numFmtId="10" fontId="3" fillId="0" borderId="14" xfId="0" applyNumberFormat="1" applyFont="1" applyBorder="1"/>
    <xf numFmtId="10" fontId="3" fillId="0" borderId="0" xfId="0" applyNumberFormat="1" applyFont="1"/>
    <xf numFmtId="0" fontId="2" fillId="0" borderId="0" xfId="0" applyFont="1"/>
    <xf numFmtId="0" fontId="2" fillId="3" borderId="8" xfId="0" applyFont="1" applyFill="1" applyBorder="1"/>
    <xf numFmtId="0" fontId="3" fillId="0" borderId="15" xfId="0" applyFont="1" applyBorder="1"/>
    <xf numFmtId="0" fontId="2" fillId="0" borderId="6" xfId="0" applyFont="1" applyBorder="1"/>
    <xf numFmtId="0" fontId="3" fillId="0" borderId="7" xfId="0" applyFont="1" applyBorder="1"/>
    <xf numFmtId="0" fontId="3" fillId="0" borderId="16" xfId="0" applyFont="1" applyBorder="1"/>
    <xf numFmtId="0" fontId="2" fillId="0" borderId="17" xfId="0" applyFont="1" applyBorder="1"/>
    <xf numFmtId="0" fontId="2" fillId="0" borderId="18" xfId="0" applyFont="1" applyBorder="1"/>
    <xf numFmtId="164" fontId="2" fillId="0" borderId="4" xfId="0" applyNumberFormat="1" applyFont="1" applyBorder="1"/>
    <xf numFmtId="0" fontId="2" fillId="0" borderId="20" xfId="0" applyFont="1" applyBorder="1"/>
    <xf numFmtId="2" fontId="3" fillId="0" borderId="8" xfId="0" applyNumberFormat="1" applyFont="1" applyBorder="1"/>
    <xf numFmtId="2" fontId="3" fillId="0" borderId="4" xfId="0" applyNumberFormat="1" applyFont="1" applyBorder="1"/>
    <xf numFmtId="164" fontId="3" fillId="0" borderId="0" xfId="0" applyNumberFormat="1" applyFont="1"/>
    <xf numFmtId="0" fontId="3" fillId="0" borderId="12" xfId="0" applyFont="1" applyBorder="1"/>
    <xf numFmtId="0" fontId="3" fillId="0" borderId="13" xfId="0" applyFont="1" applyBorder="1"/>
    <xf numFmtId="0" fontId="3" fillId="0" borderId="14" xfId="0" applyFont="1" applyBorder="1"/>
    <xf numFmtId="0" fontId="3" fillId="0" borderId="10" xfId="0" applyFont="1" applyBorder="1"/>
    <xf numFmtId="0" fontId="3" fillId="0" borderId="22" xfId="0" applyFont="1" applyBorder="1"/>
    <xf numFmtId="0" fontId="2" fillId="0" borderId="8" xfId="0" applyFont="1" applyBorder="1"/>
    <xf numFmtId="164" fontId="3" fillId="0" borderId="4" xfId="0" applyNumberFormat="1" applyFont="1" applyBorder="1"/>
    <xf numFmtId="0" fontId="2" fillId="0" borderId="24" xfId="0" applyFont="1" applyBorder="1"/>
    <xf numFmtId="0" fontId="2" fillId="0" borderId="7" xfId="0" applyFont="1" applyBorder="1"/>
    <xf numFmtId="0" fontId="3" fillId="0" borderId="1" xfId="0" applyFont="1" applyBorder="1"/>
    <xf numFmtId="0" fontId="3" fillId="0" borderId="11" xfId="0" applyFont="1" applyBorder="1"/>
    <xf numFmtId="10" fontId="3" fillId="0" borderId="1" xfId="0" applyNumberFormat="1" applyFont="1" applyBorder="1"/>
    <xf numFmtId="10" fontId="3" fillId="0" borderId="16" xfId="0" applyNumberFormat="1" applyFont="1" applyBorder="1"/>
    <xf numFmtId="10" fontId="3" fillId="0" borderId="11" xfId="0" applyNumberFormat="1" applyFont="1" applyBorder="1"/>
    <xf numFmtId="10" fontId="3" fillId="0" borderId="15" xfId="0" applyNumberFormat="1" applyFont="1" applyBorder="1"/>
    <xf numFmtId="10" fontId="3" fillId="0" borderId="22" xfId="0" applyNumberFormat="1" applyFont="1" applyBorder="1"/>
    <xf numFmtId="0" fontId="3" fillId="0" borderId="8" xfId="0" applyFont="1" applyBorder="1"/>
    <xf numFmtId="10" fontId="3" fillId="0" borderId="9" xfId="0" applyNumberFormat="1" applyFont="1" applyBorder="1"/>
    <xf numFmtId="0" fontId="6" fillId="0" borderId="5" xfId="0" applyFont="1" applyBorder="1"/>
    <xf numFmtId="0" fontId="7" fillId="0" borderId="4" xfId="0" applyFont="1" applyBorder="1"/>
    <xf numFmtId="0" fontId="7" fillId="0" borderId="6" xfId="0" applyFont="1" applyBorder="1"/>
    <xf numFmtId="0" fontId="6" fillId="0" borderId="7" xfId="0" applyFont="1" applyBorder="1"/>
    <xf numFmtId="0" fontId="6" fillId="0" borderId="6" xfId="0" applyFont="1" applyBorder="1"/>
    <xf numFmtId="0" fontId="6" fillId="0" borderId="4" xfId="0" applyFont="1" applyBorder="1"/>
    <xf numFmtId="0" fontId="7" fillId="0" borderId="8" xfId="0" applyFont="1" applyBorder="1"/>
    <xf numFmtId="0" fontId="7" fillId="0" borderId="1" xfId="0" applyFont="1" applyBorder="1"/>
    <xf numFmtId="0" fontId="7" fillId="0" borderId="9" xfId="0" applyFont="1" applyBorder="1"/>
    <xf numFmtId="0" fontId="7" fillId="0" borderId="15" xfId="0" applyFont="1" applyBorder="1"/>
    <xf numFmtId="0" fontId="7" fillId="0" borderId="11" xfId="0" applyFont="1" applyBorder="1"/>
    <xf numFmtId="0" fontId="7" fillId="0" borderId="10" xfId="0" applyFont="1" applyBorder="1"/>
    <xf numFmtId="0" fontId="7" fillId="0" borderId="0" xfId="0" applyFont="1"/>
    <xf numFmtId="0" fontId="7" fillId="0" borderId="10" xfId="0" applyFont="1" applyBorder="1" applyAlignment="1">
      <alignment horizontal="right"/>
    </xf>
    <xf numFmtId="0" fontId="7" fillId="0" borderId="16" xfId="0" applyFont="1" applyBorder="1" applyAlignment="1">
      <alignment horizontal="right"/>
    </xf>
    <xf numFmtId="10" fontId="7" fillId="0" borderId="0" xfId="0" applyNumberFormat="1" applyFont="1" applyAlignment="1">
      <alignment horizontal="right"/>
    </xf>
    <xf numFmtId="10" fontId="7" fillId="0" borderId="16" xfId="0" applyNumberFormat="1" applyFont="1" applyBorder="1" applyAlignment="1">
      <alignment horizontal="right"/>
    </xf>
    <xf numFmtId="0" fontId="7" fillId="0" borderId="12" xfId="0" applyFont="1" applyBorder="1"/>
    <xf numFmtId="0" fontId="7" fillId="0" borderId="13" xfId="0" applyFont="1" applyBorder="1"/>
    <xf numFmtId="0" fontId="7" fillId="0" borderId="14" xfId="0" applyFont="1" applyBorder="1"/>
    <xf numFmtId="0" fontId="7" fillId="0" borderId="12" xfId="0" applyFont="1" applyBorder="1" applyAlignment="1">
      <alignment horizontal="right"/>
    </xf>
    <xf numFmtId="0" fontId="7" fillId="0" borderId="22" xfId="0" applyFont="1" applyBorder="1" applyAlignment="1">
      <alignment horizontal="right"/>
    </xf>
    <xf numFmtId="10" fontId="7" fillId="0" borderId="14" xfId="0" applyNumberFormat="1" applyFont="1" applyBorder="1" applyAlignment="1">
      <alignment horizontal="right"/>
    </xf>
    <xf numFmtId="10" fontId="7" fillId="0" borderId="22" xfId="0" applyNumberFormat="1" applyFont="1" applyBorder="1" applyAlignment="1">
      <alignment horizontal="right"/>
    </xf>
    <xf numFmtId="10" fontId="7" fillId="0" borderId="9" xfId="0" applyNumberFormat="1" applyFont="1" applyBorder="1"/>
    <xf numFmtId="10" fontId="7" fillId="0" borderId="15" xfId="0" applyNumberFormat="1" applyFont="1" applyBorder="1"/>
    <xf numFmtId="0" fontId="7" fillId="0" borderId="16" xfId="0" applyFont="1" applyBorder="1"/>
    <xf numFmtId="10" fontId="7" fillId="0" borderId="0" xfId="0" applyNumberFormat="1" applyFont="1"/>
    <xf numFmtId="10" fontId="7" fillId="0" borderId="16" xfId="0" applyNumberFormat="1" applyFont="1" applyBorder="1"/>
    <xf numFmtId="0" fontId="7" fillId="0" borderId="7" xfId="0" applyFont="1" applyBorder="1"/>
    <xf numFmtId="0" fontId="7" fillId="0" borderId="0" xfId="0" applyFont="1" applyAlignment="1">
      <alignment horizontal="right"/>
    </xf>
    <xf numFmtId="0" fontId="7" fillId="0" borderId="14" xfId="0" applyFont="1" applyBorder="1" applyAlignment="1">
      <alignment horizontal="right"/>
    </xf>
    <xf numFmtId="0" fontId="7" fillId="0" borderId="22" xfId="0" applyFont="1" applyBorder="1"/>
    <xf numFmtId="10" fontId="7" fillId="0" borderId="10" xfId="0" applyNumberFormat="1" applyFont="1" applyBorder="1" applyAlignment="1">
      <alignment horizontal="right"/>
    </xf>
    <xf numFmtId="0" fontId="3" fillId="0" borderId="0" xfId="0" quotePrefix="1" applyFont="1"/>
    <xf numFmtId="0" fontId="8" fillId="0" borderId="0" xfId="0" applyFont="1" applyAlignment="1">
      <alignment horizontal="right"/>
    </xf>
    <xf numFmtId="0" fontId="8" fillId="0" borderId="0" xfId="0" applyFont="1"/>
    <xf numFmtId="49" fontId="3" fillId="0" borderId="0" xfId="0" applyNumberFormat="1" applyFont="1"/>
    <xf numFmtId="49" fontId="3" fillId="0" borderId="0" xfId="0" quotePrefix="1" applyNumberFormat="1" applyFont="1"/>
    <xf numFmtId="0" fontId="2" fillId="0" borderId="2" xfId="0" applyFont="1" applyBorder="1" applyAlignment="1">
      <alignment horizontal="center" vertical="center"/>
    </xf>
    <xf numFmtId="0" fontId="4" fillId="0" borderId="25" xfId="0" applyFont="1" applyBorder="1"/>
    <xf numFmtId="0" fontId="4" fillId="0" borderId="26" xfId="0" applyFont="1" applyBorder="1"/>
    <xf numFmtId="0" fontId="5" fillId="0" borderId="0" xfId="0" applyFont="1"/>
    <xf numFmtId="0" fontId="0" fillId="0" borderId="0" xfId="0"/>
    <xf numFmtId="0" fontId="2" fillId="0" borderId="10" xfId="0" applyFont="1" applyBorder="1" applyAlignment="1">
      <alignment horizontal="center" vertical="center"/>
    </xf>
    <xf numFmtId="0" fontId="4" fillId="0" borderId="10" xfId="0" applyFont="1" applyBorder="1"/>
    <xf numFmtId="0" fontId="4" fillId="0" borderId="23" xfId="0" applyFont="1" applyBorder="1"/>
    <xf numFmtId="0" fontId="2" fillId="0" borderId="19" xfId="0" applyFont="1" applyBorder="1" applyAlignment="1">
      <alignment horizontal="center" vertical="center"/>
    </xf>
    <xf numFmtId="0" fontId="4" fillId="0" borderId="21" xfId="0" applyFont="1" applyBorder="1"/>
    <xf numFmtId="0" fontId="4" fillId="0" borderId="17" xfId="0" applyFont="1" applyBorder="1"/>
    <xf numFmtId="0" fontId="3" fillId="0" borderId="8" xfId="0" applyFont="1" applyBorder="1" applyAlignment="1">
      <alignment horizontal="center" vertical="center"/>
    </xf>
    <xf numFmtId="0" fontId="4" fillId="0" borderId="1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44"/>
  <sheetViews>
    <sheetView topLeftCell="A105" workbookViewId="0"/>
  </sheetViews>
  <sheetFormatPr baseColWidth="10" defaultColWidth="12.5703125" defaultRowHeight="15.75" customHeight="1" x14ac:dyDescent="0.2"/>
  <cols>
    <col min="2" max="2" width="23" customWidth="1"/>
    <col min="3" max="3" width="30.140625" customWidth="1"/>
    <col min="5" max="5" width="15.42578125" customWidth="1"/>
    <col min="6" max="6" width="16.28515625" customWidth="1"/>
  </cols>
  <sheetData>
    <row r="1" spans="1:19" ht="15.75" customHeight="1" x14ac:dyDescent="0.3">
      <c r="A1" s="1" t="s">
        <v>0</v>
      </c>
    </row>
    <row r="3" spans="1:19" ht="12.75" x14ac:dyDescent="0.2">
      <c r="C3" s="2"/>
    </row>
    <row r="5" spans="1:19" ht="12.75" x14ac:dyDescent="0.2">
      <c r="A5" s="3"/>
      <c r="B5" s="4" t="s">
        <v>1</v>
      </c>
      <c r="C5" s="4"/>
      <c r="D5" s="4"/>
      <c r="E5" s="4"/>
      <c r="F5" s="4"/>
      <c r="G5" s="4"/>
      <c r="H5" s="4"/>
      <c r="I5" s="4"/>
      <c r="J5" s="4"/>
      <c r="K5" s="4"/>
      <c r="L5" s="4"/>
    </row>
    <row r="6" spans="1:19" ht="12.75" x14ac:dyDescent="0.2">
      <c r="A6" s="3"/>
      <c r="B6" s="5" t="s">
        <v>2</v>
      </c>
      <c r="C6" s="6"/>
      <c r="D6" s="7" t="s">
        <v>3</v>
      </c>
      <c r="E6" s="7" t="s">
        <v>4</v>
      </c>
      <c r="F6" s="7" t="s">
        <v>5</v>
      </c>
      <c r="G6" s="7">
        <v>0</v>
      </c>
      <c r="H6" s="7">
        <v>1</v>
      </c>
      <c r="I6" s="7">
        <v>2</v>
      </c>
      <c r="J6" s="7">
        <v>3</v>
      </c>
      <c r="K6" s="7">
        <v>4</v>
      </c>
      <c r="L6" s="7">
        <v>5</v>
      </c>
      <c r="M6" s="8"/>
      <c r="N6" s="9" t="s">
        <v>6</v>
      </c>
      <c r="O6" s="9"/>
      <c r="P6" s="9" t="s">
        <v>7</v>
      </c>
      <c r="Q6" s="9"/>
      <c r="R6" s="10">
        <v>45021</v>
      </c>
    </row>
    <row r="7" spans="1:19" ht="12.75" x14ac:dyDescent="0.2">
      <c r="B7" s="103" t="s">
        <v>8</v>
      </c>
      <c r="C7" s="11" t="s">
        <v>9</v>
      </c>
      <c r="D7" s="12">
        <v>191</v>
      </c>
      <c r="E7" s="12">
        <v>13</v>
      </c>
      <c r="F7" s="12">
        <v>81</v>
      </c>
      <c r="G7" s="12">
        <v>2</v>
      </c>
      <c r="H7" s="12">
        <v>8</v>
      </c>
      <c r="I7" s="12">
        <v>7</v>
      </c>
      <c r="J7" s="12">
        <v>54</v>
      </c>
      <c r="K7" s="12">
        <v>128</v>
      </c>
      <c r="L7" s="12">
        <v>86</v>
      </c>
      <c r="M7" s="11" t="s">
        <v>9</v>
      </c>
      <c r="N7" s="13">
        <v>10</v>
      </c>
      <c r="O7" s="14"/>
      <c r="P7" s="13">
        <v>61</v>
      </c>
      <c r="Q7" s="14"/>
      <c r="R7" s="13">
        <v>214</v>
      </c>
      <c r="S7" s="15"/>
    </row>
    <row r="8" spans="1:19" ht="12.75" x14ac:dyDescent="0.2">
      <c r="B8" s="98"/>
      <c r="C8" s="3" t="s">
        <v>10</v>
      </c>
      <c r="D8" s="12">
        <v>122</v>
      </c>
      <c r="E8" s="12">
        <v>14</v>
      </c>
      <c r="F8" s="12">
        <v>54</v>
      </c>
      <c r="G8" s="12">
        <v>1</v>
      </c>
      <c r="H8" s="12">
        <v>7</v>
      </c>
      <c r="I8" s="12">
        <v>13</v>
      </c>
      <c r="J8" s="12">
        <v>37</v>
      </c>
      <c r="K8" s="12">
        <v>72</v>
      </c>
      <c r="L8" s="12">
        <v>60</v>
      </c>
      <c r="M8" s="3" t="s">
        <v>10</v>
      </c>
      <c r="N8" s="16">
        <v>8</v>
      </c>
      <c r="P8" s="16">
        <v>50</v>
      </c>
      <c r="R8" s="16">
        <v>132</v>
      </c>
    </row>
    <row r="9" spans="1:19" ht="12.75" x14ac:dyDescent="0.2">
      <c r="B9" s="98"/>
      <c r="C9" s="17" t="s">
        <v>11</v>
      </c>
      <c r="D9" s="12">
        <f t="shared" ref="D9:L9" si="0">D7-D8</f>
        <v>69</v>
      </c>
      <c r="E9" s="12">
        <f t="shared" si="0"/>
        <v>-1</v>
      </c>
      <c r="F9" s="12">
        <f t="shared" si="0"/>
        <v>27</v>
      </c>
      <c r="G9" s="12">
        <f t="shared" si="0"/>
        <v>1</v>
      </c>
      <c r="H9" s="12">
        <f t="shared" si="0"/>
        <v>1</v>
      </c>
      <c r="I9" s="12">
        <f t="shared" si="0"/>
        <v>-6</v>
      </c>
      <c r="J9" s="12">
        <f t="shared" si="0"/>
        <v>17</v>
      </c>
      <c r="K9" s="12">
        <f t="shared" si="0"/>
        <v>56</v>
      </c>
      <c r="L9" s="12">
        <f t="shared" si="0"/>
        <v>26</v>
      </c>
      <c r="M9" s="17"/>
      <c r="N9" s="16"/>
      <c r="O9" s="15"/>
      <c r="P9" s="16"/>
      <c r="Q9" s="15"/>
      <c r="R9" s="16"/>
      <c r="S9" s="15"/>
    </row>
    <row r="10" spans="1:19" ht="12.75" x14ac:dyDescent="0.2">
      <c r="B10" s="104"/>
      <c r="C10" s="7" t="s">
        <v>12</v>
      </c>
      <c r="D10" s="18">
        <f t="shared" ref="D10:L10" si="1">D9/D7</f>
        <v>0.36125654450261779</v>
      </c>
      <c r="E10" s="18">
        <f t="shared" si="1"/>
        <v>-7.6923076923076927E-2</v>
      </c>
      <c r="F10" s="18">
        <f t="shared" si="1"/>
        <v>0.33333333333333331</v>
      </c>
      <c r="G10" s="18">
        <f t="shared" si="1"/>
        <v>0.5</v>
      </c>
      <c r="H10" s="18">
        <f t="shared" si="1"/>
        <v>0.125</v>
      </c>
      <c r="I10" s="18">
        <f t="shared" si="1"/>
        <v>-0.8571428571428571</v>
      </c>
      <c r="J10" s="18">
        <f t="shared" si="1"/>
        <v>0.31481481481481483</v>
      </c>
      <c r="K10" s="18">
        <f t="shared" si="1"/>
        <v>0.4375</v>
      </c>
      <c r="L10" s="18">
        <f t="shared" si="1"/>
        <v>0.30232558139534882</v>
      </c>
      <c r="M10" s="7"/>
      <c r="N10" s="19"/>
      <c r="O10" s="20"/>
      <c r="P10" s="19"/>
      <c r="Q10" s="20"/>
      <c r="R10" s="19"/>
      <c r="S10" s="21"/>
    </row>
    <row r="11" spans="1:19" ht="12.75" x14ac:dyDescent="0.2">
      <c r="B11" s="3"/>
      <c r="C11" s="3"/>
      <c r="M11" s="3"/>
    </row>
    <row r="12" spans="1:19" ht="12.75" x14ac:dyDescent="0.2">
      <c r="B12" s="103" t="s">
        <v>13</v>
      </c>
      <c r="C12" s="11" t="s">
        <v>9</v>
      </c>
      <c r="D12" s="12">
        <v>206</v>
      </c>
      <c r="E12" s="12">
        <v>26</v>
      </c>
      <c r="F12" s="12">
        <v>53</v>
      </c>
      <c r="G12" s="12">
        <v>2</v>
      </c>
      <c r="H12" s="12">
        <v>8</v>
      </c>
      <c r="I12" s="12">
        <v>18</v>
      </c>
      <c r="J12" s="12">
        <v>44</v>
      </c>
      <c r="K12" s="12">
        <v>96</v>
      </c>
      <c r="L12" s="12">
        <v>117</v>
      </c>
      <c r="M12" s="11" t="s">
        <v>9</v>
      </c>
      <c r="N12" s="13">
        <v>10</v>
      </c>
      <c r="O12" s="14"/>
      <c r="P12" s="13">
        <v>62</v>
      </c>
      <c r="Q12" s="14"/>
      <c r="R12" s="13">
        <v>213</v>
      </c>
      <c r="S12" s="15"/>
    </row>
    <row r="13" spans="1:19" ht="12.75" x14ac:dyDescent="0.2">
      <c r="B13" s="98"/>
      <c r="C13" s="3" t="s">
        <v>10</v>
      </c>
      <c r="D13" s="12">
        <v>113</v>
      </c>
      <c r="E13" s="12">
        <v>32</v>
      </c>
      <c r="F13" s="12">
        <v>45</v>
      </c>
      <c r="G13" s="12">
        <v>6</v>
      </c>
      <c r="H13" s="12">
        <v>10</v>
      </c>
      <c r="I13" s="12">
        <v>20</v>
      </c>
      <c r="J13" s="12">
        <v>41</v>
      </c>
      <c r="K13" s="12">
        <v>51</v>
      </c>
      <c r="L13" s="12">
        <v>62</v>
      </c>
      <c r="M13" s="3" t="s">
        <v>10</v>
      </c>
      <c r="N13" s="16">
        <v>16</v>
      </c>
      <c r="P13" s="16">
        <v>61</v>
      </c>
      <c r="R13" s="16">
        <v>113</v>
      </c>
    </row>
    <row r="14" spans="1:19" ht="12.75" x14ac:dyDescent="0.2">
      <c r="B14" s="98"/>
      <c r="C14" s="17" t="s">
        <v>11</v>
      </c>
      <c r="D14" s="12">
        <f t="shared" ref="D14:L14" si="2">D12-D13</f>
        <v>93</v>
      </c>
      <c r="E14" s="12">
        <f t="shared" si="2"/>
        <v>-6</v>
      </c>
      <c r="F14" s="12">
        <f t="shared" si="2"/>
        <v>8</v>
      </c>
      <c r="G14" s="12">
        <f t="shared" si="2"/>
        <v>-4</v>
      </c>
      <c r="H14" s="12">
        <f t="shared" si="2"/>
        <v>-2</v>
      </c>
      <c r="I14" s="12">
        <f t="shared" si="2"/>
        <v>-2</v>
      </c>
      <c r="J14" s="12">
        <f t="shared" si="2"/>
        <v>3</v>
      </c>
      <c r="K14" s="12">
        <f t="shared" si="2"/>
        <v>45</v>
      </c>
      <c r="L14" s="12">
        <f t="shared" si="2"/>
        <v>55</v>
      </c>
      <c r="M14" s="17"/>
      <c r="N14" s="16"/>
      <c r="O14" s="15"/>
      <c r="P14" s="16"/>
      <c r="Q14" s="15"/>
      <c r="R14" s="16"/>
      <c r="S14" s="15"/>
    </row>
    <row r="15" spans="1:19" ht="12.75" x14ac:dyDescent="0.2">
      <c r="B15" s="104"/>
      <c r="C15" s="7" t="s">
        <v>12</v>
      </c>
      <c r="D15" s="18">
        <f t="shared" ref="D15:L15" si="3">D14/D12</f>
        <v>0.45145631067961167</v>
      </c>
      <c r="E15" s="18">
        <f t="shared" si="3"/>
        <v>-0.23076923076923078</v>
      </c>
      <c r="F15" s="18">
        <f t="shared" si="3"/>
        <v>0.15094339622641509</v>
      </c>
      <c r="G15" s="18">
        <f t="shared" si="3"/>
        <v>-2</v>
      </c>
      <c r="H15" s="18">
        <f t="shared" si="3"/>
        <v>-0.25</v>
      </c>
      <c r="I15" s="18">
        <f t="shared" si="3"/>
        <v>-0.1111111111111111</v>
      </c>
      <c r="J15" s="18">
        <f t="shared" si="3"/>
        <v>6.8181818181818177E-2</v>
      </c>
      <c r="K15" s="18">
        <f t="shared" si="3"/>
        <v>0.46875</v>
      </c>
      <c r="L15" s="18">
        <f t="shared" si="3"/>
        <v>0.47008547008547008</v>
      </c>
      <c r="M15" s="7"/>
      <c r="N15" s="19"/>
      <c r="O15" s="20"/>
      <c r="P15" s="19"/>
      <c r="Q15" s="20"/>
      <c r="R15" s="19"/>
      <c r="S15" s="21"/>
    </row>
    <row r="16" spans="1:19" ht="12.75" x14ac:dyDescent="0.2">
      <c r="B16" s="3"/>
      <c r="C16" s="3"/>
      <c r="M16" s="3"/>
    </row>
    <row r="17" spans="1:26" ht="12.75" x14ac:dyDescent="0.2">
      <c r="B17" s="103" t="s">
        <v>14</v>
      </c>
      <c r="C17" s="11" t="s">
        <v>9</v>
      </c>
      <c r="D17" s="12">
        <v>200</v>
      </c>
      <c r="E17" s="12">
        <v>19</v>
      </c>
      <c r="F17" s="12">
        <v>66</v>
      </c>
      <c r="G17" s="12">
        <v>3</v>
      </c>
      <c r="H17" s="12">
        <v>7</v>
      </c>
      <c r="I17" s="12">
        <v>16</v>
      </c>
      <c r="J17" s="12">
        <v>61</v>
      </c>
      <c r="K17" s="12">
        <v>111</v>
      </c>
      <c r="L17" s="12">
        <v>87</v>
      </c>
      <c r="M17" s="11" t="s">
        <v>9</v>
      </c>
      <c r="N17" s="13">
        <v>10</v>
      </c>
      <c r="O17" s="14"/>
      <c r="P17" s="13">
        <v>77</v>
      </c>
      <c r="Q17" s="14"/>
      <c r="R17" s="13">
        <v>198</v>
      </c>
      <c r="S17" s="15"/>
    </row>
    <row r="18" spans="1:26" ht="12.75" x14ac:dyDescent="0.2">
      <c r="B18" s="98"/>
      <c r="C18" s="3" t="s">
        <v>10</v>
      </c>
      <c r="D18" s="12">
        <v>131</v>
      </c>
      <c r="E18" s="12">
        <v>21</v>
      </c>
      <c r="F18" s="12">
        <v>38</v>
      </c>
      <c r="G18" s="12">
        <v>6</v>
      </c>
      <c r="H18" s="12">
        <v>7</v>
      </c>
      <c r="I18" s="12">
        <v>9</v>
      </c>
      <c r="J18" s="12">
        <v>40</v>
      </c>
      <c r="K18" s="12">
        <v>67</v>
      </c>
      <c r="L18" s="12">
        <v>61</v>
      </c>
      <c r="M18" s="3" t="s">
        <v>10</v>
      </c>
      <c r="N18" s="16">
        <v>13</v>
      </c>
      <c r="P18" s="16">
        <v>49</v>
      </c>
      <c r="R18" s="16">
        <v>128</v>
      </c>
    </row>
    <row r="19" spans="1:26" ht="12.75" x14ac:dyDescent="0.2">
      <c r="B19" s="98"/>
      <c r="C19" s="17" t="s">
        <v>11</v>
      </c>
      <c r="D19" s="12">
        <f t="shared" ref="D19:L19" si="4">D17-D18</f>
        <v>69</v>
      </c>
      <c r="E19" s="12">
        <f t="shared" si="4"/>
        <v>-2</v>
      </c>
      <c r="F19" s="12">
        <f t="shared" si="4"/>
        <v>28</v>
      </c>
      <c r="G19" s="12">
        <f t="shared" si="4"/>
        <v>-3</v>
      </c>
      <c r="H19" s="12">
        <f t="shared" si="4"/>
        <v>0</v>
      </c>
      <c r="I19" s="12">
        <f t="shared" si="4"/>
        <v>7</v>
      </c>
      <c r="J19" s="12">
        <f t="shared" si="4"/>
        <v>21</v>
      </c>
      <c r="K19" s="12">
        <f t="shared" si="4"/>
        <v>44</v>
      </c>
      <c r="L19" s="12">
        <f t="shared" si="4"/>
        <v>26</v>
      </c>
      <c r="M19" s="17"/>
      <c r="N19" s="16"/>
      <c r="O19" s="15"/>
      <c r="P19" s="16"/>
      <c r="Q19" s="15"/>
      <c r="R19" s="16"/>
      <c r="S19" s="15"/>
    </row>
    <row r="20" spans="1:26" ht="12.75" x14ac:dyDescent="0.2">
      <c r="B20" s="104"/>
      <c r="C20" s="7" t="s">
        <v>12</v>
      </c>
      <c r="D20" s="18">
        <f t="shared" ref="D20:L20" si="5">D19/D17</f>
        <v>0.34499999999999997</v>
      </c>
      <c r="E20" s="18">
        <f t="shared" si="5"/>
        <v>-0.10526315789473684</v>
      </c>
      <c r="F20" s="18">
        <f t="shared" si="5"/>
        <v>0.42424242424242425</v>
      </c>
      <c r="G20" s="18">
        <f t="shared" si="5"/>
        <v>-1</v>
      </c>
      <c r="H20" s="18">
        <f t="shared" si="5"/>
        <v>0</v>
      </c>
      <c r="I20" s="18">
        <f t="shared" si="5"/>
        <v>0.4375</v>
      </c>
      <c r="J20" s="18">
        <f t="shared" si="5"/>
        <v>0.34426229508196721</v>
      </c>
      <c r="K20" s="18">
        <f t="shared" si="5"/>
        <v>0.3963963963963964</v>
      </c>
      <c r="L20" s="18">
        <f t="shared" si="5"/>
        <v>0.2988505747126437</v>
      </c>
      <c r="M20" s="7"/>
      <c r="N20" s="19"/>
      <c r="O20" s="20"/>
      <c r="P20" s="19"/>
      <c r="Q20" s="20"/>
      <c r="R20" s="19"/>
      <c r="S20" s="21"/>
    </row>
    <row r="23" spans="1:26" ht="12.75" x14ac:dyDescent="0.2">
      <c r="C23" s="22"/>
    </row>
    <row r="24" spans="1:26" ht="12.75" x14ac:dyDescent="0.2">
      <c r="C24" s="22"/>
    </row>
    <row r="25" spans="1:26" ht="12.75" x14ac:dyDescent="0.2">
      <c r="B25" s="23" t="s">
        <v>15</v>
      </c>
      <c r="C25" s="11"/>
      <c r="D25" s="11"/>
      <c r="E25" s="11"/>
      <c r="F25" s="11"/>
      <c r="G25" s="11"/>
      <c r="H25" s="11"/>
      <c r="I25" s="11"/>
      <c r="J25" s="11"/>
      <c r="K25" s="11"/>
      <c r="L25" s="11"/>
      <c r="M25" s="11"/>
      <c r="N25" s="24"/>
    </row>
    <row r="26" spans="1:26" ht="12.75" x14ac:dyDescent="0.2">
      <c r="A26" s="3"/>
      <c r="B26" s="7" t="s">
        <v>1</v>
      </c>
      <c r="C26" s="7"/>
      <c r="D26" s="7"/>
      <c r="E26" s="7"/>
      <c r="F26" s="17"/>
      <c r="G26" s="25"/>
      <c r="H26" s="25"/>
      <c r="I26" s="25"/>
      <c r="J26" s="25"/>
      <c r="K26" s="25"/>
      <c r="L26" s="25"/>
      <c r="M26" s="26"/>
      <c r="N26" s="27"/>
    </row>
    <row r="27" spans="1:26" ht="12.75" x14ac:dyDescent="0.2">
      <c r="A27" s="3"/>
      <c r="B27" s="28" t="s">
        <v>2</v>
      </c>
      <c r="C27" s="29"/>
      <c r="D27" s="7" t="s">
        <v>3</v>
      </c>
      <c r="E27" s="7" t="s">
        <v>4</v>
      </c>
      <c r="F27" s="7" t="s">
        <v>5</v>
      </c>
      <c r="G27" s="7"/>
      <c r="H27" s="7" t="s">
        <v>6</v>
      </c>
      <c r="I27" s="7" t="s">
        <v>16</v>
      </c>
      <c r="J27" s="7" t="s">
        <v>7</v>
      </c>
      <c r="K27" s="7" t="s">
        <v>17</v>
      </c>
      <c r="L27" s="30">
        <v>45021</v>
      </c>
      <c r="M27" s="7" t="s">
        <v>18</v>
      </c>
      <c r="N27" s="27"/>
    </row>
    <row r="28" spans="1:26" ht="12.75" x14ac:dyDescent="0.2">
      <c r="B28" s="100" t="s">
        <v>8</v>
      </c>
      <c r="C28" s="31" t="s">
        <v>9</v>
      </c>
      <c r="D28" s="32">
        <f t="shared" ref="D28:F28" si="6">D7/3</f>
        <v>63.666666666666664</v>
      </c>
      <c r="E28" s="13">
        <f t="shared" si="6"/>
        <v>4.333333333333333</v>
      </c>
      <c r="F28" s="14">
        <f t="shared" si="6"/>
        <v>27</v>
      </c>
      <c r="G28" s="33"/>
      <c r="H28" s="33">
        <f t="shared" ref="H28:H29" si="7">G7+H7</f>
        <v>10</v>
      </c>
      <c r="I28" s="33">
        <f>H28/3</f>
        <v>3.3333333333333335</v>
      </c>
      <c r="J28" s="33">
        <f t="shared" ref="J28:J29" si="8">I7+J7</f>
        <v>61</v>
      </c>
      <c r="K28" s="33">
        <f>J28/3</f>
        <v>20.333333333333332</v>
      </c>
      <c r="L28" s="33">
        <f t="shared" ref="L28:L29" si="9">K7+L7</f>
        <v>214</v>
      </c>
      <c r="M28" s="33">
        <f>L28/3</f>
        <v>71.333333333333329</v>
      </c>
      <c r="N28" s="27"/>
      <c r="Y28" s="34"/>
    </row>
    <row r="29" spans="1:26" ht="12.75" x14ac:dyDescent="0.2">
      <c r="B29" s="101"/>
      <c r="C29" s="31" t="s">
        <v>10</v>
      </c>
      <c r="D29" s="35">
        <f t="shared" ref="D29:F29" si="10">D8/2</f>
        <v>61</v>
      </c>
      <c r="E29" s="36">
        <f t="shared" si="10"/>
        <v>7</v>
      </c>
      <c r="F29" s="37">
        <f t="shared" si="10"/>
        <v>27</v>
      </c>
      <c r="G29" s="12"/>
      <c r="H29" s="33">
        <f t="shared" si="7"/>
        <v>8</v>
      </c>
      <c r="I29" s="12">
        <f>H29/2</f>
        <v>4</v>
      </c>
      <c r="J29" s="33">
        <f t="shared" si="8"/>
        <v>50</v>
      </c>
      <c r="K29" s="12">
        <f>J29/2</f>
        <v>25</v>
      </c>
      <c r="L29" s="33">
        <f t="shared" si="9"/>
        <v>132</v>
      </c>
      <c r="M29" s="12">
        <f>L29/2</f>
        <v>66</v>
      </c>
      <c r="N29" s="27"/>
      <c r="Q29" s="15"/>
      <c r="R29" s="15"/>
      <c r="S29" s="15"/>
      <c r="T29" s="15"/>
      <c r="U29" s="15"/>
      <c r="V29" s="15"/>
      <c r="W29" s="15"/>
      <c r="X29" s="15"/>
      <c r="Y29" s="15"/>
      <c r="Z29" s="15"/>
    </row>
    <row r="30" spans="1:26" ht="12.75" x14ac:dyDescent="0.2">
      <c r="B30" s="101"/>
      <c r="C30" s="31" t="s">
        <v>11</v>
      </c>
      <c r="D30" s="33">
        <f t="shared" ref="D30:F30" si="11">D28-D29</f>
        <v>2.6666666666666643</v>
      </c>
      <c r="E30" s="33">
        <f t="shared" si="11"/>
        <v>-2.666666666666667</v>
      </c>
      <c r="F30" s="33">
        <f t="shared" si="11"/>
        <v>0</v>
      </c>
      <c r="G30" s="12"/>
      <c r="H30" s="33">
        <f t="shared" ref="H30:M30" si="12">H28-H29</f>
        <v>2</v>
      </c>
      <c r="I30" s="33">
        <f t="shared" si="12"/>
        <v>-0.66666666666666652</v>
      </c>
      <c r="J30" s="33">
        <f t="shared" si="12"/>
        <v>11</v>
      </c>
      <c r="K30" s="33">
        <f t="shared" si="12"/>
        <v>-4.6666666666666679</v>
      </c>
      <c r="L30" s="33">
        <f t="shared" si="12"/>
        <v>82</v>
      </c>
      <c r="M30" s="33">
        <f t="shared" si="12"/>
        <v>5.3333333333333286</v>
      </c>
      <c r="N30" s="27"/>
      <c r="U30" s="15"/>
      <c r="W30" s="15"/>
      <c r="Y30" s="15"/>
    </row>
    <row r="31" spans="1:26" ht="12.75" x14ac:dyDescent="0.2">
      <c r="B31" s="102"/>
      <c r="C31" s="31" t="s">
        <v>12</v>
      </c>
      <c r="D31" s="18">
        <f t="shared" ref="D31:F31" si="13">D30/D28</f>
        <v>4.1884816753926662E-2</v>
      </c>
      <c r="E31" s="18">
        <f t="shared" si="13"/>
        <v>-0.61538461538461553</v>
      </c>
      <c r="F31" s="18">
        <f t="shared" si="13"/>
        <v>0</v>
      </c>
      <c r="G31" s="18"/>
      <c r="H31" s="18">
        <f t="shared" ref="H31:M31" si="14">H30/H28</f>
        <v>0.2</v>
      </c>
      <c r="I31" s="18">
        <f t="shared" si="14"/>
        <v>-0.19999999999999996</v>
      </c>
      <c r="J31" s="18">
        <f t="shared" si="14"/>
        <v>0.18032786885245902</v>
      </c>
      <c r="K31" s="18">
        <f t="shared" si="14"/>
        <v>-0.22950819672131154</v>
      </c>
      <c r="L31" s="18">
        <f t="shared" si="14"/>
        <v>0.38317757009345793</v>
      </c>
      <c r="M31" s="18">
        <f t="shared" si="14"/>
        <v>7.4766355140186855E-2</v>
      </c>
      <c r="N31" s="27"/>
      <c r="Q31" s="15"/>
      <c r="R31" s="15"/>
      <c r="S31" s="15"/>
      <c r="U31" s="15"/>
      <c r="V31" s="15"/>
      <c r="W31" s="15"/>
      <c r="X31" s="15"/>
      <c r="Y31" s="15"/>
      <c r="Z31" s="15"/>
    </row>
    <row r="32" spans="1:26" ht="12.75" x14ac:dyDescent="0.2">
      <c r="B32" s="38"/>
      <c r="C32" s="3"/>
      <c r="N32" s="27"/>
      <c r="Q32" s="21"/>
      <c r="R32" s="21"/>
      <c r="S32" s="21"/>
      <c r="T32" s="21"/>
      <c r="U32" s="21"/>
      <c r="V32" s="21"/>
      <c r="W32" s="21"/>
      <c r="X32" s="21"/>
      <c r="Y32" s="21"/>
      <c r="Z32" s="21"/>
    </row>
    <row r="33" spans="2:26" ht="12.75" x14ac:dyDescent="0.2">
      <c r="B33" s="100" t="s">
        <v>13</v>
      </c>
      <c r="C33" s="31" t="s">
        <v>9</v>
      </c>
      <c r="D33" s="32">
        <f t="shared" ref="D33:F33" si="15">D12/3</f>
        <v>68.666666666666671</v>
      </c>
      <c r="E33" s="13">
        <f t="shared" si="15"/>
        <v>8.6666666666666661</v>
      </c>
      <c r="F33" s="14">
        <f t="shared" si="15"/>
        <v>17.666666666666668</v>
      </c>
      <c r="G33" s="33"/>
      <c r="H33" s="33">
        <f t="shared" ref="H33:H34" si="16">G12+H12</f>
        <v>10</v>
      </c>
      <c r="I33" s="33">
        <f>H33/3</f>
        <v>3.3333333333333335</v>
      </c>
      <c r="J33" s="33">
        <f t="shared" ref="J33:J34" si="17">I12+J12</f>
        <v>62</v>
      </c>
      <c r="K33" s="33">
        <f>J33/3</f>
        <v>20.666666666666668</v>
      </c>
      <c r="L33" s="33">
        <f t="shared" ref="L33:L34" si="18">K12+L12</f>
        <v>213</v>
      </c>
      <c r="M33" s="33">
        <f>L33/3</f>
        <v>71</v>
      </c>
      <c r="N33" s="27"/>
    </row>
    <row r="34" spans="2:26" ht="12.75" x14ac:dyDescent="0.2">
      <c r="B34" s="101"/>
      <c r="C34" s="31" t="s">
        <v>10</v>
      </c>
      <c r="D34" s="35">
        <f t="shared" ref="D34:F34" si="19">D13/2</f>
        <v>56.5</v>
      </c>
      <c r="E34" s="36">
        <f t="shared" si="19"/>
        <v>16</v>
      </c>
      <c r="F34" s="37">
        <f t="shared" si="19"/>
        <v>22.5</v>
      </c>
      <c r="G34" s="12"/>
      <c r="H34" s="33">
        <f t="shared" si="16"/>
        <v>16</v>
      </c>
      <c r="I34" s="12">
        <f>H34/2</f>
        <v>8</v>
      </c>
      <c r="J34" s="33">
        <f t="shared" si="17"/>
        <v>61</v>
      </c>
      <c r="K34" s="12">
        <f>J34/2</f>
        <v>30.5</v>
      </c>
      <c r="L34" s="33">
        <f t="shared" si="18"/>
        <v>113</v>
      </c>
      <c r="M34" s="12">
        <f>L34/2</f>
        <v>56.5</v>
      </c>
      <c r="N34" s="27"/>
      <c r="Q34" s="15"/>
      <c r="R34" s="15"/>
      <c r="S34" s="15"/>
      <c r="T34" s="15"/>
      <c r="U34" s="15"/>
      <c r="V34" s="15"/>
      <c r="W34" s="15"/>
      <c r="X34" s="15"/>
      <c r="Y34" s="15"/>
      <c r="Z34" s="15"/>
    </row>
    <row r="35" spans="2:26" ht="12.75" x14ac:dyDescent="0.2">
      <c r="B35" s="101"/>
      <c r="C35" s="31" t="s">
        <v>11</v>
      </c>
      <c r="D35" s="33">
        <f t="shared" ref="D35:F35" si="20">D33-D34</f>
        <v>12.166666666666671</v>
      </c>
      <c r="E35" s="33">
        <f t="shared" si="20"/>
        <v>-7.3333333333333339</v>
      </c>
      <c r="F35" s="33">
        <f t="shared" si="20"/>
        <v>-4.8333333333333321</v>
      </c>
      <c r="G35" s="12"/>
      <c r="H35" s="33">
        <f t="shared" ref="H35:M35" si="21">H33-H34</f>
        <v>-6</v>
      </c>
      <c r="I35" s="33">
        <f t="shared" si="21"/>
        <v>-4.6666666666666661</v>
      </c>
      <c r="J35" s="33">
        <f t="shared" si="21"/>
        <v>1</v>
      </c>
      <c r="K35" s="33">
        <f t="shared" si="21"/>
        <v>-9.8333333333333321</v>
      </c>
      <c r="L35" s="33">
        <f t="shared" si="21"/>
        <v>100</v>
      </c>
      <c r="M35" s="33">
        <f t="shared" si="21"/>
        <v>14.5</v>
      </c>
      <c r="N35" s="27"/>
      <c r="U35" s="15"/>
      <c r="W35" s="15"/>
      <c r="Y35" s="15"/>
    </row>
    <row r="36" spans="2:26" ht="12.75" x14ac:dyDescent="0.2">
      <c r="B36" s="102"/>
      <c r="C36" s="31" t="s">
        <v>12</v>
      </c>
      <c r="D36" s="18">
        <f t="shared" ref="D36:F36" si="22">D35/D33</f>
        <v>0.17718446601941754</v>
      </c>
      <c r="E36" s="18">
        <f t="shared" si="22"/>
        <v>-0.84615384615384626</v>
      </c>
      <c r="F36" s="18">
        <f t="shared" si="22"/>
        <v>-0.2735849056603773</v>
      </c>
      <c r="G36" s="18"/>
      <c r="H36" s="18">
        <f t="shared" ref="H36:M36" si="23">H35/H33</f>
        <v>-0.6</v>
      </c>
      <c r="I36" s="18">
        <f t="shared" si="23"/>
        <v>-1.3999999999999997</v>
      </c>
      <c r="J36" s="18">
        <f t="shared" si="23"/>
        <v>1.6129032258064516E-2</v>
      </c>
      <c r="K36" s="18">
        <f t="shared" si="23"/>
        <v>-0.47580645161290314</v>
      </c>
      <c r="L36" s="18">
        <f t="shared" si="23"/>
        <v>0.46948356807511737</v>
      </c>
      <c r="M36" s="18">
        <f t="shared" si="23"/>
        <v>0.20422535211267606</v>
      </c>
      <c r="N36" s="27"/>
      <c r="Q36" s="15"/>
      <c r="R36" s="15"/>
      <c r="S36" s="15"/>
      <c r="U36" s="15"/>
      <c r="V36" s="15"/>
      <c r="W36" s="15"/>
      <c r="X36" s="15"/>
      <c r="Y36" s="15"/>
      <c r="Z36" s="15"/>
    </row>
    <row r="37" spans="2:26" ht="12.75" x14ac:dyDescent="0.2">
      <c r="B37" s="38"/>
      <c r="C37" s="3"/>
      <c r="N37" s="27"/>
      <c r="Q37" s="21"/>
      <c r="R37" s="21"/>
      <c r="S37" s="21"/>
      <c r="T37" s="21"/>
      <c r="U37" s="21"/>
      <c r="V37" s="21"/>
      <c r="W37" s="21"/>
      <c r="X37" s="21"/>
      <c r="Y37" s="21"/>
      <c r="Z37" s="21"/>
    </row>
    <row r="38" spans="2:26" ht="12.75" x14ac:dyDescent="0.2">
      <c r="B38" s="100" t="s">
        <v>14</v>
      </c>
      <c r="C38" s="31" t="s">
        <v>9</v>
      </c>
      <c r="D38" s="32">
        <f t="shared" ref="D38:F38" si="24">D17/3</f>
        <v>66.666666666666671</v>
      </c>
      <c r="E38" s="13">
        <f t="shared" si="24"/>
        <v>6.333333333333333</v>
      </c>
      <c r="F38" s="14">
        <f t="shared" si="24"/>
        <v>22</v>
      </c>
      <c r="G38" s="33"/>
      <c r="H38" s="33">
        <f t="shared" ref="H38:H39" si="25">G17+H17</f>
        <v>10</v>
      </c>
      <c r="I38" s="33">
        <f>H38/3</f>
        <v>3.3333333333333335</v>
      </c>
      <c r="J38" s="33">
        <f t="shared" ref="J38:J39" si="26">I17+J17</f>
        <v>77</v>
      </c>
      <c r="K38" s="33">
        <f>J38/3</f>
        <v>25.666666666666668</v>
      </c>
      <c r="L38" s="33">
        <f t="shared" ref="L38:L39" si="27">K17+L17</f>
        <v>198</v>
      </c>
      <c r="M38" s="33">
        <f>L38/3</f>
        <v>66</v>
      </c>
      <c r="N38" s="27"/>
    </row>
    <row r="39" spans="2:26" ht="12.75" x14ac:dyDescent="0.2">
      <c r="B39" s="101"/>
      <c r="C39" s="31" t="s">
        <v>10</v>
      </c>
      <c r="D39" s="35">
        <f t="shared" ref="D39:F39" si="28">D18/2</f>
        <v>65.5</v>
      </c>
      <c r="E39" s="36">
        <f t="shared" si="28"/>
        <v>10.5</v>
      </c>
      <c r="F39" s="37">
        <f t="shared" si="28"/>
        <v>19</v>
      </c>
      <c r="G39" s="12"/>
      <c r="H39" s="33">
        <f t="shared" si="25"/>
        <v>13</v>
      </c>
      <c r="I39" s="12">
        <f>H39/2</f>
        <v>6.5</v>
      </c>
      <c r="J39" s="33">
        <f t="shared" si="26"/>
        <v>49</v>
      </c>
      <c r="K39" s="12">
        <f>J39/2</f>
        <v>24.5</v>
      </c>
      <c r="L39" s="33">
        <f t="shared" si="27"/>
        <v>128</v>
      </c>
      <c r="M39" s="12">
        <f>L39/2</f>
        <v>64</v>
      </c>
      <c r="N39" s="27"/>
      <c r="Q39" s="15"/>
      <c r="R39" s="15"/>
      <c r="S39" s="15"/>
      <c r="T39" s="15"/>
      <c r="U39" s="15"/>
      <c r="V39" s="15"/>
      <c r="W39" s="15"/>
      <c r="X39" s="15"/>
      <c r="Y39" s="15"/>
      <c r="Z39" s="15"/>
    </row>
    <row r="40" spans="2:26" ht="12.75" x14ac:dyDescent="0.2">
      <c r="B40" s="101"/>
      <c r="C40" s="31" t="s">
        <v>11</v>
      </c>
      <c r="D40" s="33">
        <f t="shared" ref="D40:F40" si="29">D38-D39</f>
        <v>1.1666666666666714</v>
      </c>
      <c r="E40" s="33">
        <f t="shared" si="29"/>
        <v>-4.166666666666667</v>
      </c>
      <c r="F40" s="33">
        <f t="shared" si="29"/>
        <v>3</v>
      </c>
      <c r="G40" s="12"/>
      <c r="H40" s="33">
        <f t="shared" ref="H40:M40" si="30">H38-H39</f>
        <v>-3</v>
      </c>
      <c r="I40" s="33">
        <f t="shared" si="30"/>
        <v>-3.1666666666666665</v>
      </c>
      <c r="J40" s="33">
        <f t="shared" si="30"/>
        <v>28</v>
      </c>
      <c r="K40" s="33">
        <f t="shared" si="30"/>
        <v>1.1666666666666679</v>
      </c>
      <c r="L40" s="33">
        <f t="shared" si="30"/>
        <v>70</v>
      </c>
      <c r="M40" s="33">
        <f t="shared" si="30"/>
        <v>2</v>
      </c>
      <c r="N40" s="27"/>
      <c r="U40" s="15"/>
      <c r="W40" s="15"/>
      <c r="Y40" s="15"/>
    </row>
    <row r="41" spans="2:26" ht="12.75" x14ac:dyDescent="0.2">
      <c r="B41" s="102"/>
      <c r="C41" s="31" t="s">
        <v>12</v>
      </c>
      <c r="D41" s="18">
        <f t="shared" ref="D41:F41" si="31">D40/D38</f>
        <v>1.7500000000000071E-2</v>
      </c>
      <c r="E41" s="18">
        <f t="shared" si="31"/>
        <v>-0.65789473684210531</v>
      </c>
      <c r="F41" s="18">
        <f t="shared" si="31"/>
        <v>0.13636363636363635</v>
      </c>
      <c r="G41" s="18"/>
      <c r="H41" s="18">
        <f t="shared" ref="H41:M41" si="32">H40/H38</f>
        <v>-0.3</v>
      </c>
      <c r="I41" s="18">
        <f t="shared" si="32"/>
        <v>-0.95</v>
      </c>
      <c r="J41" s="18">
        <f t="shared" si="32"/>
        <v>0.36363636363636365</v>
      </c>
      <c r="K41" s="18">
        <f t="shared" si="32"/>
        <v>4.5454545454545497E-2</v>
      </c>
      <c r="L41" s="18">
        <f t="shared" si="32"/>
        <v>0.35353535353535354</v>
      </c>
      <c r="M41" s="18">
        <f t="shared" si="32"/>
        <v>3.0303030303030304E-2</v>
      </c>
      <c r="N41" s="39"/>
      <c r="Q41" s="15"/>
      <c r="R41" s="15"/>
      <c r="S41" s="15"/>
      <c r="U41" s="15"/>
      <c r="V41" s="15"/>
      <c r="W41" s="15"/>
      <c r="X41" s="15"/>
      <c r="Y41" s="15"/>
      <c r="Z41" s="15"/>
    </row>
    <row r="42" spans="2:26" ht="12.75" x14ac:dyDescent="0.2">
      <c r="Q42" s="21"/>
      <c r="R42" s="21"/>
      <c r="S42" s="21"/>
      <c r="T42" s="21"/>
      <c r="U42" s="21"/>
      <c r="V42" s="21"/>
      <c r="W42" s="21"/>
      <c r="X42" s="21"/>
      <c r="Y42" s="21"/>
      <c r="Z42" s="21"/>
    </row>
    <row r="43" spans="2:26" ht="12.75" x14ac:dyDescent="0.2">
      <c r="B43" s="23" t="s">
        <v>19</v>
      </c>
      <c r="C43" s="11"/>
      <c r="D43" s="11"/>
      <c r="E43" s="11"/>
      <c r="F43" s="11"/>
      <c r="G43" s="11"/>
      <c r="H43" s="11"/>
      <c r="I43" s="11"/>
      <c r="J43" s="11"/>
      <c r="K43" s="11"/>
      <c r="L43" s="11"/>
      <c r="M43" s="11"/>
      <c r="N43" s="24"/>
    </row>
    <row r="44" spans="2:26" ht="12.75" x14ac:dyDescent="0.2">
      <c r="B44" s="4" t="s">
        <v>1</v>
      </c>
      <c r="C44" s="4"/>
      <c r="D44" s="4"/>
      <c r="E44" s="4"/>
      <c r="F44" s="40"/>
      <c r="N44" s="27"/>
    </row>
    <row r="45" spans="2:26" ht="12.75" x14ac:dyDescent="0.2">
      <c r="B45" s="7" t="s">
        <v>2</v>
      </c>
      <c r="C45" s="7"/>
      <c r="D45" s="7" t="s">
        <v>3</v>
      </c>
      <c r="E45" s="7" t="s">
        <v>4</v>
      </c>
      <c r="F45" s="7" t="s">
        <v>5</v>
      </c>
      <c r="G45" s="12"/>
      <c r="H45" s="12" t="s">
        <v>6</v>
      </c>
      <c r="I45" s="12"/>
      <c r="J45" s="12" t="s">
        <v>7</v>
      </c>
      <c r="K45" s="12"/>
      <c r="L45" s="41">
        <v>45021</v>
      </c>
      <c r="M45" s="12"/>
      <c r="N45" s="12"/>
      <c r="Y45" s="34"/>
    </row>
    <row r="46" spans="2:26" ht="12.75" x14ac:dyDescent="0.2">
      <c r="B46" s="97" t="s">
        <v>8</v>
      </c>
      <c r="C46" s="7" t="s">
        <v>9</v>
      </c>
      <c r="D46" s="33">
        <f t="shared" ref="D46:F46" si="33">D28/95*100</f>
        <v>67.017543859649123</v>
      </c>
      <c r="E46" s="33">
        <f t="shared" si="33"/>
        <v>4.5614035087719298</v>
      </c>
      <c r="F46" s="33">
        <f t="shared" si="33"/>
        <v>28.421052631578945</v>
      </c>
      <c r="G46" s="12"/>
      <c r="H46" s="33">
        <f>H28/3/95*100</f>
        <v>3.5087719298245621</v>
      </c>
      <c r="I46" s="33"/>
      <c r="J46" s="33">
        <f>J28/3/95*100</f>
        <v>21.403508771929825</v>
      </c>
      <c r="K46" s="33"/>
      <c r="L46" s="33">
        <f>L28/3/95*100</f>
        <v>75.087719298245617</v>
      </c>
      <c r="M46" s="33"/>
      <c r="N46" s="33">
        <f t="shared" ref="N46:N47" si="34">L46+J46+H46</f>
        <v>100</v>
      </c>
      <c r="Q46" s="15"/>
      <c r="R46" s="15"/>
      <c r="S46" s="15"/>
      <c r="T46" s="15"/>
      <c r="U46" s="15"/>
      <c r="V46" s="15"/>
      <c r="W46" s="15"/>
      <c r="X46" s="15"/>
      <c r="Y46" s="15"/>
      <c r="Z46" s="15"/>
    </row>
    <row r="47" spans="2:26" ht="12.75" x14ac:dyDescent="0.2">
      <c r="B47" s="98"/>
      <c r="C47" s="7" t="s">
        <v>10</v>
      </c>
      <c r="D47" s="33">
        <f t="shared" ref="D47:F47" si="35">D29/95*100</f>
        <v>64.21052631578948</v>
      </c>
      <c r="E47" s="33">
        <f t="shared" si="35"/>
        <v>7.3684210526315779</v>
      </c>
      <c r="F47" s="33">
        <f t="shared" si="35"/>
        <v>28.421052631578945</v>
      </c>
      <c r="G47" s="12"/>
      <c r="H47" s="33">
        <f>H29/2/95*100</f>
        <v>4.2105263157894735</v>
      </c>
      <c r="I47" s="12"/>
      <c r="J47" s="33">
        <f>J29/2/95*100</f>
        <v>26.315789473684209</v>
      </c>
      <c r="K47" s="12"/>
      <c r="L47" s="33">
        <f>L29/2/95*100</f>
        <v>69.473684210526315</v>
      </c>
      <c r="M47" s="12"/>
      <c r="N47" s="33">
        <f t="shared" si="34"/>
        <v>100</v>
      </c>
    </row>
    <row r="48" spans="2:26" ht="12.75" x14ac:dyDescent="0.2">
      <c r="B48" s="98"/>
      <c r="C48" s="7" t="s">
        <v>11</v>
      </c>
      <c r="D48" s="33">
        <f t="shared" ref="D48:F48" si="36">D46-D47</f>
        <v>2.8070175438596436</v>
      </c>
      <c r="E48" s="33">
        <f t="shared" si="36"/>
        <v>-2.8070175438596481</v>
      </c>
      <c r="F48" s="33">
        <f t="shared" si="36"/>
        <v>0</v>
      </c>
      <c r="G48" s="12"/>
      <c r="H48" s="33"/>
      <c r="I48" s="33"/>
      <c r="J48" s="33"/>
      <c r="K48" s="33"/>
      <c r="L48" s="33"/>
      <c r="M48" s="33"/>
      <c r="N48" s="12"/>
      <c r="Q48" s="15"/>
      <c r="R48" s="15"/>
      <c r="S48" s="15"/>
      <c r="U48" s="15"/>
      <c r="V48" s="15"/>
      <c r="W48" s="15"/>
      <c r="X48" s="15"/>
      <c r="Y48" s="15"/>
      <c r="Z48" s="15"/>
    </row>
    <row r="49" spans="2:26" ht="12.75" x14ac:dyDescent="0.2">
      <c r="B49" s="99"/>
      <c r="C49" s="7" t="s">
        <v>12</v>
      </c>
      <c r="D49" s="18">
        <f t="shared" ref="D49:F49" si="37">D48/D46</f>
        <v>4.1884816753926621E-2</v>
      </c>
      <c r="E49" s="18">
        <f t="shared" si="37"/>
        <v>-0.6153846153846152</v>
      </c>
      <c r="F49" s="18">
        <f t="shared" si="37"/>
        <v>0</v>
      </c>
      <c r="G49" s="12"/>
      <c r="H49" s="18"/>
      <c r="I49" s="18"/>
      <c r="J49" s="18"/>
      <c r="K49" s="18"/>
      <c r="L49" s="18"/>
      <c r="M49" s="18"/>
      <c r="N49" s="12"/>
      <c r="Q49" s="21"/>
      <c r="R49" s="21"/>
      <c r="S49" s="21"/>
      <c r="T49" s="21"/>
      <c r="U49" s="21"/>
      <c r="V49" s="21"/>
      <c r="W49" s="21"/>
      <c r="X49" s="21"/>
      <c r="Y49" s="21"/>
      <c r="Z49" s="21"/>
    </row>
    <row r="50" spans="2:26" ht="12.75" x14ac:dyDescent="0.2">
      <c r="B50" s="38"/>
      <c r="C50" s="3"/>
      <c r="N50" s="27"/>
    </row>
    <row r="51" spans="2:26" ht="12.75" x14ac:dyDescent="0.2">
      <c r="B51" s="97" t="s">
        <v>13</v>
      </c>
      <c r="C51" s="7" t="s">
        <v>9</v>
      </c>
      <c r="D51" s="33">
        <f t="shared" ref="D51:F51" si="38">D33/95*100</f>
        <v>72.280701754385973</v>
      </c>
      <c r="E51" s="33">
        <f t="shared" si="38"/>
        <v>9.1228070175438596</v>
      </c>
      <c r="F51" s="33">
        <f t="shared" si="38"/>
        <v>18.596491228070178</v>
      </c>
      <c r="G51" s="12"/>
      <c r="H51" s="33">
        <f>H33/3/95*100</f>
        <v>3.5087719298245621</v>
      </c>
      <c r="I51" s="33"/>
      <c r="J51" s="33">
        <f>J33/3/95*100</f>
        <v>21.754385964912281</v>
      </c>
      <c r="K51" s="33"/>
      <c r="L51" s="33">
        <f>L33/3/95*100</f>
        <v>74.73684210526315</v>
      </c>
      <c r="M51" s="33"/>
      <c r="N51" s="33">
        <f t="shared" ref="N51:N52" si="39">L51+J51+H51</f>
        <v>99.999999999999986</v>
      </c>
      <c r="Q51" s="15"/>
      <c r="R51" s="15"/>
      <c r="S51" s="15"/>
      <c r="T51" s="15"/>
      <c r="U51" s="15"/>
      <c r="V51" s="15"/>
      <c r="W51" s="15"/>
      <c r="X51" s="15"/>
      <c r="Y51" s="15"/>
      <c r="Z51" s="15"/>
    </row>
    <row r="52" spans="2:26" ht="12.75" x14ac:dyDescent="0.2">
      <c r="B52" s="98"/>
      <c r="C52" s="7" t="s">
        <v>10</v>
      </c>
      <c r="D52" s="33">
        <f t="shared" ref="D52:F52" si="40">D34/95*100</f>
        <v>59.473684210526315</v>
      </c>
      <c r="E52" s="33">
        <f t="shared" si="40"/>
        <v>16.842105263157894</v>
      </c>
      <c r="F52" s="33">
        <f t="shared" si="40"/>
        <v>23.684210526315788</v>
      </c>
      <c r="G52" s="12"/>
      <c r="H52" s="33">
        <f>H34/2/95*100</f>
        <v>8.4210526315789469</v>
      </c>
      <c r="I52" s="12"/>
      <c r="J52" s="33">
        <f>J34/2/95*100</f>
        <v>32.10526315789474</v>
      </c>
      <c r="K52" s="12"/>
      <c r="L52" s="33">
        <f>L34/2/95*100</f>
        <v>59.473684210526315</v>
      </c>
      <c r="M52" s="12"/>
      <c r="N52" s="33">
        <f t="shared" si="39"/>
        <v>100</v>
      </c>
    </row>
    <row r="53" spans="2:26" ht="12.75" x14ac:dyDescent="0.2">
      <c r="B53" s="98"/>
      <c r="C53" s="7" t="s">
        <v>11</v>
      </c>
      <c r="D53" s="33">
        <f t="shared" ref="D53:F53" si="41">D51-D52</f>
        <v>12.807017543859658</v>
      </c>
      <c r="E53" s="33">
        <f t="shared" si="41"/>
        <v>-7.7192982456140342</v>
      </c>
      <c r="F53" s="33">
        <f t="shared" si="41"/>
        <v>-5.0877192982456094</v>
      </c>
      <c r="G53" s="12"/>
      <c r="H53" s="33"/>
      <c r="I53" s="33"/>
      <c r="J53" s="33"/>
      <c r="K53" s="33"/>
      <c r="L53" s="33"/>
      <c r="M53" s="33"/>
      <c r="N53" s="12"/>
      <c r="Q53" s="15"/>
      <c r="R53" s="15"/>
      <c r="S53" s="15"/>
      <c r="U53" s="15"/>
      <c r="V53" s="15"/>
      <c r="W53" s="15"/>
      <c r="X53" s="15"/>
      <c r="Y53" s="15"/>
      <c r="Z53" s="15"/>
    </row>
    <row r="54" spans="2:26" ht="12.75" x14ac:dyDescent="0.2">
      <c r="B54" s="99"/>
      <c r="C54" s="7" t="s">
        <v>12</v>
      </c>
      <c r="D54" s="18">
        <f t="shared" ref="D54:F54" si="42">D53/D51</f>
        <v>0.17718446601941756</v>
      </c>
      <c r="E54" s="18">
        <f t="shared" si="42"/>
        <v>-0.84615384615384603</v>
      </c>
      <c r="F54" s="18">
        <f t="shared" si="42"/>
        <v>-0.27358490566037708</v>
      </c>
      <c r="G54" s="12"/>
      <c r="H54" s="18"/>
      <c r="I54" s="18"/>
      <c r="J54" s="18"/>
      <c r="K54" s="18"/>
      <c r="L54" s="18"/>
      <c r="M54" s="18"/>
      <c r="N54" s="12"/>
      <c r="Q54" s="21"/>
      <c r="R54" s="21"/>
      <c r="S54" s="21"/>
      <c r="T54" s="21"/>
      <c r="U54" s="21"/>
      <c r="V54" s="21"/>
      <c r="W54" s="21"/>
      <c r="X54" s="21"/>
      <c r="Y54" s="21"/>
      <c r="Z54" s="21"/>
    </row>
    <row r="55" spans="2:26" ht="12.75" x14ac:dyDescent="0.2">
      <c r="B55" s="38"/>
      <c r="C55" s="3"/>
      <c r="N55" s="27"/>
    </row>
    <row r="56" spans="2:26" ht="12.75" x14ac:dyDescent="0.2">
      <c r="B56" s="97" t="s">
        <v>14</v>
      </c>
      <c r="C56" s="7" t="s">
        <v>9</v>
      </c>
      <c r="D56" s="33">
        <f t="shared" ref="D56:F56" si="43">D38/95*100</f>
        <v>70.175438596491233</v>
      </c>
      <c r="E56" s="33">
        <f t="shared" si="43"/>
        <v>6.666666666666667</v>
      </c>
      <c r="F56" s="33">
        <f t="shared" si="43"/>
        <v>23.157894736842106</v>
      </c>
      <c r="G56" s="12"/>
      <c r="H56" s="33">
        <f>H38/3/95*100</f>
        <v>3.5087719298245621</v>
      </c>
      <c r="I56" s="33"/>
      <c r="J56" s="33">
        <f>J38/3/95*100</f>
        <v>27.017543859649123</v>
      </c>
      <c r="K56" s="33"/>
      <c r="L56" s="33">
        <f>L38/3/95*100</f>
        <v>69.473684210526315</v>
      </c>
      <c r="M56" s="33"/>
      <c r="N56" s="33">
        <f t="shared" ref="N56:N57" si="44">L56+J56+H56</f>
        <v>100</v>
      </c>
      <c r="Q56" s="15"/>
      <c r="R56" s="15"/>
      <c r="S56" s="15"/>
      <c r="T56" s="15"/>
      <c r="U56" s="15"/>
      <c r="V56" s="15"/>
      <c r="W56" s="15"/>
      <c r="X56" s="15"/>
      <c r="Y56" s="15"/>
      <c r="Z56" s="15"/>
    </row>
    <row r="57" spans="2:26" ht="12.75" x14ac:dyDescent="0.2">
      <c r="B57" s="98"/>
      <c r="C57" s="7" t="s">
        <v>10</v>
      </c>
      <c r="D57" s="33">
        <f t="shared" ref="D57:F57" si="45">D39/95*100</f>
        <v>68.94736842105263</v>
      </c>
      <c r="E57" s="33">
        <f t="shared" si="45"/>
        <v>11.052631578947368</v>
      </c>
      <c r="F57" s="33">
        <f t="shared" si="45"/>
        <v>20</v>
      </c>
      <c r="G57" s="12"/>
      <c r="H57" s="33">
        <f>H39/2/95*100</f>
        <v>6.8421052631578956</v>
      </c>
      <c r="I57" s="12"/>
      <c r="J57" s="33">
        <f>J39/2/95*100</f>
        <v>25.789473684210527</v>
      </c>
      <c r="K57" s="12"/>
      <c r="L57" s="33">
        <f>L39/2/95*100</f>
        <v>67.368421052631575</v>
      </c>
      <c r="M57" s="12"/>
      <c r="N57" s="33">
        <f t="shared" si="44"/>
        <v>100</v>
      </c>
    </row>
    <row r="58" spans="2:26" ht="12.75" x14ac:dyDescent="0.2">
      <c r="B58" s="98"/>
      <c r="C58" s="7" t="s">
        <v>11</v>
      </c>
      <c r="D58" s="33">
        <f t="shared" ref="D58:F58" si="46">D56-D57</f>
        <v>1.228070175438603</v>
      </c>
      <c r="E58" s="33">
        <f t="shared" si="46"/>
        <v>-4.3859649122807012</v>
      </c>
      <c r="F58" s="33">
        <f t="shared" si="46"/>
        <v>3.1578947368421062</v>
      </c>
      <c r="G58" s="12"/>
      <c r="H58" s="33"/>
      <c r="I58" s="33"/>
      <c r="J58" s="33"/>
      <c r="K58" s="33"/>
      <c r="L58" s="33"/>
      <c r="M58" s="33"/>
      <c r="N58" s="12"/>
      <c r="Q58" s="15"/>
      <c r="R58" s="15"/>
      <c r="S58" s="15"/>
      <c r="U58" s="15"/>
      <c r="V58" s="15"/>
      <c r="W58" s="15"/>
      <c r="X58" s="15"/>
      <c r="Y58" s="15"/>
      <c r="Z58" s="15"/>
    </row>
    <row r="59" spans="2:26" ht="12.75" x14ac:dyDescent="0.2">
      <c r="B59" s="99"/>
      <c r="C59" s="7" t="s">
        <v>12</v>
      </c>
      <c r="D59" s="18">
        <f t="shared" ref="D59:F59" si="47">D58/D56</f>
        <v>1.7500000000000092E-2</v>
      </c>
      <c r="E59" s="18">
        <f t="shared" si="47"/>
        <v>-0.6578947368421052</v>
      </c>
      <c r="F59" s="18">
        <f t="shared" si="47"/>
        <v>0.13636363636363641</v>
      </c>
      <c r="G59" s="12"/>
      <c r="H59" s="18"/>
      <c r="I59" s="18"/>
      <c r="J59" s="18"/>
      <c r="K59" s="18"/>
      <c r="L59" s="18"/>
      <c r="M59" s="18"/>
      <c r="N59" s="12"/>
      <c r="Q59" s="21"/>
      <c r="R59" s="21"/>
      <c r="S59" s="21"/>
      <c r="T59" s="21"/>
      <c r="U59" s="21"/>
      <c r="V59" s="21"/>
      <c r="W59" s="21"/>
      <c r="X59" s="21"/>
      <c r="Y59" s="21"/>
      <c r="Z59" s="21"/>
    </row>
    <row r="62" spans="2:26" ht="12.75" x14ac:dyDescent="0.2">
      <c r="B62" s="42" t="s">
        <v>2</v>
      </c>
      <c r="C62" s="42"/>
      <c r="D62" s="5" t="s">
        <v>16</v>
      </c>
      <c r="E62" s="5" t="s">
        <v>17</v>
      </c>
      <c r="F62" s="5" t="s">
        <v>18</v>
      </c>
      <c r="H62" s="34"/>
    </row>
    <row r="63" spans="2:26" ht="12.75" x14ac:dyDescent="0.2">
      <c r="B63" s="92" t="s">
        <v>8</v>
      </c>
      <c r="C63" s="31" t="s">
        <v>9</v>
      </c>
      <c r="D63" s="33">
        <v>3.3333333333333335</v>
      </c>
      <c r="E63" s="33">
        <v>20.333333333333332</v>
      </c>
      <c r="F63" s="33">
        <v>71.333333333333329</v>
      </c>
      <c r="H63" s="15"/>
    </row>
    <row r="64" spans="2:26" ht="12.75" x14ac:dyDescent="0.2">
      <c r="B64" s="93"/>
      <c r="C64" s="31" t="s">
        <v>10</v>
      </c>
      <c r="D64" s="12">
        <v>4</v>
      </c>
      <c r="E64" s="12">
        <v>25</v>
      </c>
      <c r="F64" s="12">
        <v>66</v>
      </c>
      <c r="H64" s="15"/>
    </row>
    <row r="65" spans="2:8" ht="12.75" x14ac:dyDescent="0.2">
      <c r="B65" s="93"/>
      <c r="C65" s="31" t="s">
        <v>11</v>
      </c>
      <c r="D65" s="33">
        <v>-0.66666666666666652</v>
      </c>
      <c r="E65" s="33">
        <v>-4.6666666666666679</v>
      </c>
      <c r="F65" s="33">
        <v>5.3333333333333286</v>
      </c>
      <c r="H65" s="15"/>
    </row>
    <row r="66" spans="2:8" ht="12.75" x14ac:dyDescent="0.2">
      <c r="B66" s="94"/>
      <c r="C66" s="31" t="s">
        <v>12</v>
      </c>
      <c r="D66" s="18">
        <v>-0.19999999999999996</v>
      </c>
      <c r="E66" s="18">
        <v>-0.22950819672131154</v>
      </c>
      <c r="F66" s="18">
        <v>7.4766355140186855E-2</v>
      </c>
      <c r="H66" s="21"/>
    </row>
    <row r="67" spans="2:8" ht="12.75" x14ac:dyDescent="0.2">
      <c r="B67" s="3"/>
      <c r="C67" s="3"/>
    </row>
    <row r="68" spans="2:8" ht="12.75" x14ac:dyDescent="0.2">
      <c r="B68" s="92" t="s">
        <v>13</v>
      </c>
      <c r="C68" s="42" t="s">
        <v>9</v>
      </c>
      <c r="D68" s="33">
        <v>3.3333333333333335</v>
      </c>
      <c r="E68" s="33">
        <v>20.666666666666668</v>
      </c>
      <c r="F68" s="33">
        <v>71</v>
      </c>
      <c r="H68" s="15"/>
    </row>
    <row r="69" spans="2:8" ht="12.75" x14ac:dyDescent="0.2">
      <c r="B69" s="93"/>
      <c r="C69" s="42" t="s">
        <v>10</v>
      </c>
      <c r="D69" s="12">
        <v>8</v>
      </c>
      <c r="E69" s="12">
        <v>30.5</v>
      </c>
      <c r="F69" s="12">
        <v>56.5</v>
      </c>
      <c r="H69" s="15"/>
    </row>
    <row r="70" spans="2:8" ht="12.75" x14ac:dyDescent="0.2">
      <c r="B70" s="93"/>
      <c r="C70" s="42" t="s">
        <v>11</v>
      </c>
      <c r="D70" s="33">
        <v>-4.6666666666666661</v>
      </c>
      <c r="E70" s="33">
        <v>-9.8333333333333321</v>
      </c>
      <c r="F70" s="33">
        <v>14.5</v>
      </c>
      <c r="H70" s="15"/>
    </row>
    <row r="71" spans="2:8" ht="12.75" x14ac:dyDescent="0.2">
      <c r="B71" s="94"/>
      <c r="C71" s="42" t="s">
        <v>12</v>
      </c>
      <c r="D71" s="18">
        <v>-1.3999999999999997</v>
      </c>
      <c r="E71" s="18">
        <v>-0.47580645161290314</v>
      </c>
      <c r="F71" s="18">
        <v>0.20422535211267606</v>
      </c>
      <c r="H71" s="21"/>
    </row>
    <row r="72" spans="2:8" ht="12.75" x14ac:dyDescent="0.2">
      <c r="B72" s="3"/>
      <c r="C72" s="3"/>
    </row>
    <row r="73" spans="2:8" ht="12.75" x14ac:dyDescent="0.2">
      <c r="B73" s="92" t="s">
        <v>14</v>
      </c>
      <c r="C73" s="42" t="s">
        <v>9</v>
      </c>
      <c r="D73" s="33">
        <v>3.3333333333333335</v>
      </c>
      <c r="E73" s="33">
        <v>25.666666666666668</v>
      </c>
      <c r="F73" s="33">
        <v>66</v>
      </c>
      <c r="H73" s="15"/>
    </row>
    <row r="74" spans="2:8" ht="12.75" x14ac:dyDescent="0.2">
      <c r="B74" s="93"/>
      <c r="C74" s="42" t="s">
        <v>10</v>
      </c>
      <c r="D74" s="12">
        <v>6.5</v>
      </c>
      <c r="E74" s="12">
        <v>24.5</v>
      </c>
      <c r="F74" s="12">
        <v>64</v>
      </c>
      <c r="H74" s="15"/>
    </row>
    <row r="75" spans="2:8" ht="12.75" x14ac:dyDescent="0.2">
      <c r="B75" s="93"/>
      <c r="C75" s="42" t="s">
        <v>11</v>
      </c>
      <c r="D75" s="33">
        <v>-3.1666666666666665</v>
      </c>
      <c r="E75" s="33">
        <v>1.1666666666666679</v>
      </c>
      <c r="F75" s="33">
        <v>2</v>
      </c>
      <c r="H75" s="15"/>
    </row>
    <row r="76" spans="2:8" ht="12.75" x14ac:dyDescent="0.2">
      <c r="B76" s="94"/>
      <c r="C76" s="42" t="s">
        <v>12</v>
      </c>
      <c r="D76" s="18">
        <v>-0.95</v>
      </c>
      <c r="E76" s="18">
        <v>4.5454545454545497E-2</v>
      </c>
      <c r="F76" s="18">
        <v>3.0303030303030304E-2</v>
      </c>
      <c r="H76" s="21"/>
    </row>
    <row r="81" spans="2:5" ht="16.5" x14ac:dyDescent="0.25">
      <c r="B81" s="95" t="s">
        <v>20</v>
      </c>
      <c r="C81" s="96"/>
      <c r="D81" s="96"/>
      <c r="E81" s="96"/>
    </row>
    <row r="82" spans="2:5" ht="12.75" x14ac:dyDescent="0.2">
      <c r="B82" s="17" t="s">
        <v>21</v>
      </c>
      <c r="C82" s="7" t="s">
        <v>22</v>
      </c>
      <c r="D82" s="7" t="s">
        <v>23</v>
      </c>
      <c r="E82" s="43" t="s">
        <v>24</v>
      </c>
    </row>
    <row r="83" spans="2:5" ht="12.75" x14ac:dyDescent="0.2">
      <c r="B83" s="44" t="s">
        <v>25</v>
      </c>
      <c r="C83" s="45" t="s">
        <v>3</v>
      </c>
      <c r="D83" s="46">
        <v>0.6701754385964912</v>
      </c>
      <c r="E83" s="47">
        <v>0.64210526315789473</v>
      </c>
    </row>
    <row r="84" spans="2:5" ht="12.75" x14ac:dyDescent="0.2">
      <c r="B84" s="45"/>
      <c r="C84" s="45" t="s">
        <v>4</v>
      </c>
      <c r="D84" s="48">
        <v>4.5614035087719294E-2</v>
      </c>
      <c r="E84" s="47">
        <v>7.3684210526315783E-2</v>
      </c>
    </row>
    <row r="85" spans="2:5" ht="12.75" x14ac:dyDescent="0.2">
      <c r="B85" s="44" t="s">
        <v>26</v>
      </c>
      <c r="C85" s="44" t="s">
        <v>3</v>
      </c>
      <c r="D85" s="46">
        <v>0.72280701754385968</v>
      </c>
      <c r="E85" s="49">
        <v>0.59473684210526312</v>
      </c>
    </row>
    <row r="86" spans="2:5" ht="12.75" x14ac:dyDescent="0.2">
      <c r="B86" s="36"/>
      <c r="C86" s="36" t="s">
        <v>4</v>
      </c>
      <c r="D86" s="19">
        <v>9.1228070175438589E-2</v>
      </c>
      <c r="E86" s="50">
        <v>0.16842105263157894</v>
      </c>
    </row>
    <row r="87" spans="2:5" ht="12.75" x14ac:dyDescent="0.2">
      <c r="B87" s="45" t="s">
        <v>27</v>
      </c>
      <c r="C87" s="45" t="s">
        <v>3</v>
      </c>
      <c r="D87" s="48">
        <v>0.70175438596491235</v>
      </c>
      <c r="E87" s="47">
        <v>0.68947368421052635</v>
      </c>
    </row>
    <row r="88" spans="2:5" ht="12.75" x14ac:dyDescent="0.2">
      <c r="B88" s="45"/>
      <c r="C88" s="45" t="s">
        <v>4</v>
      </c>
      <c r="D88" s="48">
        <v>6.6666666666666666E-2</v>
      </c>
      <c r="E88" s="47">
        <v>0.11052631578947368</v>
      </c>
    </row>
    <row r="89" spans="2:5" ht="12.75" x14ac:dyDescent="0.2">
      <c r="B89" s="12"/>
      <c r="C89" s="12"/>
      <c r="D89" s="12"/>
      <c r="E89" s="26"/>
    </row>
    <row r="90" spans="2:5" ht="12.75" x14ac:dyDescent="0.2">
      <c r="B90" s="17" t="s">
        <v>21</v>
      </c>
      <c r="C90" s="7" t="s">
        <v>22</v>
      </c>
      <c r="D90" s="25" t="s">
        <v>28</v>
      </c>
      <c r="E90" s="7"/>
    </row>
    <row r="91" spans="2:5" ht="12.75" x14ac:dyDescent="0.2">
      <c r="B91" s="38" t="s">
        <v>29</v>
      </c>
      <c r="C91" s="45" t="s">
        <v>3</v>
      </c>
      <c r="D91" s="21">
        <v>0.85614035087719298</v>
      </c>
      <c r="E91" s="48"/>
    </row>
    <row r="92" spans="2:5" ht="12.75" x14ac:dyDescent="0.2">
      <c r="B92" s="38"/>
      <c r="C92" s="45" t="s">
        <v>4</v>
      </c>
      <c r="D92" s="21">
        <v>5.4385964912280704E-2</v>
      </c>
      <c r="E92" s="48"/>
    </row>
    <row r="93" spans="2:5" ht="12.75" x14ac:dyDescent="0.2">
      <c r="B93" s="51" t="s">
        <v>30</v>
      </c>
      <c r="C93" s="44" t="s">
        <v>3</v>
      </c>
      <c r="D93" s="52">
        <v>0.86666666666666659</v>
      </c>
      <c r="E93" s="44"/>
    </row>
    <row r="94" spans="2:5" ht="12.75" x14ac:dyDescent="0.2">
      <c r="B94" s="35"/>
      <c r="C94" s="36" t="s">
        <v>4</v>
      </c>
      <c r="D94" s="20">
        <v>4.5614035087719294E-2</v>
      </c>
      <c r="E94" s="36"/>
    </row>
    <row r="95" spans="2:5" ht="12.75" x14ac:dyDescent="0.2">
      <c r="B95" s="38" t="s">
        <v>31</v>
      </c>
      <c r="C95" s="45" t="s">
        <v>3</v>
      </c>
      <c r="D95" s="21">
        <v>0.82631578947368423</v>
      </c>
      <c r="E95" s="45"/>
    </row>
    <row r="96" spans="2:5" ht="12.75" x14ac:dyDescent="0.2">
      <c r="B96" s="38"/>
      <c r="C96" s="45" t="s">
        <v>4</v>
      </c>
      <c r="D96" s="21">
        <v>5.7894736842105263E-2</v>
      </c>
      <c r="E96" s="45"/>
    </row>
    <row r="97" spans="1:12" ht="12.75" x14ac:dyDescent="0.2">
      <c r="B97" s="51" t="s">
        <v>32</v>
      </c>
      <c r="C97" s="44" t="s">
        <v>3</v>
      </c>
      <c r="D97" s="52">
        <v>0.64736842105263159</v>
      </c>
      <c r="E97" s="44"/>
    </row>
    <row r="98" spans="1:12" ht="12.75" x14ac:dyDescent="0.2">
      <c r="B98" s="35"/>
      <c r="C98" s="36" t="s">
        <v>4</v>
      </c>
      <c r="D98" s="20">
        <v>0.20701754385964913</v>
      </c>
      <c r="E98" s="36"/>
    </row>
    <row r="99" spans="1:12" ht="12.75" x14ac:dyDescent="0.2">
      <c r="B99" s="38" t="s">
        <v>33</v>
      </c>
      <c r="C99" s="45" t="s">
        <v>3</v>
      </c>
      <c r="D99" s="21">
        <v>0.67192982456140349</v>
      </c>
      <c r="E99" s="45"/>
    </row>
    <row r="100" spans="1:12" ht="12.75" x14ac:dyDescent="0.2">
      <c r="B100" s="35"/>
      <c r="C100" s="36" t="s">
        <v>4</v>
      </c>
      <c r="D100" s="20">
        <v>0.2017543859649123</v>
      </c>
      <c r="E100" s="36"/>
    </row>
    <row r="106" spans="1:12" ht="23.25" x14ac:dyDescent="0.3">
      <c r="A106" s="1" t="s">
        <v>34</v>
      </c>
    </row>
    <row r="109" spans="1:12" ht="15" x14ac:dyDescent="0.25">
      <c r="A109" s="53" t="s">
        <v>2</v>
      </c>
      <c r="B109" s="54" t="s">
        <v>21</v>
      </c>
      <c r="C109" s="55" t="s">
        <v>35</v>
      </c>
      <c r="D109" s="53" t="s">
        <v>23</v>
      </c>
      <c r="E109" s="56" t="s">
        <v>24</v>
      </c>
      <c r="F109" s="53" t="s">
        <v>36</v>
      </c>
      <c r="G109" s="56" t="s">
        <v>37</v>
      </c>
      <c r="H109" s="53" t="s">
        <v>38</v>
      </c>
      <c r="I109" s="53" t="s">
        <v>39</v>
      </c>
      <c r="J109" s="57" t="s">
        <v>40</v>
      </c>
      <c r="K109" s="56" t="s">
        <v>41</v>
      </c>
      <c r="L109" s="58" t="s">
        <v>42</v>
      </c>
    </row>
    <row r="110" spans="1:12" ht="15" x14ac:dyDescent="0.25">
      <c r="A110" s="59"/>
      <c r="B110" s="60" t="s">
        <v>43</v>
      </c>
      <c r="C110" s="61"/>
      <c r="D110" s="59"/>
      <c r="E110" s="62"/>
      <c r="F110" s="59"/>
      <c r="G110" s="62"/>
      <c r="H110" s="59"/>
      <c r="I110" s="62"/>
      <c r="J110" s="61"/>
      <c r="K110" s="62"/>
      <c r="L110" s="63"/>
    </row>
    <row r="111" spans="1:12" ht="15" x14ac:dyDescent="0.25">
      <c r="A111" s="64"/>
      <c r="B111" s="63"/>
      <c r="C111" s="65" t="s">
        <v>44</v>
      </c>
      <c r="D111" s="66">
        <f>34+36+50</f>
        <v>120</v>
      </c>
      <c r="E111" s="67">
        <f>37+44</f>
        <v>81</v>
      </c>
      <c r="F111" s="66">
        <v>3</v>
      </c>
      <c r="G111" s="67">
        <v>2</v>
      </c>
      <c r="H111" s="66">
        <f t="shared" ref="H111:I111" si="48">95*F111</f>
        <v>285</v>
      </c>
      <c r="I111" s="67">
        <f t="shared" si="48"/>
        <v>190</v>
      </c>
      <c r="J111" s="68">
        <f t="shared" ref="J111:K111" si="49">D111/H111</f>
        <v>0.42105263157894735</v>
      </c>
      <c r="K111" s="69">
        <f t="shared" si="49"/>
        <v>0.4263157894736842</v>
      </c>
      <c r="L111" s="63" t="s">
        <v>45</v>
      </c>
    </row>
    <row r="112" spans="1:12" ht="15" x14ac:dyDescent="0.25">
      <c r="A112" s="70"/>
      <c r="B112" s="71"/>
      <c r="C112" s="72" t="s">
        <v>46</v>
      </c>
      <c r="D112" s="73">
        <f>25+19+19</f>
        <v>63</v>
      </c>
      <c r="E112" s="74">
        <f>25+22</f>
        <v>47</v>
      </c>
      <c r="F112" s="73">
        <v>3</v>
      </c>
      <c r="G112" s="74">
        <v>2</v>
      </c>
      <c r="H112" s="73">
        <f t="shared" ref="H112:I112" si="50">95*F112</f>
        <v>285</v>
      </c>
      <c r="I112" s="74">
        <f t="shared" si="50"/>
        <v>190</v>
      </c>
      <c r="J112" s="75">
        <f t="shared" ref="J112:K112" si="51">D112/H112</f>
        <v>0.22105263157894736</v>
      </c>
      <c r="K112" s="76">
        <f t="shared" si="51"/>
        <v>0.24736842105263157</v>
      </c>
      <c r="L112" s="63" t="s">
        <v>47</v>
      </c>
    </row>
    <row r="113" spans="1:12" ht="15" x14ac:dyDescent="0.25">
      <c r="A113" s="59"/>
      <c r="B113" s="60" t="s">
        <v>48</v>
      </c>
      <c r="C113" s="61"/>
      <c r="D113" s="59"/>
      <c r="E113" s="62"/>
      <c r="F113" s="59"/>
      <c r="G113" s="62"/>
      <c r="H113" s="59"/>
      <c r="I113" s="62"/>
      <c r="J113" s="77"/>
      <c r="K113" s="78"/>
      <c r="L113" s="60"/>
    </row>
    <row r="114" spans="1:12" ht="15" x14ac:dyDescent="0.25">
      <c r="A114" s="64"/>
      <c r="B114" s="63"/>
      <c r="C114" s="65" t="s">
        <v>44</v>
      </c>
      <c r="D114" s="66">
        <f>47+38+54</f>
        <v>139</v>
      </c>
      <c r="E114" s="67">
        <f>34+43</f>
        <v>77</v>
      </c>
      <c r="F114" s="66">
        <v>3</v>
      </c>
      <c r="G114" s="67">
        <v>2</v>
      </c>
      <c r="H114" s="66">
        <f t="shared" ref="H114:I114" si="52">95*F114</f>
        <v>285</v>
      </c>
      <c r="I114" s="67">
        <f t="shared" si="52"/>
        <v>190</v>
      </c>
      <c r="J114" s="68">
        <f t="shared" ref="J114:K114" si="53">D114/H114</f>
        <v>0.48771929824561405</v>
      </c>
      <c r="K114" s="69">
        <f t="shared" si="53"/>
        <v>0.40526315789473683</v>
      </c>
      <c r="L114" s="63" t="s">
        <v>49</v>
      </c>
    </row>
    <row r="115" spans="1:12" ht="15" x14ac:dyDescent="0.25">
      <c r="A115" s="70"/>
      <c r="B115" s="71"/>
      <c r="C115" s="72" t="s">
        <v>50</v>
      </c>
      <c r="D115" s="73">
        <f>13+17+16</f>
        <v>46</v>
      </c>
      <c r="E115" s="74">
        <f>29+19</f>
        <v>48</v>
      </c>
      <c r="F115" s="73">
        <v>3</v>
      </c>
      <c r="G115" s="74">
        <v>2</v>
      </c>
      <c r="H115" s="73">
        <f t="shared" ref="H115:I115" si="54">95*F115</f>
        <v>285</v>
      </c>
      <c r="I115" s="74">
        <f t="shared" si="54"/>
        <v>190</v>
      </c>
      <c r="J115" s="75">
        <f t="shared" ref="J115:K115" si="55">D115/H115</f>
        <v>0.16140350877192983</v>
      </c>
      <c r="K115" s="76">
        <f t="shared" si="55"/>
        <v>0.25263157894736843</v>
      </c>
      <c r="L115" s="71" t="s">
        <v>51</v>
      </c>
    </row>
    <row r="116" spans="1:12" ht="15" x14ac:dyDescent="0.25">
      <c r="A116" s="64"/>
      <c r="B116" s="63" t="s">
        <v>52</v>
      </c>
      <c r="C116" s="65"/>
      <c r="D116" s="64"/>
      <c r="E116" s="79"/>
      <c r="F116" s="64"/>
      <c r="G116" s="79"/>
      <c r="H116" s="64"/>
      <c r="I116" s="79"/>
      <c r="J116" s="80"/>
      <c r="K116" s="81"/>
      <c r="L116" s="63"/>
    </row>
    <row r="117" spans="1:12" ht="15" x14ac:dyDescent="0.25">
      <c r="A117" s="64"/>
      <c r="B117" s="63"/>
      <c r="C117" s="65" t="s">
        <v>44</v>
      </c>
      <c r="D117" s="66">
        <f>58+43+44</f>
        <v>145</v>
      </c>
      <c r="E117" s="67">
        <f>51+52</f>
        <v>103</v>
      </c>
      <c r="F117" s="66">
        <v>3</v>
      </c>
      <c r="G117" s="67">
        <v>2</v>
      </c>
      <c r="H117" s="66">
        <f t="shared" ref="H117:I117" si="56">95*F117</f>
        <v>285</v>
      </c>
      <c r="I117" s="67">
        <f t="shared" si="56"/>
        <v>190</v>
      </c>
      <c r="J117" s="68">
        <f t="shared" ref="J117:K117" si="57">D117/H117</f>
        <v>0.50877192982456143</v>
      </c>
      <c r="K117" s="69">
        <f t="shared" si="57"/>
        <v>0.54210526315789476</v>
      </c>
      <c r="L117" s="63" t="s">
        <v>53</v>
      </c>
    </row>
    <row r="118" spans="1:12" ht="15" x14ac:dyDescent="0.25">
      <c r="A118" s="70"/>
      <c r="B118" s="71"/>
      <c r="C118" s="72" t="s">
        <v>54</v>
      </c>
      <c r="D118" s="73">
        <f>18+17+31</f>
        <v>66</v>
      </c>
      <c r="E118" s="74">
        <f>18+18</f>
        <v>36</v>
      </c>
      <c r="F118" s="73">
        <v>3</v>
      </c>
      <c r="G118" s="74">
        <v>2</v>
      </c>
      <c r="H118" s="73">
        <f t="shared" ref="H118:I118" si="58">95*F118</f>
        <v>285</v>
      </c>
      <c r="I118" s="74">
        <f t="shared" si="58"/>
        <v>190</v>
      </c>
      <c r="J118" s="75">
        <f t="shared" ref="J118:K118" si="59">D118/H118</f>
        <v>0.23157894736842105</v>
      </c>
      <c r="K118" s="76">
        <f t="shared" si="59"/>
        <v>0.18947368421052632</v>
      </c>
      <c r="L118" s="71" t="s">
        <v>55</v>
      </c>
    </row>
    <row r="119" spans="1:12" ht="15" x14ac:dyDescent="0.25">
      <c r="A119" s="65"/>
      <c r="B119" s="65"/>
      <c r="C119" s="65"/>
      <c r="D119" s="65"/>
      <c r="E119" s="65"/>
      <c r="F119" s="65"/>
      <c r="G119" s="65"/>
      <c r="H119" s="65"/>
      <c r="I119" s="65"/>
      <c r="J119" s="65"/>
      <c r="K119" s="65"/>
      <c r="L119" s="65"/>
    </row>
    <row r="120" spans="1:12" ht="15" x14ac:dyDescent="0.25">
      <c r="A120" s="54" t="s">
        <v>56</v>
      </c>
      <c r="B120" s="54" t="s">
        <v>21</v>
      </c>
      <c r="C120" s="54" t="s">
        <v>35</v>
      </c>
      <c r="D120" s="53" t="s">
        <v>28</v>
      </c>
      <c r="E120" s="82"/>
      <c r="F120" s="53" t="s">
        <v>57</v>
      </c>
      <c r="G120" s="82"/>
      <c r="H120" s="53" t="s">
        <v>58</v>
      </c>
      <c r="I120" s="82"/>
      <c r="J120" s="57" t="s">
        <v>59</v>
      </c>
      <c r="K120" s="82"/>
      <c r="L120" s="58" t="s">
        <v>42</v>
      </c>
    </row>
    <row r="121" spans="1:12" ht="15" x14ac:dyDescent="0.25">
      <c r="A121" s="60"/>
      <c r="B121" s="60" t="s">
        <v>60</v>
      </c>
      <c r="C121" s="60"/>
      <c r="D121" s="61"/>
      <c r="E121" s="61"/>
      <c r="F121" s="59"/>
      <c r="G121" s="62"/>
      <c r="H121" s="59"/>
      <c r="I121" s="62"/>
      <c r="J121" s="61"/>
      <c r="K121" s="62"/>
      <c r="L121" s="63"/>
    </row>
    <row r="122" spans="1:12" ht="15" x14ac:dyDescent="0.25">
      <c r="A122" s="63"/>
      <c r="B122" s="63"/>
      <c r="C122" s="63" t="s">
        <v>44</v>
      </c>
      <c r="D122" s="83">
        <f>59+61+63+59+52+63</f>
        <v>357</v>
      </c>
      <c r="E122" s="65"/>
      <c r="F122" s="66">
        <v>6</v>
      </c>
      <c r="G122" s="79"/>
      <c r="H122" s="66">
        <f t="shared" ref="H122:H123" si="60">95*F122</f>
        <v>570</v>
      </c>
      <c r="I122" s="79"/>
      <c r="J122" s="68">
        <f t="shared" ref="J122:J123" si="61">D122/H122</f>
        <v>0.62631578947368416</v>
      </c>
      <c r="K122" s="79"/>
      <c r="L122" s="63" t="s">
        <v>61</v>
      </c>
    </row>
    <row r="123" spans="1:12" ht="15" x14ac:dyDescent="0.25">
      <c r="A123" s="71"/>
      <c r="B123" s="71"/>
      <c r="C123" s="71" t="s">
        <v>62</v>
      </c>
      <c r="D123" s="84">
        <f>18+25+19+31+36+24</f>
        <v>153</v>
      </c>
      <c r="E123" s="72"/>
      <c r="F123" s="73">
        <v>6</v>
      </c>
      <c r="G123" s="85"/>
      <c r="H123" s="66">
        <f t="shared" si="60"/>
        <v>570</v>
      </c>
      <c r="I123" s="85"/>
      <c r="J123" s="68">
        <f t="shared" si="61"/>
        <v>0.26842105263157895</v>
      </c>
      <c r="K123" s="85"/>
      <c r="L123" s="63" t="s">
        <v>63</v>
      </c>
    </row>
    <row r="124" spans="1:12" ht="15" x14ac:dyDescent="0.25">
      <c r="A124" s="63"/>
      <c r="B124" s="63" t="s">
        <v>64</v>
      </c>
      <c r="C124" s="63"/>
      <c r="D124" s="65"/>
      <c r="E124" s="65"/>
      <c r="F124" s="64"/>
      <c r="G124" s="79"/>
      <c r="H124" s="59"/>
      <c r="I124" s="79"/>
      <c r="J124" s="61"/>
      <c r="K124" s="79"/>
      <c r="L124" s="60"/>
    </row>
    <row r="125" spans="1:12" ht="15" x14ac:dyDescent="0.25">
      <c r="A125" s="63"/>
      <c r="B125" s="63"/>
      <c r="C125" s="63" t="s">
        <v>44</v>
      </c>
      <c r="D125" s="83">
        <f>60+62+72+59+50+69</f>
        <v>372</v>
      </c>
      <c r="E125" s="65"/>
      <c r="F125" s="66">
        <v>6</v>
      </c>
      <c r="G125" s="79"/>
      <c r="H125" s="66">
        <f t="shared" ref="H125:H126" si="62">95*F125</f>
        <v>570</v>
      </c>
      <c r="I125" s="79"/>
      <c r="J125" s="68">
        <f t="shared" ref="J125:J126" si="63">D125/H125</f>
        <v>0.65263157894736845</v>
      </c>
      <c r="K125" s="79"/>
      <c r="L125" s="63" t="s">
        <v>65</v>
      </c>
    </row>
    <row r="126" spans="1:12" ht="15" x14ac:dyDescent="0.25">
      <c r="A126" s="63"/>
      <c r="B126" s="63"/>
      <c r="C126" s="65" t="s">
        <v>66</v>
      </c>
      <c r="D126" s="66">
        <f>21+23+15+21+38+15</f>
        <v>133</v>
      </c>
      <c r="E126" s="65"/>
      <c r="F126" s="66">
        <v>6</v>
      </c>
      <c r="G126" s="79"/>
      <c r="H126" s="66">
        <f t="shared" si="62"/>
        <v>570</v>
      </c>
      <c r="I126" s="79"/>
      <c r="J126" s="68">
        <f t="shared" si="63"/>
        <v>0.23333333333333334</v>
      </c>
      <c r="K126" s="79"/>
      <c r="L126" s="71" t="s">
        <v>67</v>
      </c>
    </row>
    <row r="127" spans="1:12" ht="15" x14ac:dyDescent="0.25">
      <c r="A127" s="60"/>
      <c r="B127" s="60" t="s">
        <v>68</v>
      </c>
      <c r="C127" s="60"/>
      <c r="D127" s="61"/>
      <c r="E127" s="61"/>
      <c r="F127" s="59"/>
      <c r="G127" s="62"/>
      <c r="H127" s="59"/>
      <c r="I127" s="62"/>
      <c r="J127" s="61"/>
      <c r="K127" s="62"/>
      <c r="L127" s="63"/>
    </row>
    <row r="128" spans="1:12" ht="15" x14ac:dyDescent="0.25">
      <c r="A128" s="63"/>
      <c r="B128" s="63"/>
      <c r="C128" s="63" t="s">
        <v>69</v>
      </c>
      <c r="D128" s="83">
        <f>62+69+75+68+70+79</f>
        <v>423</v>
      </c>
      <c r="E128" s="65"/>
      <c r="F128" s="66">
        <v>6</v>
      </c>
      <c r="G128" s="79"/>
      <c r="H128" s="66">
        <f t="shared" ref="H128:H129" si="64">95*F128</f>
        <v>570</v>
      </c>
      <c r="I128" s="79"/>
      <c r="J128" s="68">
        <f t="shared" ref="J128:J129" si="65">D128/H128</f>
        <v>0.74210526315789471</v>
      </c>
      <c r="K128" s="79"/>
      <c r="L128" s="63" t="s">
        <v>70</v>
      </c>
    </row>
    <row r="129" spans="1:12" ht="15" x14ac:dyDescent="0.25">
      <c r="A129" s="71"/>
      <c r="B129" s="71"/>
      <c r="C129" s="71" t="s">
        <v>71</v>
      </c>
      <c r="D129" s="84">
        <f>9+11+8+14+16+6</f>
        <v>64</v>
      </c>
      <c r="E129" s="72"/>
      <c r="F129" s="73">
        <v>6</v>
      </c>
      <c r="G129" s="85"/>
      <c r="H129" s="73">
        <f t="shared" si="64"/>
        <v>570</v>
      </c>
      <c r="I129" s="85"/>
      <c r="J129" s="75">
        <f t="shared" si="65"/>
        <v>0.11228070175438597</v>
      </c>
      <c r="K129" s="85"/>
      <c r="L129" s="63" t="s">
        <v>72</v>
      </c>
    </row>
    <row r="130" spans="1:12" ht="15" x14ac:dyDescent="0.25">
      <c r="A130" s="63"/>
      <c r="B130" s="63" t="s">
        <v>73</v>
      </c>
      <c r="C130" s="63"/>
      <c r="D130" s="65"/>
      <c r="E130" s="65"/>
      <c r="F130" s="64"/>
      <c r="G130" s="79"/>
      <c r="H130" s="64"/>
      <c r="I130" s="79"/>
      <c r="J130" s="65"/>
      <c r="K130" s="79"/>
      <c r="L130" s="60"/>
    </row>
    <row r="131" spans="1:12" ht="15" x14ac:dyDescent="0.25">
      <c r="A131" s="63"/>
      <c r="B131" s="63"/>
      <c r="C131" s="63" t="s">
        <v>74</v>
      </c>
      <c r="D131" s="83">
        <v>342</v>
      </c>
      <c r="E131" s="65"/>
      <c r="F131" s="66">
        <v>6</v>
      </c>
      <c r="G131" s="79"/>
      <c r="H131" s="66">
        <v>570</v>
      </c>
      <c r="I131" s="65"/>
      <c r="J131" s="86">
        <f t="shared" ref="J131:J132" si="66">D131/H131</f>
        <v>0.6</v>
      </c>
      <c r="K131" s="79"/>
      <c r="L131" s="63" t="s">
        <v>75</v>
      </c>
    </row>
    <row r="132" spans="1:12" ht="15" x14ac:dyDescent="0.25">
      <c r="A132" s="71"/>
      <c r="B132" s="71"/>
      <c r="C132" s="72" t="s">
        <v>76</v>
      </c>
      <c r="D132" s="73">
        <f>20+11+13+8+20+14</f>
        <v>86</v>
      </c>
      <c r="E132" s="72"/>
      <c r="F132" s="73">
        <v>6</v>
      </c>
      <c r="G132" s="85"/>
      <c r="H132" s="73">
        <f>95*F132</f>
        <v>570</v>
      </c>
      <c r="I132" s="85"/>
      <c r="J132" s="75">
        <f t="shared" si="66"/>
        <v>0.15087719298245614</v>
      </c>
      <c r="K132" s="85"/>
      <c r="L132" s="71" t="s">
        <v>77</v>
      </c>
    </row>
    <row r="133" spans="1:12" ht="15" x14ac:dyDescent="0.25">
      <c r="A133" s="65"/>
      <c r="B133" s="65"/>
      <c r="C133" s="65"/>
      <c r="D133" s="65"/>
      <c r="E133" s="65"/>
      <c r="F133" s="65"/>
      <c r="G133" s="65"/>
      <c r="H133" s="65"/>
      <c r="I133" s="65"/>
      <c r="J133" s="80"/>
      <c r="K133" s="65"/>
      <c r="L133" s="65"/>
    </row>
    <row r="134" spans="1:12" ht="15" x14ac:dyDescent="0.25">
      <c r="A134" s="65"/>
      <c r="B134" s="65"/>
      <c r="C134" s="65"/>
      <c r="D134" s="65"/>
      <c r="E134" s="65"/>
      <c r="F134" s="65"/>
      <c r="G134" s="65"/>
      <c r="H134" s="65"/>
      <c r="I134" s="65"/>
      <c r="J134" s="80"/>
      <c r="K134" s="65"/>
      <c r="L134" s="65"/>
    </row>
    <row r="135" spans="1:12" ht="15" x14ac:dyDescent="0.25">
      <c r="A135" s="65"/>
      <c r="B135" s="65"/>
      <c r="C135" s="65"/>
      <c r="D135" s="65"/>
      <c r="E135" s="65"/>
      <c r="F135" s="65"/>
      <c r="G135" s="65"/>
      <c r="H135" s="65"/>
      <c r="I135" s="65"/>
      <c r="J135" s="80"/>
      <c r="K135" s="65"/>
      <c r="L135" s="65"/>
    </row>
    <row r="136" spans="1:12" ht="15" x14ac:dyDescent="0.25">
      <c r="A136" s="65"/>
      <c r="B136" s="65"/>
      <c r="C136" s="65"/>
      <c r="D136" s="65"/>
      <c r="E136" s="65"/>
      <c r="F136" s="65"/>
      <c r="G136" s="65"/>
      <c r="H136" s="65"/>
      <c r="I136" s="65"/>
      <c r="J136" s="80"/>
      <c r="K136" s="65"/>
      <c r="L136" s="65"/>
    </row>
    <row r="137" spans="1:12" ht="15" x14ac:dyDescent="0.25">
      <c r="A137" s="65"/>
      <c r="B137" s="65"/>
      <c r="C137" s="65"/>
      <c r="D137" s="65"/>
      <c r="E137" s="65"/>
      <c r="F137" s="65"/>
      <c r="G137" s="65"/>
      <c r="H137" s="65"/>
      <c r="I137" s="65"/>
      <c r="J137" s="65"/>
      <c r="K137" s="65"/>
      <c r="L137" s="65"/>
    </row>
    <row r="138" spans="1:12" ht="15" x14ac:dyDescent="0.25">
      <c r="A138" s="53" t="s">
        <v>78</v>
      </c>
      <c r="B138" s="54" t="s">
        <v>21</v>
      </c>
      <c r="C138" s="54" t="s">
        <v>35</v>
      </c>
      <c r="D138" s="53" t="s">
        <v>28</v>
      </c>
      <c r="E138" s="82"/>
      <c r="F138" s="53" t="s">
        <v>57</v>
      </c>
      <c r="G138" s="82"/>
      <c r="H138" s="53" t="s">
        <v>58</v>
      </c>
      <c r="I138" s="82"/>
      <c r="J138" s="57" t="s">
        <v>59</v>
      </c>
      <c r="K138" s="82"/>
      <c r="L138" s="58" t="s">
        <v>42</v>
      </c>
    </row>
    <row r="139" spans="1:12" ht="15" x14ac:dyDescent="0.25">
      <c r="A139" s="64"/>
      <c r="B139" s="63" t="s">
        <v>79</v>
      </c>
      <c r="C139" s="63"/>
      <c r="D139" s="65"/>
      <c r="E139" s="65"/>
      <c r="F139" s="64"/>
      <c r="G139" s="79"/>
      <c r="H139" s="64"/>
      <c r="I139" s="79"/>
      <c r="J139" s="80"/>
      <c r="K139" s="79"/>
      <c r="L139" s="63"/>
    </row>
    <row r="140" spans="1:12" ht="15" x14ac:dyDescent="0.25">
      <c r="A140" s="64"/>
      <c r="B140" s="63"/>
      <c r="C140" s="63" t="s">
        <v>80</v>
      </c>
      <c r="D140" s="83">
        <v>779</v>
      </c>
      <c r="E140" s="65"/>
      <c r="F140" s="66">
        <v>12</v>
      </c>
      <c r="G140" s="79"/>
      <c r="H140" s="66">
        <v>1140</v>
      </c>
      <c r="I140" s="65"/>
      <c r="J140" s="86">
        <f t="shared" ref="J140:J141" si="67">D140/H140</f>
        <v>0.68333333333333335</v>
      </c>
      <c r="K140" s="79"/>
      <c r="L140" s="63" t="s">
        <v>81</v>
      </c>
    </row>
    <row r="141" spans="1:12" ht="15" x14ac:dyDescent="0.25">
      <c r="A141" s="70"/>
      <c r="B141" s="71"/>
      <c r="C141" s="71" t="s">
        <v>82</v>
      </c>
      <c r="D141" s="84">
        <f>14+26+42+19+21+23</f>
        <v>145</v>
      </c>
      <c r="E141" s="72"/>
      <c r="F141" s="73">
        <v>12</v>
      </c>
      <c r="G141" s="85"/>
      <c r="H141" s="73">
        <v>1140</v>
      </c>
      <c r="I141" s="85"/>
      <c r="J141" s="75">
        <f t="shared" si="67"/>
        <v>0.12719298245614036</v>
      </c>
      <c r="K141" s="85"/>
      <c r="L141" s="71" t="s">
        <v>83</v>
      </c>
    </row>
    <row r="142" spans="1:12" ht="15" x14ac:dyDescent="0.25">
      <c r="A142" s="65"/>
      <c r="B142" s="65"/>
      <c r="C142" s="65"/>
      <c r="D142" s="65"/>
      <c r="E142" s="65"/>
      <c r="F142" s="65"/>
      <c r="G142" s="65"/>
      <c r="H142" s="65"/>
      <c r="I142" s="65"/>
      <c r="J142" s="80"/>
      <c r="K142" s="65"/>
      <c r="L142" s="65"/>
    </row>
    <row r="143" spans="1:12" ht="15" x14ac:dyDescent="0.25">
      <c r="A143" s="65"/>
      <c r="B143" s="65"/>
      <c r="C143" s="65"/>
      <c r="D143" s="65"/>
      <c r="E143" s="65"/>
      <c r="F143" s="65"/>
      <c r="G143" s="65"/>
      <c r="H143" s="65"/>
      <c r="I143" s="65"/>
      <c r="J143" s="80"/>
      <c r="K143" s="65"/>
      <c r="L143" s="65"/>
    </row>
    <row r="144" spans="1:12" ht="15" x14ac:dyDescent="0.25">
      <c r="A144" s="65"/>
      <c r="B144" s="65"/>
      <c r="C144" s="65"/>
      <c r="D144" s="65"/>
      <c r="E144" s="65"/>
      <c r="F144" s="65"/>
      <c r="G144" s="65"/>
      <c r="H144" s="65"/>
      <c r="I144" s="65"/>
      <c r="J144" s="80"/>
      <c r="K144" s="65"/>
      <c r="L144" s="65"/>
    </row>
  </sheetData>
  <mergeCells count="13">
    <mergeCell ref="B38:B41"/>
    <mergeCell ref="B46:B49"/>
    <mergeCell ref="B7:B10"/>
    <mergeCell ref="B28:B31"/>
    <mergeCell ref="B12:B15"/>
    <mergeCell ref="B17:B20"/>
    <mergeCell ref="B33:B36"/>
    <mergeCell ref="B63:B66"/>
    <mergeCell ref="B68:B71"/>
    <mergeCell ref="B73:B76"/>
    <mergeCell ref="B81:E81"/>
    <mergeCell ref="B51:B54"/>
    <mergeCell ref="B56:B5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H126"/>
  <sheetViews>
    <sheetView workbookViewId="0">
      <pane ySplit="1" topLeftCell="A2" activePane="bottomLeft" state="frozen"/>
      <selection pane="bottomLeft" activeCell="B3" sqref="B3"/>
    </sheetView>
  </sheetViews>
  <sheetFormatPr baseColWidth="10" defaultColWidth="12.5703125" defaultRowHeight="15.75" customHeight="1" x14ac:dyDescent="0.2"/>
  <cols>
    <col min="1" max="119" width="18.85546875" customWidth="1"/>
    <col min="120" max="120" width="62.42578125" customWidth="1"/>
    <col min="121" max="222" width="18.85546875" customWidth="1"/>
  </cols>
  <sheetData>
    <row r="1" spans="1:216" x14ac:dyDescent="0.2">
      <c r="A1" s="3" t="s">
        <v>84</v>
      </c>
      <c r="B1" s="3" t="s">
        <v>85</v>
      </c>
      <c r="C1" s="3" t="s">
        <v>86</v>
      </c>
      <c r="D1" s="3" t="s">
        <v>87</v>
      </c>
      <c r="E1" s="3" t="s">
        <v>88</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103</v>
      </c>
      <c r="U1" s="3" t="s">
        <v>104</v>
      </c>
      <c r="V1" s="3" t="s">
        <v>105</v>
      </c>
      <c r="W1" s="3" t="s">
        <v>106</v>
      </c>
      <c r="X1" s="3" t="s">
        <v>107</v>
      </c>
      <c r="Y1" s="3" t="s">
        <v>108</v>
      </c>
      <c r="Z1" s="3" t="s">
        <v>109</v>
      </c>
      <c r="AA1" s="3" t="s">
        <v>110</v>
      </c>
      <c r="AB1" s="3" t="s">
        <v>111</v>
      </c>
      <c r="AC1" s="3" t="s">
        <v>112</v>
      </c>
      <c r="AD1" s="3" t="s">
        <v>113</v>
      </c>
      <c r="AE1" s="3" t="s">
        <v>114</v>
      </c>
      <c r="AF1" s="3" t="s">
        <v>115</v>
      </c>
      <c r="AG1" s="3" t="s">
        <v>116</v>
      </c>
      <c r="AH1" s="3" t="s">
        <v>117</v>
      </c>
      <c r="AI1" s="3" t="s">
        <v>118</v>
      </c>
      <c r="AJ1" s="3" t="s">
        <v>119</v>
      </c>
      <c r="AK1" s="3" t="s">
        <v>120</v>
      </c>
      <c r="AL1" s="3" t="s">
        <v>121</v>
      </c>
      <c r="AM1" s="3" t="s">
        <v>122</v>
      </c>
      <c r="AN1" s="3" t="s">
        <v>123</v>
      </c>
      <c r="AO1" s="3" t="s">
        <v>124</v>
      </c>
      <c r="AP1" s="3" t="s">
        <v>125</v>
      </c>
      <c r="AQ1" s="3" t="s">
        <v>126</v>
      </c>
      <c r="AR1" s="3" t="s">
        <v>127</v>
      </c>
      <c r="AS1" s="3" t="s">
        <v>128</v>
      </c>
      <c r="AT1" s="3" t="s">
        <v>129</v>
      </c>
      <c r="AU1" s="3" t="s">
        <v>130</v>
      </c>
      <c r="AV1" s="3" t="s">
        <v>131</v>
      </c>
      <c r="AW1" s="3" t="s">
        <v>132</v>
      </c>
      <c r="AX1" s="3" t="s">
        <v>133</v>
      </c>
      <c r="AY1" s="3" t="s">
        <v>134</v>
      </c>
      <c r="AZ1" s="3" t="s">
        <v>135</v>
      </c>
      <c r="BA1" s="3" t="s">
        <v>136</v>
      </c>
      <c r="BB1" s="3" t="s">
        <v>137</v>
      </c>
      <c r="BC1" s="3" t="s">
        <v>138</v>
      </c>
      <c r="BD1" s="3" t="s">
        <v>139</v>
      </c>
      <c r="BE1" s="3" t="s">
        <v>140</v>
      </c>
      <c r="BF1" s="3" t="s">
        <v>141</v>
      </c>
      <c r="BG1" s="3" t="s">
        <v>142</v>
      </c>
      <c r="BH1" s="3" t="s">
        <v>143</v>
      </c>
      <c r="BI1" s="3" t="s">
        <v>144</v>
      </c>
      <c r="BJ1" s="3" t="s">
        <v>145</v>
      </c>
      <c r="BK1" s="3" t="s">
        <v>146</v>
      </c>
      <c r="BL1" s="3" t="s">
        <v>147</v>
      </c>
      <c r="BM1" s="3" t="s">
        <v>148</v>
      </c>
      <c r="BN1" s="3" t="s">
        <v>149</v>
      </c>
      <c r="BO1" s="3" t="s">
        <v>150</v>
      </c>
      <c r="BP1" s="3" t="s">
        <v>151</v>
      </c>
      <c r="BQ1" s="3" t="s">
        <v>152</v>
      </c>
      <c r="BR1" s="3" t="s">
        <v>153</v>
      </c>
      <c r="BS1" s="3" t="s">
        <v>154</v>
      </c>
      <c r="BT1" s="3" t="s">
        <v>155</v>
      </c>
      <c r="BU1" s="3" t="s">
        <v>156</v>
      </c>
      <c r="BV1" s="3" t="s">
        <v>157</v>
      </c>
      <c r="BW1" s="3" t="s">
        <v>158</v>
      </c>
      <c r="BX1" s="3" t="s">
        <v>159</v>
      </c>
      <c r="BY1" s="3" t="s">
        <v>160</v>
      </c>
      <c r="BZ1" s="3" t="s">
        <v>161</v>
      </c>
      <c r="CA1" s="3" t="s">
        <v>162</v>
      </c>
      <c r="CB1" s="3" t="s">
        <v>163</v>
      </c>
      <c r="CC1" s="3" t="s">
        <v>164</v>
      </c>
      <c r="CD1" s="3" t="s">
        <v>165</v>
      </c>
      <c r="CE1" s="3" t="s">
        <v>166</v>
      </c>
      <c r="CF1" s="3" t="s">
        <v>167</v>
      </c>
      <c r="CG1" s="3" t="s">
        <v>168</v>
      </c>
      <c r="CH1" s="3" t="s">
        <v>169</v>
      </c>
      <c r="CI1" s="3" t="s">
        <v>156</v>
      </c>
      <c r="CJ1" s="3" t="s">
        <v>170</v>
      </c>
      <c r="CK1" s="3" t="s">
        <v>171</v>
      </c>
      <c r="CL1" s="3" t="s">
        <v>172</v>
      </c>
      <c r="CM1" s="3" t="s">
        <v>173</v>
      </c>
      <c r="CN1" s="3" t="s">
        <v>174</v>
      </c>
      <c r="CO1" s="3" t="s">
        <v>175</v>
      </c>
      <c r="CP1" s="3" t="s">
        <v>176</v>
      </c>
      <c r="CQ1" s="3" t="s">
        <v>177</v>
      </c>
      <c r="CR1" s="3" t="s">
        <v>178</v>
      </c>
      <c r="CS1" s="3" t="s">
        <v>179</v>
      </c>
      <c r="CT1" s="3" t="s">
        <v>180</v>
      </c>
      <c r="CU1" s="3" t="s">
        <v>181</v>
      </c>
      <c r="CV1" s="3" t="s">
        <v>182</v>
      </c>
      <c r="CW1" s="3" t="s">
        <v>156</v>
      </c>
      <c r="CX1" s="3" t="s">
        <v>183</v>
      </c>
      <c r="CY1" s="3" t="s">
        <v>184</v>
      </c>
      <c r="CZ1" s="3" t="s">
        <v>185</v>
      </c>
      <c r="DA1" s="3" t="s">
        <v>186</v>
      </c>
      <c r="DB1" s="3" t="s">
        <v>187</v>
      </c>
      <c r="DC1" s="3" t="s">
        <v>188</v>
      </c>
      <c r="DD1" s="3" t="s">
        <v>189</v>
      </c>
      <c r="DE1" s="3" t="s">
        <v>190</v>
      </c>
      <c r="DF1" s="3" t="s">
        <v>191</v>
      </c>
      <c r="DG1" s="3" t="s">
        <v>192</v>
      </c>
      <c r="DH1" s="3" t="s">
        <v>193</v>
      </c>
      <c r="DI1" s="3" t="s">
        <v>194</v>
      </c>
      <c r="DJ1" s="3" t="s">
        <v>195</v>
      </c>
      <c r="DK1" s="3" t="s">
        <v>156</v>
      </c>
      <c r="DL1" s="3" t="s">
        <v>196</v>
      </c>
      <c r="DM1" s="3" t="s">
        <v>197</v>
      </c>
      <c r="DN1" s="3" t="s">
        <v>198</v>
      </c>
      <c r="DO1" s="3" t="s">
        <v>199</v>
      </c>
      <c r="DP1" s="3" t="s">
        <v>200</v>
      </c>
      <c r="DQ1" s="3" t="s">
        <v>201</v>
      </c>
      <c r="DR1" s="3" t="s">
        <v>202</v>
      </c>
      <c r="DS1" s="3" t="s">
        <v>203</v>
      </c>
      <c r="DT1" s="3" t="s">
        <v>204</v>
      </c>
      <c r="DU1" s="3" t="s">
        <v>205</v>
      </c>
      <c r="DV1" s="3" t="s">
        <v>206</v>
      </c>
      <c r="DW1" s="3" t="s">
        <v>207</v>
      </c>
      <c r="DX1" s="3" t="s">
        <v>208</v>
      </c>
      <c r="DY1" s="3" t="s">
        <v>156</v>
      </c>
      <c r="DZ1" s="3" t="s">
        <v>209</v>
      </c>
      <c r="EA1" s="3" t="s">
        <v>210</v>
      </c>
      <c r="EB1" s="3" t="s">
        <v>211</v>
      </c>
      <c r="EC1" s="3" t="s">
        <v>212</v>
      </c>
      <c r="ED1" s="3" t="s">
        <v>213</v>
      </c>
      <c r="EE1" s="3" t="s">
        <v>214</v>
      </c>
      <c r="EF1" s="3" t="s">
        <v>215</v>
      </c>
      <c r="EG1" s="3" t="s">
        <v>216</v>
      </c>
      <c r="EH1" s="3" t="s">
        <v>217</v>
      </c>
      <c r="EI1" s="3" t="s">
        <v>218</v>
      </c>
      <c r="EJ1" s="3" t="s">
        <v>219</v>
      </c>
      <c r="EK1" s="3" t="s">
        <v>220</v>
      </c>
      <c r="EL1" s="3" t="s">
        <v>221</v>
      </c>
      <c r="EM1" s="3" t="s">
        <v>156</v>
      </c>
      <c r="EN1" s="3" t="s">
        <v>222</v>
      </c>
      <c r="EO1" s="3" t="s">
        <v>223</v>
      </c>
      <c r="EP1" s="3" t="s">
        <v>224</v>
      </c>
      <c r="EQ1" s="3" t="s">
        <v>225</v>
      </c>
      <c r="ER1" s="3" t="s">
        <v>226</v>
      </c>
      <c r="ES1" s="3" t="s">
        <v>227</v>
      </c>
      <c r="ET1" s="3" t="s">
        <v>228</v>
      </c>
      <c r="EU1" s="3" t="s">
        <v>229</v>
      </c>
      <c r="EV1" s="3" t="s">
        <v>230</v>
      </c>
      <c r="EW1" s="3" t="s">
        <v>231</v>
      </c>
      <c r="EX1" s="3" t="s">
        <v>232</v>
      </c>
      <c r="EY1" s="3" t="s">
        <v>233</v>
      </c>
      <c r="EZ1" s="3" t="s">
        <v>234</v>
      </c>
      <c r="FA1" s="3" t="s">
        <v>235</v>
      </c>
      <c r="FB1" s="3" t="s">
        <v>236</v>
      </c>
      <c r="FC1" s="3" t="s">
        <v>237</v>
      </c>
      <c r="FD1" s="3" t="s">
        <v>238</v>
      </c>
      <c r="FE1" s="3" t="s">
        <v>239</v>
      </c>
      <c r="FF1" s="3" t="s">
        <v>240</v>
      </c>
      <c r="FG1" s="3" t="s">
        <v>241</v>
      </c>
      <c r="FH1" s="3" t="s">
        <v>242</v>
      </c>
      <c r="FI1" s="3" t="s">
        <v>243</v>
      </c>
      <c r="FJ1" s="3" t="s">
        <v>244</v>
      </c>
      <c r="FK1" s="3" t="s">
        <v>233</v>
      </c>
      <c r="FL1" s="3" t="s">
        <v>245</v>
      </c>
      <c r="FM1" s="3" t="s">
        <v>246</v>
      </c>
      <c r="FN1" s="3" t="s">
        <v>247</v>
      </c>
      <c r="FO1" s="3" t="s">
        <v>248</v>
      </c>
      <c r="FP1" s="3" t="s">
        <v>249</v>
      </c>
      <c r="FQ1" s="3" t="s">
        <v>250</v>
      </c>
      <c r="FR1" s="3" t="s">
        <v>251</v>
      </c>
      <c r="FS1" s="3" t="s">
        <v>252</v>
      </c>
      <c r="FT1" s="3" t="s">
        <v>253</v>
      </c>
      <c r="FU1" s="3" t="s">
        <v>254</v>
      </c>
      <c r="FV1" s="3" t="s">
        <v>255</v>
      </c>
      <c r="FW1" s="3" t="s">
        <v>233</v>
      </c>
      <c r="FX1" s="3" t="s">
        <v>256</v>
      </c>
      <c r="FY1" s="3" t="s">
        <v>257</v>
      </c>
      <c r="FZ1" s="3" t="s">
        <v>258</v>
      </c>
      <c r="GA1" s="3" t="s">
        <v>259</v>
      </c>
      <c r="GB1" s="3" t="s">
        <v>260</v>
      </c>
      <c r="GC1" s="3" t="s">
        <v>261</v>
      </c>
      <c r="GD1" s="3" t="s">
        <v>262</v>
      </c>
      <c r="GE1" s="3" t="s">
        <v>263</v>
      </c>
      <c r="GF1" s="3" t="s">
        <v>264</v>
      </c>
      <c r="GG1" s="3" t="s">
        <v>265</v>
      </c>
      <c r="GH1" s="3" t="s">
        <v>266</v>
      </c>
      <c r="GI1" s="3" t="s">
        <v>233</v>
      </c>
      <c r="GJ1" s="3" t="s">
        <v>267</v>
      </c>
      <c r="GK1" s="3" t="s">
        <v>268</v>
      </c>
      <c r="GL1" s="3" t="s">
        <v>269</v>
      </c>
      <c r="GM1" s="3" t="s">
        <v>270</v>
      </c>
      <c r="GN1" s="3" t="s">
        <v>271</v>
      </c>
      <c r="GO1" s="3" t="s">
        <v>272</v>
      </c>
      <c r="GP1" s="3" t="s">
        <v>273</v>
      </c>
      <c r="GQ1" s="3" t="s">
        <v>274</v>
      </c>
      <c r="GR1" s="3" t="s">
        <v>275</v>
      </c>
      <c r="GS1" s="3" t="s">
        <v>276</v>
      </c>
      <c r="GT1" s="3" t="s">
        <v>277</v>
      </c>
      <c r="GU1" s="3" t="s">
        <v>233</v>
      </c>
      <c r="GV1" s="3" t="s">
        <v>278</v>
      </c>
      <c r="GW1" s="3" t="s">
        <v>279</v>
      </c>
      <c r="GX1" s="3" t="s">
        <v>280</v>
      </c>
      <c r="GY1" s="3" t="s">
        <v>281</v>
      </c>
      <c r="GZ1" s="3" t="s">
        <v>282</v>
      </c>
      <c r="HA1" s="3" t="s">
        <v>283</v>
      </c>
      <c r="HB1" s="3" t="s">
        <v>284</v>
      </c>
      <c r="HC1" s="3" t="s">
        <v>285</v>
      </c>
      <c r="HD1" s="3" t="s">
        <v>286</v>
      </c>
      <c r="HE1" s="3" t="s">
        <v>287</v>
      </c>
      <c r="HF1" s="3" t="s">
        <v>288</v>
      </c>
      <c r="HG1" s="3" t="s">
        <v>233</v>
      </c>
      <c r="HH1" s="3" t="s">
        <v>289</v>
      </c>
    </row>
    <row r="2" spans="1:216" x14ac:dyDescent="0.2">
      <c r="A2" s="3">
        <v>1</v>
      </c>
      <c r="B2" s="3" t="s">
        <v>4</v>
      </c>
      <c r="C2" s="3" t="s">
        <v>290</v>
      </c>
      <c r="D2" s="3">
        <v>4</v>
      </c>
      <c r="E2" s="3" t="s">
        <v>291</v>
      </c>
      <c r="F2" s="3" t="s">
        <v>4</v>
      </c>
      <c r="G2" s="3" t="s">
        <v>292</v>
      </c>
      <c r="H2" s="3">
        <v>2</v>
      </c>
      <c r="I2" s="3" t="s">
        <v>293</v>
      </c>
      <c r="J2" s="3" t="s">
        <v>294</v>
      </c>
      <c r="K2" s="3" t="s">
        <v>295</v>
      </c>
      <c r="L2" s="3" t="s">
        <v>296</v>
      </c>
      <c r="M2" s="3" t="s">
        <v>297</v>
      </c>
      <c r="N2" s="3" t="s">
        <v>290</v>
      </c>
      <c r="O2" s="3">
        <v>4</v>
      </c>
      <c r="P2" s="3" t="s">
        <v>298</v>
      </c>
      <c r="Q2" s="3">
        <v>4</v>
      </c>
      <c r="R2" s="3" t="s">
        <v>299</v>
      </c>
      <c r="S2" s="3" t="s">
        <v>3</v>
      </c>
      <c r="T2" s="3">
        <v>4</v>
      </c>
      <c r="U2" s="3" t="s">
        <v>300</v>
      </c>
      <c r="V2" s="3" t="s">
        <v>3</v>
      </c>
      <c r="W2" s="3">
        <v>4</v>
      </c>
      <c r="X2" s="3" t="s">
        <v>301</v>
      </c>
      <c r="Y2" s="3" t="s">
        <v>298</v>
      </c>
      <c r="Z2" s="3">
        <v>4</v>
      </c>
      <c r="AA2" s="3" t="s">
        <v>302</v>
      </c>
      <c r="AB2" s="3" t="s">
        <v>3</v>
      </c>
      <c r="AC2" s="3">
        <v>4</v>
      </c>
      <c r="AD2" s="3" t="s">
        <v>303</v>
      </c>
      <c r="AE2" s="3" t="s">
        <v>3</v>
      </c>
      <c r="AF2" s="3">
        <v>4</v>
      </c>
      <c r="AG2" s="3" t="s">
        <v>304</v>
      </c>
      <c r="AH2" s="3" t="s">
        <v>298</v>
      </c>
      <c r="AI2" s="3">
        <v>4</v>
      </c>
      <c r="AJ2" s="3" t="s">
        <v>302</v>
      </c>
      <c r="AK2" s="3" t="s">
        <v>3</v>
      </c>
      <c r="AL2" s="3">
        <v>4</v>
      </c>
      <c r="AM2" s="3" t="s">
        <v>303</v>
      </c>
      <c r="AN2" s="3" t="s">
        <v>3</v>
      </c>
      <c r="AO2" s="3">
        <v>4</v>
      </c>
      <c r="AP2" s="3" t="s">
        <v>304</v>
      </c>
      <c r="AQ2" s="3" t="s">
        <v>298</v>
      </c>
      <c r="AR2" s="3">
        <v>4</v>
      </c>
      <c r="AS2" s="3" t="s">
        <v>305</v>
      </c>
      <c r="AT2" s="3" t="s">
        <v>3</v>
      </c>
      <c r="AU2" s="3">
        <v>4</v>
      </c>
      <c r="AV2" s="3" t="s">
        <v>303</v>
      </c>
      <c r="AW2" s="3" t="s">
        <v>298</v>
      </c>
      <c r="AX2" s="3">
        <v>4</v>
      </c>
      <c r="AY2" s="3" t="s">
        <v>306</v>
      </c>
      <c r="AZ2" s="3" t="s">
        <v>298</v>
      </c>
      <c r="BA2" s="3">
        <v>3</v>
      </c>
      <c r="BB2" s="3" t="s">
        <v>307</v>
      </c>
      <c r="BC2" s="3" t="s">
        <v>298</v>
      </c>
      <c r="BD2" s="3">
        <v>3</v>
      </c>
      <c r="BE2" s="3" t="s">
        <v>303</v>
      </c>
      <c r="BF2" s="3" t="s">
        <v>298</v>
      </c>
      <c r="BG2" s="3">
        <v>4</v>
      </c>
      <c r="BH2" s="3" t="s">
        <v>304</v>
      </c>
      <c r="BI2" s="3" t="s">
        <v>308</v>
      </c>
      <c r="BJ2" s="3" t="s">
        <v>3</v>
      </c>
      <c r="BK2" s="3">
        <v>4</v>
      </c>
      <c r="BL2" s="3" t="s">
        <v>309</v>
      </c>
      <c r="BM2" s="3" t="s">
        <v>3</v>
      </c>
      <c r="BN2" s="3">
        <v>5</v>
      </c>
      <c r="BO2" s="3" t="s">
        <v>310</v>
      </c>
      <c r="BP2" s="3" t="s">
        <v>3</v>
      </c>
      <c r="BQ2" s="3" t="s">
        <v>311</v>
      </c>
      <c r="BR2" s="3" t="s">
        <v>3</v>
      </c>
      <c r="BS2" s="3" t="s">
        <v>312</v>
      </c>
      <c r="BT2" s="3" t="s">
        <v>313</v>
      </c>
      <c r="BU2" s="3" t="s">
        <v>314</v>
      </c>
      <c r="BV2" s="3" t="s">
        <v>315</v>
      </c>
      <c r="BW2" s="3" t="s">
        <v>316</v>
      </c>
      <c r="BX2" s="3" t="s">
        <v>298</v>
      </c>
      <c r="BY2" s="3">
        <v>4</v>
      </c>
      <c r="BZ2" s="3" t="s">
        <v>317</v>
      </c>
      <c r="CA2" s="3" t="s">
        <v>3</v>
      </c>
      <c r="CB2" s="3">
        <v>4</v>
      </c>
      <c r="CC2" s="3" t="s">
        <v>318</v>
      </c>
      <c r="CD2" s="3" t="s">
        <v>3</v>
      </c>
      <c r="CE2" s="3" t="s">
        <v>319</v>
      </c>
      <c r="CF2" s="3" t="s">
        <v>4</v>
      </c>
      <c r="CG2" s="3" t="s">
        <v>294</v>
      </c>
      <c r="CH2" s="3" t="s">
        <v>320</v>
      </c>
      <c r="CI2" s="3" t="s">
        <v>3</v>
      </c>
      <c r="CJ2" s="3" t="s">
        <v>321</v>
      </c>
      <c r="CK2" s="3" t="s">
        <v>322</v>
      </c>
      <c r="CL2" s="3" t="s">
        <v>3</v>
      </c>
      <c r="CM2" s="3">
        <v>4</v>
      </c>
      <c r="CN2" s="3" t="s">
        <v>323</v>
      </c>
      <c r="CO2" s="3" t="s">
        <v>298</v>
      </c>
      <c r="CP2" s="3">
        <v>4</v>
      </c>
      <c r="CQ2" s="3" t="s">
        <v>324</v>
      </c>
      <c r="CR2" s="3" t="s">
        <v>3</v>
      </c>
      <c r="CS2" s="3" t="s">
        <v>325</v>
      </c>
      <c r="CT2" s="3" t="s">
        <v>4</v>
      </c>
      <c r="CU2" s="3" t="s">
        <v>294</v>
      </c>
      <c r="CV2" s="3" t="s">
        <v>326</v>
      </c>
      <c r="CW2" s="3" t="s">
        <v>3</v>
      </c>
      <c r="CX2" s="3" t="s">
        <v>327</v>
      </c>
      <c r="CY2" s="3" t="s">
        <v>328</v>
      </c>
      <c r="CZ2" s="3" t="s">
        <v>3</v>
      </c>
      <c r="DA2" s="3">
        <v>4</v>
      </c>
      <c r="DB2" s="3" t="s">
        <v>329</v>
      </c>
      <c r="DC2" s="3" t="s">
        <v>3</v>
      </c>
      <c r="DD2" s="3">
        <v>4</v>
      </c>
      <c r="DE2" s="3" t="s">
        <v>304</v>
      </c>
      <c r="DF2" s="3" t="s">
        <v>314</v>
      </c>
      <c r="DG2" s="3" t="s">
        <v>330</v>
      </c>
      <c r="DH2" s="3" t="s">
        <v>4</v>
      </c>
      <c r="DI2" s="3" t="s">
        <v>294</v>
      </c>
      <c r="DJ2" s="3" t="s">
        <v>326</v>
      </c>
      <c r="DK2" s="3" t="s">
        <v>3</v>
      </c>
      <c r="DL2" s="3" t="s">
        <v>331</v>
      </c>
      <c r="DM2" s="3" t="s">
        <v>332</v>
      </c>
      <c r="DN2" s="3" t="s">
        <v>3</v>
      </c>
      <c r="DO2" s="3">
        <v>5</v>
      </c>
      <c r="DP2" s="3" t="s">
        <v>333</v>
      </c>
      <c r="DQ2" s="3" t="s">
        <v>3</v>
      </c>
      <c r="DR2" s="3">
        <v>4</v>
      </c>
      <c r="DS2" s="3" t="s">
        <v>334</v>
      </c>
      <c r="DT2" s="3" t="s">
        <v>3</v>
      </c>
      <c r="DU2" s="3" t="s">
        <v>335</v>
      </c>
      <c r="DV2" s="3" t="s">
        <v>4</v>
      </c>
      <c r="DW2" s="3" t="s">
        <v>294</v>
      </c>
      <c r="DX2" s="3" t="s">
        <v>335</v>
      </c>
      <c r="DY2" s="3" t="s">
        <v>3</v>
      </c>
      <c r="DZ2" s="3" t="s">
        <v>327</v>
      </c>
      <c r="EA2" s="3" t="s">
        <v>336</v>
      </c>
      <c r="EB2" s="3" t="s">
        <v>3</v>
      </c>
      <c r="EC2" s="3">
        <v>4</v>
      </c>
      <c r="ED2" s="3" t="s">
        <v>337</v>
      </c>
      <c r="EE2" s="3" t="s">
        <v>3</v>
      </c>
      <c r="EF2" s="3">
        <v>4</v>
      </c>
      <c r="EG2" s="3" t="s">
        <v>325</v>
      </c>
      <c r="EH2" s="3" t="s">
        <v>314</v>
      </c>
      <c r="EI2" s="3" t="s">
        <v>338</v>
      </c>
      <c r="EJ2" s="3" t="s">
        <v>4</v>
      </c>
      <c r="EK2" s="3" t="s">
        <v>294</v>
      </c>
      <c r="EL2" s="3" t="s">
        <v>339</v>
      </c>
      <c r="EM2" s="3" t="s">
        <v>3</v>
      </c>
      <c r="EN2" s="3" t="s">
        <v>331</v>
      </c>
      <c r="EO2" s="3" t="s">
        <v>4</v>
      </c>
      <c r="EP2" s="3" t="s">
        <v>294</v>
      </c>
      <c r="EQ2" s="3">
        <v>1</v>
      </c>
      <c r="ES2" s="3" t="s">
        <v>340</v>
      </c>
      <c r="ET2" s="3" t="s">
        <v>340</v>
      </c>
      <c r="EU2" s="3">
        <v>2</v>
      </c>
      <c r="EV2" s="3" t="s">
        <v>340</v>
      </c>
      <c r="EW2" s="3" t="s">
        <v>339</v>
      </c>
      <c r="EX2" s="3" t="s">
        <v>4</v>
      </c>
      <c r="EY2" s="3" t="s">
        <v>3</v>
      </c>
      <c r="EZ2" s="3" t="s">
        <v>327</v>
      </c>
      <c r="FA2" s="3" t="s">
        <v>4</v>
      </c>
      <c r="FB2" s="3" t="s">
        <v>294</v>
      </c>
      <c r="FC2" s="3">
        <v>1</v>
      </c>
      <c r="FD2" s="3" t="s">
        <v>341</v>
      </c>
      <c r="FE2" s="3" t="s">
        <v>340</v>
      </c>
      <c r="FF2" s="3" t="s">
        <v>340</v>
      </c>
      <c r="FG2" s="3" t="s">
        <v>340</v>
      </c>
      <c r="FH2" s="3" t="s">
        <v>340</v>
      </c>
      <c r="FI2" s="3" t="s">
        <v>325</v>
      </c>
      <c r="FJ2" s="3" t="s">
        <v>4</v>
      </c>
      <c r="FK2" s="3" t="s">
        <v>3</v>
      </c>
      <c r="FL2" s="3" t="s">
        <v>331</v>
      </c>
      <c r="FM2" s="3" t="s">
        <v>4</v>
      </c>
      <c r="FN2" s="3" t="s">
        <v>294</v>
      </c>
      <c r="FO2" s="3">
        <v>0</v>
      </c>
      <c r="FP2" s="3" t="s">
        <v>327</v>
      </c>
      <c r="FQ2" s="3" t="s">
        <v>340</v>
      </c>
      <c r="FR2" s="3" t="s">
        <v>340</v>
      </c>
      <c r="FS2" s="3" t="s">
        <v>340</v>
      </c>
      <c r="FT2" s="3" t="s">
        <v>340</v>
      </c>
      <c r="FU2" s="3" t="s">
        <v>327</v>
      </c>
      <c r="FV2" s="3" t="s">
        <v>4</v>
      </c>
      <c r="FW2" s="3" t="s">
        <v>3</v>
      </c>
      <c r="FX2" s="3" t="s">
        <v>327</v>
      </c>
      <c r="FY2" s="3" t="s">
        <v>314</v>
      </c>
      <c r="FZ2" s="3" t="s">
        <v>342</v>
      </c>
      <c r="GA2" s="3">
        <v>2</v>
      </c>
      <c r="GB2" s="3" t="s">
        <v>343</v>
      </c>
      <c r="GC2" s="3" t="s">
        <v>340</v>
      </c>
      <c r="GD2" s="3">
        <v>2</v>
      </c>
      <c r="GE2" s="3" t="s">
        <v>340</v>
      </c>
      <c r="GF2" s="3" t="s">
        <v>340</v>
      </c>
      <c r="GG2" s="3" t="s">
        <v>344</v>
      </c>
      <c r="GH2" s="3" t="s">
        <v>4</v>
      </c>
      <c r="GI2" s="3" t="s">
        <v>3</v>
      </c>
      <c r="GJ2" s="3" t="s">
        <v>345</v>
      </c>
      <c r="GK2" s="3" t="s">
        <v>4</v>
      </c>
      <c r="GL2" s="3" t="s">
        <v>294</v>
      </c>
      <c r="GM2" s="3">
        <v>0</v>
      </c>
      <c r="GN2" s="3" t="s">
        <v>327</v>
      </c>
      <c r="GO2" s="3" t="s">
        <v>340</v>
      </c>
      <c r="GP2" s="3" t="s">
        <v>340</v>
      </c>
      <c r="GQ2" s="3" t="s">
        <v>340</v>
      </c>
      <c r="GR2" s="3" t="s">
        <v>340</v>
      </c>
      <c r="GS2" s="3" t="s">
        <v>327</v>
      </c>
      <c r="GT2" s="3" t="s">
        <v>4</v>
      </c>
      <c r="GU2" s="3" t="s">
        <v>3</v>
      </c>
      <c r="GV2" s="3" t="s">
        <v>327</v>
      </c>
      <c r="GW2" s="3" t="s">
        <v>4</v>
      </c>
      <c r="GX2" s="3" t="s">
        <v>294</v>
      </c>
      <c r="GY2" s="3">
        <v>1</v>
      </c>
      <c r="GZ2" s="3" t="s">
        <v>327</v>
      </c>
      <c r="HA2" s="3" t="s">
        <v>340</v>
      </c>
      <c r="HB2" s="3" t="s">
        <v>340</v>
      </c>
      <c r="HC2" s="3" t="s">
        <v>340</v>
      </c>
      <c r="HD2" s="3" t="s">
        <v>340</v>
      </c>
      <c r="HE2" s="3" t="s">
        <v>327</v>
      </c>
      <c r="HF2" s="3" t="s">
        <v>4</v>
      </c>
      <c r="HG2" s="3" t="s">
        <v>3</v>
      </c>
      <c r="HH2" s="3" t="s">
        <v>327</v>
      </c>
    </row>
    <row r="3" spans="1:216" x14ac:dyDescent="0.2">
      <c r="A3" s="3">
        <v>2</v>
      </c>
      <c r="B3" s="3" t="s">
        <v>4</v>
      </c>
      <c r="C3" s="3" t="s">
        <v>290</v>
      </c>
      <c r="D3" s="3">
        <v>4</v>
      </c>
      <c r="E3" s="3" t="s">
        <v>291</v>
      </c>
      <c r="F3" s="3" t="s">
        <v>4</v>
      </c>
      <c r="G3" s="3" t="s">
        <v>346</v>
      </c>
      <c r="H3" s="3">
        <v>2</v>
      </c>
      <c r="I3" s="3" t="s">
        <v>293</v>
      </c>
      <c r="J3" s="3" t="s">
        <v>294</v>
      </c>
      <c r="K3" s="3" t="s">
        <v>347</v>
      </c>
      <c r="L3" s="3" t="s">
        <v>348</v>
      </c>
      <c r="M3" s="3" t="s">
        <v>349</v>
      </c>
      <c r="N3" s="3" t="s">
        <v>290</v>
      </c>
      <c r="O3" s="3">
        <v>4</v>
      </c>
      <c r="P3" s="3" t="s">
        <v>298</v>
      </c>
      <c r="Q3" s="3">
        <v>3</v>
      </c>
      <c r="R3" s="3" t="s">
        <v>350</v>
      </c>
      <c r="S3" s="3" t="s">
        <v>3</v>
      </c>
      <c r="T3" s="3">
        <v>2</v>
      </c>
      <c r="U3" s="3" t="s">
        <v>351</v>
      </c>
      <c r="V3" s="3" t="s">
        <v>3</v>
      </c>
      <c r="W3" s="3">
        <v>4</v>
      </c>
      <c r="X3" s="3" t="s">
        <v>352</v>
      </c>
      <c r="Y3" s="3" t="s">
        <v>3</v>
      </c>
      <c r="Z3" s="3">
        <v>4</v>
      </c>
      <c r="AA3" s="3" t="s">
        <v>353</v>
      </c>
      <c r="AB3" s="3" t="s">
        <v>4</v>
      </c>
      <c r="AC3" s="3">
        <v>1</v>
      </c>
      <c r="AD3" s="3" t="s">
        <v>354</v>
      </c>
      <c r="AE3" s="3" t="s">
        <v>4</v>
      </c>
      <c r="AF3" s="3">
        <v>2</v>
      </c>
      <c r="AG3" s="3" t="s">
        <v>355</v>
      </c>
      <c r="AH3" s="3" t="s">
        <v>3</v>
      </c>
      <c r="AI3" s="3">
        <v>4</v>
      </c>
      <c r="AJ3" s="3" t="s">
        <v>356</v>
      </c>
      <c r="AK3" s="3" t="s">
        <v>3</v>
      </c>
      <c r="AL3" s="3">
        <v>4</v>
      </c>
      <c r="AM3" s="3" t="s">
        <v>357</v>
      </c>
      <c r="AN3" s="3" t="s">
        <v>298</v>
      </c>
      <c r="AO3" s="3">
        <v>3</v>
      </c>
      <c r="AP3" s="3" t="s">
        <v>358</v>
      </c>
      <c r="AQ3" s="3" t="s">
        <v>3</v>
      </c>
      <c r="AR3" s="3">
        <v>4</v>
      </c>
      <c r="AS3" s="3" t="s">
        <v>359</v>
      </c>
      <c r="AT3" s="3" t="s">
        <v>4</v>
      </c>
      <c r="AU3" s="3">
        <v>1</v>
      </c>
      <c r="AV3" s="3" t="s">
        <v>360</v>
      </c>
      <c r="AW3" s="3" t="s">
        <v>4</v>
      </c>
      <c r="AX3" s="3">
        <v>0</v>
      </c>
      <c r="AY3" s="3" t="s">
        <v>361</v>
      </c>
      <c r="AZ3" s="3" t="s">
        <v>4</v>
      </c>
      <c r="BA3" s="3">
        <v>2</v>
      </c>
      <c r="BB3" s="3" t="s">
        <v>362</v>
      </c>
      <c r="BC3" s="3" t="s">
        <v>4</v>
      </c>
      <c r="BD3" s="3">
        <v>1</v>
      </c>
      <c r="BE3" s="3" t="s">
        <v>363</v>
      </c>
      <c r="BF3" s="3" t="s">
        <v>4</v>
      </c>
      <c r="BG3" s="3">
        <v>2</v>
      </c>
      <c r="BH3" s="3" t="s">
        <v>364</v>
      </c>
      <c r="BI3" s="3" t="s">
        <v>365</v>
      </c>
      <c r="BJ3" s="3" t="s">
        <v>3</v>
      </c>
      <c r="BK3" s="3">
        <v>5</v>
      </c>
      <c r="BL3" s="3" t="s">
        <v>366</v>
      </c>
      <c r="BM3" s="3" t="s">
        <v>3</v>
      </c>
      <c r="BN3" s="3">
        <v>4</v>
      </c>
      <c r="BO3" s="3" t="s">
        <v>367</v>
      </c>
      <c r="BP3" s="3" t="s">
        <v>314</v>
      </c>
      <c r="BQ3" s="3" t="s">
        <v>368</v>
      </c>
      <c r="BR3" s="3" t="s">
        <v>3</v>
      </c>
      <c r="BS3" s="3" t="s">
        <v>312</v>
      </c>
      <c r="BT3" s="3" t="s">
        <v>369</v>
      </c>
      <c r="BU3" s="3" t="s">
        <v>314</v>
      </c>
      <c r="BV3" s="3" t="s">
        <v>370</v>
      </c>
      <c r="BW3" s="3" t="s">
        <v>371</v>
      </c>
      <c r="BX3" s="3" t="s">
        <v>3</v>
      </c>
      <c r="BY3" s="3">
        <v>5</v>
      </c>
      <c r="BZ3" s="3" t="s">
        <v>372</v>
      </c>
      <c r="CA3" s="3" t="s">
        <v>4</v>
      </c>
      <c r="CB3" s="3">
        <v>2</v>
      </c>
      <c r="CC3" s="3" t="s">
        <v>373</v>
      </c>
      <c r="CD3" s="3" t="s">
        <v>314</v>
      </c>
      <c r="CE3" s="3" t="s">
        <v>374</v>
      </c>
      <c r="CF3" s="3" t="s">
        <v>3</v>
      </c>
      <c r="CG3" s="3" t="s">
        <v>375</v>
      </c>
      <c r="CH3" s="3" t="s">
        <v>376</v>
      </c>
      <c r="CI3" s="3" t="s">
        <v>4</v>
      </c>
      <c r="CJ3" s="3" t="s">
        <v>377</v>
      </c>
      <c r="CK3" s="3" t="s">
        <v>378</v>
      </c>
      <c r="CL3" s="3" t="s">
        <v>3</v>
      </c>
      <c r="CM3" s="3">
        <v>5</v>
      </c>
      <c r="CN3" s="3" t="s">
        <v>379</v>
      </c>
      <c r="CO3" s="3" t="s">
        <v>4</v>
      </c>
      <c r="CP3" s="3">
        <v>1</v>
      </c>
      <c r="CQ3" s="3" t="s">
        <v>380</v>
      </c>
      <c r="CR3" s="3" t="s">
        <v>314</v>
      </c>
      <c r="CS3" s="3" t="s">
        <v>381</v>
      </c>
      <c r="CT3" s="3" t="s">
        <v>4</v>
      </c>
      <c r="CU3" s="3" t="s">
        <v>375</v>
      </c>
      <c r="CV3" s="3" t="s">
        <v>382</v>
      </c>
      <c r="CW3" s="3" t="s">
        <v>4</v>
      </c>
      <c r="CX3" s="3" t="s">
        <v>383</v>
      </c>
      <c r="CY3" s="3" t="s">
        <v>384</v>
      </c>
      <c r="CZ3" s="3" t="s">
        <v>3</v>
      </c>
      <c r="DA3" s="3">
        <v>5</v>
      </c>
      <c r="DB3" s="3" t="s">
        <v>385</v>
      </c>
      <c r="DC3" s="3" t="s">
        <v>4</v>
      </c>
      <c r="DD3" s="3">
        <v>2</v>
      </c>
      <c r="DE3" s="3" t="s">
        <v>386</v>
      </c>
      <c r="DF3" s="3" t="s">
        <v>314</v>
      </c>
      <c r="DG3" s="3" t="s">
        <v>387</v>
      </c>
      <c r="DH3" s="3" t="s">
        <v>3</v>
      </c>
      <c r="DI3" s="3" t="s">
        <v>375</v>
      </c>
      <c r="DJ3" s="3" t="s">
        <v>388</v>
      </c>
      <c r="DK3" s="3" t="s">
        <v>4</v>
      </c>
      <c r="DL3" s="3" t="s">
        <v>389</v>
      </c>
      <c r="DM3" s="3" t="s">
        <v>390</v>
      </c>
      <c r="DN3" s="3" t="s">
        <v>298</v>
      </c>
      <c r="DO3" s="3">
        <v>4</v>
      </c>
      <c r="DP3" s="3" t="s">
        <v>391</v>
      </c>
      <c r="DQ3" s="3" t="s">
        <v>298</v>
      </c>
      <c r="DR3" s="3">
        <v>4</v>
      </c>
      <c r="DS3" s="3" t="s">
        <v>392</v>
      </c>
      <c r="DT3" s="3" t="s">
        <v>314</v>
      </c>
      <c r="DU3" s="3" t="s">
        <v>393</v>
      </c>
      <c r="DV3" s="3" t="s">
        <v>4</v>
      </c>
      <c r="DW3" s="3" t="s">
        <v>394</v>
      </c>
      <c r="DX3" s="3" t="s">
        <v>395</v>
      </c>
      <c r="DY3" s="3" t="s">
        <v>4</v>
      </c>
      <c r="DZ3" s="3" t="s">
        <v>396</v>
      </c>
      <c r="EA3" s="3" t="s">
        <v>397</v>
      </c>
      <c r="EB3" s="3" t="s">
        <v>3</v>
      </c>
      <c r="EC3" s="3">
        <v>5</v>
      </c>
      <c r="ED3" s="3" t="s">
        <v>398</v>
      </c>
      <c r="EE3" s="3" t="s">
        <v>4</v>
      </c>
      <c r="EF3" s="3">
        <v>4</v>
      </c>
      <c r="EG3" s="3" t="s">
        <v>399</v>
      </c>
      <c r="EH3" s="3" t="s">
        <v>314</v>
      </c>
      <c r="EI3" s="3" t="s">
        <v>400</v>
      </c>
      <c r="EJ3" s="3" t="s">
        <v>314</v>
      </c>
      <c r="EK3" s="3" t="s">
        <v>375</v>
      </c>
      <c r="EL3" s="3" t="s">
        <v>401</v>
      </c>
      <c r="EM3" s="3" t="s">
        <v>4</v>
      </c>
      <c r="EN3" s="3" t="s">
        <v>396</v>
      </c>
      <c r="EO3" s="3" t="s">
        <v>4</v>
      </c>
      <c r="EP3" s="3" t="s">
        <v>294</v>
      </c>
      <c r="EQ3" s="3">
        <v>0</v>
      </c>
      <c r="ES3" s="3" t="s">
        <v>340</v>
      </c>
      <c r="ET3" s="3" t="s">
        <v>340</v>
      </c>
      <c r="EU3" s="3">
        <v>4</v>
      </c>
      <c r="EV3" s="3" t="s">
        <v>340</v>
      </c>
      <c r="EW3" s="3" t="s">
        <v>402</v>
      </c>
      <c r="EX3" s="3" t="s">
        <v>4</v>
      </c>
      <c r="EY3" s="3" t="s">
        <v>3</v>
      </c>
      <c r="EZ3" s="3" t="s">
        <v>403</v>
      </c>
      <c r="FA3" s="3" t="s">
        <v>4</v>
      </c>
      <c r="FB3" s="3" t="s">
        <v>294</v>
      </c>
      <c r="FC3" s="3">
        <v>0</v>
      </c>
      <c r="FD3" s="3" t="s">
        <v>402</v>
      </c>
      <c r="FE3" s="3" t="s">
        <v>340</v>
      </c>
      <c r="FF3" s="3" t="s">
        <v>340</v>
      </c>
      <c r="FG3" s="3" t="s">
        <v>340</v>
      </c>
      <c r="FH3" s="3" t="s">
        <v>340</v>
      </c>
      <c r="FI3" s="3" t="s">
        <v>404</v>
      </c>
      <c r="FJ3" s="3" t="s">
        <v>4</v>
      </c>
      <c r="FK3" s="3" t="s">
        <v>4</v>
      </c>
      <c r="FL3" s="3" t="s">
        <v>396</v>
      </c>
      <c r="FM3" s="3" t="s">
        <v>4</v>
      </c>
      <c r="FN3" s="3" t="s">
        <v>294</v>
      </c>
      <c r="FO3" s="3">
        <v>0</v>
      </c>
      <c r="FP3" s="3" t="s">
        <v>405</v>
      </c>
      <c r="FQ3" s="3" t="s">
        <v>340</v>
      </c>
      <c r="FR3" s="3" t="s">
        <v>340</v>
      </c>
      <c r="FS3" s="3" t="s">
        <v>340</v>
      </c>
      <c r="FT3" s="3" t="s">
        <v>340</v>
      </c>
      <c r="FU3" s="3" t="s">
        <v>406</v>
      </c>
      <c r="FV3" s="3" t="s">
        <v>4</v>
      </c>
      <c r="FW3" s="3" t="s">
        <v>4</v>
      </c>
      <c r="FX3" s="3" t="s">
        <v>407</v>
      </c>
      <c r="FY3" s="3" t="s">
        <v>3</v>
      </c>
      <c r="FZ3" s="3" t="s">
        <v>342</v>
      </c>
      <c r="GA3" s="3">
        <v>3</v>
      </c>
      <c r="GB3" s="3" t="s">
        <v>408</v>
      </c>
      <c r="GC3" s="3" t="s">
        <v>340</v>
      </c>
      <c r="GD3" s="3">
        <v>2</v>
      </c>
      <c r="GE3" s="3" t="s">
        <v>340</v>
      </c>
      <c r="GF3" s="3" t="s">
        <v>340</v>
      </c>
      <c r="GG3" s="3" t="s">
        <v>409</v>
      </c>
      <c r="GH3" s="3" t="s">
        <v>4</v>
      </c>
      <c r="GI3" s="3" t="s">
        <v>4</v>
      </c>
      <c r="GJ3" s="3" t="s">
        <v>396</v>
      </c>
      <c r="GK3" s="3" t="s">
        <v>3</v>
      </c>
      <c r="GL3" s="3" t="s">
        <v>342</v>
      </c>
      <c r="GM3" s="3">
        <v>3</v>
      </c>
      <c r="GN3" s="3" t="s">
        <v>410</v>
      </c>
      <c r="GO3" s="3" t="s">
        <v>340</v>
      </c>
      <c r="GP3" s="3">
        <v>3</v>
      </c>
      <c r="GQ3" s="3">
        <v>3</v>
      </c>
      <c r="GR3" s="3" t="s">
        <v>340</v>
      </c>
      <c r="GS3" s="3" t="s">
        <v>410</v>
      </c>
      <c r="GT3" s="3" t="s">
        <v>3</v>
      </c>
      <c r="GU3" s="3" t="s">
        <v>4</v>
      </c>
      <c r="GV3" s="3" t="s">
        <v>396</v>
      </c>
      <c r="GW3" s="3" t="s">
        <v>3</v>
      </c>
      <c r="GX3" s="3" t="s">
        <v>394</v>
      </c>
      <c r="GY3" s="3">
        <v>3</v>
      </c>
      <c r="GZ3" s="3" t="s">
        <v>411</v>
      </c>
      <c r="HA3" s="3" t="s">
        <v>340</v>
      </c>
      <c r="HB3" s="3" t="s">
        <v>340</v>
      </c>
      <c r="HC3" s="3" t="s">
        <v>340</v>
      </c>
      <c r="HD3" s="3">
        <v>2</v>
      </c>
      <c r="HE3" s="3" t="s">
        <v>412</v>
      </c>
      <c r="HF3" s="3" t="s">
        <v>4</v>
      </c>
      <c r="HG3" s="3" t="s">
        <v>4</v>
      </c>
      <c r="HH3" s="3" t="s">
        <v>396</v>
      </c>
    </row>
    <row r="4" spans="1:216" x14ac:dyDescent="0.2">
      <c r="A4" s="3">
        <v>3</v>
      </c>
      <c r="B4" s="3" t="s">
        <v>3</v>
      </c>
      <c r="C4" s="3" t="s">
        <v>413</v>
      </c>
      <c r="D4" s="3">
        <v>5</v>
      </c>
      <c r="E4" s="3" t="s">
        <v>414</v>
      </c>
      <c r="F4" s="3" t="s">
        <v>4</v>
      </c>
      <c r="G4" s="3" t="s">
        <v>292</v>
      </c>
      <c r="H4" s="3">
        <v>2</v>
      </c>
      <c r="I4" s="3" t="s">
        <v>347</v>
      </c>
      <c r="J4" s="3" t="s">
        <v>415</v>
      </c>
      <c r="K4" s="3" t="s">
        <v>416</v>
      </c>
      <c r="L4" s="3" t="s">
        <v>417</v>
      </c>
      <c r="M4" s="3" t="s">
        <v>418</v>
      </c>
      <c r="N4" s="3" t="s">
        <v>292</v>
      </c>
      <c r="O4" s="3">
        <v>2</v>
      </c>
      <c r="P4" s="3" t="s">
        <v>4</v>
      </c>
      <c r="Q4" s="3">
        <v>3</v>
      </c>
      <c r="R4" s="3" t="s">
        <v>419</v>
      </c>
      <c r="S4" s="3" t="s">
        <v>3</v>
      </c>
      <c r="T4" s="3">
        <v>4</v>
      </c>
      <c r="U4" s="3" t="s">
        <v>420</v>
      </c>
      <c r="V4" s="3" t="s">
        <v>3</v>
      </c>
      <c r="W4" s="3">
        <v>4</v>
      </c>
      <c r="X4" s="3" t="s">
        <v>421</v>
      </c>
      <c r="Y4" s="3" t="s">
        <v>4</v>
      </c>
      <c r="Z4" s="3">
        <v>3</v>
      </c>
      <c r="AA4" s="3" t="s">
        <v>422</v>
      </c>
      <c r="AB4" s="3" t="s">
        <v>3</v>
      </c>
      <c r="AC4" s="3">
        <v>4</v>
      </c>
      <c r="AD4" s="3" t="s">
        <v>423</v>
      </c>
      <c r="AE4" s="3" t="s">
        <v>3</v>
      </c>
      <c r="AF4" s="3">
        <v>4</v>
      </c>
      <c r="AG4" s="3" t="s">
        <v>424</v>
      </c>
      <c r="AH4" s="3" t="s">
        <v>4</v>
      </c>
      <c r="AI4" s="3">
        <v>2</v>
      </c>
      <c r="AJ4" s="3" t="s">
        <v>425</v>
      </c>
      <c r="AK4" s="3" t="s">
        <v>3</v>
      </c>
      <c r="AL4" s="3">
        <v>3</v>
      </c>
      <c r="AM4" s="3" t="s">
        <v>426</v>
      </c>
      <c r="AN4" s="3" t="s">
        <v>3</v>
      </c>
      <c r="AO4" s="3">
        <v>4</v>
      </c>
      <c r="AP4" s="3" t="s">
        <v>424</v>
      </c>
      <c r="AQ4" s="3" t="s">
        <v>3</v>
      </c>
      <c r="AR4" s="3">
        <v>3</v>
      </c>
      <c r="AS4" s="3" t="s">
        <v>425</v>
      </c>
      <c r="AT4" s="3" t="s">
        <v>4</v>
      </c>
      <c r="AU4" s="3">
        <v>3</v>
      </c>
      <c r="AV4" s="3" t="s">
        <v>427</v>
      </c>
      <c r="AW4" s="3" t="s">
        <v>3</v>
      </c>
      <c r="AX4" s="3">
        <v>3</v>
      </c>
      <c r="AY4" s="3" t="s">
        <v>424</v>
      </c>
      <c r="AZ4" s="3" t="s">
        <v>4</v>
      </c>
      <c r="BA4" s="3">
        <v>3</v>
      </c>
      <c r="BB4" s="3" t="s">
        <v>425</v>
      </c>
      <c r="BC4" s="3" t="s">
        <v>3</v>
      </c>
      <c r="BD4" s="3">
        <v>3</v>
      </c>
      <c r="BE4" s="3" t="s">
        <v>423</v>
      </c>
      <c r="BF4" s="3" t="s">
        <v>3</v>
      </c>
      <c r="BG4" s="3">
        <v>3</v>
      </c>
      <c r="BH4" s="3" t="s">
        <v>424</v>
      </c>
      <c r="BI4" s="3" t="s">
        <v>428</v>
      </c>
      <c r="BJ4" s="3" t="s">
        <v>3</v>
      </c>
      <c r="BK4" s="3">
        <v>4</v>
      </c>
      <c r="BL4" s="3" t="s">
        <v>429</v>
      </c>
      <c r="BM4" s="3" t="s">
        <v>3</v>
      </c>
      <c r="BN4" s="3">
        <v>3</v>
      </c>
      <c r="BO4" s="3" t="s">
        <v>430</v>
      </c>
      <c r="BP4" s="3" t="s">
        <v>3</v>
      </c>
      <c r="BQ4" s="3" t="s">
        <v>430</v>
      </c>
      <c r="BR4" s="3" t="s">
        <v>314</v>
      </c>
      <c r="BS4" s="3" t="s">
        <v>394</v>
      </c>
      <c r="BT4" s="3" t="s">
        <v>431</v>
      </c>
      <c r="BU4" s="3" t="s">
        <v>314</v>
      </c>
      <c r="BV4" s="3" t="s">
        <v>432</v>
      </c>
      <c r="BW4" s="3" t="s">
        <v>430</v>
      </c>
      <c r="BX4" s="3" t="s">
        <v>3</v>
      </c>
      <c r="BY4" s="3">
        <v>3</v>
      </c>
      <c r="BZ4" s="3" t="s">
        <v>429</v>
      </c>
      <c r="CA4" s="3" t="s">
        <v>298</v>
      </c>
      <c r="CB4" s="3">
        <v>3</v>
      </c>
      <c r="CC4" s="3" t="s">
        <v>424</v>
      </c>
      <c r="CD4" s="3" t="s">
        <v>3</v>
      </c>
      <c r="CE4" s="3" t="s">
        <v>430</v>
      </c>
      <c r="CF4" s="3" t="s">
        <v>3</v>
      </c>
      <c r="CG4" s="3" t="s">
        <v>375</v>
      </c>
      <c r="CH4" s="3" t="s">
        <v>431</v>
      </c>
      <c r="CI4" s="3" t="s">
        <v>4</v>
      </c>
      <c r="CJ4" s="3" t="s">
        <v>433</v>
      </c>
      <c r="CK4" s="3" t="s">
        <v>434</v>
      </c>
      <c r="CL4" s="3" t="s">
        <v>4</v>
      </c>
      <c r="CM4" s="3">
        <v>2</v>
      </c>
      <c r="CN4" s="3" t="s">
        <v>425</v>
      </c>
      <c r="CO4" s="3" t="s">
        <v>3</v>
      </c>
      <c r="CP4" s="3">
        <v>2</v>
      </c>
      <c r="CQ4" s="3" t="s">
        <v>430</v>
      </c>
      <c r="CR4" s="3" t="s">
        <v>3</v>
      </c>
      <c r="CS4" s="3" t="s">
        <v>435</v>
      </c>
      <c r="CT4" s="3" t="s">
        <v>4</v>
      </c>
      <c r="CU4" s="3" t="s">
        <v>394</v>
      </c>
      <c r="CV4" s="3" t="s">
        <v>431</v>
      </c>
      <c r="CW4" s="3" t="s">
        <v>4</v>
      </c>
      <c r="CX4" s="3" t="s">
        <v>436</v>
      </c>
      <c r="CY4" s="3" t="s">
        <v>437</v>
      </c>
      <c r="CZ4" s="3" t="s">
        <v>4</v>
      </c>
      <c r="DA4" s="3">
        <v>2</v>
      </c>
      <c r="DB4" s="3" t="s">
        <v>425</v>
      </c>
      <c r="DC4" s="3" t="s">
        <v>3</v>
      </c>
      <c r="DD4" s="3">
        <v>3</v>
      </c>
      <c r="DE4" s="3" t="s">
        <v>438</v>
      </c>
      <c r="DF4" s="3" t="s">
        <v>3</v>
      </c>
      <c r="DG4" s="3" t="s">
        <v>439</v>
      </c>
      <c r="DH4" s="3" t="s">
        <v>314</v>
      </c>
      <c r="DI4" s="3" t="s">
        <v>440</v>
      </c>
      <c r="DJ4" s="3" t="s">
        <v>441</v>
      </c>
      <c r="DK4" s="3" t="s">
        <v>4</v>
      </c>
      <c r="DL4" s="3" t="s">
        <v>442</v>
      </c>
      <c r="DM4" s="3" t="s">
        <v>440</v>
      </c>
      <c r="DN4" s="3" t="s">
        <v>4</v>
      </c>
      <c r="DO4" s="3">
        <v>2</v>
      </c>
      <c r="DP4" s="3" t="s">
        <v>425</v>
      </c>
      <c r="DQ4" s="3" t="s">
        <v>3</v>
      </c>
      <c r="DR4" s="3">
        <v>3</v>
      </c>
      <c r="DS4" s="3" t="s">
        <v>443</v>
      </c>
      <c r="DT4" s="3" t="s">
        <v>3</v>
      </c>
      <c r="DU4" s="3" t="s">
        <v>437</v>
      </c>
      <c r="DV4" s="3" t="s">
        <v>3</v>
      </c>
      <c r="DW4" s="3" t="s">
        <v>375</v>
      </c>
      <c r="DX4" s="3" t="s">
        <v>431</v>
      </c>
      <c r="DY4" s="3" t="s">
        <v>3</v>
      </c>
      <c r="DZ4" s="3" t="s">
        <v>444</v>
      </c>
      <c r="EA4" s="3" t="s">
        <v>445</v>
      </c>
      <c r="EB4" s="3" t="s">
        <v>3</v>
      </c>
      <c r="EC4" s="3">
        <v>3</v>
      </c>
      <c r="ED4" s="3" t="s">
        <v>425</v>
      </c>
      <c r="EE4" s="3" t="s">
        <v>3</v>
      </c>
      <c r="EF4" s="3">
        <v>4</v>
      </c>
      <c r="EG4" s="3" t="s">
        <v>437</v>
      </c>
      <c r="EH4" s="3" t="s">
        <v>3</v>
      </c>
      <c r="EI4" s="3" t="s">
        <v>446</v>
      </c>
      <c r="EJ4" s="3" t="s">
        <v>3</v>
      </c>
      <c r="EK4" s="3" t="s">
        <v>342</v>
      </c>
      <c r="EL4" s="3" t="s">
        <v>431</v>
      </c>
      <c r="EM4" s="3" t="s">
        <v>4</v>
      </c>
      <c r="EN4" s="3" t="s">
        <v>447</v>
      </c>
      <c r="EO4" s="3" t="s">
        <v>3</v>
      </c>
      <c r="EP4" s="3" t="s">
        <v>375</v>
      </c>
      <c r="EQ4" s="3">
        <v>4</v>
      </c>
      <c r="ES4" s="3">
        <v>1</v>
      </c>
      <c r="ET4" s="3" t="s">
        <v>340</v>
      </c>
      <c r="EU4" s="3" t="s">
        <v>448</v>
      </c>
      <c r="EV4" s="3">
        <v>1</v>
      </c>
      <c r="EW4" s="3" t="s">
        <v>449</v>
      </c>
      <c r="EX4" s="3" t="s">
        <v>3</v>
      </c>
      <c r="EY4" s="3" t="s">
        <v>3</v>
      </c>
      <c r="EZ4" s="3" t="s">
        <v>450</v>
      </c>
      <c r="FA4" s="3" t="s">
        <v>314</v>
      </c>
      <c r="FB4" s="3" t="s">
        <v>375</v>
      </c>
      <c r="FC4" s="3">
        <v>3</v>
      </c>
      <c r="FD4" s="3" t="s">
        <v>431</v>
      </c>
      <c r="FE4" s="3">
        <v>2</v>
      </c>
      <c r="FF4" s="3" t="s">
        <v>340</v>
      </c>
      <c r="FG4" s="3">
        <v>4</v>
      </c>
      <c r="FH4" s="3">
        <v>2</v>
      </c>
      <c r="FI4" s="3" t="s">
        <v>431</v>
      </c>
      <c r="FJ4" s="3" t="s">
        <v>3</v>
      </c>
      <c r="FK4" s="3" t="s">
        <v>4</v>
      </c>
      <c r="FL4" s="3" t="s">
        <v>451</v>
      </c>
      <c r="FM4" s="3" t="s">
        <v>3</v>
      </c>
      <c r="FN4" s="3" t="s">
        <v>452</v>
      </c>
      <c r="FO4" s="3">
        <v>3</v>
      </c>
      <c r="FP4" s="3" t="s">
        <v>431</v>
      </c>
      <c r="FQ4" s="3" t="s">
        <v>340</v>
      </c>
      <c r="FR4" s="3" t="s">
        <v>340</v>
      </c>
      <c r="FS4" s="3" t="s">
        <v>340</v>
      </c>
      <c r="FT4" s="3" t="s">
        <v>340</v>
      </c>
      <c r="FU4" s="3" t="s">
        <v>453</v>
      </c>
      <c r="FV4" s="3" t="s">
        <v>4</v>
      </c>
      <c r="FW4" s="3" t="s">
        <v>4</v>
      </c>
      <c r="FX4" s="3" t="s">
        <v>454</v>
      </c>
      <c r="FY4" s="3" t="s">
        <v>3</v>
      </c>
      <c r="FZ4" s="3" t="s">
        <v>342</v>
      </c>
      <c r="GA4" s="3">
        <v>4</v>
      </c>
      <c r="GB4" s="3" t="s">
        <v>455</v>
      </c>
      <c r="GC4" s="3" t="s">
        <v>340</v>
      </c>
      <c r="GD4" s="3" t="s">
        <v>448</v>
      </c>
      <c r="GE4" s="3">
        <v>3</v>
      </c>
      <c r="GF4" s="3" t="s">
        <v>340</v>
      </c>
      <c r="GG4" s="3" t="s">
        <v>456</v>
      </c>
      <c r="GH4" s="3" t="s">
        <v>3</v>
      </c>
      <c r="GI4" s="3" t="s">
        <v>4</v>
      </c>
      <c r="GJ4" s="3" t="s">
        <v>457</v>
      </c>
      <c r="GK4" s="3" t="s">
        <v>3</v>
      </c>
      <c r="GL4" s="3" t="s">
        <v>375</v>
      </c>
      <c r="GM4" s="3">
        <v>4</v>
      </c>
      <c r="GN4" s="3" t="s">
        <v>456</v>
      </c>
      <c r="GO4" s="3" t="s">
        <v>340</v>
      </c>
      <c r="GP4" s="3">
        <v>2</v>
      </c>
      <c r="GQ4" s="3" t="s">
        <v>448</v>
      </c>
      <c r="GR4" s="3">
        <v>1</v>
      </c>
      <c r="GS4" s="3" t="s">
        <v>456</v>
      </c>
      <c r="GT4" s="3" t="s">
        <v>3</v>
      </c>
      <c r="GU4" s="3" t="s">
        <v>3</v>
      </c>
      <c r="GV4" s="3" t="s">
        <v>458</v>
      </c>
      <c r="GW4" s="3" t="s">
        <v>3</v>
      </c>
      <c r="GX4" s="3" t="s">
        <v>394</v>
      </c>
      <c r="GY4" s="3">
        <v>5</v>
      </c>
      <c r="GZ4" s="3" t="s">
        <v>456</v>
      </c>
      <c r="HA4" s="3" t="s">
        <v>340</v>
      </c>
      <c r="HB4" s="3" t="s">
        <v>340</v>
      </c>
      <c r="HC4" s="3">
        <v>2</v>
      </c>
      <c r="HD4" s="3">
        <v>2</v>
      </c>
      <c r="HE4" s="3" t="s">
        <v>456</v>
      </c>
      <c r="HF4" s="3" t="s">
        <v>3</v>
      </c>
      <c r="HG4" s="3" t="s">
        <v>4</v>
      </c>
      <c r="HH4" s="3" t="s">
        <v>459</v>
      </c>
    </row>
    <row r="5" spans="1:216" x14ac:dyDescent="0.2">
      <c r="A5" s="3">
        <v>4</v>
      </c>
      <c r="B5" s="3" t="s">
        <v>4</v>
      </c>
      <c r="C5" s="3" t="s">
        <v>290</v>
      </c>
      <c r="D5" s="3">
        <v>4</v>
      </c>
      <c r="E5" s="3" t="s">
        <v>414</v>
      </c>
      <c r="F5" s="3" t="s">
        <v>4</v>
      </c>
      <c r="G5" s="3" t="s">
        <v>460</v>
      </c>
      <c r="H5" s="3">
        <v>0</v>
      </c>
      <c r="I5" s="3" t="s">
        <v>293</v>
      </c>
      <c r="J5" s="3" t="s">
        <v>294</v>
      </c>
      <c r="K5" s="3" t="s">
        <v>461</v>
      </c>
      <c r="L5" s="3" t="s">
        <v>462</v>
      </c>
      <c r="M5" s="3" t="s">
        <v>463</v>
      </c>
      <c r="N5" s="3" t="s">
        <v>346</v>
      </c>
      <c r="O5" s="3">
        <v>3</v>
      </c>
      <c r="P5" s="3" t="s">
        <v>298</v>
      </c>
      <c r="Q5" s="3">
        <v>3</v>
      </c>
      <c r="R5" s="3" t="s">
        <v>464</v>
      </c>
      <c r="S5" s="3" t="s">
        <v>3</v>
      </c>
      <c r="T5" s="3">
        <v>4</v>
      </c>
      <c r="U5" s="3" t="s">
        <v>465</v>
      </c>
      <c r="V5" s="3" t="s">
        <v>3</v>
      </c>
      <c r="W5" s="3">
        <v>4</v>
      </c>
      <c r="X5" s="3" t="s">
        <v>466</v>
      </c>
      <c r="Y5" s="3" t="s">
        <v>298</v>
      </c>
      <c r="Z5" s="3">
        <v>3</v>
      </c>
      <c r="AA5" s="3" t="s">
        <v>467</v>
      </c>
      <c r="AB5" s="3" t="s">
        <v>3</v>
      </c>
      <c r="AC5" s="3">
        <v>4</v>
      </c>
      <c r="AD5" s="3" t="s">
        <v>468</v>
      </c>
      <c r="AE5" s="3" t="s">
        <v>3</v>
      </c>
      <c r="AF5" s="3">
        <v>4</v>
      </c>
      <c r="AG5" s="3" t="s">
        <v>469</v>
      </c>
      <c r="AH5" s="3" t="s">
        <v>3</v>
      </c>
      <c r="AI5" s="3">
        <v>5</v>
      </c>
      <c r="AJ5" s="3" t="s">
        <v>470</v>
      </c>
      <c r="AK5" s="3" t="s">
        <v>4</v>
      </c>
      <c r="AL5" s="3">
        <v>1</v>
      </c>
      <c r="AM5" s="3" t="s">
        <v>471</v>
      </c>
      <c r="AN5" s="3" t="s">
        <v>3</v>
      </c>
      <c r="AO5" s="3">
        <v>4</v>
      </c>
      <c r="AP5" s="3" t="s">
        <v>472</v>
      </c>
      <c r="AQ5" s="3" t="s">
        <v>3</v>
      </c>
      <c r="AR5" s="3">
        <v>5</v>
      </c>
      <c r="AS5" s="3" t="s">
        <v>473</v>
      </c>
      <c r="AT5" s="3" t="s">
        <v>3</v>
      </c>
      <c r="AU5" s="3">
        <v>4</v>
      </c>
      <c r="AV5" s="3" t="s">
        <v>474</v>
      </c>
      <c r="AW5" s="3" t="s">
        <v>4</v>
      </c>
      <c r="AX5" s="3">
        <v>1</v>
      </c>
      <c r="AY5" s="3" t="s">
        <v>475</v>
      </c>
      <c r="AZ5" s="3" t="s">
        <v>3</v>
      </c>
      <c r="BA5" s="3">
        <v>5</v>
      </c>
      <c r="BB5" s="3" t="s">
        <v>476</v>
      </c>
      <c r="BC5" s="3" t="s">
        <v>3</v>
      </c>
      <c r="BD5" s="3">
        <v>5</v>
      </c>
      <c r="BE5" s="3" t="s">
        <v>477</v>
      </c>
      <c r="BF5" s="3" t="s">
        <v>3</v>
      </c>
      <c r="BG5" s="3">
        <v>4</v>
      </c>
      <c r="BH5" s="3" t="s">
        <v>478</v>
      </c>
      <c r="BI5" s="3" t="s">
        <v>479</v>
      </c>
      <c r="BJ5" s="3" t="s">
        <v>3</v>
      </c>
      <c r="BK5" s="3">
        <v>5</v>
      </c>
      <c r="BL5" s="3" t="s">
        <v>480</v>
      </c>
      <c r="BM5" s="3" t="s">
        <v>3</v>
      </c>
      <c r="BN5" s="3">
        <v>5</v>
      </c>
      <c r="BO5" s="3" t="s">
        <v>481</v>
      </c>
      <c r="BP5" s="3" t="s">
        <v>4</v>
      </c>
      <c r="BQ5" s="3" t="s">
        <v>482</v>
      </c>
      <c r="BR5" s="3" t="s">
        <v>314</v>
      </c>
      <c r="BS5" s="3" t="s">
        <v>483</v>
      </c>
      <c r="BT5" s="3" t="s">
        <v>484</v>
      </c>
      <c r="BU5" s="3" t="s">
        <v>3</v>
      </c>
      <c r="BV5" s="3" t="s">
        <v>485</v>
      </c>
      <c r="BW5" s="3" t="s">
        <v>486</v>
      </c>
      <c r="BX5" s="3" t="s">
        <v>4</v>
      </c>
      <c r="BY5" s="3">
        <v>2</v>
      </c>
      <c r="BZ5" s="3" t="s">
        <v>487</v>
      </c>
      <c r="CA5" s="3" t="s">
        <v>4</v>
      </c>
      <c r="CB5" s="3">
        <v>0</v>
      </c>
      <c r="CC5" s="3" t="s">
        <v>488</v>
      </c>
      <c r="CD5" s="3" t="s">
        <v>314</v>
      </c>
      <c r="CE5" s="3" t="s">
        <v>489</v>
      </c>
      <c r="CF5" s="3" t="s">
        <v>3</v>
      </c>
      <c r="CG5" s="3" t="s">
        <v>375</v>
      </c>
      <c r="CH5" s="3" t="s">
        <v>490</v>
      </c>
      <c r="CI5" s="3" t="s">
        <v>4</v>
      </c>
      <c r="CJ5" s="3" t="s">
        <v>491</v>
      </c>
      <c r="CK5" s="3" t="s">
        <v>492</v>
      </c>
      <c r="CL5" s="3" t="s">
        <v>4</v>
      </c>
      <c r="CM5" s="3">
        <v>2</v>
      </c>
      <c r="CN5" s="3" t="s">
        <v>493</v>
      </c>
      <c r="CO5" s="3" t="s">
        <v>4</v>
      </c>
      <c r="CP5" s="3">
        <v>3</v>
      </c>
      <c r="CQ5" s="3" t="s">
        <v>494</v>
      </c>
      <c r="CR5" s="3" t="s">
        <v>314</v>
      </c>
      <c r="CS5" s="3" t="s">
        <v>495</v>
      </c>
      <c r="CT5" s="3" t="s">
        <v>3</v>
      </c>
      <c r="CU5" s="3" t="s">
        <v>375</v>
      </c>
      <c r="CV5" s="3" t="s">
        <v>496</v>
      </c>
      <c r="CW5" s="3" t="s">
        <v>4</v>
      </c>
      <c r="CX5" s="3" t="s">
        <v>497</v>
      </c>
      <c r="CY5" s="3" t="s">
        <v>498</v>
      </c>
      <c r="CZ5" s="3" t="s">
        <v>298</v>
      </c>
      <c r="DA5" s="3">
        <v>3</v>
      </c>
      <c r="DB5" s="3" t="s">
        <v>499</v>
      </c>
      <c r="DC5" s="3" t="s">
        <v>298</v>
      </c>
      <c r="DD5" s="3">
        <v>4</v>
      </c>
      <c r="DE5" s="3" t="s">
        <v>500</v>
      </c>
      <c r="DF5" s="3" t="s">
        <v>4</v>
      </c>
      <c r="DG5" s="3" t="s">
        <v>501</v>
      </c>
      <c r="DH5" s="3" t="s">
        <v>3</v>
      </c>
      <c r="DI5" s="3" t="s">
        <v>312</v>
      </c>
      <c r="DJ5" s="3" t="s">
        <v>502</v>
      </c>
      <c r="DK5" s="3" t="s">
        <v>4</v>
      </c>
      <c r="DL5" s="3" t="s">
        <v>503</v>
      </c>
      <c r="DM5" s="3" t="s">
        <v>504</v>
      </c>
      <c r="DN5" s="3" t="s">
        <v>3</v>
      </c>
      <c r="DO5" s="3">
        <v>5</v>
      </c>
      <c r="DP5" s="3" t="s">
        <v>505</v>
      </c>
      <c r="DQ5" s="3" t="s">
        <v>4</v>
      </c>
      <c r="DR5" s="3">
        <v>0</v>
      </c>
      <c r="DS5" s="3" t="s">
        <v>506</v>
      </c>
      <c r="DT5" s="3" t="s">
        <v>4</v>
      </c>
      <c r="DU5" s="3" t="s">
        <v>507</v>
      </c>
      <c r="DV5" s="3" t="s">
        <v>3</v>
      </c>
      <c r="DW5" s="3" t="s">
        <v>375</v>
      </c>
      <c r="DX5" s="3" t="s">
        <v>508</v>
      </c>
      <c r="DY5" s="3" t="s">
        <v>4</v>
      </c>
      <c r="DZ5" s="3" t="s">
        <v>509</v>
      </c>
      <c r="EA5" s="3" t="s">
        <v>510</v>
      </c>
      <c r="EB5" s="3" t="s">
        <v>3</v>
      </c>
      <c r="EC5" s="3">
        <v>5</v>
      </c>
      <c r="ED5" s="3" t="s">
        <v>511</v>
      </c>
      <c r="EE5" s="3" t="s">
        <v>4</v>
      </c>
      <c r="EF5" s="3">
        <v>3</v>
      </c>
      <c r="EG5" s="3" t="s">
        <v>512</v>
      </c>
      <c r="EH5" s="3" t="s">
        <v>4</v>
      </c>
      <c r="EI5" s="3" t="s">
        <v>513</v>
      </c>
      <c r="EJ5" s="3" t="s">
        <v>3</v>
      </c>
      <c r="EK5" s="3" t="s">
        <v>312</v>
      </c>
      <c r="EL5" s="3" t="s">
        <v>514</v>
      </c>
      <c r="EM5" s="3" t="s">
        <v>4</v>
      </c>
      <c r="EN5" s="3" t="s">
        <v>515</v>
      </c>
      <c r="EO5" s="3" t="s">
        <v>3</v>
      </c>
      <c r="EP5" s="3" t="s">
        <v>375</v>
      </c>
      <c r="EQ5" s="3">
        <v>5</v>
      </c>
      <c r="ES5" s="3" t="s">
        <v>340</v>
      </c>
      <c r="ET5" s="3" t="s">
        <v>340</v>
      </c>
      <c r="EU5" s="3" t="s">
        <v>448</v>
      </c>
      <c r="EV5" s="3" t="s">
        <v>340</v>
      </c>
      <c r="EW5" s="3" t="s">
        <v>516</v>
      </c>
      <c r="EX5" s="3" t="s">
        <v>3</v>
      </c>
      <c r="EY5" s="3" t="s">
        <v>4</v>
      </c>
      <c r="EZ5" s="3" t="s">
        <v>517</v>
      </c>
      <c r="FA5" s="3" t="s">
        <v>3</v>
      </c>
      <c r="FB5" s="3" t="s">
        <v>518</v>
      </c>
      <c r="FC5" s="3">
        <v>4</v>
      </c>
      <c r="FD5" s="3" t="s">
        <v>519</v>
      </c>
      <c r="FE5" s="3" t="s">
        <v>340</v>
      </c>
      <c r="FF5" s="3" t="s">
        <v>340</v>
      </c>
      <c r="FG5" s="3" t="s">
        <v>340</v>
      </c>
      <c r="FH5" s="3" t="s">
        <v>340</v>
      </c>
      <c r="FI5" s="3" t="s">
        <v>520</v>
      </c>
      <c r="FJ5" s="3" t="s">
        <v>4</v>
      </c>
      <c r="FK5" s="3" t="s">
        <v>4</v>
      </c>
      <c r="FL5" s="3" t="s">
        <v>521</v>
      </c>
      <c r="FM5" s="3" t="s">
        <v>4</v>
      </c>
      <c r="FN5" s="3" t="s">
        <v>294</v>
      </c>
      <c r="FO5" s="3">
        <v>0</v>
      </c>
      <c r="FP5" s="3" t="s">
        <v>522</v>
      </c>
      <c r="FQ5" s="3" t="s">
        <v>340</v>
      </c>
      <c r="FR5" s="3" t="s">
        <v>340</v>
      </c>
      <c r="FS5" s="3" t="s">
        <v>340</v>
      </c>
      <c r="FT5" s="3" t="s">
        <v>340</v>
      </c>
      <c r="FU5" s="3" t="s">
        <v>522</v>
      </c>
      <c r="FV5" s="3" t="s">
        <v>4</v>
      </c>
      <c r="FW5" s="3" t="s">
        <v>3</v>
      </c>
      <c r="FX5" s="3" t="s">
        <v>523</v>
      </c>
      <c r="FY5" s="3" t="s">
        <v>3</v>
      </c>
      <c r="FZ5" s="3" t="s">
        <v>375</v>
      </c>
      <c r="GA5" s="3">
        <v>5</v>
      </c>
      <c r="GB5" s="3" t="s">
        <v>524</v>
      </c>
      <c r="GC5" s="3" t="s">
        <v>340</v>
      </c>
      <c r="GD5" s="3" t="s">
        <v>340</v>
      </c>
      <c r="GE5" s="3" t="s">
        <v>448</v>
      </c>
      <c r="GF5" s="3" t="s">
        <v>340</v>
      </c>
      <c r="GG5" s="3" t="s">
        <v>525</v>
      </c>
      <c r="GH5" s="3" t="s">
        <v>3</v>
      </c>
      <c r="GI5" s="3" t="s">
        <v>4</v>
      </c>
      <c r="GJ5" s="3" t="s">
        <v>526</v>
      </c>
      <c r="GK5" s="3" t="s">
        <v>3</v>
      </c>
      <c r="GL5" s="3" t="s">
        <v>342</v>
      </c>
      <c r="GM5" s="3">
        <v>5</v>
      </c>
      <c r="GN5" s="3" t="s">
        <v>527</v>
      </c>
      <c r="GO5" s="3" t="s">
        <v>340</v>
      </c>
      <c r="GP5" s="3" t="s">
        <v>448</v>
      </c>
      <c r="GQ5" s="3" t="s">
        <v>340</v>
      </c>
      <c r="GR5" s="3" t="s">
        <v>340</v>
      </c>
      <c r="GS5" s="3" t="s">
        <v>528</v>
      </c>
      <c r="GT5" s="3" t="s">
        <v>4</v>
      </c>
      <c r="GU5" s="3" t="s">
        <v>4</v>
      </c>
      <c r="GV5" s="3" t="s">
        <v>529</v>
      </c>
      <c r="GW5" s="3" t="s">
        <v>3</v>
      </c>
      <c r="GX5" s="3" t="s">
        <v>394</v>
      </c>
      <c r="GY5" s="3">
        <v>5</v>
      </c>
      <c r="GZ5" s="3" t="s">
        <v>530</v>
      </c>
      <c r="HA5" s="3" t="s">
        <v>340</v>
      </c>
      <c r="HB5" s="3" t="s">
        <v>340</v>
      </c>
      <c r="HC5" s="3" t="s">
        <v>340</v>
      </c>
      <c r="HD5" s="3" t="s">
        <v>340</v>
      </c>
      <c r="HE5" s="3" t="s">
        <v>531</v>
      </c>
      <c r="HF5" s="3" t="s">
        <v>4</v>
      </c>
      <c r="HG5" s="3" t="s">
        <v>4</v>
      </c>
      <c r="HH5" s="3" t="s">
        <v>532</v>
      </c>
    </row>
    <row r="6" spans="1:216" x14ac:dyDescent="0.2">
      <c r="A6" s="3">
        <v>5</v>
      </c>
      <c r="B6" s="3" t="s">
        <v>3</v>
      </c>
      <c r="C6" s="3" t="s">
        <v>290</v>
      </c>
      <c r="D6" s="3">
        <v>5</v>
      </c>
      <c r="E6" s="3" t="s">
        <v>533</v>
      </c>
      <c r="F6" s="3" t="s">
        <v>3</v>
      </c>
      <c r="G6" s="3" t="s">
        <v>290</v>
      </c>
      <c r="H6" s="3">
        <v>5</v>
      </c>
      <c r="I6" s="3" t="s">
        <v>295</v>
      </c>
      <c r="J6" s="3" t="s">
        <v>534</v>
      </c>
      <c r="K6" s="3" t="s">
        <v>347</v>
      </c>
      <c r="L6" s="3" t="s">
        <v>535</v>
      </c>
      <c r="M6" s="3" t="s">
        <v>536</v>
      </c>
      <c r="N6" s="3" t="s">
        <v>292</v>
      </c>
      <c r="O6" s="3">
        <v>2</v>
      </c>
      <c r="P6" s="3" t="s">
        <v>3</v>
      </c>
      <c r="Q6" s="3">
        <v>5</v>
      </c>
      <c r="R6" s="3" t="s">
        <v>537</v>
      </c>
      <c r="S6" s="3" t="s">
        <v>298</v>
      </c>
      <c r="T6" s="3">
        <v>3</v>
      </c>
      <c r="U6" s="3" t="s">
        <v>538</v>
      </c>
      <c r="V6" s="3" t="s">
        <v>298</v>
      </c>
      <c r="W6" s="3">
        <v>2</v>
      </c>
      <c r="X6" s="3" t="s">
        <v>539</v>
      </c>
      <c r="Y6" s="3" t="s">
        <v>4</v>
      </c>
      <c r="Z6" s="3">
        <v>1</v>
      </c>
      <c r="AA6" s="3" t="s">
        <v>540</v>
      </c>
      <c r="AB6" s="3" t="s">
        <v>4</v>
      </c>
      <c r="AC6" s="3">
        <v>1</v>
      </c>
      <c r="AD6" s="3" t="s">
        <v>541</v>
      </c>
      <c r="AE6" s="3" t="s">
        <v>4</v>
      </c>
      <c r="AF6" s="3">
        <v>0</v>
      </c>
      <c r="AG6" s="3" t="s">
        <v>542</v>
      </c>
      <c r="AH6" s="3" t="s">
        <v>3</v>
      </c>
      <c r="AI6" s="3">
        <v>4</v>
      </c>
      <c r="AJ6" s="3" t="s">
        <v>543</v>
      </c>
      <c r="AK6" s="3" t="s">
        <v>3</v>
      </c>
      <c r="AL6" s="3">
        <v>4</v>
      </c>
      <c r="AM6" s="3" t="s">
        <v>544</v>
      </c>
      <c r="AN6" s="3" t="s">
        <v>298</v>
      </c>
      <c r="AO6" s="3">
        <v>3</v>
      </c>
      <c r="AP6" s="3" t="s">
        <v>545</v>
      </c>
      <c r="AQ6" s="3" t="s">
        <v>3</v>
      </c>
      <c r="AR6" s="3">
        <v>3</v>
      </c>
      <c r="AS6" s="3" t="s">
        <v>546</v>
      </c>
      <c r="AT6" s="3" t="s">
        <v>298</v>
      </c>
      <c r="AU6" s="3">
        <v>3</v>
      </c>
      <c r="AV6" s="3" t="s">
        <v>547</v>
      </c>
      <c r="AW6" s="3" t="s">
        <v>298</v>
      </c>
      <c r="AX6" s="3">
        <v>3</v>
      </c>
      <c r="AY6" s="3" t="s">
        <v>548</v>
      </c>
      <c r="AZ6" s="3" t="s">
        <v>3</v>
      </c>
      <c r="BA6" s="3">
        <v>4</v>
      </c>
      <c r="BB6" s="3" t="s">
        <v>549</v>
      </c>
      <c r="BC6" s="3" t="s">
        <v>4</v>
      </c>
      <c r="BD6" s="3">
        <v>1</v>
      </c>
      <c r="BE6" s="3" t="s">
        <v>550</v>
      </c>
      <c r="BF6" s="3" t="s">
        <v>4</v>
      </c>
      <c r="BG6" s="3">
        <v>1</v>
      </c>
      <c r="BH6" s="3" t="s">
        <v>551</v>
      </c>
      <c r="BI6" s="3" t="s">
        <v>552</v>
      </c>
      <c r="BJ6" s="3" t="s">
        <v>298</v>
      </c>
      <c r="BK6" s="3">
        <v>2</v>
      </c>
      <c r="BL6" s="3" t="s">
        <v>553</v>
      </c>
      <c r="BM6" s="3" t="s">
        <v>298</v>
      </c>
      <c r="BN6" s="3">
        <v>1</v>
      </c>
      <c r="BO6" s="3" t="s">
        <v>554</v>
      </c>
      <c r="BP6" s="3" t="s">
        <v>314</v>
      </c>
      <c r="BQ6" s="3" t="s">
        <v>555</v>
      </c>
      <c r="BR6" s="3" t="s">
        <v>4</v>
      </c>
      <c r="BS6" s="3" t="s">
        <v>394</v>
      </c>
      <c r="BT6" s="3" t="s">
        <v>556</v>
      </c>
      <c r="BU6" s="3" t="s">
        <v>4</v>
      </c>
      <c r="BV6" s="3" t="s">
        <v>557</v>
      </c>
      <c r="BW6" s="3" t="s">
        <v>558</v>
      </c>
      <c r="BX6" s="3" t="s">
        <v>3</v>
      </c>
      <c r="BY6" s="3">
        <v>2</v>
      </c>
      <c r="BZ6" s="3" t="s">
        <v>559</v>
      </c>
      <c r="CA6" s="3" t="s">
        <v>4</v>
      </c>
      <c r="CB6" s="3">
        <v>1</v>
      </c>
      <c r="CC6" s="3" t="s">
        <v>560</v>
      </c>
      <c r="CD6" s="3" t="s">
        <v>3</v>
      </c>
      <c r="CE6" s="3" t="s">
        <v>561</v>
      </c>
      <c r="CF6" s="3" t="s">
        <v>4</v>
      </c>
      <c r="CG6" s="3" t="s">
        <v>312</v>
      </c>
      <c r="CH6" s="3" t="s">
        <v>562</v>
      </c>
      <c r="CI6" s="3" t="s">
        <v>3</v>
      </c>
      <c r="CJ6" s="3" t="s">
        <v>563</v>
      </c>
      <c r="CK6" s="3" t="s">
        <v>564</v>
      </c>
      <c r="CL6" s="3" t="s">
        <v>4</v>
      </c>
      <c r="CM6" s="3">
        <v>2</v>
      </c>
      <c r="CN6" s="3" t="s">
        <v>565</v>
      </c>
      <c r="CO6" s="3" t="s">
        <v>4</v>
      </c>
      <c r="CP6" s="3">
        <v>0</v>
      </c>
      <c r="CQ6" s="3" t="s">
        <v>564</v>
      </c>
      <c r="CR6" s="3" t="s">
        <v>3</v>
      </c>
      <c r="CS6" s="3" t="s">
        <v>566</v>
      </c>
      <c r="CT6" s="3" t="s">
        <v>4</v>
      </c>
      <c r="CU6" s="3" t="s">
        <v>567</v>
      </c>
      <c r="CV6" s="3" t="s">
        <v>568</v>
      </c>
      <c r="CW6" s="3" t="s">
        <v>4</v>
      </c>
      <c r="CX6" s="3" t="s">
        <v>569</v>
      </c>
      <c r="CY6" s="3" t="s">
        <v>570</v>
      </c>
      <c r="CZ6" s="3" t="s">
        <v>4</v>
      </c>
      <c r="DA6" s="3">
        <v>1</v>
      </c>
      <c r="DB6" s="3" t="s">
        <v>571</v>
      </c>
      <c r="DC6" s="3" t="s">
        <v>298</v>
      </c>
      <c r="DD6" s="3">
        <v>2</v>
      </c>
      <c r="DE6" s="3" t="s">
        <v>572</v>
      </c>
      <c r="DF6" s="3" t="s">
        <v>3</v>
      </c>
      <c r="DG6" s="3" t="s">
        <v>573</v>
      </c>
      <c r="DH6" s="3" t="s">
        <v>3</v>
      </c>
      <c r="DI6" s="3" t="s">
        <v>375</v>
      </c>
      <c r="DJ6" s="3" t="s">
        <v>574</v>
      </c>
      <c r="DK6" s="3" t="s">
        <v>314</v>
      </c>
      <c r="DL6" s="3" t="s">
        <v>575</v>
      </c>
      <c r="DM6" s="3" t="s">
        <v>576</v>
      </c>
      <c r="DN6" s="3" t="s">
        <v>3</v>
      </c>
      <c r="DO6" s="3">
        <v>5</v>
      </c>
      <c r="DP6" s="3" t="s">
        <v>577</v>
      </c>
      <c r="DQ6" s="3" t="s">
        <v>3</v>
      </c>
      <c r="DR6" s="3">
        <v>5</v>
      </c>
      <c r="DS6" s="3" t="s">
        <v>578</v>
      </c>
      <c r="DT6" s="3" t="s">
        <v>3</v>
      </c>
      <c r="DU6" s="3" t="s">
        <v>579</v>
      </c>
      <c r="DV6" s="3" t="s">
        <v>4</v>
      </c>
      <c r="DW6" s="3" t="s">
        <v>580</v>
      </c>
      <c r="DX6" s="3" t="s">
        <v>581</v>
      </c>
      <c r="DY6" s="3" t="s">
        <v>4</v>
      </c>
      <c r="DZ6" s="3" t="s">
        <v>582</v>
      </c>
      <c r="EA6" s="3" t="s">
        <v>583</v>
      </c>
      <c r="EB6" s="3" t="s">
        <v>3</v>
      </c>
      <c r="EC6" s="3">
        <v>5</v>
      </c>
      <c r="ED6" s="3" t="s">
        <v>577</v>
      </c>
      <c r="EE6" s="3" t="s">
        <v>3</v>
      </c>
      <c r="EF6" s="3">
        <v>4</v>
      </c>
      <c r="EG6" s="3" t="s">
        <v>584</v>
      </c>
      <c r="EH6" s="3" t="s">
        <v>3</v>
      </c>
      <c r="EI6" s="3" t="s">
        <v>585</v>
      </c>
      <c r="EJ6" s="3" t="s">
        <v>4</v>
      </c>
      <c r="EK6" s="3" t="s">
        <v>586</v>
      </c>
      <c r="EL6" s="3" t="s">
        <v>587</v>
      </c>
      <c r="EM6" s="3" t="s">
        <v>3</v>
      </c>
      <c r="EN6" s="3" t="s">
        <v>588</v>
      </c>
      <c r="EO6" s="3" t="s">
        <v>3</v>
      </c>
      <c r="EP6" s="3" t="s">
        <v>375</v>
      </c>
      <c r="EQ6" s="3">
        <v>4</v>
      </c>
      <c r="ES6" s="3">
        <v>2</v>
      </c>
      <c r="ET6" s="3">
        <v>3</v>
      </c>
      <c r="EU6" s="3" t="s">
        <v>448</v>
      </c>
      <c r="EV6" s="3">
        <v>3</v>
      </c>
      <c r="EW6" s="3" t="s">
        <v>589</v>
      </c>
      <c r="EX6" s="3" t="s">
        <v>3</v>
      </c>
      <c r="EY6" s="3" t="s">
        <v>4</v>
      </c>
      <c r="EZ6" s="3" t="s">
        <v>590</v>
      </c>
      <c r="FA6" s="3" t="s">
        <v>4</v>
      </c>
      <c r="FB6" s="3" t="s">
        <v>375</v>
      </c>
      <c r="FC6" s="3">
        <v>5</v>
      </c>
      <c r="FD6" s="3" t="s">
        <v>591</v>
      </c>
      <c r="FE6" s="3">
        <v>3</v>
      </c>
      <c r="FF6" s="3">
        <v>2</v>
      </c>
      <c r="FG6" s="3" t="s">
        <v>448</v>
      </c>
      <c r="FH6" s="3">
        <v>1</v>
      </c>
      <c r="FI6" s="3" t="s">
        <v>592</v>
      </c>
      <c r="FJ6" s="3" t="s">
        <v>4</v>
      </c>
      <c r="FK6" s="3" t="s">
        <v>4</v>
      </c>
      <c r="FL6" s="3" t="s">
        <v>593</v>
      </c>
      <c r="FM6" s="3" t="s">
        <v>314</v>
      </c>
      <c r="FN6" s="3" t="s">
        <v>342</v>
      </c>
      <c r="FO6" s="3">
        <v>3</v>
      </c>
      <c r="FP6" s="3" t="s">
        <v>594</v>
      </c>
      <c r="FQ6" s="3">
        <v>3</v>
      </c>
      <c r="FR6" s="3">
        <v>2</v>
      </c>
      <c r="FS6" s="3">
        <v>2</v>
      </c>
      <c r="FT6" s="3">
        <v>3</v>
      </c>
      <c r="FU6" s="3" t="s">
        <v>595</v>
      </c>
      <c r="FV6" s="3" t="s">
        <v>4</v>
      </c>
      <c r="FW6" s="3" t="s">
        <v>3</v>
      </c>
      <c r="FX6" s="3" t="s">
        <v>596</v>
      </c>
      <c r="FY6" s="3" t="s">
        <v>3</v>
      </c>
      <c r="FZ6" s="3" t="s">
        <v>375</v>
      </c>
      <c r="GA6" s="3">
        <v>4</v>
      </c>
      <c r="GB6" s="3" t="s">
        <v>597</v>
      </c>
      <c r="GC6" s="3">
        <v>2</v>
      </c>
      <c r="GD6" s="3">
        <v>4</v>
      </c>
      <c r="GE6" s="3" t="s">
        <v>448</v>
      </c>
      <c r="GF6" s="3">
        <v>3</v>
      </c>
      <c r="GG6" s="3" t="s">
        <v>598</v>
      </c>
      <c r="GH6" s="3" t="s">
        <v>3</v>
      </c>
      <c r="GI6" s="3" t="s">
        <v>4</v>
      </c>
      <c r="GJ6" s="3" t="s">
        <v>599</v>
      </c>
      <c r="GK6" s="3" t="s">
        <v>3</v>
      </c>
      <c r="GL6" s="3" t="s">
        <v>375</v>
      </c>
      <c r="GM6" s="3">
        <v>5</v>
      </c>
      <c r="GN6" s="3" t="s">
        <v>600</v>
      </c>
      <c r="GO6" s="3">
        <v>1</v>
      </c>
      <c r="GP6" s="3">
        <v>4</v>
      </c>
      <c r="GQ6" s="3" t="s">
        <v>448</v>
      </c>
      <c r="GR6" s="3">
        <v>2</v>
      </c>
      <c r="GS6" s="3" t="s">
        <v>601</v>
      </c>
      <c r="GT6" s="3" t="s">
        <v>3</v>
      </c>
      <c r="GU6" s="3" t="s">
        <v>4</v>
      </c>
      <c r="GV6" s="3" t="s">
        <v>602</v>
      </c>
      <c r="GW6" s="3" t="s">
        <v>3</v>
      </c>
      <c r="GX6" s="3" t="s">
        <v>394</v>
      </c>
      <c r="GY6" s="3">
        <v>5</v>
      </c>
      <c r="GZ6" s="3" t="s">
        <v>603</v>
      </c>
      <c r="HA6" s="3" t="s">
        <v>340</v>
      </c>
      <c r="HB6" s="3" t="s">
        <v>340</v>
      </c>
      <c r="HC6" s="3" t="s">
        <v>340</v>
      </c>
      <c r="HD6" s="3">
        <v>1</v>
      </c>
      <c r="HE6" s="3" t="s">
        <v>604</v>
      </c>
      <c r="HF6" s="3" t="s">
        <v>4</v>
      </c>
      <c r="HG6" s="3" t="s">
        <v>4</v>
      </c>
      <c r="HH6" s="3" t="s">
        <v>605</v>
      </c>
    </row>
    <row r="7" spans="1:216" x14ac:dyDescent="0.2">
      <c r="A7" s="3">
        <v>6</v>
      </c>
      <c r="B7" s="3" t="s">
        <v>4</v>
      </c>
      <c r="C7" s="3" t="s">
        <v>413</v>
      </c>
      <c r="D7" s="3">
        <v>5</v>
      </c>
      <c r="E7" s="3" t="s">
        <v>606</v>
      </c>
      <c r="F7" s="3" t="s">
        <v>3</v>
      </c>
      <c r="G7" s="3" t="s">
        <v>413</v>
      </c>
      <c r="H7" s="3">
        <v>5</v>
      </c>
      <c r="I7" s="3" t="s">
        <v>416</v>
      </c>
      <c r="J7" s="3" t="s">
        <v>607</v>
      </c>
      <c r="K7" s="3" t="s">
        <v>293</v>
      </c>
      <c r="L7" s="3" t="s">
        <v>608</v>
      </c>
      <c r="M7" s="3" t="s">
        <v>608</v>
      </c>
      <c r="N7" s="3" t="s">
        <v>460</v>
      </c>
      <c r="O7" s="3">
        <v>0</v>
      </c>
      <c r="P7" s="3" t="s">
        <v>3</v>
      </c>
      <c r="Q7" s="3">
        <v>5</v>
      </c>
      <c r="R7" s="3" t="s">
        <v>609</v>
      </c>
      <c r="S7" s="3" t="s">
        <v>3</v>
      </c>
      <c r="T7" s="3">
        <v>5</v>
      </c>
      <c r="U7" s="3" t="s">
        <v>610</v>
      </c>
      <c r="V7" s="3" t="s">
        <v>3</v>
      </c>
      <c r="W7" s="3">
        <v>5</v>
      </c>
      <c r="X7" s="3" t="s">
        <v>611</v>
      </c>
      <c r="Y7" s="3" t="s">
        <v>298</v>
      </c>
      <c r="Z7" s="3">
        <v>4</v>
      </c>
      <c r="AA7" s="3" t="s">
        <v>612</v>
      </c>
      <c r="AB7" s="3" t="s">
        <v>3</v>
      </c>
      <c r="AC7" s="3">
        <v>5</v>
      </c>
      <c r="AD7" s="3" t="s">
        <v>613</v>
      </c>
      <c r="AE7" s="3" t="s">
        <v>3</v>
      </c>
      <c r="AF7" s="3">
        <v>3</v>
      </c>
      <c r="AG7" s="3" t="s">
        <v>610</v>
      </c>
      <c r="AH7" s="3" t="s">
        <v>298</v>
      </c>
      <c r="AI7" s="3">
        <v>4</v>
      </c>
      <c r="AJ7" s="3" t="s">
        <v>614</v>
      </c>
      <c r="AK7" s="3" t="s">
        <v>3</v>
      </c>
      <c r="AL7" s="3">
        <v>5</v>
      </c>
      <c r="AM7" s="3" t="s">
        <v>610</v>
      </c>
      <c r="AN7" s="3" t="s">
        <v>298</v>
      </c>
      <c r="AO7" s="3">
        <v>4</v>
      </c>
      <c r="AP7" s="3" t="s">
        <v>615</v>
      </c>
      <c r="AQ7" s="3" t="s">
        <v>298</v>
      </c>
      <c r="AR7" s="3">
        <v>4</v>
      </c>
      <c r="AS7" s="3" t="s">
        <v>616</v>
      </c>
      <c r="AT7" s="3" t="s">
        <v>3</v>
      </c>
      <c r="AU7" s="3">
        <v>5</v>
      </c>
      <c r="AV7" s="3" t="s">
        <v>617</v>
      </c>
      <c r="AW7" s="3" t="s">
        <v>298</v>
      </c>
      <c r="AX7" s="3">
        <v>2</v>
      </c>
      <c r="AY7" s="3" t="s">
        <v>618</v>
      </c>
      <c r="AZ7" s="3" t="s">
        <v>298</v>
      </c>
      <c r="BA7" s="3">
        <v>4</v>
      </c>
      <c r="BB7" s="3" t="s">
        <v>619</v>
      </c>
      <c r="BC7" s="3" t="s">
        <v>3</v>
      </c>
      <c r="BD7" s="3">
        <v>5</v>
      </c>
      <c r="BE7" s="3" t="s">
        <v>615</v>
      </c>
      <c r="BF7" s="3" t="s">
        <v>3</v>
      </c>
      <c r="BG7" s="3">
        <v>5</v>
      </c>
      <c r="BH7" s="3" t="s">
        <v>620</v>
      </c>
      <c r="BI7" s="3" t="s">
        <v>621</v>
      </c>
      <c r="BJ7" s="3" t="s">
        <v>3</v>
      </c>
      <c r="BK7" s="3">
        <v>5</v>
      </c>
      <c r="BL7" s="3" t="s">
        <v>622</v>
      </c>
      <c r="BM7" s="3" t="s">
        <v>298</v>
      </c>
      <c r="BN7" s="3">
        <v>5</v>
      </c>
      <c r="BO7" s="3" t="s">
        <v>623</v>
      </c>
      <c r="BP7" s="3" t="s">
        <v>3</v>
      </c>
      <c r="BQ7" s="3" t="s">
        <v>624</v>
      </c>
      <c r="BR7" s="3" t="s">
        <v>4</v>
      </c>
      <c r="BS7" s="3" t="s">
        <v>625</v>
      </c>
      <c r="BT7" s="3" t="s">
        <v>626</v>
      </c>
      <c r="BU7" s="3" t="s">
        <v>4</v>
      </c>
      <c r="BV7" s="3" t="s">
        <v>627</v>
      </c>
      <c r="BW7" s="3" t="s">
        <v>628</v>
      </c>
      <c r="BX7" s="3" t="s">
        <v>3</v>
      </c>
      <c r="BY7" s="3">
        <v>5</v>
      </c>
      <c r="BZ7" s="3" t="s">
        <v>629</v>
      </c>
      <c r="CA7" s="3" t="s">
        <v>3</v>
      </c>
      <c r="CB7" s="3">
        <v>5</v>
      </c>
      <c r="CC7" s="3" t="s">
        <v>630</v>
      </c>
      <c r="CD7" s="3" t="s">
        <v>3</v>
      </c>
      <c r="CE7" s="3" t="s">
        <v>631</v>
      </c>
      <c r="CF7" s="3" t="s">
        <v>4</v>
      </c>
      <c r="CG7" s="3" t="s">
        <v>632</v>
      </c>
      <c r="CH7" s="3" t="s">
        <v>633</v>
      </c>
      <c r="CI7" s="3" t="s">
        <v>4</v>
      </c>
      <c r="CJ7" s="3" t="s">
        <v>634</v>
      </c>
      <c r="CK7" s="3" t="s">
        <v>635</v>
      </c>
      <c r="CL7" s="3" t="s">
        <v>3</v>
      </c>
      <c r="CM7" s="3">
        <v>5</v>
      </c>
      <c r="CN7" s="3" t="s">
        <v>636</v>
      </c>
      <c r="CO7" s="3" t="s">
        <v>3</v>
      </c>
      <c r="CP7" s="3">
        <v>5</v>
      </c>
      <c r="CQ7" s="3" t="s">
        <v>637</v>
      </c>
      <c r="CR7" s="3" t="s">
        <v>3</v>
      </c>
      <c r="CS7" s="3" t="s">
        <v>638</v>
      </c>
      <c r="CT7" s="3" t="s">
        <v>4</v>
      </c>
      <c r="CU7" s="3" t="s">
        <v>632</v>
      </c>
      <c r="CV7" s="3" t="s">
        <v>639</v>
      </c>
      <c r="CW7" s="3" t="s">
        <v>4</v>
      </c>
      <c r="CX7" s="3" t="s">
        <v>640</v>
      </c>
      <c r="CY7" s="3" t="s">
        <v>635</v>
      </c>
      <c r="CZ7" s="3" t="s">
        <v>3</v>
      </c>
      <c r="DA7" s="3">
        <v>5</v>
      </c>
      <c r="DB7" s="3" t="s">
        <v>641</v>
      </c>
      <c r="DC7" s="3" t="s">
        <v>3</v>
      </c>
      <c r="DD7" s="3">
        <v>5</v>
      </c>
      <c r="DE7" s="3" t="s">
        <v>637</v>
      </c>
      <c r="DF7" s="3" t="s">
        <v>3</v>
      </c>
      <c r="DG7" s="3" t="s">
        <v>642</v>
      </c>
      <c r="DH7" s="3" t="s">
        <v>4</v>
      </c>
      <c r="DI7" s="3" t="s">
        <v>632</v>
      </c>
      <c r="DJ7" s="3" t="s">
        <v>639</v>
      </c>
      <c r="DK7" s="3" t="s">
        <v>4</v>
      </c>
      <c r="DL7" s="3" t="s">
        <v>639</v>
      </c>
      <c r="DM7" s="3" t="s">
        <v>643</v>
      </c>
      <c r="DN7" s="3" t="s">
        <v>3</v>
      </c>
      <c r="DO7" s="3">
        <v>5</v>
      </c>
      <c r="DP7" s="3" t="s">
        <v>644</v>
      </c>
      <c r="DQ7" s="3" t="s">
        <v>3</v>
      </c>
      <c r="DR7" s="3">
        <v>5</v>
      </c>
      <c r="DS7" s="3" t="s">
        <v>645</v>
      </c>
      <c r="DT7" s="3" t="s">
        <v>3</v>
      </c>
      <c r="DU7" s="3" t="s">
        <v>646</v>
      </c>
      <c r="DV7" s="3" t="s">
        <v>4</v>
      </c>
      <c r="DW7" s="3" t="s">
        <v>632</v>
      </c>
      <c r="DX7" s="3" t="s">
        <v>639</v>
      </c>
      <c r="DY7" s="3" t="s">
        <v>4</v>
      </c>
      <c r="DZ7" s="3" t="s">
        <v>639</v>
      </c>
      <c r="EA7" s="3" t="s">
        <v>647</v>
      </c>
      <c r="EB7" s="3" t="s">
        <v>3</v>
      </c>
      <c r="EC7" s="3">
        <v>5</v>
      </c>
      <c r="ED7" s="3" t="s">
        <v>648</v>
      </c>
      <c r="EE7" s="3" t="s">
        <v>3</v>
      </c>
      <c r="EF7" s="3">
        <v>5</v>
      </c>
      <c r="EG7" s="3" t="s">
        <v>649</v>
      </c>
      <c r="EH7" s="3" t="s">
        <v>3</v>
      </c>
      <c r="EI7" s="3" t="s">
        <v>650</v>
      </c>
      <c r="EJ7" s="3" t="s">
        <v>4</v>
      </c>
      <c r="EK7" s="3" t="s">
        <v>632</v>
      </c>
      <c r="EL7" s="3" t="s">
        <v>639</v>
      </c>
      <c r="EM7" s="3" t="s">
        <v>4</v>
      </c>
      <c r="EN7" s="3" t="s">
        <v>651</v>
      </c>
      <c r="EO7" s="3" t="s">
        <v>4</v>
      </c>
      <c r="EP7" s="3" t="s">
        <v>294</v>
      </c>
      <c r="EQ7" s="3">
        <v>0</v>
      </c>
      <c r="ES7" s="3" t="s">
        <v>340</v>
      </c>
      <c r="ET7" s="3" t="s">
        <v>340</v>
      </c>
      <c r="EU7" s="3" t="s">
        <v>340</v>
      </c>
      <c r="EV7" s="3" t="s">
        <v>340</v>
      </c>
      <c r="EW7" s="3" t="s">
        <v>652</v>
      </c>
      <c r="EX7" s="3" t="s">
        <v>4</v>
      </c>
      <c r="EY7" s="3" t="s">
        <v>4</v>
      </c>
      <c r="EZ7" s="3" t="s">
        <v>639</v>
      </c>
      <c r="FA7" s="3" t="s">
        <v>4</v>
      </c>
      <c r="FB7" s="3" t="s">
        <v>632</v>
      </c>
      <c r="FC7" s="3">
        <v>0</v>
      </c>
      <c r="FD7" s="3" t="s">
        <v>653</v>
      </c>
      <c r="FE7" s="3" t="s">
        <v>340</v>
      </c>
      <c r="FF7" s="3" t="s">
        <v>340</v>
      </c>
      <c r="FG7" s="3" t="s">
        <v>340</v>
      </c>
      <c r="FH7" s="3" t="s">
        <v>340</v>
      </c>
      <c r="FI7" s="3" t="s">
        <v>653</v>
      </c>
      <c r="FJ7" s="3" t="s">
        <v>4</v>
      </c>
      <c r="FK7" s="3" t="s">
        <v>4</v>
      </c>
      <c r="FL7" s="3" t="s">
        <v>651</v>
      </c>
      <c r="FM7" s="3" t="s">
        <v>4</v>
      </c>
      <c r="FN7" s="3" t="s">
        <v>632</v>
      </c>
      <c r="FO7" s="3">
        <v>0</v>
      </c>
      <c r="FP7" s="3" t="s">
        <v>608</v>
      </c>
      <c r="FQ7" s="3" t="s">
        <v>340</v>
      </c>
      <c r="FR7" s="3" t="s">
        <v>340</v>
      </c>
      <c r="FS7" s="3" t="s">
        <v>340</v>
      </c>
      <c r="FT7" s="3" t="s">
        <v>340</v>
      </c>
      <c r="FU7" s="3" t="s">
        <v>654</v>
      </c>
      <c r="FV7" s="3" t="s">
        <v>4</v>
      </c>
      <c r="FW7" s="3" t="s">
        <v>4</v>
      </c>
      <c r="FX7" s="3" t="s">
        <v>651</v>
      </c>
      <c r="FY7" s="3" t="s">
        <v>4</v>
      </c>
      <c r="FZ7" s="3" t="s">
        <v>632</v>
      </c>
      <c r="GA7" s="3">
        <v>0</v>
      </c>
      <c r="GB7" s="3" t="s">
        <v>655</v>
      </c>
      <c r="GC7" s="3" t="s">
        <v>340</v>
      </c>
      <c r="GD7" s="3" t="s">
        <v>340</v>
      </c>
      <c r="GE7" s="3" t="s">
        <v>340</v>
      </c>
      <c r="GF7" s="3" t="s">
        <v>340</v>
      </c>
      <c r="GG7" s="3" t="s">
        <v>655</v>
      </c>
      <c r="GH7" s="3" t="s">
        <v>4</v>
      </c>
      <c r="GI7" s="3" t="s">
        <v>4</v>
      </c>
      <c r="GJ7" s="3" t="s">
        <v>651</v>
      </c>
      <c r="GK7" s="3" t="s">
        <v>4</v>
      </c>
      <c r="GL7" s="3" t="s">
        <v>632</v>
      </c>
      <c r="GM7" s="3">
        <v>0</v>
      </c>
      <c r="GN7" s="3" t="s">
        <v>656</v>
      </c>
      <c r="GO7" s="3" t="s">
        <v>340</v>
      </c>
      <c r="GP7" s="3" t="s">
        <v>340</v>
      </c>
      <c r="GQ7" s="3" t="s">
        <v>340</v>
      </c>
      <c r="GR7" s="3" t="s">
        <v>340</v>
      </c>
      <c r="GS7" s="3" t="s">
        <v>610</v>
      </c>
      <c r="GT7" s="3" t="s">
        <v>4</v>
      </c>
      <c r="GU7" s="3" t="s">
        <v>4</v>
      </c>
      <c r="GV7" s="3" t="s">
        <v>651</v>
      </c>
      <c r="GW7" s="3" t="s">
        <v>3</v>
      </c>
      <c r="GX7" s="3" t="s">
        <v>657</v>
      </c>
      <c r="GY7" s="3">
        <v>5</v>
      </c>
      <c r="GZ7" s="3" t="s">
        <v>610</v>
      </c>
      <c r="HA7" s="3" t="s">
        <v>340</v>
      </c>
      <c r="HB7" s="3" t="s">
        <v>340</v>
      </c>
      <c r="HC7" s="3" t="s">
        <v>340</v>
      </c>
      <c r="HD7" s="3" t="s">
        <v>340</v>
      </c>
      <c r="HE7" s="3" t="s">
        <v>610</v>
      </c>
      <c r="HF7" s="3" t="s">
        <v>4</v>
      </c>
      <c r="HG7" s="3" t="s">
        <v>4</v>
      </c>
      <c r="HH7" s="3" t="s">
        <v>651</v>
      </c>
    </row>
    <row r="8" spans="1:216" x14ac:dyDescent="0.2">
      <c r="A8" s="3">
        <v>7</v>
      </c>
      <c r="B8" s="3" t="s">
        <v>4</v>
      </c>
      <c r="C8" s="3" t="s">
        <v>290</v>
      </c>
      <c r="D8" s="3">
        <v>3</v>
      </c>
      <c r="E8" s="3" t="s">
        <v>658</v>
      </c>
      <c r="F8" s="3" t="s">
        <v>4</v>
      </c>
      <c r="G8" s="3" t="s">
        <v>292</v>
      </c>
      <c r="H8" s="3">
        <v>1</v>
      </c>
      <c r="I8" s="3" t="s">
        <v>293</v>
      </c>
      <c r="J8" s="3" t="s">
        <v>659</v>
      </c>
      <c r="K8" s="3" t="s">
        <v>295</v>
      </c>
      <c r="L8" s="3" t="s">
        <v>660</v>
      </c>
      <c r="M8" s="3" t="s">
        <v>661</v>
      </c>
      <c r="N8" s="3" t="s">
        <v>290</v>
      </c>
      <c r="O8" s="3">
        <v>4</v>
      </c>
      <c r="P8" s="3" t="s">
        <v>3</v>
      </c>
      <c r="Q8" s="3">
        <v>5</v>
      </c>
      <c r="R8" s="3" t="s">
        <v>662</v>
      </c>
      <c r="S8" s="3" t="s">
        <v>3</v>
      </c>
      <c r="T8" s="3">
        <v>4</v>
      </c>
      <c r="U8" s="3" t="s">
        <v>663</v>
      </c>
      <c r="V8" s="3" t="s">
        <v>3</v>
      </c>
      <c r="W8" s="3">
        <v>3</v>
      </c>
      <c r="X8" s="3" t="s">
        <v>664</v>
      </c>
      <c r="Y8" s="3" t="s">
        <v>298</v>
      </c>
      <c r="Z8" s="3">
        <v>3</v>
      </c>
      <c r="AA8" s="3" t="s">
        <v>665</v>
      </c>
      <c r="AB8" s="3" t="s">
        <v>298</v>
      </c>
      <c r="AC8" s="3">
        <v>3</v>
      </c>
      <c r="AD8" s="3" t="s">
        <v>666</v>
      </c>
      <c r="AE8" s="3" t="s">
        <v>298</v>
      </c>
      <c r="AF8" s="3">
        <v>2</v>
      </c>
      <c r="AG8" s="3" t="s">
        <v>667</v>
      </c>
      <c r="AH8" s="3" t="s">
        <v>3</v>
      </c>
      <c r="AI8" s="3">
        <v>4</v>
      </c>
      <c r="AJ8" s="3" t="s">
        <v>668</v>
      </c>
      <c r="AK8" s="3" t="s">
        <v>298</v>
      </c>
      <c r="AL8" s="3">
        <v>3</v>
      </c>
      <c r="AM8" s="3" t="s">
        <v>669</v>
      </c>
      <c r="AN8" s="3" t="s">
        <v>298</v>
      </c>
      <c r="AO8" s="3">
        <v>2</v>
      </c>
      <c r="AP8" s="3" t="s">
        <v>670</v>
      </c>
      <c r="AQ8" s="3" t="s">
        <v>3</v>
      </c>
      <c r="AR8" s="3">
        <v>5</v>
      </c>
      <c r="AS8" s="3" t="s">
        <v>671</v>
      </c>
      <c r="AT8" s="3" t="s">
        <v>3</v>
      </c>
      <c r="AU8" s="3">
        <v>5</v>
      </c>
      <c r="AV8" s="3" t="s">
        <v>672</v>
      </c>
      <c r="AW8" s="3" t="s">
        <v>3</v>
      </c>
      <c r="AX8" s="3">
        <v>4</v>
      </c>
      <c r="AY8" s="3" t="s">
        <v>673</v>
      </c>
      <c r="AZ8" s="3" t="s">
        <v>3</v>
      </c>
      <c r="BA8" s="3">
        <v>4</v>
      </c>
      <c r="BB8" s="3" t="s">
        <v>674</v>
      </c>
      <c r="BC8" s="3" t="s">
        <v>3</v>
      </c>
      <c r="BD8" s="3">
        <v>5</v>
      </c>
      <c r="BE8" s="3" t="s">
        <v>675</v>
      </c>
      <c r="BF8" s="3" t="s">
        <v>298</v>
      </c>
      <c r="BG8" s="3">
        <v>3</v>
      </c>
      <c r="BH8" s="3" t="s">
        <v>676</v>
      </c>
      <c r="BI8" s="3" t="s">
        <v>677</v>
      </c>
      <c r="BJ8" s="3" t="s">
        <v>3</v>
      </c>
      <c r="BK8" s="3">
        <v>5</v>
      </c>
      <c r="BL8" s="3" t="s">
        <v>678</v>
      </c>
      <c r="BM8" s="3" t="s">
        <v>3</v>
      </c>
      <c r="BN8" s="3">
        <v>4</v>
      </c>
      <c r="BO8" s="3" t="s">
        <v>679</v>
      </c>
      <c r="BP8" s="3" t="s">
        <v>3</v>
      </c>
      <c r="BQ8" s="3" t="s">
        <v>680</v>
      </c>
      <c r="BR8" s="3" t="s">
        <v>314</v>
      </c>
      <c r="BS8" s="3" t="s">
        <v>312</v>
      </c>
      <c r="BT8" s="3" t="s">
        <v>681</v>
      </c>
      <c r="BU8" s="3" t="s">
        <v>314</v>
      </c>
      <c r="BV8" s="3" t="s">
        <v>682</v>
      </c>
      <c r="BW8" s="3" t="s">
        <v>683</v>
      </c>
      <c r="BX8" s="3" t="s">
        <v>3</v>
      </c>
      <c r="BY8" s="3">
        <v>5</v>
      </c>
      <c r="BZ8" s="3" t="s">
        <v>684</v>
      </c>
      <c r="CA8" s="3" t="s">
        <v>3</v>
      </c>
      <c r="CB8" s="3">
        <v>5</v>
      </c>
      <c r="CC8" s="3" t="s">
        <v>684</v>
      </c>
      <c r="CD8" s="3" t="s">
        <v>3</v>
      </c>
      <c r="CE8" s="3" t="s">
        <v>684</v>
      </c>
      <c r="CF8" s="3" t="s">
        <v>3</v>
      </c>
      <c r="CG8" s="3" t="s">
        <v>375</v>
      </c>
      <c r="CH8" s="3" t="s">
        <v>685</v>
      </c>
      <c r="CI8" s="3" t="s">
        <v>314</v>
      </c>
      <c r="CJ8" s="3" t="s">
        <v>686</v>
      </c>
      <c r="CK8" s="3" t="s">
        <v>687</v>
      </c>
      <c r="CL8" s="3" t="s">
        <v>3</v>
      </c>
      <c r="CM8" s="3">
        <v>5</v>
      </c>
      <c r="CN8" s="3" t="s">
        <v>688</v>
      </c>
      <c r="CO8" s="3" t="s">
        <v>3</v>
      </c>
      <c r="CP8" s="3">
        <v>5</v>
      </c>
      <c r="CQ8" s="3" t="s">
        <v>689</v>
      </c>
      <c r="CR8" s="3" t="s">
        <v>3</v>
      </c>
      <c r="CS8" s="3" t="s">
        <v>690</v>
      </c>
      <c r="CT8" s="3" t="s">
        <v>3</v>
      </c>
      <c r="CU8" s="3" t="s">
        <v>375</v>
      </c>
      <c r="CV8" s="3" t="s">
        <v>690</v>
      </c>
      <c r="CW8" s="3" t="s">
        <v>314</v>
      </c>
      <c r="CX8" s="3" t="s">
        <v>691</v>
      </c>
      <c r="CY8" s="3" t="s">
        <v>692</v>
      </c>
      <c r="CZ8" s="3" t="s">
        <v>3</v>
      </c>
      <c r="DA8" s="3">
        <v>5</v>
      </c>
      <c r="DB8" s="3" t="s">
        <v>692</v>
      </c>
      <c r="DC8" s="3" t="s">
        <v>3</v>
      </c>
      <c r="DD8" s="3">
        <v>5</v>
      </c>
      <c r="DE8" s="3" t="s">
        <v>692</v>
      </c>
      <c r="DF8" s="3" t="s">
        <v>3</v>
      </c>
      <c r="DG8" s="3" t="s">
        <v>692</v>
      </c>
      <c r="DH8" s="3" t="s">
        <v>3</v>
      </c>
      <c r="DI8" s="3" t="s">
        <v>375</v>
      </c>
      <c r="DJ8" s="3" t="s">
        <v>693</v>
      </c>
      <c r="DK8" s="3" t="s">
        <v>314</v>
      </c>
      <c r="DL8" s="3" t="s">
        <v>694</v>
      </c>
      <c r="DM8" s="3" t="s">
        <v>695</v>
      </c>
      <c r="DN8" s="3" t="s">
        <v>3</v>
      </c>
      <c r="DO8" s="3">
        <v>5</v>
      </c>
      <c r="DP8" s="3" t="s">
        <v>696</v>
      </c>
      <c r="DQ8" s="3" t="s">
        <v>3</v>
      </c>
      <c r="DR8" s="3">
        <v>5</v>
      </c>
      <c r="DS8" s="3" t="s">
        <v>696</v>
      </c>
      <c r="DT8" s="3" t="s">
        <v>3</v>
      </c>
      <c r="DU8" s="3" t="s">
        <v>696</v>
      </c>
      <c r="DV8" s="3" t="s">
        <v>3</v>
      </c>
      <c r="DW8" s="3" t="s">
        <v>375</v>
      </c>
      <c r="DX8" s="3" t="s">
        <v>696</v>
      </c>
      <c r="DY8" s="3" t="s">
        <v>314</v>
      </c>
      <c r="DZ8" s="3" t="s">
        <v>697</v>
      </c>
      <c r="EA8" s="3" t="s">
        <v>698</v>
      </c>
      <c r="EB8" s="3" t="s">
        <v>3</v>
      </c>
      <c r="EC8" s="3">
        <v>5</v>
      </c>
      <c r="ED8" s="3" t="s">
        <v>699</v>
      </c>
      <c r="EE8" s="3" t="s">
        <v>3</v>
      </c>
      <c r="EF8" s="3">
        <v>5</v>
      </c>
      <c r="EG8" s="3" t="s">
        <v>699</v>
      </c>
      <c r="EH8" s="3" t="s">
        <v>3</v>
      </c>
      <c r="EI8" s="3" t="s">
        <v>699</v>
      </c>
      <c r="EJ8" s="3" t="s">
        <v>3</v>
      </c>
      <c r="EK8" s="3" t="s">
        <v>375</v>
      </c>
      <c r="EL8" s="3" t="s">
        <v>700</v>
      </c>
      <c r="EM8" s="3" t="s">
        <v>314</v>
      </c>
      <c r="EN8" s="3" t="s">
        <v>701</v>
      </c>
      <c r="EO8" s="3" t="s">
        <v>3</v>
      </c>
      <c r="EP8" s="3" t="s">
        <v>375</v>
      </c>
      <c r="EQ8" s="3">
        <v>5</v>
      </c>
      <c r="ER8" s="3" t="s">
        <v>702</v>
      </c>
      <c r="ES8" s="3">
        <v>1</v>
      </c>
      <c r="ET8" s="3" t="s">
        <v>340</v>
      </c>
      <c r="EU8" s="3" t="s">
        <v>448</v>
      </c>
      <c r="EV8" s="3" t="s">
        <v>340</v>
      </c>
      <c r="EW8" s="3" t="s">
        <v>703</v>
      </c>
      <c r="EX8" s="3" t="s">
        <v>3</v>
      </c>
      <c r="EY8" s="3" t="s">
        <v>4</v>
      </c>
      <c r="EZ8" s="3" t="s">
        <v>704</v>
      </c>
      <c r="FA8" s="3" t="s">
        <v>3</v>
      </c>
      <c r="FB8" s="3" t="s">
        <v>375</v>
      </c>
      <c r="FC8" s="3">
        <v>5</v>
      </c>
      <c r="FD8" s="3" t="s">
        <v>705</v>
      </c>
      <c r="FE8" s="3" t="s">
        <v>340</v>
      </c>
      <c r="FF8" s="3" t="s">
        <v>340</v>
      </c>
      <c r="FG8" s="3" t="s">
        <v>448</v>
      </c>
      <c r="FH8" s="3" t="s">
        <v>340</v>
      </c>
      <c r="FI8" s="3" t="s">
        <v>706</v>
      </c>
      <c r="FJ8" s="3" t="s">
        <v>4</v>
      </c>
      <c r="FK8" s="3" t="s">
        <v>4</v>
      </c>
      <c r="FL8" s="3" t="s">
        <v>707</v>
      </c>
      <c r="FM8" s="3" t="s">
        <v>4</v>
      </c>
      <c r="FN8" s="3" t="s">
        <v>659</v>
      </c>
      <c r="FO8" s="3">
        <v>0</v>
      </c>
      <c r="FP8" s="3" t="s">
        <v>708</v>
      </c>
      <c r="FQ8" s="3" t="s">
        <v>340</v>
      </c>
      <c r="FR8" s="3" t="s">
        <v>340</v>
      </c>
      <c r="FS8" s="3" t="s">
        <v>340</v>
      </c>
      <c r="FT8" s="3" t="s">
        <v>340</v>
      </c>
      <c r="FU8" s="3" t="s">
        <v>709</v>
      </c>
      <c r="FV8" s="3" t="s">
        <v>4</v>
      </c>
      <c r="FW8" s="3" t="s">
        <v>4</v>
      </c>
      <c r="FX8" s="3" t="s">
        <v>710</v>
      </c>
      <c r="FY8" s="3" t="s">
        <v>3</v>
      </c>
      <c r="FZ8" s="3" t="s">
        <v>375</v>
      </c>
      <c r="GA8" s="3">
        <v>4</v>
      </c>
      <c r="GB8" s="3" t="s">
        <v>711</v>
      </c>
      <c r="GC8" s="3" t="s">
        <v>340</v>
      </c>
      <c r="GD8" s="3">
        <v>4</v>
      </c>
      <c r="GE8" s="3" t="s">
        <v>448</v>
      </c>
      <c r="GF8" s="3" t="s">
        <v>340</v>
      </c>
      <c r="GG8" s="3" t="s">
        <v>712</v>
      </c>
      <c r="GH8" s="3" t="s">
        <v>3</v>
      </c>
      <c r="GI8" s="3" t="s">
        <v>4</v>
      </c>
      <c r="GJ8" s="3" t="s">
        <v>713</v>
      </c>
      <c r="GK8" s="3" t="s">
        <v>3</v>
      </c>
      <c r="GL8" s="3" t="s">
        <v>375</v>
      </c>
      <c r="GM8" s="3">
        <v>4</v>
      </c>
      <c r="GN8" s="3" t="s">
        <v>714</v>
      </c>
      <c r="GO8" s="3" t="s">
        <v>340</v>
      </c>
      <c r="GP8" s="3" t="s">
        <v>448</v>
      </c>
      <c r="GQ8" s="3" t="s">
        <v>448</v>
      </c>
      <c r="GR8" s="3" t="s">
        <v>340</v>
      </c>
      <c r="GS8" s="3" t="s">
        <v>715</v>
      </c>
      <c r="GT8" s="3" t="s">
        <v>3</v>
      </c>
      <c r="GU8" s="3" t="s">
        <v>4</v>
      </c>
      <c r="GV8" s="3" t="s">
        <v>716</v>
      </c>
      <c r="GW8" s="3" t="s">
        <v>3</v>
      </c>
      <c r="GX8" s="3" t="s">
        <v>717</v>
      </c>
      <c r="GY8" s="3">
        <v>5</v>
      </c>
      <c r="GZ8" s="3" t="s">
        <v>718</v>
      </c>
      <c r="HA8" s="3" t="s">
        <v>340</v>
      </c>
      <c r="HB8" s="3" t="s">
        <v>340</v>
      </c>
      <c r="HC8" s="3" t="s">
        <v>340</v>
      </c>
      <c r="HD8" s="3" t="s">
        <v>448</v>
      </c>
      <c r="HE8" s="3" t="s">
        <v>719</v>
      </c>
      <c r="HF8" s="3" t="s">
        <v>4</v>
      </c>
      <c r="HG8" s="3" t="s">
        <v>4</v>
      </c>
      <c r="HH8" s="3" t="s">
        <v>713</v>
      </c>
    </row>
    <row r="9" spans="1:216" x14ac:dyDescent="0.2">
      <c r="A9" s="3">
        <v>8</v>
      </c>
      <c r="B9" s="3" t="s">
        <v>4</v>
      </c>
      <c r="C9" s="3" t="s">
        <v>290</v>
      </c>
      <c r="D9" s="3">
        <v>4</v>
      </c>
      <c r="E9" s="3" t="s">
        <v>658</v>
      </c>
      <c r="F9" s="3" t="s">
        <v>4</v>
      </c>
      <c r="G9" s="3" t="s">
        <v>346</v>
      </c>
      <c r="H9" s="3">
        <v>3</v>
      </c>
      <c r="I9" s="3" t="s">
        <v>293</v>
      </c>
      <c r="J9" s="3" t="s">
        <v>659</v>
      </c>
      <c r="K9" s="3" t="s">
        <v>461</v>
      </c>
      <c r="L9" s="3" t="s">
        <v>296</v>
      </c>
      <c r="M9" s="3" t="s">
        <v>720</v>
      </c>
      <c r="N9" s="3" t="s">
        <v>290</v>
      </c>
      <c r="O9" s="3">
        <v>4</v>
      </c>
      <c r="P9" s="3" t="s">
        <v>3</v>
      </c>
      <c r="Q9" s="3">
        <v>4</v>
      </c>
      <c r="R9" s="3" t="s">
        <v>721</v>
      </c>
      <c r="S9" s="3" t="s">
        <v>3</v>
      </c>
      <c r="T9" s="3">
        <v>5</v>
      </c>
      <c r="U9" s="3" t="s">
        <v>722</v>
      </c>
      <c r="V9" s="3" t="s">
        <v>3</v>
      </c>
      <c r="W9" s="3">
        <v>4</v>
      </c>
      <c r="X9" s="3" t="s">
        <v>723</v>
      </c>
      <c r="Y9" s="3" t="s">
        <v>298</v>
      </c>
      <c r="Z9" s="3">
        <v>3</v>
      </c>
      <c r="AA9" s="3" t="s">
        <v>724</v>
      </c>
      <c r="AB9" s="3" t="s">
        <v>3</v>
      </c>
      <c r="AC9" s="3">
        <v>4</v>
      </c>
      <c r="AD9" s="3" t="s">
        <v>725</v>
      </c>
      <c r="AE9" s="3" t="s">
        <v>3</v>
      </c>
      <c r="AF9" s="3">
        <v>5</v>
      </c>
      <c r="AG9" s="3" t="s">
        <v>726</v>
      </c>
      <c r="AH9" s="3" t="s">
        <v>298</v>
      </c>
      <c r="AI9" s="3">
        <v>4</v>
      </c>
      <c r="AJ9" s="3" t="s">
        <v>727</v>
      </c>
      <c r="AK9" s="3" t="s">
        <v>3</v>
      </c>
      <c r="AL9" s="3">
        <v>4</v>
      </c>
      <c r="AM9" s="3" t="s">
        <v>728</v>
      </c>
      <c r="AN9" s="3" t="s">
        <v>3</v>
      </c>
      <c r="AO9" s="3">
        <v>4</v>
      </c>
      <c r="AP9" s="3" t="s">
        <v>729</v>
      </c>
      <c r="AQ9" s="3" t="s">
        <v>3</v>
      </c>
      <c r="AR9" s="3">
        <v>5</v>
      </c>
      <c r="AS9" s="3" t="s">
        <v>730</v>
      </c>
      <c r="AT9" s="3" t="s">
        <v>3</v>
      </c>
      <c r="AU9" s="3">
        <v>4</v>
      </c>
      <c r="AV9" s="3" t="s">
        <v>731</v>
      </c>
      <c r="AW9" s="3" t="s">
        <v>3</v>
      </c>
      <c r="AX9" s="3">
        <v>4</v>
      </c>
      <c r="AY9" s="3" t="s">
        <v>732</v>
      </c>
      <c r="AZ9" s="3" t="s">
        <v>3</v>
      </c>
      <c r="BA9" s="3">
        <v>4</v>
      </c>
      <c r="BB9" s="3" t="s">
        <v>733</v>
      </c>
      <c r="BC9" s="3" t="s">
        <v>3</v>
      </c>
      <c r="BD9" s="3">
        <v>4</v>
      </c>
      <c r="BE9" s="3" t="s">
        <v>734</v>
      </c>
      <c r="BF9" s="3" t="s">
        <v>3</v>
      </c>
      <c r="BG9" s="3">
        <v>4</v>
      </c>
      <c r="BH9" s="3" t="s">
        <v>735</v>
      </c>
      <c r="BI9" s="3" t="s">
        <v>736</v>
      </c>
      <c r="BJ9" s="3" t="s">
        <v>4</v>
      </c>
      <c r="BK9" s="3">
        <v>2</v>
      </c>
      <c r="BL9" s="3" t="s">
        <v>737</v>
      </c>
      <c r="BM9" s="3" t="s">
        <v>3</v>
      </c>
      <c r="BN9" s="3">
        <v>3</v>
      </c>
      <c r="BO9" s="3" t="s">
        <v>738</v>
      </c>
      <c r="BP9" s="3" t="s">
        <v>3</v>
      </c>
      <c r="BQ9" s="3" t="s">
        <v>739</v>
      </c>
      <c r="BR9" s="3" t="s">
        <v>314</v>
      </c>
      <c r="BS9" s="3" t="s">
        <v>375</v>
      </c>
      <c r="BT9" s="3" t="s">
        <v>740</v>
      </c>
      <c r="BU9" s="3" t="s">
        <v>4</v>
      </c>
      <c r="BV9" s="3" t="s">
        <v>741</v>
      </c>
      <c r="BW9" s="3" t="s">
        <v>742</v>
      </c>
      <c r="BX9" s="3" t="s">
        <v>3</v>
      </c>
      <c r="BY9" s="3">
        <v>4</v>
      </c>
      <c r="BZ9" s="3" t="s">
        <v>743</v>
      </c>
      <c r="CA9" s="3" t="s">
        <v>3</v>
      </c>
      <c r="CB9" s="3">
        <v>4</v>
      </c>
      <c r="CC9" s="3" t="s">
        <v>744</v>
      </c>
      <c r="CD9" s="3" t="s">
        <v>3</v>
      </c>
      <c r="CE9" s="3" t="s">
        <v>386</v>
      </c>
      <c r="CF9" s="3" t="s">
        <v>3</v>
      </c>
      <c r="CG9" s="3" t="s">
        <v>375</v>
      </c>
      <c r="CH9" s="3" t="s">
        <v>745</v>
      </c>
      <c r="CI9" s="3" t="s">
        <v>4</v>
      </c>
      <c r="CJ9" s="3" t="s">
        <v>746</v>
      </c>
      <c r="CK9" s="3" t="s">
        <v>635</v>
      </c>
      <c r="CL9" s="3" t="s">
        <v>3</v>
      </c>
      <c r="CM9" s="3">
        <v>4</v>
      </c>
      <c r="CN9" s="3" t="s">
        <v>747</v>
      </c>
      <c r="CO9" s="3" t="s">
        <v>3</v>
      </c>
      <c r="CP9" s="3">
        <v>4</v>
      </c>
      <c r="CQ9" s="3" t="s">
        <v>748</v>
      </c>
      <c r="CR9" s="3" t="s">
        <v>3</v>
      </c>
      <c r="CS9" s="3" t="s">
        <v>749</v>
      </c>
      <c r="CT9" s="3" t="s">
        <v>3</v>
      </c>
      <c r="CU9" s="3" t="s">
        <v>375</v>
      </c>
      <c r="CV9" s="3" t="s">
        <v>750</v>
      </c>
      <c r="CW9" s="3" t="s">
        <v>4</v>
      </c>
      <c r="CX9" s="3" t="s">
        <v>751</v>
      </c>
      <c r="CY9" s="3" t="s">
        <v>635</v>
      </c>
      <c r="CZ9" s="3" t="s">
        <v>3</v>
      </c>
      <c r="DA9" s="3">
        <v>5</v>
      </c>
      <c r="DB9" s="3" t="s">
        <v>752</v>
      </c>
      <c r="DC9" s="3" t="s">
        <v>3</v>
      </c>
      <c r="DD9" s="3">
        <v>4</v>
      </c>
      <c r="DE9" s="3" t="s">
        <v>753</v>
      </c>
      <c r="DF9" s="3" t="s">
        <v>3</v>
      </c>
      <c r="DG9" s="3" t="s">
        <v>754</v>
      </c>
      <c r="DH9" s="3" t="s">
        <v>3</v>
      </c>
      <c r="DI9" s="3" t="s">
        <v>375</v>
      </c>
      <c r="DJ9" s="3" t="s">
        <v>755</v>
      </c>
      <c r="DK9" s="3" t="s">
        <v>4</v>
      </c>
      <c r="DL9" s="3" t="s">
        <v>756</v>
      </c>
      <c r="DM9" s="3" t="s">
        <v>757</v>
      </c>
      <c r="DN9" s="3" t="s">
        <v>3</v>
      </c>
      <c r="DO9" s="3">
        <v>5</v>
      </c>
      <c r="DP9" s="3" t="s">
        <v>758</v>
      </c>
      <c r="DQ9" s="3" t="s">
        <v>3</v>
      </c>
      <c r="DR9" s="3">
        <v>5</v>
      </c>
      <c r="DS9" s="3" t="s">
        <v>759</v>
      </c>
      <c r="DT9" s="3" t="s">
        <v>3</v>
      </c>
      <c r="DU9" s="3" t="s">
        <v>760</v>
      </c>
      <c r="DV9" s="3" t="s">
        <v>3</v>
      </c>
      <c r="DW9" s="3" t="s">
        <v>375</v>
      </c>
      <c r="DX9" s="3" t="s">
        <v>761</v>
      </c>
      <c r="DY9" s="3" t="s">
        <v>4</v>
      </c>
      <c r="DZ9" s="3" t="s">
        <v>762</v>
      </c>
      <c r="EA9" s="3" t="s">
        <v>763</v>
      </c>
      <c r="EB9" s="3" t="s">
        <v>3</v>
      </c>
      <c r="EC9" s="3">
        <v>5</v>
      </c>
      <c r="ED9" s="3" t="s">
        <v>764</v>
      </c>
      <c r="EE9" s="3" t="s">
        <v>3</v>
      </c>
      <c r="EF9" s="3">
        <v>5</v>
      </c>
      <c r="EG9" s="3" t="s">
        <v>765</v>
      </c>
      <c r="EH9" s="3" t="s">
        <v>3</v>
      </c>
      <c r="EI9" s="3" t="s">
        <v>766</v>
      </c>
      <c r="EJ9" s="3" t="s">
        <v>3</v>
      </c>
      <c r="EK9" s="3" t="s">
        <v>375</v>
      </c>
      <c r="EL9" s="3" t="s">
        <v>767</v>
      </c>
      <c r="EM9" s="3" t="s">
        <v>4</v>
      </c>
      <c r="EN9" s="3" t="s">
        <v>751</v>
      </c>
      <c r="EO9" s="3" t="s">
        <v>3</v>
      </c>
      <c r="EP9" s="3" t="s">
        <v>375</v>
      </c>
      <c r="EQ9" s="3">
        <v>4</v>
      </c>
      <c r="ER9" s="3" t="s">
        <v>768</v>
      </c>
      <c r="ES9" s="3" t="s">
        <v>340</v>
      </c>
      <c r="ET9" s="3" t="s">
        <v>340</v>
      </c>
      <c r="EU9" s="3">
        <v>4</v>
      </c>
      <c r="EV9" s="3" t="s">
        <v>340</v>
      </c>
      <c r="EW9" s="3" t="s">
        <v>769</v>
      </c>
      <c r="EX9" s="3" t="s">
        <v>3</v>
      </c>
      <c r="EY9" s="3" t="s">
        <v>4</v>
      </c>
      <c r="EZ9" s="3" t="s">
        <v>770</v>
      </c>
      <c r="FA9" s="3" t="s">
        <v>4</v>
      </c>
      <c r="FB9" s="3" t="s">
        <v>375</v>
      </c>
      <c r="FC9" s="3">
        <v>1</v>
      </c>
      <c r="FD9" s="3" t="s">
        <v>771</v>
      </c>
      <c r="FE9" s="3" t="s">
        <v>340</v>
      </c>
      <c r="FF9" s="3" t="s">
        <v>340</v>
      </c>
      <c r="FG9" s="3" t="s">
        <v>448</v>
      </c>
      <c r="FH9" s="3" t="s">
        <v>340</v>
      </c>
      <c r="FI9" s="3" t="s">
        <v>772</v>
      </c>
      <c r="FJ9" s="3" t="s">
        <v>4</v>
      </c>
      <c r="FK9" s="3" t="s">
        <v>3</v>
      </c>
      <c r="FL9" s="3" t="s">
        <v>773</v>
      </c>
      <c r="FM9" s="3" t="s">
        <v>3</v>
      </c>
      <c r="FN9" s="3" t="s">
        <v>774</v>
      </c>
      <c r="FO9" s="3">
        <v>4</v>
      </c>
      <c r="FP9" s="3" t="s">
        <v>775</v>
      </c>
      <c r="FQ9" s="3">
        <v>3</v>
      </c>
      <c r="FR9" s="3">
        <v>2</v>
      </c>
      <c r="FS9" s="3" t="s">
        <v>340</v>
      </c>
      <c r="FT9" s="3" t="s">
        <v>340</v>
      </c>
      <c r="FU9" s="3" t="s">
        <v>776</v>
      </c>
      <c r="FV9" s="3" t="s">
        <v>3</v>
      </c>
      <c r="FW9" s="3" t="s">
        <v>4</v>
      </c>
      <c r="FX9" s="3" t="s">
        <v>777</v>
      </c>
      <c r="FY9" s="3" t="s">
        <v>3</v>
      </c>
      <c r="FZ9" s="3" t="s">
        <v>342</v>
      </c>
      <c r="GA9" s="3">
        <v>4</v>
      </c>
      <c r="GB9" s="3" t="s">
        <v>778</v>
      </c>
      <c r="GC9" s="3" t="s">
        <v>340</v>
      </c>
      <c r="GD9" s="3" t="s">
        <v>448</v>
      </c>
      <c r="GE9" s="3">
        <v>1</v>
      </c>
      <c r="GF9" s="3" t="s">
        <v>340</v>
      </c>
      <c r="GG9" s="3" t="s">
        <v>779</v>
      </c>
      <c r="GH9" s="3" t="s">
        <v>3</v>
      </c>
      <c r="GI9" s="3" t="s">
        <v>4</v>
      </c>
      <c r="GJ9" s="3" t="s">
        <v>780</v>
      </c>
      <c r="GK9" s="3" t="s">
        <v>3</v>
      </c>
      <c r="GL9" s="3" t="s">
        <v>342</v>
      </c>
      <c r="GM9" s="3">
        <v>4</v>
      </c>
      <c r="GN9" s="3" t="s">
        <v>781</v>
      </c>
      <c r="GO9" s="3" t="s">
        <v>340</v>
      </c>
      <c r="GP9" s="3" t="s">
        <v>448</v>
      </c>
      <c r="GQ9" s="3">
        <v>1</v>
      </c>
      <c r="GR9" s="3" t="s">
        <v>340</v>
      </c>
      <c r="GS9" s="3" t="s">
        <v>782</v>
      </c>
      <c r="GT9" s="3" t="s">
        <v>3</v>
      </c>
      <c r="GU9" s="3" t="s">
        <v>4</v>
      </c>
      <c r="GV9" s="3" t="s">
        <v>783</v>
      </c>
      <c r="GW9" s="3" t="s">
        <v>3</v>
      </c>
      <c r="GX9" s="3" t="s">
        <v>717</v>
      </c>
      <c r="GY9" s="3">
        <v>4</v>
      </c>
      <c r="GZ9" s="3" t="s">
        <v>784</v>
      </c>
      <c r="HA9" s="3" t="s">
        <v>340</v>
      </c>
      <c r="HB9" s="3" t="s">
        <v>340</v>
      </c>
      <c r="HC9" s="3" t="s">
        <v>340</v>
      </c>
      <c r="HD9" s="3" t="s">
        <v>448</v>
      </c>
      <c r="HE9" s="3" t="s">
        <v>785</v>
      </c>
      <c r="HF9" s="3" t="s">
        <v>4</v>
      </c>
      <c r="HG9" s="3" t="s">
        <v>4</v>
      </c>
      <c r="HH9" s="3" t="s">
        <v>786</v>
      </c>
    </row>
    <row r="10" spans="1:216" x14ac:dyDescent="0.2">
      <c r="A10" s="3">
        <v>9</v>
      </c>
      <c r="B10" s="3" t="s">
        <v>4</v>
      </c>
      <c r="C10" s="3" t="s">
        <v>290</v>
      </c>
      <c r="D10" s="3">
        <v>4</v>
      </c>
      <c r="E10" s="3" t="s">
        <v>787</v>
      </c>
      <c r="F10" s="3" t="s">
        <v>4</v>
      </c>
      <c r="G10" s="3" t="s">
        <v>292</v>
      </c>
      <c r="H10" s="3">
        <v>1</v>
      </c>
      <c r="I10" s="3" t="s">
        <v>293</v>
      </c>
      <c r="J10" s="3" t="s">
        <v>788</v>
      </c>
      <c r="K10" s="3" t="s">
        <v>461</v>
      </c>
      <c r="L10" s="3" t="s">
        <v>789</v>
      </c>
      <c r="M10" s="3" t="s">
        <v>790</v>
      </c>
      <c r="N10" s="3" t="s">
        <v>290</v>
      </c>
      <c r="O10" s="3">
        <v>4</v>
      </c>
      <c r="P10" s="3" t="s">
        <v>3</v>
      </c>
      <c r="Q10" s="3">
        <v>4</v>
      </c>
      <c r="R10" s="3" t="s">
        <v>791</v>
      </c>
      <c r="S10" s="3" t="s">
        <v>3</v>
      </c>
      <c r="T10" s="3">
        <v>4</v>
      </c>
      <c r="U10" s="3" t="s">
        <v>791</v>
      </c>
      <c r="V10" s="3" t="s">
        <v>3</v>
      </c>
      <c r="W10" s="3">
        <v>3</v>
      </c>
      <c r="X10" s="3" t="s">
        <v>792</v>
      </c>
      <c r="Y10" s="3" t="s">
        <v>3</v>
      </c>
      <c r="Z10" s="3">
        <v>5</v>
      </c>
      <c r="AA10" s="3" t="s">
        <v>793</v>
      </c>
      <c r="AB10" s="3" t="s">
        <v>3</v>
      </c>
      <c r="AC10" s="3">
        <v>5</v>
      </c>
      <c r="AD10" s="3" t="s">
        <v>794</v>
      </c>
      <c r="AE10" s="3" t="s">
        <v>3</v>
      </c>
      <c r="AF10" s="3">
        <v>3</v>
      </c>
      <c r="AG10" s="3" t="s">
        <v>795</v>
      </c>
      <c r="AH10" s="3" t="s">
        <v>298</v>
      </c>
      <c r="AI10" s="3">
        <v>3</v>
      </c>
      <c r="AJ10" s="3" t="s">
        <v>796</v>
      </c>
      <c r="AK10" s="3" t="s">
        <v>3</v>
      </c>
      <c r="AL10" s="3">
        <v>4</v>
      </c>
      <c r="AM10" s="3" t="s">
        <v>797</v>
      </c>
      <c r="AN10" s="3" t="s">
        <v>3</v>
      </c>
      <c r="AO10" s="3">
        <v>3</v>
      </c>
      <c r="AP10" s="3" t="s">
        <v>795</v>
      </c>
      <c r="AQ10" s="3" t="s">
        <v>298</v>
      </c>
      <c r="AR10" s="3">
        <v>3</v>
      </c>
      <c r="AS10" s="3" t="s">
        <v>798</v>
      </c>
      <c r="AT10" s="3" t="s">
        <v>298</v>
      </c>
      <c r="AU10" s="3">
        <v>3</v>
      </c>
      <c r="AV10" s="3" t="s">
        <v>799</v>
      </c>
      <c r="AW10" s="3" t="s">
        <v>3</v>
      </c>
      <c r="AX10" s="3">
        <v>3</v>
      </c>
      <c r="AY10" s="3" t="s">
        <v>795</v>
      </c>
      <c r="AZ10" s="3" t="s">
        <v>3</v>
      </c>
      <c r="BA10" s="3">
        <v>4</v>
      </c>
      <c r="BB10" s="3" t="s">
        <v>800</v>
      </c>
      <c r="BC10" s="3" t="s">
        <v>298</v>
      </c>
      <c r="BD10" s="3">
        <v>3</v>
      </c>
      <c r="BE10" s="3" t="s">
        <v>801</v>
      </c>
      <c r="BF10" s="3" t="s">
        <v>3</v>
      </c>
      <c r="BG10" s="3">
        <v>3</v>
      </c>
      <c r="BH10" s="3" t="s">
        <v>795</v>
      </c>
      <c r="BI10" s="3" t="s">
        <v>802</v>
      </c>
      <c r="BJ10" s="3" t="s">
        <v>3</v>
      </c>
      <c r="BK10" s="3">
        <v>4</v>
      </c>
      <c r="BL10" s="3" t="s">
        <v>803</v>
      </c>
      <c r="BM10" s="3" t="s">
        <v>3</v>
      </c>
      <c r="BN10" s="3">
        <v>3</v>
      </c>
      <c r="BO10" s="3" t="s">
        <v>795</v>
      </c>
      <c r="BP10" s="3" t="s">
        <v>3</v>
      </c>
      <c r="BQ10" s="3" t="s">
        <v>804</v>
      </c>
      <c r="BR10" s="3" t="s">
        <v>4</v>
      </c>
      <c r="BS10" s="3" t="s">
        <v>717</v>
      </c>
      <c r="BT10" s="3" t="s">
        <v>805</v>
      </c>
      <c r="BU10" s="3" t="s">
        <v>4</v>
      </c>
      <c r="BV10" s="3" t="s">
        <v>806</v>
      </c>
      <c r="BW10" s="3" t="s">
        <v>807</v>
      </c>
      <c r="BX10" s="3" t="s">
        <v>3</v>
      </c>
      <c r="BY10" s="3">
        <v>4</v>
      </c>
      <c r="BZ10" s="3" t="s">
        <v>808</v>
      </c>
      <c r="CA10" s="3" t="s">
        <v>3</v>
      </c>
      <c r="CB10" s="3">
        <v>3</v>
      </c>
      <c r="CC10" s="3" t="s">
        <v>809</v>
      </c>
      <c r="CD10" s="3" t="s">
        <v>3</v>
      </c>
      <c r="CE10" s="3" t="s">
        <v>810</v>
      </c>
      <c r="CF10" s="3" t="s">
        <v>3</v>
      </c>
      <c r="CG10" s="3" t="s">
        <v>375</v>
      </c>
      <c r="CH10" s="3" t="s">
        <v>811</v>
      </c>
      <c r="CI10" s="3" t="s">
        <v>4</v>
      </c>
      <c r="CJ10" s="3" t="s">
        <v>812</v>
      </c>
      <c r="CK10" s="3" t="s">
        <v>813</v>
      </c>
      <c r="CL10" s="3" t="s">
        <v>3</v>
      </c>
      <c r="CM10" s="3">
        <v>5</v>
      </c>
      <c r="CN10" s="3" t="s">
        <v>814</v>
      </c>
      <c r="CO10" s="3" t="s">
        <v>3</v>
      </c>
      <c r="CP10" s="3">
        <v>3</v>
      </c>
      <c r="CQ10" s="3" t="s">
        <v>809</v>
      </c>
      <c r="CR10" s="3" t="s">
        <v>3</v>
      </c>
      <c r="CS10" s="3" t="s">
        <v>815</v>
      </c>
      <c r="CT10" s="3" t="s">
        <v>4</v>
      </c>
      <c r="CU10" s="3" t="s">
        <v>717</v>
      </c>
      <c r="CV10" s="3" t="s">
        <v>816</v>
      </c>
      <c r="CW10" s="3" t="s">
        <v>3</v>
      </c>
      <c r="CX10" s="3" t="s">
        <v>817</v>
      </c>
      <c r="CY10" s="3" t="s">
        <v>818</v>
      </c>
      <c r="CZ10" s="3" t="s">
        <v>3</v>
      </c>
      <c r="DA10" s="3">
        <v>4</v>
      </c>
      <c r="DB10" s="3" t="s">
        <v>819</v>
      </c>
      <c r="DC10" s="3" t="s">
        <v>3</v>
      </c>
      <c r="DD10" s="3">
        <v>3</v>
      </c>
      <c r="DE10" s="3" t="s">
        <v>809</v>
      </c>
      <c r="DF10" s="3" t="s">
        <v>3</v>
      </c>
      <c r="DG10" s="3" t="s">
        <v>820</v>
      </c>
      <c r="DH10" s="3" t="s">
        <v>314</v>
      </c>
      <c r="DI10" s="3" t="s">
        <v>821</v>
      </c>
      <c r="DJ10" s="3" t="s">
        <v>822</v>
      </c>
      <c r="DK10" s="3" t="s">
        <v>3</v>
      </c>
      <c r="DL10" s="3" t="s">
        <v>823</v>
      </c>
      <c r="DM10" s="3" t="s">
        <v>824</v>
      </c>
      <c r="DN10" s="3" t="s">
        <v>3</v>
      </c>
      <c r="DO10" s="3">
        <v>4</v>
      </c>
      <c r="DP10" s="3" t="s">
        <v>825</v>
      </c>
      <c r="DQ10" s="3" t="s">
        <v>3</v>
      </c>
      <c r="DR10" s="3">
        <v>3</v>
      </c>
      <c r="DS10" s="3" t="s">
        <v>809</v>
      </c>
      <c r="DT10" s="3" t="s">
        <v>3</v>
      </c>
      <c r="DU10" s="3" t="s">
        <v>820</v>
      </c>
      <c r="DV10" s="3" t="s">
        <v>4</v>
      </c>
      <c r="DW10" s="3" t="s">
        <v>659</v>
      </c>
      <c r="DX10" s="3" t="s">
        <v>820</v>
      </c>
      <c r="DY10" s="3" t="s">
        <v>3</v>
      </c>
      <c r="DZ10" s="3" t="s">
        <v>826</v>
      </c>
      <c r="EA10" s="3" t="s">
        <v>827</v>
      </c>
      <c r="EB10" s="3" t="s">
        <v>298</v>
      </c>
      <c r="EC10" s="3">
        <v>3</v>
      </c>
      <c r="ED10" s="3" t="s">
        <v>828</v>
      </c>
      <c r="EE10" s="3" t="s">
        <v>3</v>
      </c>
      <c r="EF10" s="3">
        <v>3</v>
      </c>
      <c r="EG10" s="3" t="s">
        <v>809</v>
      </c>
      <c r="EH10" s="3" t="s">
        <v>314</v>
      </c>
      <c r="EI10" s="3" t="s">
        <v>829</v>
      </c>
      <c r="EJ10" s="3" t="s">
        <v>3</v>
      </c>
      <c r="EK10" s="3" t="s">
        <v>375</v>
      </c>
      <c r="EL10" s="3" t="s">
        <v>830</v>
      </c>
      <c r="EM10" s="3" t="s">
        <v>4</v>
      </c>
      <c r="EN10" s="3" t="s">
        <v>831</v>
      </c>
      <c r="EO10" s="3" t="s">
        <v>3</v>
      </c>
      <c r="EP10" s="3" t="s">
        <v>375</v>
      </c>
      <c r="EQ10" s="3">
        <v>4</v>
      </c>
      <c r="ER10" s="3" t="s">
        <v>832</v>
      </c>
      <c r="ES10" s="3">
        <v>3</v>
      </c>
      <c r="ET10" s="3">
        <v>2</v>
      </c>
      <c r="EU10" s="3" t="s">
        <v>448</v>
      </c>
      <c r="EV10" s="3">
        <v>1</v>
      </c>
      <c r="EW10" s="3" t="s">
        <v>833</v>
      </c>
      <c r="EX10" s="3" t="s">
        <v>3</v>
      </c>
      <c r="EY10" s="3" t="s">
        <v>4</v>
      </c>
      <c r="EZ10" s="3" t="s">
        <v>834</v>
      </c>
      <c r="FA10" s="3" t="s">
        <v>4</v>
      </c>
      <c r="FB10" s="3" t="s">
        <v>375</v>
      </c>
      <c r="FC10" s="3">
        <v>3</v>
      </c>
      <c r="FD10" s="3" t="s">
        <v>835</v>
      </c>
      <c r="FE10" s="3">
        <v>1</v>
      </c>
      <c r="FF10" s="3">
        <v>1</v>
      </c>
      <c r="FG10" s="3">
        <v>4</v>
      </c>
      <c r="FH10" s="3">
        <v>1</v>
      </c>
      <c r="FI10" s="3" t="s">
        <v>836</v>
      </c>
      <c r="FJ10" s="3" t="s">
        <v>4</v>
      </c>
      <c r="FK10" s="3" t="s">
        <v>3</v>
      </c>
      <c r="FL10" s="3" t="s">
        <v>837</v>
      </c>
      <c r="FM10" s="3" t="s">
        <v>4</v>
      </c>
      <c r="FN10" s="3" t="s">
        <v>838</v>
      </c>
      <c r="FO10" s="3">
        <v>3</v>
      </c>
      <c r="FP10" s="3" t="s">
        <v>839</v>
      </c>
      <c r="FQ10" s="3" t="s">
        <v>340</v>
      </c>
      <c r="FR10" s="3" t="s">
        <v>340</v>
      </c>
      <c r="FS10" s="3" t="s">
        <v>340</v>
      </c>
      <c r="FT10" s="3" t="s">
        <v>340</v>
      </c>
      <c r="FU10" s="3" t="s">
        <v>840</v>
      </c>
      <c r="FV10" s="3" t="s">
        <v>4</v>
      </c>
      <c r="FW10" s="3" t="s">
        <v>4</v>
      </c>
      <c r="FX10" s="3" t="s">
        <v>841</v>
      </c>
      <c r="FY10" s="3" t="s">
        <v>3</v>
      </c>
      <c r="FZ10" s="3" t="s">
        <v>842</v>
      </c>
      <c r="GA10" s="3">
        <v>4</v>
      </c>
      <c r="GB10" s="3" t="s">
        <v>843</v>
      </c>
      <c r="GC10" s="3">
        <v>1</v>
      </c>
      <c r="GD10" s="3">
        <v>4</v>
      </c>
      <c r="GE10" s="3">
        <v>4</v>
      </c>
      <c r="GF10" s="3" t="s">
        <v>340</v>
      </c>
      <c r="GG10" s="3" t="s">
        <v>843</v>
      </c>
      <c r="GH10" s="3" t="s">
        <v>3</v>
      </c>
      <c r="GI10" s="3" t="s">
        <v>4</v>
      </c>
      <c r="GJ10" s="3" t="s">
        <v>844</v>
      </c>
      <c r="GK10" s="3" t="s">
        <v>3</v>
      </c>
      <c r="GL10" s="3" t="s">
        <v>375</v>
      </c>
      <c r="GM10" s="3">
        <v>4</v>
      </c>
      <c r="GN10" s="3" t="s">
        <v>845</v>
      </c>
      <c r="GO10" s="3" t="s">
        <v>340</v>
      </c>
      <c r="GP10" s="3">
        <v>1</v>
      </c>
      <c r="GQ10" s="3">
        <v>4</v>
      </c>
      <c r="GR10" s="3" t="s">
        <v>340</v>
      </c>
      <c r="GS10" s="3" t="s">
        <v>846</v>
      </c>
      <c r="GT10" s="3" t="s">
        <v>3</v>
      </c>
      <c r="GU10" s="3" t="s">
        <v>314</v>
      </c>
      <c r="GV10" s="3" t="s">
        <v>847</v>
      </c>
      <c r="GW10" s="3" t="s">
        <v>4</v>
      </c>
      <c r="GX10" s="3" t="s">
        <v>717</v>
      </c>
      <c r="GY10" s="3">
        <v>3</v>
      </c>
      <c r="GZ10" s="3" t="s">
        <v>848</v>
      </c>
      <c r="HA10" s="3" t="s">
        <v>340</v>
      </c>
      <c r="HB10" s="3" t="s">
        <v>340</v>
      </c>
      <c r="HC10" s="3" t="s">
        <v>340</v>
      </c>
      <c r="HD10" s="3" t="s">
        <v>448</v>
      </c>
      <c r="HE10" s="3" t="s">
        <v>849</v>
      </c>
      <c r="HF10" s="3" t="s">
        <v>4</v>
      </c>
      <c r="HG10" s="3" t="s">
        <v>3</v>
      </c>
      <c r="HH10" s="3" t="s">
        <v>850</v>
      </c>
    </row>
    <row r="11" spans="1:216" x14ac:dyDescent="0.2">
      <c r="A11" s="3">
        <v>10</v>
      </c>
      <c r="B11" s="3" t="s">
        <v>4</v>
      </c>
      <c r="C11" s="3" t="s">
        <v>290</v>
      </c>
      <c r="D11" s="3">
        <v>4</v>
      </c>
      <c r="E11" s="3" t="s">
        <v>291</v>
      </c>
      <c r="F11" s="3" t="s">
        <v>3</v>
      </c>
      <c r="G11" s="3" t="s">
        <v>292</v>
      </c>
      <c r="H11" s="3">
        <v>1</v>
      </c>
      <c r="I11" s="3" t="s">
        <v>347</v>
      </c>
      <c r="J11" s="3" t="s">
        <v>851</v>
      </c>
      <c r="K11" s="3" t="s">
        <v>461</v>
      </c>
      <c r="L11" s="3" t="s">
        <v>296</v>
      </c>
      <c r="M11" s="3" t="s">
        <v>852</v>
      </c>
      <c r="N11" s="3" t="s">
        <v>413</v>
      </c>
      <c r="O11" s="3">
        <v>5</v>
      </c>
      <c r="P11" s="3" t="s">
        <v>3</v>
      </c>
      <c r="Q11" s="3">
        <v>4</v>
      </c>
      <c r="R11" s="3" t="s">
        <v>853</v>
      </c>
      <c r="S11" s="3" t="s">
        <v>3</v>
      </c>
      <c r="T11" s="3">
        <v>4</v>
      </c>
      <c r="U11" s="3" t="s">
        <v>854</v>
      </c>
      <c r="V11" s="3" t="s">
        <v>3</v>
      </c>
      <c r="W11" s="3">
        <v>4</v>
      </c>
      <c r="X11" s="3" t="s">
        <v>855</v>
      </c>
      <c r="Y11" s="3" t="s">
        <v>298</v>
      </c>
      <c r="Z11" s="3">
        <v>3</v>
      </c>
      <c r="AA11" s="3" t="s">
        <v>856</v>
      </c>
      <c r="AB11" s="3" t="s">
        <v>3</v>
      </c>
      <c r="AC11" s="3">
        <v>4</v>
      </c>
      <c r="AD11" s="3" t="s">
        <v>857</v>
      </c>
      <c r="AE11" s="3" t="s">
        <v>3</v>
      </c>
      <c r="AF11" s="3">
        <v>4</v>
      </c>
      <c r="AG11" s="3" t="s">
        <v>858</v>
      </c>
      <c r="AH11" s="3" t="s">
        <v>298</v>
      </c>
      <c r="AI11" s="3">
        <v>3</v>
      </c>
      <c r="AJ11" s="3" t="s">
        <v>859</v>
      </c>
      <c r="AK11" s="3" t="s">
        <v>298</v>
      </c>
      <c r="AL11" s="3">
        <v>2</v>
      </c>
      <c r="AM11" s="3" t="s">
        <v>860</v>
      </c>
      <c r="AN11" s="3" t="s">
        <v>298</v>
      </c>
      <c r="AO11" s="3">
        <v>3</v>
      </c>
      <c r="AP11" s="3" t="s">
        <v>861</v>
      </c>
      <c r="AQ11" s="3" t="s">
        <v>3</v>
      </c>
      <c r="AR11" s="3">
        <v>4</v>
      </c>
      <c r="AS11" s="3" t="s">
        <v>862</v>
      </c>
      <c r="AT11" s="3" t="s">
        <v>298</v>
      </c>
      <c r="AU11" s="3">
        <v>3</v>
      </c>
      <c r="AV11" s="3" t="s">
        <v>863</v>
      </c>
      <c r="AW11" s="3" t="s">
        <v>298</v>
      </c>
      <c r="AX11" s="3">
        <v>3</v>
      </c>
      <c r="AY11" s="3" t="s">
        <v>864</v>
      </c>
      <c r="AZ11" s="3" t="s">
        <v>3</v>
      </c>
      <c r="BA11" s="3">
        <v>4</v>
      </c>
      <c r="BB11" s="3" t="s">
        <v>862</v>
      </c>
      <c r="BC11" s="3" t="s">
        <v>3</v>
      </c>
      <c r="BD11" s="3">
        <v>4</v>
      </c>
      <c r="BE11" s="3" t="s">
        <v>865</v>
      </c>
      <c r="BF11" s="3" t="s">
        <v>298</v>
      </c>
      <c r="BG11" s="3">
        <v>3</v>
      </c>
      <c r="BH11" s="3" t="s">
        <v>866</v>
      </c>
      <c r="BI11" s="3" t="s">
        <v>867</v>
      </c>
      <c r="BJ11" s="3" t="s">
        <v>3</v>
      </c>
      <c r="BK11" s="3">
        <v>5</v>
      </c>
      <c r="BL11" s="3" t="s">
        <v>868</v>
      </c>
      <c r="BM11" s="3" t="s">
        <v>298</v>
      </c>
      <c r="BN11" s="3">
        <v>4</v>
      </c>
      <c r="BO11" s="3" t="s">
        <v>869</v>
      </c>
      <c r="BP11" s="3" t="s">
        <v>3</v>
      </c>
      <c r="BQ11" s="3" t="s">
        <v>870</v>
      </c>
      <c r="BR11" s="3" t="s">
        <v>3</v>
      </c>
      <c r="BS11" s="3" t="s">
        <v>312</v>
      </c>
      <c r="BT11" s="3" t="s">
        <v>871</v>
      </c>
      <c r="BU11" s="3" t="s">
        <v>314</v>
      </c>
      <c r="BV11" s="3" t="s">
        <v>872</v>
      </c>
      <c r="BW11" s="3" t="s">
        <v>873</v>
      </c>
      <c r="BX11" s="3" t="s">
        <v>3</v>
      </c>
      <c r="BY11" s="3">
        <v>5</v>
      </c>
      <c r="BZ11" s="3" t="s">
        <v>874</v>
      </c>
      <c r="CA11" s="3" t="s">
        <v>3</v>
      </c>
      <c r="CB11" s="3">
        <v>5</v>
      </c>
      <c r="CC11" s="3" t="s">
        <v>875</v>
      </c>
      <c r="CD11" s="3" t="s">
        <v>3</v>
      </c>
      <c r="CE11" s="3" t="s">
        <v>876</v>
      </c>
      <c r="CF11" s="3" t="s">
        <v>3</v>
      </c>
      <c r="CG11" s="3" t="s">
        <v>375</v>
      </c>
      <c r="CH11" s="3" t="s">
        <v>877</v>
      </c>
      <c r="CI11" s="3" t="s">
        <v>3</v>
      </c>
      <c r="CJ11" s="3" t="s">
        <v>878</v>
      </c>
      <c r="CK11" s="3" t="s">
        <v>879</v>
      </c>
      <c r="CL11" s="3" t="s">
        <v>3</v>
      </c>
      <c r="CM11" s="3">
        <v>5</v>
      </c>
      <c r="CN11" s="3" t="s">
        <v>880</v>
      </c>
      <c r="CO11" s="3" t="s">
        <v>3</v>
      </c>
      <c r="CP11" s="3">
        <v>5</v>
      </c>
      <c r="CQ11" s="3" t="s">
        <v>880</v>
      </c>
      <c r="CR11" s="3" t="s">
        <v>3</v>
      </c>
      <c r="CS11" s="3" t="s">
        <v>881</v>
      </c>
      <c r="CT11" s="3" t="s">
        <v>3</v>
      </c>
      <c r="CU11" s="3" t="s">
        <v>375</v>
      </c>
      <c r="CV11" s="3" t="s">
        <v>880</v>
      </c>
      <c r="CW11" s="3" t="s">
        <v>3</v>
      </c>
      <c r="CX11" s="3" t="s">
        <v>882</v>
      </c>
      <c r="CY11" s="3" t="s">
        <v>883</v>
      </c>
      <c r="CZ11" s="3" t="s">
        <v>3</v>
      </c>
      <c r="DA11" s="3">
        <v>5</v>
      </c>
      <c r="DB11" s="3" t="s">
        <v>884</v>
      </c>
      <c r="DC11" s="3" t="s">
        <v>3</v>
      </c>
      <c r="DD11" s="3">
        <v>5</v>
      </c>
      <c r="DE11" s="3" t="s">
        <v>884</v>
      </c>
      <c r="DF11" s="3" t="s">
        <v>3</v>
      </c>
      <c r="DG11" s="3" t="s">
        <v>884</v>
      </c>
      <c r="DH11" s="3" t="s">
        <v>3</v>
      </c>
      <c r="DI11" s="3" t="s">
        <v>375</v>
      </c>
      <c r="DJ11" s="3" t="s">
        <v>884</v>
      </c>
      <c r="DK11" s="3" t="s">
        <v>3</v>
      </c>
      <c r="DL11" s="3" t="s">
        <v>885</v>
      </c>
      <c r="DM11" s="3" t="s">
        <v>886</v>
      </c>
      <c r="DN11" s="3" t="s">
        <v>3</v>
      </c>
      <c r="DO11" s="3">
        <v>5</v>
      </c>
      <c r="DP11" s="3" t="s">
        <v>887</v>
      </c>
      <c r="DQ11" s="3" t="s">
        <v>3</v>
      </c>
      <c r="DR11" s="3">
        <v>5</v>
      </c>
      <c r="DS11" s="3" t="s">
        <v>887</v>
      </c>
      <c r="DT11" s="3" t="s">
        <v>3</v>
      </c>
      <c r="DU11" s="3" t="s">
        <v>887</v>
      </c>
      <c r="DV11" s="3" t="s">
        <v>3</v>
      </c>
      <c r="DW11" s="3" t="s">
        <v>375</v>
      </c>
      <c r="DX11" s="3" t="s">
        <v>887</v>
      </c>
      <c r="DY11" s="3" t="s">
        <v>3</v>
      </c>
      <c r="DZ11" s="3" t="s">
        <v>888</v>
      </c>
      <c r="EA11" s="3" t="s">
        <v>889</v>
      </c>
      <c r="EB11" s="3" t="s">
        <v>3</v>
      </c>
      <c r="EC11" s="3">
        <v>5</v>
      </c>
      <c r="ED11" s="3" t="s">
        <v>890</v>
      </c>
      <c r="EE11" s="3" t="s">
        <v>3</v>
      </c>
      <c r="EF11" s="3">
        <v>5</v>
      </c>
      <c r="EG11" s="3" t="s">
        <v>890</v>
      </c>
      <c r="EH11" s="3" t="s">
        <v>3</v>
      </c>
      <c r="EI11" s="3" t="s">
        <v>890</v>
      </c>
      <c r="EJ11" s="3" t="s">
        <v>3</v>
      </c>
      <c r="EK11" s="3" t="s">
        <v>375</v>
      </c>
      <c r="EL11" s="3" t="s">
        <v>890</v>
      </c>
      <c r="EM11" s="3" t="s">
        <v>3</v>
      </c>
      <c r="EN11" s="3" t="s">
        <v>891</v>
      </c>
      <c r="EO11" s="3" t="s">
        <v>3</v>
      </c>
      <c r="EP11" s="3" t="s">
        <v>375</v>
      </c>
      <c r="EQ11" s="3">
        <v>5</v>
      </c>
      <c r="ER11" s="3" t="s">
        <v>892</v>
      </c>
      <c r="ES11" s="3" t="s">
        <v>340</v>
      </c>
      <c r="ET11" s="3" t="s">
        <v>340</v>
      </c>
      <c r="EU11" s="3" t="s">
        <v>448</v>
      </c>
      <c r="EV11" s="3" t="s">
        <v>340</v>
      </c>
      <c r="EW11" s="3" t="s">
        <v>893</v>
      </c>
      <c r="EX11" s="3" t="s">
        <v>3</v>
      </c>
      <c r="EY11" s="3" t="s">
        <v>3</v>
      </c>
      <c r="EZ11" s="3" t="s">
        <v>894</v>
      </c>
      <c r="FA11" s="3" t="s">
        <v>3</v>
      </c>
      <c r="FB11" s="3" t="s">
        <v>895</v>
      </c>
      <c r="FC11" s="3">
        <v>5</v>
      </c>
      <c r="FD11" s="3" t="s">
        <v>896</v>
      </c>
      <c r="FE11" s="3" t="s">
        <v>340</v>
      </c>
      <c r="FF11" s="3" t="s">
        <v>340</v>
      </c>
      <c r="FG11" s="3" t="s">
        <v>340</v>
      </c>
      <c r="FH11" s="3" t="s">
        <v>340</v>
      </c>
      <c r="FI11" s="3" t="s">
        <v>897</v>
      </c>
      <c r="FJ11" s="3" t="s">
        <v>4</v>
      </c>
      <c r="FK11" s="3" t="s">
        <v>3</v>
      </c>
      <c r="FL11" s="3" t="s">
        <v>898</v>
      </c>
      <c r="FM11" s="3" t="s">
        <v>314</v>
      </c>
      <c r="FN11" s="3" t="s">
        <v>899</v>
      </c>
      <c r="FO11" s="3">
        <v>0</v>
      </c>
      <c r="FP11" s="3" t="s">
        <v>900</v>
      </c>
      <c r="FQ11" s="3" t="s">
        <v>340</v>
      </c>
      <c r="FR11" s="3" t="s">
        <v>340</v>
      </c>
      <c r="FS11" s="3" t="s">
        <v>340</v>
      </c>
      <c r="FT11" s="3" t="s">
        <v>340</v>
      </c>
      <c r="FU11" s="3" t="s">
        <v>901</v>
      </c>
      <c r="FV11" s="3" t="s">
        <v>4</v>
      </c>
      <c r="FW11" s="3" t="s">
        <v>3</v>
      </c>
      <c r="FX11" s="3" t="s">
        <v>902</v>
      </c>
      <c r="FY11" s="3" t="s">
        <v>3</v>
      </c>
      <c r="FZ11" s="3" t="s">
        <v>375</v>
      </c>
      <c r="GA11" s="3">
        <v>5</v>
      </c>
      <c r="GB11" s="3" t="s">
        <v>903</v>
      </c>
      <c r="GC11" s="3" t="s">
        <v>340</v>
      </c>
      <c r="GD11" s="3">
        <v>4</v>
      </c>
      <c r="GE11" s="3" t="s">
        <v>448</v>
      </c>
      <c r="GF11" s="3" t="s">
        <v>340</v>
      </c>
      <c r="GG11" s="3" t="s">
        <v>904</v>
      </c>
      <c r="GH11" s="3" t="s">
        <v>3</v>
      </c>
      <c r="GI11" s="3" t="s">
        <v>3</v>
      </c>
      <c r="GJ11" s="3" t="s">
        <v>905</v>
      </c>
      <c r="GK11" s="3" t="s">
        <v>3</v>
      </c>
      <c r="GL11" s="3" t="s">
        <v>375</v>
      </c>
      <c r="GM11" s="3">
        <v>5</v>
      </c>
      <c r="GN11" s="3" t="s">
        <v>906</v>
      </c>
      <c r="GO11" s="3" t="s">
        <v>340</v>
      </c>
      <c r="GP11" s="3">
        <v>4</v>
      </c>
      <c r="GQ11" s="3" t="s">
        <v>448</v>
      </c>
      <c r="GR11" s="3" t="s">
        <v>340</v>
      </c>
      <c r="GS11" s="3" t="s">
        <v>906</v>
      </c>
      <c r="GT11" s="3" t="s">
        <v>3</v>
      </c>
      <c r="GU11" s="3" t="s">
        <v>3</v>
      </c>
      <c r="GV11" s="3" t="s">
        <v>907</v>
      </c>
      <c r="GW11" s="3" t="s">
        <v>3</v>
      </c>
      <c r="GX11" s="3" t="s">
        <v>717</v>
      </c>
      <c r="GY11" s="3">
        <v>5</v>
      </c>
      <c r="GZ11" s="3" t="s">
        <v>906</v>
      </c>
      <c r="HA11" s="3" t="s">
        <v>340</v>
      </c>
      <c r="HB11" s="3" t="s">
        <v>340</v>
      </c>
      <c r="HC11" s="3" t="s">
        <v>340</v>
      </c>
      <c r="HD11" s="3" t="s">
        <v>448</v>
      </c>
      <c r="HE11" s="3" t="s">
        <v>906</v>
      </c>
      <c r="HF11" s="3" t="s">
        <v>4</v>
      </c>
      <c r="HG11" s="3" t="s">
        <v>3</v>
      </c>
      <c r="HH11" s="3" t="s">
        <v>908</v>
      </c>
    </row>
    <row r="12" spans="1:216" x14ac:dyDescent="0.2">
      <c r="A12" s="3">
        <v>11</v>
      </c>
      <c r="B12" s="3" t="s">
        <v>3</v>
      </c>
      <c r="C12" s="3" t="s">
        <v>290</v>
      </c>
      <c r="D12" s="3">
        <v>4</v>
      </c>
      <c r="E12" s="3" t="s">
        <v>909</v>
      </c>
      <c r="F12" s="3" t="s">
        <v>3</v>
      </c>
      <c r="G12" s="3" t="s">
        <v>346</v>
      </c>
      <c r="H12" s="3">
        <v>3</v>
      </c>
      <c r="I12" s="3" t="s">
        <v>295</v>
      </c>
      <c r="J12" s="3" t="s">
        <v>910</v>
      </c>
      <c r="K12" s="3" t="s">
        <v>461</v>
      </c>
      <c r="L12" s="3" t="s">
        <v>911</v>
      </c>
      <c r="M12" s="3" t="s">
        <v>912</v>
      </c>
      <c r="N12" s="3" t="s">
        <v>346</v>
      </c>
      <c r="O12" s="3">
        <v>3</v>
      </c>
      <c r="P12" s="3" t="s">
        <v>3</v>
      </c>
      <c r="Q12" s="3">
        <v>4</v>
      </c>
      <c r="R12" s="3" t="s">
        <v>913</v>
      </c>
      <c r="S12" s="3" t="s">
        <v>3</v>
      </c>
      <c r="T12" s="3">
        <v>4</v>
      </c>
      <c r="U12" s="3" t="s">
        <v>914</v>
      </c>
      <c r="V12" s="3" t="s">
        <v>298</v>
      </c>
      <c r="W12" s="3">
        <v>2</v>
      </c>
      <c r="X12" s="3" t="s">
        <v>915</v>
      </c>
      <c r="Y12" s="3" t="s">
        <v>4</v>
      </c>
      <c r="Z12" s="3">
        <v>1</v>
      </c>
      <c r="AA12" s="3" t="s">
        <v>916</v>
      </c>
      <c r="AB12" s="3" t="s">
        <v>298</v>
      </c>
      <c r="AC12" s="3">
        <v>2</v>
      </c>
      <c r="AD12" s="3" t="s">
        <v>917</v>
      </c>
      <c r="AE12" s="3" t="s">
        <v>298</v>
      </c>
      <c r="AF12" s="3">
        <v>3</v>
      </c>
      <c r="AG12" s="3" t="s">
        <v>918</v>
      </c>
      <c r="AH12" s="3" t="s">
        <v>3</v>
      </c>
      <c r="AI12" s="3">
        <v>5</v>
      </c>
      <c r="AJ12" s="3" t="s">
        <v>919</v>
      </c>
      <c r="AK12" s="3" t="s">
        <v>3</v>
      </c>
      <c r="AL12" s="3">
        <v>5</v>
      </c>
      <c r="AM12" s="3" t="s">
        <v>917</v>
      </c>
      <c r="AN12" s="3" t="s">
        <v>3</v>
      </c>
      <c r="AO12" s="3">
        <v>4</v>
      </c>
      <c r="AP12" s="3" t="s">
        <v>920</v>
      </c>
      <c r="AQ12" s="3" t="s">
        <v>3</v>
      </c>
      <c r="AR12" s="3">
        <v>5</v>
      </c>
      <c r="AS12" s="3" t="s">
        <v>921</v>
      </c>
      <c r="AT12" s="3" t="s">
        <v>3</v>
      </c>
      <c r="AU12" s="3">
        <v>5</v>
      </c>
      <c r="AV12" s="3" t="s">
        <v>922</v>
      </c>
      <c r="AW12" s="3" t="s">
        <v>298</v>
      </c>
      <c r="AX12" s="3">
        <v>3</v>
      </c>
      <c r="AY12" s="3" t="s">
        <v>923</v>
      </c>
      <c r="AZ12" s="3" t="s">
        <v>298</v>
      </c>
      <c r="BA12" s="3">
        <v>3</v>
      </c>
      <c r="BB12" s="3" t="s">
        <v>913</v>
      </c>
      <c r="BC12" s="3" t="s">
        <v>3</v>
      </c>
      <c r="BD12" s="3">
        <v>3</v>
      </c>
      <c r="BE12" s="3" t="s">
        <v>924</v>
      </c>
      <c r="BF12" s="3" t="s">
        <v>4</v>
      </c>
      <c r="BG12" s="3">
        <v>1</v>
      </c>
      <c r="BH12" s="3" t="s">
        <v>925</v>
      </c>
      <c r="BI12" s="3" t="s">
        <v>926</v>
      </c>
      <c r="BJ12" s="3" t="s">
        <v>3</v>
      </c>
      <c r="BK12" s="3">
        <v>3</v>
      </c>
      <c r="BL12" s="3" t="s">
        <v>927</v>
      </c>
      <c r="BM12" s="3" t="s">
        <v>3</v>
      </c>
      <c r="BN12" s="3">
        <v>3</v>
      </c>
      <c r="BO12" s="3" t="s">
        <v>928</v>
      </c>
      <c r="BP12" s="3" t="s">
        <v>3</v>
      </c>
      <c r="BQ12" s="3" t="s">
        <v>929</v>
      </c>
      <c r="BR12" s="3" t="s">
        <v>3</v>
      </c>
      <c r="BS12" s="3" t="s">
        <v>375</v>
      </c>
      <c r="BT12" s="3" t="s">
        <v>930</v>
      </c>
      <c r="BU12" s="3" t="s">
        <v>314</v>
      </c>
      <c r="BV12" s="3" t="s">
        <v>931</v>
      </c>
      <c r="BW12" s="3" t="s">
        <v>932</v>
      </c>
      <c r="BX12" s="3" t="s">
        <v>298</v>
      </c>
      <c r="BY12" s="3">
        <v>2</v>
      </c>
      <c r="BZ12" s="3" t="s">
        <v>933</v>
      </c>
      <c r="CA12" s="3" t="s">
        <v>3</v>
      </c>
      <c r="CB12" s="3">
        <v>5</v>
      </c>
      <c r="CC12" s="3" t="s">
        <v>934</v>
      </c>
      <c r="CD12" s="3" t="s">
        <v>3</v>
      </c>
      <c r="CE12" s="3" t="s">
        <v>935</v>
      </c>
      <c r="CF12" s="3" t="s">
        <v>4</v>
      </c>
      <c r="CG12" s="3" t="s">
        <v>375</v>
      </c>
      <c r="CH12" s="3" t="s">
        <v>936</v>
      </c>
      <c r="CI12" s="3" t="s">
        <v>4</v>
      </c>
      <c r="CJ12" s="3" t="s">
        <v>937</v>
      </c>
      <c r="CK12" s="3" t="s">
        <v>938</v>
      </c>
      <c r="CL12" s="3" t="s">
        <v>3</v>
      </c>
      <c r="CM12" s="3">
        <v>4</v>
      </c>
      <c r="CN12" s="3" t="s">
        <v>939</v>
      </c>
      <c r="CO12" s="3" t="s">
        <v>3</v>
      </c>
      <c r="CP12" s="3">
        <v>5</v>
      </c>
      <c r="CQ12" s="3" t="s">
        <v>940</v>
      </c>
      <c r="CR12" s="3" t="s">
        <v>3</v>
      </c>
      <c r="CS12" s="3" t="s">
        <v>941</v>
      </c>
      <c r="CT12" s="3" t="s">
        <v>3</v>
      </c>
      <c r="CU12" s="3" t="s">
        <v>375</v>
      </c>
      <c r="CV12" s="3" t="s">
        <v>942</v>
      </c>
      <c r="CW12" s="3" t="s">
        <v>3</v>
      </c>
      <c r="CX12" s="3" t="s">
        <v>943</v>
      </c>
      <c r="CY12" s="3" t="s">
        <v>944</v>
      </c>
      <c r="CZ12" s="3" t="s">
        <v>3</v>
      </c>
      <c r="DA12" s="3">
        <v>5</v>
      </c>
      <c r="DB12" s="3" t="s">
        <v>945</v>
      </c>
      <c r="DC12" s="3" t="s">
        <v>3</v>
      </c>
      <c r="DD12" s="3">
        <v>5</v>
      </c>
      <c r="DE12" s="3" t="s">
        <v>946</v>
      </c>
      <c r="DF12" s="3" t="s">
        <v>3</v>
      </c>
      <c r="DG12" s="3" t="s">
        <v>947</v>
      </c>
      <c r="DH12" s="3" t="s">
        <v>4</v>
      </c>
      <c r="DI12" s="3" t="s">
        <v>375</v>
      </c>
      <c r="DJ12" s="3" t="s">
        <v>936</v>
      </c>
      <c r="DK12" s="3" t="s">
        <v>3</v>
      </c>
      <c r="DL12" s="3" t="s">
        <v>929</v>
      </c>
      <c r="DM12" s="3" t="s">
        <v>948</v>
      </c>
      <c r="DN12" s="3" t="s">
        <v>3</v>
      </c>
      <c r="DO12" s="3">
        <v>5</v>
      </c>
      <c r="DP12" s="3" t="s">
        <v>949</v>
      </c>
      <c r="DQ12" s="3" t="s">
        <v>3</v>
      </c>
      <c r="DR12" s="3">
        <v>5</v>
      </c>
      <c r="DS12" s="3" t="s">
        <v>950</v>
      </c>
      <c r="DT12" s="3" t="s">
        <v>3</v>
      </c>
      <c r="DU12" s="3" t="s">
        <v>951</v>
      </c>
      <c r="DV12" s="3" t="s">
        <v>4</v>
      </c>
      <c r="DW12" s="3" t="s">
        <v>375</v>
      </c>
      <c r="DX12" s="3" t="s">
        <v>952</v>
      </c>
      <c r="DY12" s="3" t="s">
        <v>4</v>
      </c>
      <c r="DZ12" s="3" t="s">
        <v>953</v>
      </c>
      <c r="EA12" s="3" t="s">
        <v>954</v>
      </c>
      <c r="EB12" s="3" t="s">
        <v>298</v>
      </c>
      <c r="EC12" s="3">
        <v>1</v>
      </c>
      <c r="ED12" s="3" t="s">
        <v>955</v>
      </c>
      <c r="EE12" s="3" t="s">
        <v>3</v>
      </c>
      <c r="EF12" s="3">
        <v>5</v>
      </c>
      <c r="EG12" s="3" t="s">
        <v>956</v>
      </c>
      <c r="EH12" s="3" t="s">
        <v>3</v>
      </c>
      <c r="EI12" s="3" t="s">
        <v>957</v>
      </c>
      <c r="EJ12" s="3" t="s">
        <v>3</v>
      </c>
      <c r="EK12" s="3" t="s">
        <v>375</v>
      </c>
      <c r="EL12" s="3" t="s">
        <v>958</v>
      </c>
      <c r="EM12" s="3" t="s">
        <v>3</v>
      </c>
      <c r="EN12" s="3" t="s">
        <v>959</v>
      </c>
      <c r="EO12" s="3" t="s">
        <v>3</v>
      </c>
      <c r="EP12" s="3" t="s">
        <v>375</v>
      </c>
      <c r="EQ12" s="3">
        <v>5</v>
      </c>
      <c r="ER12" s="3" t="s">
        <v>959</v>
      </c>
      <c r="ES12" s="3">
        <v>1</v>
      </c>
      <c r="ET12" s="3">
        <v>1</v>
      </c>
      <c r="EU12" s="3" t="s">
        <v>448</v>
      </c>
      <c r="EV12" s="3" t="s">
        <v>448</v>
      </c>
      <c r="EW12" s="3" t="s">
        <v>960</v>
      </c>
      <c r="EX12" s="3" t="s">
        <v>3</v>
      </c>
      <c r="EY12" s="3" t="s">
        <v>3</v>
      </c>
      <c r="EZ12" s="3" t="s">
        <v>961</v>
      </c>
      <c r="FA12" s="3" t="s">
        <v>3</v>
      </c>
      <c r="FB12" s="3" t="s">
        <v>375</v>
      </c>
      <c r="FC12" s="3">
        <v>2</v>
      </c>
      <c r="FD12" s="3" t="s">
        <v>962</v>
      </c>
      <c r="FE12" s="3">
        <v>1</v>
      </c>
      <c r="FF12" s="3">
        <v>1</v>
      </c>
      <c r="FG12" s="3" t="s">
        <v>448</v>
      </c>
      <c r="FH12" s="3">
        <v>1</v>
      </c>
      <c r="FI12" s="3" t="s">
        <v>963</v>
      </c>
      <c r="FJ12" s="3" t="s">
        <v>4</v>
      </c>
      <c r="FK12" s="3" t="s">
        <v>3</v>
      </c>
      <c r="FL12" s="3" t="s">
        <v>964</v>
      </c>
      <c r="FM12" s="3" t="s">
        <v>4</v>
      </c>
      <c r="FN12" s="3" t="s">
        <v>965</v>
      </c>
      <c r="FO12" s="3">
        <v>4</v>
      </c>
      <c r="FP12" s="3" t="s">
        <v>966</v>
      </c>
      <c r="FQ12" s="3">
        <v>3</v>
      </c>
      <c r="FR12" s="3">
        <v>3</v>
      </c>
      <c r="FS12" s="3">
        <v>3</v>
      </c>
      <c r="FT12" s="3">
        <v>3</v>
      </c>
      <c r="FU12" s="3" t="s">
        <v>967</v>
      </c>
      <c r="FV12" s="3" t="s">
        <v>4</v>
      </c>
      <c r="FW12" s="3" t="s">
        <v>3</v>
      </c>
      <c r="FX12" s="3" t="s">
        <v>968</v>
      </c>
      <c r="FY12" s="3" t="s">
        <v>3</v>
      </c>
      <c r="FZ12" s="3" t="s">
        <v>375</v>
      </c>
      <c r="GA12" s="3">
        <v>5</v>
      </c>
      <c r="GB12" s="3" t="s">
        <v>969</v>
      </c>
      <c r="GC12" s="3">
        <v>3</v>
      </c>
      <c r="GD12" s="3" t="s">
        <v>448</v>
      </c>
      <c r="GE12" s="3">
        <v>4</v>
      </c>
      <c r="GF12" s="3">
        <v>3</v>
      </c>
      <c r="GG12" s="3" t="s">
        <v>970</v>
      </c>
      <c r="GH12" s="3" t="s">
        <v>3</v>
      </c>
      <c r="GI12" s="3" t="s">
        <v>3</v>
      </c>
      <c r="GJ12" s="3" t="s">
        <v>959</v>
      </c>
      <c r="GK12" s="3" t="s">
        <v>3</v>
      </c>
      <c r="GL12" s="3" t="s">
        <v>375</v>
      </c>
      <c r="GM12" s="3">
        <v>4</v>
      </c>
      <c r="GN12" s="3" t="s">
        <v>971</v>
      </c>
      <c r="GO12" s="3">
        <v>3</v>
      </c>
      <c r="GP12" s="3" t="s">
        <v>448</v>
      </c>
      <c r="GQ12" s="3" t="s">
        <v>448</v>
      </c>
      <c r="GR12" s="3">
        <v>3</v>
      </c>
      <c r="GS12" s="3" t="s">
        <v>971</v>
      </c>
      <c r="GT12" s="3" t="s">
        <v>3</v>
      </c>
      <c r="GU12" s="3" t="s">
        <v>3</v>
      </c>
      <c r="GV12" s="3" t="s">
        <v>972</v>
      </c>
      <c r="GW12" s="3" t="s">
        <v>3</v>
      </c>
      <c r="GX12" s="3" t="s">
        <v>717</v>
      </c>
      <c r="GY12" s="3">
        <v>5</v>
      </c>
      <c r="GZ12" s="3" t="s">
        <v>973</v>
      </c>
      <c r="HA12" s="3" t="s">
        <v>340</v>
      </c>
      <c r="HB12" s="3" t="s">
        <v>340</v>
      </c>
      <c r="HC12" s="3" t="s">
        <v>340</v>
      </c>
      <c r="HD12" s="3" t="s">
        <v>448</v>
      </c>
      <c r="HE12" s="3" t="s">
        <v>974</v>
      </c>
      <c r="HF12" s="3" t="s">
        <v>4</v>
      </c>
      <c r="HG12" s="3" t="s">
        <v>3</v>
      </c>
      <c r="HH12" s="3" t="s">
        <v>975</v>
      </c>
    </row>
    <row r="13" spans="1:216" x14ac:dyDescent="0.2">
      <c r="A13" s="3">
        <v>12</v>
      </c>
      <c r="B13" s="3" t="s">
        <v>4</v>
      </c>
      <c r="C13" s="3" t="s">
        <v>346</v>
      </c>
      <c r="D13" s="3">
        <v>3</v>
      </c>
      <c r="E13" s="3" t="s">
        <v>976</v>
      </c>
      <c r="F13" s="3" t="s">
        <v>3</v>
      </c>
      <c r="G13" s="3" t="s">
        <v>413</v>
      </c>
      <c r="H13" s="3">
        <v>5</v>
      </c>
      <c r="I13" s="3" t="s">
        <v>416</v>
      </c>
      <c r="J13" s="3" t="s">
        <v>977</v>
      </c>
      <c r="K13" s="3" t="s">
        <v>293</v>
      </c>
      <c r="L13" s="3" t="s">
        <v>978</v>
      </c>
      <c r="M13" s="3" t="s">
        <v>978</v>
      </c>
      <c r="N13" s="3" t="s">
        <v>460</v>
      </c>
      <c r="O13" s="3">
        <v>0</v>
      </c>
      <c r="P13" s="3" t="s">
        <v>3</v>
      </c>
      <c r="Q13" s="3">
        <v>4</v>
      </c>
      <c r="R13" s="3" t="s">
        <v>979</v>
      </c>
      <c r="S13" s="3" t="s">
        <v>3</v>
      </c>
      <c r="T13" s="3">
        <v>4</v>
      </c>
      <c r="U13" s="3" t="s">
        <v>980</v>
      </c>
      <c r="V13" s="3" t="s">
        <v>3</v>
      </c>
      <c r="W13" s="3">
        <v>4</v>
      </c>
      <c r="X13" s="3" t="s">
        <v>981</v>
      </c>
      <c r="Y13" s="3" t="s">
        <v>298</v>
      </c>
      <c r="Z13" s="3">
        <v>2</v>
      </c>
      <c r="AA13" s="3" t="s">
        <v>982</v>
      </c>
      <c r="AB13" s="3" t="s">
        <v>298</v>
      </c>
      <c r="AC13" s="3">
        <v>2</v>
      </c>
      <c r="AD13" s="3" t="s">
        <v>983</v>
      </c>
      <c r="AE13" s="3" t="s">
        <v>298</v>
      </c>
      <c r="AF13" s="3">
        <v>2</v>
      </c>
      <c r="AG13" s="3" t="s">
        <v>984</v>
      </c>
      <c r="AH13" s="3" t="s">
        <v>3</v>
      </c>
      <c r="AI13" s="3">
        <v>4</v>
      </c>
      <c r="AJ13" s="3" t="s">
        <v>985</v>
      </c>
      <c r="AK13" s="3" t="s">
        <v>3</v>
      </c>
      <c r="AL13" s="3">
        <v>4</v>
      </c>
      <c r="AM13" s="3" t="s">
        <v>986</v>
      </c>
      <c r="AN13" s="3" t="s">
        <v>3</v>
      </c>
      <c r="AO13" s="3">
        <v>4</v>
      </c>
      <c r="AP13" s="3" t="s">
        <v>987</v>
      </c>
      <c r="AQ13" s="3" t="s">
        <v>3</v>
      </c>
      <c r="AR13" s="3">
        <v>4</v>
      </c>
      <c r="AS13" s="3" t="s">
        <v>988</v>
      </c>
      <c r="AT13" s="3" t="s">
        <v>3</v>
      </c>
      <c r="AU13" s="3">
        <v>4</v>
      </c>
      <c r="AV13" s="3" t="s">
        <v>989</v>
      </c>
      <c r="AW13" s="3" t="s">
        <v>3</v>
      </c>
      <c r="AX13" s="3">
        <v>4</v>
      </c>
      <c r="AY13" s="3" t="s">
        <v>990</v>
      </c>
      <c r="AZ13" s="3" t="s">
        <v>3</v>
      </c>
      <c r="BA13" s="3">
        <v>4</v>
      </c>
      <c r="BB13" s="3" t="s">
        <v>991</v>
      </c>
      <c r="BC13" s="3" t="s">
        <v>4</v>
      </c>
      <c r="BD13" s="3">
        <v>1</v>
      </c>
      <c r="BE13" s="3" t="s">
        <v>992</v>
      </c>
      <c r="BF13" s="3" t="s">
        <v>4</v>
      </c>
      <c r="BG13" s="3">
        <v>1</v>
      </c>
      <c r="BH13" s="3" t="s">
        <v>993</v>
      </c>
      <c r="BI13" s="3" t="s">
        <v>994</v>
      </c>
      <c r="BJ13" s="3" t="s">
        <v>3</v>
      </c>
      <c r="BK13" s="3">
        <v>5</v>
      </c>
      <c r="BL13" s="3" t="s">
        <v>995</v>
      </c>
      <c r="BM13" s="3" t="s">
        <v>3</v>
      </c>
      <c r="BN13" s="3">
        <v>4</v>
      </c>
      <c r="BO13" s="3" t="s">
        <v>996</v>
      </c>
      <c r="BP13" s="3" t="s">
        <v>3</v>
      </c>
      <c r="BQ13" s="3" t="s">
        <v>997</v>
      </c>
      <c r="BR13" s="3" t="s">
        <v>314</v>
      </c>
      <c r="BS13" s="3" t="s">
        <v>375</v>
      </c>
      <c r="BT13" s="3" t="s">
        <v>998</v>
      </c>
      <c r="BU13" s="3" t="s">
        <v>314</v>
      </c>
      <c r="BV13" s="3" t="s">
        <v>999</v>
      </c>
      <c r="BW13" s="3" t="s">
        <v>1000</v>
      </c>
      <c r="BX13" s="3" t="s">
        <v>3</v>
      </c>
      <c r="BY13" s="3">
        <v>5</v>
      </c>
      <c r="BZ13" s="3" t="s">
        <v>1001</v>
      </c>
      <c r="CA13" s="3" t="s">
        <v>3</v>
      </c>
      <c r="CB13" s="3">
        <v>5</v>
      </c>
      <c r="CC13" s="3" t="s">
        <v>1002</v>
      </c>
      <c r="CD13" s="3" t="s">
        <v>3</v>
      </c>
      <c r="CE13" s="3" t="s">
        <v>1003</v>
      </c>
      <c r="CF13" s="3" t="s">
        <v>3</v>
      </c>
      <c r="CG13" s="3" t="s">
        <v>375</v>
      </c>
      <c r="CH13" s="3" t="s">
        <v>1004</v>
      </c>
      <c r="CI13" s="3" t="s">
        <v>314</v>
      </c>
      <c r="CJ13" s="3" t="s">
        <v>1005</v>
      </c>
      <c r="CK13" s="3" t="s">
        <v>1006</v>
      </c>
      <c r="CL13" s="3" t="s">
        <v>3</v>
      </c>
      <c r="CM13" s="3">
        <v>5</v>
      </c>
      <c r="CN13" s="3" t="s">
        <v>1007</v>
      </c>
      <c r="CO13" s="3" t="s">
        <v>3</v>
      </c>
      <c r="CP13" s="3">
        <v>5</v>
      </c>
      <c r="CQ13" s="3" t="s">
        <v>1008</v>
      </c>
      <c r="CR13" s="3" t="s">
        <v>3</v>
      </c>
      <c r="CS13" s="3" t="s">
        <v>1009</v>
      </c>
      <c r="CT13" s="3" t="s">
        <v>3</v>
      </c>
      <c r="CU13" s="3" t="s">
        <v>375</v>
      </c>
      <c r="CV13" s="3" t="s">
        <v>1010</v>
      </c>
      <c r="CW13" s="3" t="s">
        <v>3</v>
      </c>
      <c r="CX13" s="3" t="s">
        <v>1011</v>
      </c>
      <c r="CY13" s="3" t="s">
        <v>1012</v>
      </c>
      <c r="CZ13" s="3" t="s">
        <v>3</v>
      </c>
      <c r="DA13" s="3">
        <v>5</v>
      </c>
      <c r="DB13" s="3" t="s">
        <v>1013</v>
      </c>
      <c r="DC13" s="3" t="s">
        <v>3</v>
      </c>
      <c r="DD13" s="3">
        <v>5</v>
      </c>
      <c r="DE13" s="3" t="s">
        <v>1014</v>
      </c>
      <c r="DF13" s="3" t="s">
        <v>3</v>
      </c>
      <c r="DG13" s="3" t="s">
        <v>1015</v>
      </c>
      <c r="DH13" s="3" t="s">
        <v>4</v>
      </c>
      <c r="DI13" s="3" t="s">
        <v>375</v>
      </c>
      <c r="DJ13" s="3" t="s">
        <v>1016</v>
      </c>
      <c r="DK13" s="3" t="s">
        <v>314</v>
      </c>
      <c r="DL13" s="3" t="s">
        <v>1017</v>
      </c>
      <c r="DM13" s="3" t="s">
        <v>1018</v>
      </c>
      <c r="DN13" s="3" t="s">
        <v>3</v>
      </c>
      <c r="DO13" s="3">
        <v>5</v>
      </c>
      <c r="DP13" s="3" t="s">
        <v>1019</v>
      </c>
      <c r="DQ13" s="3" t="s">
        <v>3</v>
      </c>
      <c r="DR13" s="3">
        <v>5</v>
      </c>
      <c r="DS13" s="3" t="s">
        <v>1020</v>
      </c>
      <c r="DT13" s="3" t="s">
        <v>314</v>
      </c>
      <c r="DU13" s="3" t="s">
        <v>1021</v>
      </c>
      <c r="DV13" s="3" t="s">
        <v>4</v>
      </c>
      <c r="DW13" s="3" t="s">
        <v>375</v>
      </c>
      <c r="DX13" s="3" t="s">
        <v>1022</v>
      </c>
      <c r="DY13" s="3" t="s">
        <v>314</v>
      </c>
      <c r="DZ13" s="3" t="s">
        <v>1023</v>
      </c>
      <c r="EA13" s="3" t="s">
        <v>1024</v>
      </c>
      <c r="EB13" s="3" t="s">
        <v>3</v>
      </c>
      <c r="EC13" s="3">
        <v>5</v>
      </c>
      <c r="ED13" s="3" t="s">
        <v>1025</v>
      </c>
      <c r="EE13" s="3" t="s">
        <v>3</v>
      </c>
      <c r="EF13" s="3">
        <v>5</v>
      </c>
      <c r="EG13" s="3" t="s">
        <v>1026</v>
      </c>
      <c r="EH13" s="3" t="s">
        <v>3</v>
      </c>
      <c r="EI13" s="3" t="s">
        <v>1027</v>
      </c>
      <c r="EJ13" s="3" t="s">
        <v>4</v>
      </c>
      <c r="EK13" s="3" t="s">
        <v>375</v>
      </c>
      <c r="EL13" s="3" t="s">
        <v>1028</v>
      </c>
      <c r="EM13" s="3" t="s">
        <v>314</v>
      </c>
      <c r="EN13" s="3" t="s">
        <v>1029</v>
      </c>
      <c r="EO13" s="3" t="s">
        <v>4</v>
      </c>
      <c r="EP13" s="3" t="s">
        <v>375</v>
      </c>
      <c r="EQ13" s="3">
        <v>5</v>
      </c>
      <c r="ER13" s="3" t="s">
        <v>1030</v>
      </c>
      <c r="ES13" s="3" t="s">
        <v>340</v>
      </c>
      <c r="ET13" s="3" t="s">
        <v>340</v>
      </c>
      <c r="EU13" s="3" t="s">
        <v>340</v>
      </c>
      <c r="EV13" s="3" t="s">
        <v>340</v>
      </c>
      <c r="EW13" s="3" t="s">
        <v>1030</v>
      </c>
      <c r="EX13" s="3" t="s">
        <v>4</v>
      </c>
      <c r="EY13" s="3" t="s">
        <v>3</v>
      </c>
      <c r="EZ13" s="3" t="s">
        <v>1031</v>
      </c>
      <c r="FA13" s="3" t="s">
        <v>314</v>
      </c>
      <c r="FB13" s="3" t="s">
        <v>375</v>
      </c>
      <c r="FC13" s="3">
        <v>4</v>
      </c>
      <c r="FD13" s="3" t="s">
        <v>1030</v>
      </c>
      <c r="FE13" s="3">
        <v>1</v>
      </c>
      <c r="FF13" s="3">
        <v>1</v>
      </c>
      <c r="FG13" s="3">
        <v>1</v>
      </c>
      <c r="FH13" s="3">
        <v>1</v>
      </c>
      <c r="FI13" s="3" t="s">
        <v>1030</v>
      </c>
      <c r="FJ13" s="3" t="s">
        <v>4</v>
      </c>
      <c r="FK13" s="3" t="s">
        <v>3</v>
      </c>
      <c r="FL13" s="3" t="s">
        <v>1017</v>
      </c>
      <c r="FM13" s="3" t="s">
        <v>4</v>
      </c>
      <c r="FN13" s="3" t="s">
        <v>1032</v>
      </c>
      <c r="FO13" s="3">
        <v>1</v>
      </c>
      <c r="FP13" s="3" t="s">
        <v>1033</v>
      </c>
      <c r="FQ13" s="3" t="s">
        <v>340</v>
      </c>
      <c r="FR13" s="3" t="s">
        <v>340</v>
      </c>
      <c r="FS13" s="3" t="s">
        <v>340</v>
      </c>
      <c r="FT13" s="3" t="s">
        <v>340</v>
      </c>
      <c r="FU13" s="3" t="s">
        <v>1034</v>
      </c>
      <c r="FV13" s="3" t="s">
        <v>4</v>
      </c>
      <c r="FW13" s="3" t="s">
        <v>3</v>
      </c>
      <c r="FX13" s="3" t="s">
        <v>1035</v>
      </c>
      <c r="FY13" s="3" t="s">
        <v>4</v>
      </c>
      <c r="FZ13" s="3" t="s">
        <v>375</v>
      </c>
      <c r="GA13" s="3">
        <v>1</v>
      </c>
      <c r="GB13" s="3" t="s">
        <v>1030</v>
      </c>
      <c r="GC13" s="3">
        <v>1</v>
      </c>
      <c r="GD13" s="3">
        <v>1</v>
      </c>
      <c r="GE13" s="3">
        <v>1</v>
      </c>
      <c r="GF13" s="3">
        <v>1</v>
      </c>
      <c r="GG13" s="3" t="s">
        <v>1030</v>
      </c>
      <c r="GH13" s="3" t="s">
        <v>4</v>
      </c>
      <c r="GI13" s="3" t="s">
        <v>3</v>
      </c>
      <c r="GJ13" s="3" t="s">
        <v>1036</v>
      </c>
      <c r="GK13" s="3" t="s">
        <v>4</v>
      </c>
      <c r="GL13" s="3" t="s">
        <v>375</v>
      </c>
      <c r="GM13" s="3">
        <v>1</v>
      </c>
      <c r="GN13" s="3" t="s">
        <v>1030</v>
      </c>
      <c r="GO13" s="3">
        <v>1</v>
      </c>
      <c r="GP13" s="3">
        <v>1</v>
      </c>
      <c r="GQ13" s="3">
        <v>1</v>
      </c>
      <c r="GR13" s="3">
        <v>1</v>
      </c>
      <c r="GS13" s="3" t="s">
        <v>1030</v>
      </c>
      <c r="GT13" s="3" t="s">
        <v>4</v>
      </c>
      <c r="GU13" s="3" t="s">
        <v>3</v>
      </c>
      <c r="GV13" s="3" t="s">
        <v>1037</v>
      </c>
      <c r="GW13" s="3" t="s">
        <v>4</v>
      </c>
      <c r="GX13" s="3" t="s">
        <v>717</v>
      </c>
      <c r="GY13" s="3">
        <v>1</v>
      </c>
      <c r="GZ13" s="3" t="s">
        <v>1038</v>
      </c>
      <c r="HA13" s="3">
        <v>1</v>
      </c>
      <c r="HB13" s="3">
        <v>1</v>
      </c>
      <c r="HC13" s="3">
        <v>1</v>
      </c>
      <c r="HD13" s="3">
        <v>1</v>
      </c>
      <c r="HE13" s="3" t="s">
        <v>1038</v>
      </c>
      <c r="HF13" s="3" t="s">
        <v>4</v>
      </c>
      <c r="HG13" s="3" t="s">
        <v>3</v>
      </c>
      <c r="HH13" s="3" t="s">
        <v>1039</v>
      </c>
    </row>
    <row r="14" spans="1:216" x14ac:dyDescent="0.2">
      <c r="A14" s="3">
        <v>13</v>
      </c>
      <c r="B14" s="3" t="s">
        <v>3</v>
      </c>
      <c r="C14" s="3" t="s">
        <v>290</v>
      </c>
      <c r="D14" s="3">
        <v>5</v>
      </c>
      <c r="E14" s="3" t="s">
        <v>606</v>
      </c>
      <c r="F14" s="3" t="s">
        <v>3</v>
      </c>
      <c r="G14" s="3" t="s">
        <v>346</v>
      </c>
      <c r="H14" s="3">
        <v>3</v>
      </c>
      <c r="I14" s="3" t="s">
        <v>295</v>
      </c>
      <c r="J14" s="3" t="s">
        <v>1040</v>
      </c>
      <c r="K14" s="3" t="s">
        <v>293</v>
      </c>
      <c r="L14" s="3" t="s">
        <v>1041</v>
      </c>
      <c r="M14" s="3" t="s">
        <v>440</v>
      </c>
      <c r="N14" s="3" t="s">
        <v>460</v>
      </c>
      <c r="O14" s="3">
        <v>0</v>
      </c>
      <c r="P14" s="3" t="s">
        <v>3</v>
      </c>
      <c r="Q14" s="3">
        <v>4</v>
      </c>
      <c r="R14" s="3" t="s">
        <v>1042</v>
      </c>
      <c r="S14" s="3" t="s">
        <v>3</v>
      </c>
      <c r="T14" s="3">
        <v>4</v>
      </c>
      <c r="U14" s="3" t="s">
        <v>1043</v>
      </c>
      <c r="V14" s="3" t="s">
        <v>3</v>
      </c>
      <c r="W14" s="3">
        <v>3</v>
      </c>
      <c r="X14" s="3" t="s">
        <v>1044</v>
      </c>
      <c r="Y14" s="3" t="s">
        <v>3</v>
      </c>
      <c r="Z14" s="3">
        <v>4</v>
      </c>
      <c r="AA14" s="3" t="s">
        <v>1045</v>
      </c>
      <c r="AB14" s="3" t="s">
        <v>4</v>
      </c>
      <c r="AC14" s="3">
        <v>1</v>
      </c>
      <c r="AD14" s="3" t="s">
        <v>1046</v>
      </c>
      <c r="AE14" s="3" t="s">
        <v>3</v>
      </c>
      <c r="AF14" s="3">
        <v>3</v>
      </c>
      <c r="AG14" s="3" t="s">
        <v>1047</v>
      </c>
      <c r="AH14" s="3" t="s">
        <v>3</v>
      </c>
      <c r="AI14" s="3">
        <v>3</v>
      </c>
      <c r="AJ14" s="3" t="s">
        <v>1048</v>
      </c>
      <c r="AK14" s="3" t="s">
        <v>298</v>
      </c>
      <c r="AL14" s="3">
        <v>3</v>
      </c>
      <c r="AM14" s="3" t="s">
        <v>1049</v>
      </c>
      <c r="AN14" s="3" t="s">
        <v>298</v>
      </c>
      <c r="AO14" s="3">
        <v>3</v>
      </c>
      <c r="AP14" s="3" t="s">
        <v>1050</v>
      </c>
      <c r="AQ14" s="3" t="s">
        <v>3</v>
      </c>
      <c r="AR14" s="3">
        <v>3</v>
      </c>
      <c r="AS14" s="3" t="s">
        <v>1051</v>
      </c>
      <c r="AT14" s="3" t="s">
        <v>298</v>
      </c>
      <c r="AU14" s="3">
        <v>3</v>
      </c>
      <c r="AV14" s="3" t="s">
        <v>1052</v>
      </c>
      <c r="AW14" s="3" t="s">
        <v>3</v>
      </c>
      <c r="AX14" s="3">
        <v>3</v>
      </c>
      <c r="AY14" s="3" t="s">
        <v>1053</v>
      </c>
      <c r="AZ14" s="3" t="s">
        <v>3</v>
      </c>
      <c r="BA14" s="3">
        <v>3</v>
      </c>
      <c r="BB14" s="3" t="s">
        <v>1054</v>
      </c>
      <c r="BC14" s="3" t="s">
        <v>3</v>
      </c>
      <c r="BD14" s="3">
        <v>4</v>
      </c>
      <c r="BE14" s="3" t="s">
        <v>1055</v>
      </c>
      <c r="BF14" s="3" t="s">
        <v>3</v>
      </c>
      <c r="BG14" s="3">
        <v>4</v>
      </c>
      <c r="BH14" s="3" t="s">
        <v>1056</v>
      </c>
      <c r="BI14" s="3" t="s">
        <v>1057</v>
      </c>
      <c r="BJ14" s="3" t="s">
        <v>3</v>
      </c>
      <c r="BK14" s="3">
        <v>4</v>
      </c>
      <c r="BL14" s="3" t="s">
        <v>1058</v>
      </c>
      <c r="BM14" s="3" t="s">
        <v>3</v>
      </c>
      <c r="BN14" s="3">
        <v>3</v>
      </c>
      <c r="BO14" s="3" t="s">
        <v>1059</v>
      </c>
      <c r="BP14" s="3" t="s">
        <v>4</v>
      </c>
      <c r="BQ14" s="3" t="s">
        <v>1060</v>
      </c>
      <c r="BR14" s="3" t="s">
        <v>3</v>
      </c>
      <c r="BS14" s="3" t="s">
        <v>375</v>
      </c>
      <c r="BT14" s="3" t="s">
        <v>1061</v>
      </c>
      <c r="BU14" s="3" t="s">
        <v>4</v>
      </c>
      <c r="BV14" s="3" t="s">
        <v>1062</v>
      </c>
      <c r="BW14" s="3" t="s">
        <v>1063</v>
      </c>
      <c r="BX14" s="3" t="s">
        <v>3</v>
      </c>
      <c r="BY14" s="3">
        <v>4</v>
      </c>
      <c r="BZ14" s="3" t="s">
        <v>1064</v>
      </c>
      <c r="CA14" s="3" t="s">
        <v>3</v>
      </c>
      <c r="CB14" s="3">
        <v>5</v>
      </c>
      <c r="CC14" s="3" t="s">
        <v>1065</v>
      </c>
      <c r="CD14" s="3" t="s">
        <v>4</v>
      </c>
      <c r="CE14" s="3" t="s">
        <v>1066</v>
      </c>
      <c r="CF14" s="3" t="s">
        <v>3</v>
      </c>
      <c r="CG14" s="3" t="s">
        <v>375</v>
      </c>
      <c r="CH14" s="3" t="s">
        <v>1067</v>
      </c>
      <c r="CI14" s="3" t="s">
        <v>4</v>
      </c>
      <c r="CJ14" s="3" t="s">
        <v>1068</v>
      </c>
      <c r="CK14" s="3" t="s">
        <v>1069</v>
      </c>
      <c r="CL14" s="3" t="s">
        <v>3</v>
      </c>
      <c r="CM14" s="3">
        <v>4</v>
      </c>
      <c r="CN14" s="3" t="s">
        <v>1070</v>
      </c>
      <c r="CO14" s="3" t="s">
        <v>4</v>
      </c>
      <c r="CP14" s="3">
        <v>3</v>
      </c>
      <c r="CQ14" s="3" t="s">
        <v>1071</v>
      </c>
      <c r="CR14" s="3" t="s">
        <v>4</v>
      </c>
      <c r="CS14" s="3" t="s">
        <v>1072</v>
      </c>
      <c r="CT14" s="3" t="s">
        <v>3</v>
      </c>
      <c r="CU14" s="3" t="s">
        <v>375</v>
      </c>
      <c r="CV14" s="3" t="s">
        <v>1073</v>
      </c>
      <c r="CW14" s="3" t="s">
        <v>4</v>
      </c>
      <c r="CX14" s="3" t="s">
        <v>1074</v>
      </c>
      <c r="CY14" s="3" t="s">
        <v>635</v>
      </c>
      <c r="CZ14" s="3" t="s">
        <v>3</v>
      </c>
      <c r="DA14" s="3">
        <v>3</v>
      </c>
      <c r="DB14" s="3" t="s">
        <v>1075</v>
      </c>
      <c r="DC14" s="3" t="s">
        <v>4</v>
      </c>
      <c r="DD14" s="3">
        <v>4</v>
      </c>
      <c r="DE14" s="3" t="s">
        <v>1076</v>
      </c>
      <c r="DF14" s="3" t="s">
        <v>4</v>
      </c>
      <c r="DG14" s="3" t="s">
        <v>1077</v>
      </c>
      <c r="DH14" s="3" t="s">
        <v>4</v>
      </c>
      <c r="DI14" s="3" t="s">
        <v>375</v>
      </c>
      <c r="DJ14" s="3" t="s">
        <v>1078</v>
      </c>
      <c r="DK14" s="3" t="s">
        <v>4</v>
      </c>
      <c r="DL14" s="3" t="s">
        <v>1079</v>
      </c>
      <c r="DM14" s="3" t="s">
        <v>1080</v>
      </c>
      <c r="DN14" s="3" t="s">
        <v>3</v>
      </c>
      <c r="DO14" s="3">
        <v>4</v>
      </c>
      <c r="DP14" s="3" t="s">
        <v>1081</v>
      </c>
      <c r="DQ14" s="3" t="s">
        <v>3</v>
      </c>
      <c r="DR14" s="3">
        <v>3</v>
      </c>
      <c r="DS14" s="3" t="s">
        <v>1082</v>
      </c>
      <c r="DT14" s="3" t="s">
        <v>4</v>
      </c>
      <c r="DU14" s="3" t="s">
        <v>1083</v>
      </c>
      <c r="DV14" s="3" t="s">
        <v>3</v>
      </c>
      <c r="DW14" s="3" t="s">
        <v>375</v>
      </c>
      <c r="DX14" s="3" t="s">
        <v>1084</v>
      </c>
      <c r="DY14" s="3" t="s">
        <v>4</v>
      </c>
      <c r="DZ14" s="3" t="s">
        <v>1085</v>
      </c>
      <c r="EA14" s="3" t="s">
        <v>1086</v>
      </c>
      <c r="EB14" s="3" t="s">
        <v>3</v>
      </c>
      <c r="EC14" s="3">
        <v>3</v>
      </c>
      <c r="ED14" s="3" t="s">
        <v>1087</v>
      </c>
      <c r="EE14" s="3" t="s">
        <v>3</v>
      </c>
      <c r="EF14" s="3">
        <v>4</v>
      </c>
      <c r="EG14" s="3" t="s">
        <v>1088</v>
      </c>
      <c r="EH14" s="3" t="s">
        <v>3</v>
      </c>
      <c r="EI14" s="3" t="s">
        <v>1089</v>
      </c>
      <c r="EJ14" s="3" t="s">
        <v>3</v>
      </c>
      <c r="EK14" s="3" t="s">
        <v>375</v>
      </c>
      <c r="EL14" s="3" t="s">
        <v>1090</v>
      </c>
      <c r="EM14" s="3" t="s">
        <v>4</v>
      </c>
      <c r="EN14" s="3" t="s">
        <v>1091</v>
      </c>
      <c r="EO14" s="3" t="s">
        <v>3</v>
      </c>
      <c r="EP14" s="3" t="s">
        <v>375</v>
      </c>
      <c r="EQ14" s="3">
        <v>4</v>
      </c>
      <c r="ER14" s="3" t="s">
        <v>1092</v>
      </c>
      <c r="ES14" s="3">
        <v>3</v>
      </c>
      <c r="ET14" s="3">
        <v>3</v>
      </c>
      <c r="EU14" s="3">
        <v>1</v>
      </c>
      <c r="EV14" s="3">
        <v>3</v>
      </c>
      <c r="EW14" s="3" t="s">
        <v>1093</v>
      </c>
      <c r="EX14" s="3" t="s">
        <v>4</v>
      </c>
      <c r="EY14" s="3" t="s">
        <v>4</v>
      </c>
      <c r="EZ14" s="3" t="s">
        <v>1094</v>
      </c>
      <c r="FA14" s="3" t="s">
        <v>4</v>
      </c>
      <c r="FB14" s="3" t="s">
        <v>375</v>
      </c>
      <c r="FC14" s="3">
        <v>0</v>
      </c>
      <c r="FD14" s="3" t="s">
        <v>1095</v>
      </c>
      <c r="FE14" s="3" t="s">
        <v>340</v>
      </c>
      <c r="FF14" s="3" t="s">
        <v>340</v>
      </c>
      <c r="FG14" s="3">
        <v>1</v>
      </c>
      <c r="FH14" s="3" t="s">
        <v>340</v>
      </c>
      <c r="FI14" s="3" t="s">
        <v>1096</v>
      </c>
      <c r="FJ14" s="3" t="s">
        <v>4</v>
      </c>
      <c r="FK14" s="3" t="s">
        <v>4</v>
      </c>
      <c r="FL14" s="3" t="s">
        <v>1097</v>
      </c>
      <c r="FM14" s="3" t="s">
        <v>3</v>
      </c>
      <c r="FN14" s="3" t="s">
        <v>1098</v>
      </c>
      <c r="FO14" s="3">
        <v>2</v>
      </c>
      <c r="FP14" s="3" t="s">
        <v>1099</v>
      </c>
      <c r="FQ14" s="3">
        <v>2</v>
      </c>
      <c r="FR14" s="3" t="s">
        <v>340</v>
      </c>
      <c r="FS14" s="3">
        <v>2</v>
      </c>
      <c r="FT14" s="3" t="s">
        <v>340</v>
      </c>
      <c r="FU14" s="3" t="s">
        <v>1100</v>
      </c>
      <c r="FV14" s="3" t="s">
        <v>4</v>
      </c>
      <c r="FW14" s="3" t="s">
        <v>4</v>
      </c>
      <c r="FX14" s="3" t="s">
        <v>1101</v>
      </c>
      <c r="FY14" s="3" t="s">
        <v>3</v>
      </c>
      <c r="FZ14" s="3" t="s">
        <v>342</v>
      </c>
      <c r="GA14" s="3">
        <v>4</v>
      </c>
      <c r="GB14" s="3" t="s">
        <v>1102</v>
      </c>
      <c r="GC14" s="3" t="s">
        <v>340</v>
      </c>
      <c r="GD14" s="3" t="s">
        <v>448</v>
      </c>
      <c r="GE14" s="3">
        <v>2</v>
      </c>
      <c r="GF14" s="3" t="s">
        <v>340</v>
      </c>
      <c r="GG14" s="3" t="s">
        <v>1103</v>
      </c>
      <c r="GH14" s="3" t="s">
        <v>314</v>
      </c>
      <c r="GI14" s="3" t="s">
        <v>4</v>
      </c>
      <c r="GJ14" s="3" t="s">
        <v>1104</v>
      </c>
      <c r="GK14" s="3" t="s">
        <v>3</v>
      </c>
      <c r="GL14" s="3" t="s">
        <v>342</v>
      </c>
      <c r="GM14" s="3">
        <v>5</v>
      </c>
      <c r="GN14" s="3" t="s">
        <v>1105</v>
      </c>
      <c r="GO14" s="3" t="s">
        <v>340</v>
      </c>
      <c r="GP14" s="3" t="s">
        <v>448</v>
      </c>
      <c r="GQ14" s="3">
        <v>4</v>
      </c>
      <c r="GR14" s="3" t="s">
        <v>340</v>
      </c>
      <c r="GS14" s="3" t="s">
        <v>1106</v>
      </c>
      <c r="GT14" s="3" t="s">
        <v>314</v>
      </c>
      <c r="GU14" s="3" t="s">
        <v>4</v>
      </c>
      <c r="GV14" s="3" t="s">
        <v>1107</v>
      </c>
      <c r="GW14" s="3" t="s">
        <v>3</v>
      </c>
      <c r="GX14" s="3" t="s">
        <v>717</v>
      </c>
      <c r="GY14" s="3">
        <v>5</v>
      </c>
      <c r="GZ14" s="3" t="s">
        <v>1108</v>
      </c>
      <c r="HA14" s="3" t="s">
        <v>340</v>
      </c>
      <c r="HB14" s="3" t="s">
        <v>340</v>
      </c>
      <c r="HC14" s="3" t="s">
        <v>340</v>
      </c>
      <c r="HD14" s="3" t="s">
        <v>448</v>
      </c>
      <c r="HE14" s="3" t="s">
        <v>1109</v>
      </c>
      <c r="HF14" s="3" t="s">
        <v>4</v>
      </c>
      <c r="HG14" s="3" t="s">
        <v>4</v>
      </c>
      <c r="HH14" s="3" t="s">
        <v>1110</v>
      </c>
    </row>
    <row r="15" spans="1:216" x14ac:dyDescent="0.2">
      <c r="A15" s="3">
        <v>14</v>
      </c>
      <c r="B15" s="3" t="s">
        <v>4</v>
      </c>
      <c r="C15" s="3" t="s">
        <v>290</v>
      </c>
      <c r="D15" s="3">
        <v>4</v>
      </c>
      <c r="E15" s="3" t="s">
        <v>658</v>
      </c>
      <c r="F15" s="3" t="s">
        <v>3</v>
      </c>
      <c r="G15" s="3" t="s">
        <v>346</v>
      </c>
      <c r="H15" s="3">
        <v>3</v>
      </c>
      <c r="I15" s="3" t="s">
        <v>461</v>
      </c>
      <c r="J15" s="3" t="s">
        <v>1111</v>
      </c>
      <c r="K15" s="3" t="s">
        <v>347</v>
      </c>
      <c r="L15" s="3" t="s">
        <v>1112</v>
      </c>
      <c r="M15" s="3" t="s">
        <v>1113</v>
      </c>
      <c r="N15" s="3" t="s">
        <v>292</v>
      </c>
      <c r="O15" s="3">
        <v>1</v>
      </c>
      <c r="P15" s="3" t="s">
        <v>3</v>
      </c>
      <c r="Q15" s="3">
        <v>4</v>
      </c>
      <c r="R15" s="3" t="s">
        <v>1114</v>
      </c>
      <c r="S15" s="3" t="s">
        <v>3</v>
      </c>
      <c r="T15" s="3">
        <v>4</v>
      </c>
      <c r="U15" s="3" t="s">
        <v>1115</v>
      </c>
      <c r="V15" s="3" t="s">
        <v>298</v>
      </c>
      <c r="W15" s="3">
        <v>3</v>
      </c>
      <c r="X15" s="3" t="s">
        <v>1116</v>
      </c>
      <c r="Y15" s="3" t="s">
        <v>3</v>
      </c>
      <c r="Z15" s="3">
        <v>5</v>
      </c>
      <c r="AA15" s="3" t="s">
        <v>1117</v>
      </c>
      <c r="AB15" s="3" t="s">
        <v>3</v>
      </c>
      <c r="AC15" s="3">
        <v>5</v>
      </c>
      <c r="AD15" s="3" t="s">
        <v>1118</v>
      </c>
      <c r="AE15" s="3" t="s">
        <v>298</v>
      </c>
      <c r="AF15" s="3">
        <v>2</v>
      </c>
      <c r="AG15" s="3" t="s">
        <v>1119</v>
      </c>
      <c r="AH15" s="3" t="s">
        <v>3</v>
      </c>
      <c r="AI15" s="3">
        <v>5</v>
      </c>
      <c r="AJ15" s="3" t="s">
        <v>1120</v>
      </c>
      <c r="AK15" s="3" t="s">
        <v>3</v>
      </c>
      <c r="AL15" s="3">
        <v>5</v>
      </c>
      <c r="AM15" s="3" t="s">
        <v>1121</v>
      </c>
      <c r="AN15" s="3" t="s">
        <v>3</v>
      </c>
      <c r="AO15" s="3">
        <v>5</v>
      </c>
      <c r="AP15" s="3" t="s">
        <v>1122</v>
      </c>
      <c r="AQ15" s="3" t="s">
        <v>298</v>
      </c>
      <c r="AR15" s="3">
        <v>4</v>
      </c>
      <c r="AS15" s="3" t="s">
        <v>1123</v>
      </c>
      <c r="AT15" s="3" t="s">
        <v>4</v>
      </c>
      <c r="AU15" s="3">
        <v>1</v>
      </c>
      <c r="AV15" s="3" t="s">
        <v>1124</v>
      </c>
      <c r="AW15" s="3" t="s">
        <v>4</v>
      </c>
      <c r="AX15" s="3">
        <v>2</v>
      </c>
      <c r="AY15" s="3" t="s">
        <v>1125</v>
      </c>
      <c r="AZ15" s="3" t="s">
        <v>3</v>
      </c>
      <c r="BA15" s="3">
        <v>5</v>
      </c>
      <c r="BB15" s="3" t="s">
        <v>1120</v>
      </c>
      <c r="BC15" s="3" t="s">
        <v>3</v>
      </c>
      <c r="BD15" s="3">
        <v>4</v>
      </c>
      <c r="BE15" s="3" t="s">
        <v>1126</v>
      </c>
      <c r="BF15" s="3" t="s">
        <v>3</v>
      </c>
      <c r="BG15" s="3">
        <v>4</v>
      </c>
      <c r="BH15" s="3" t="s">
        <v>1127</v>
      </c>
      <c r="BI15" s="3" t="s">
        <v>1128</v>
      </c>
      <c r="BJ15" s="3" t="s">
        <v>3</v>
      </c>
      <c r="BK15" s="3">
        <v>4</v>
      </c>
      <c r="BL15" s="3" t="s">
        <v>1129</v>
      </c>
      <c r="BM15" s="3" t="s">
        <v>3</v>
      </c>
      <c r="BN15" s="3">
        <v>4</v>
      </c>
      <c r="BO15" s="3" t="s">
        <v>1130</v>
      </c>
      <c r="BP15" s="3" t="s">
        <v>3</v>
      </c>
      <c r="BQ15" s="3" t="s">
        <v>1131</v>
      </c>
      <c r="BR15" s="3" t="s">
        <v>3</v>
      </c>
      <c r="BS15" s="3" t="s">
        <v>375</v>
      </c>
      <c r="BT15" s="3" t="s">
        <v>1132</v>
      </c>
      <c r="BU15" s="3" t="s">
        <v>3</v>
      </c>
      <c r="BV15" s="3" t="s">
        <v>1133</v>
      </c>
      <c r="BW15" s="3" t="s">
        <v>1134</v>
      </c>
      <c r="BX15" s="3" t="s">
        <v>3</v>
      </c>
      <c r="BY15" s="3">
        <v>5</v>
      </c>
      <c r="BZ15" s="3" t="s">
        <v>1135</v>
      </c>
      <c r="CA15" s="3" t="s">
        <v>3</v>
      </c>
      <c r="CB15" s="3">
        <v>5</v>
      </c>
      <c r="CC15" s="3" t="s">
        <v>1136</v>
      </c>
      <c r="CD15" s="3" t="s">
        <v>3</v>
      </c>
      <c r="CE15" s="3" t="s">
        <v>1137</v>
      </c>
      <c r="CF15" s="3" t="s">
        <v>4</v>
      </c>
      <c r="CG15" s="3" t="s">
        <v>1138</v>
      </c>
      <c r="CH15" s="3" t="s">
        <v>1139</v>
      </c>
      <c r="CI15" s="3" t="s">
        <v>4</v>
      </c>
      <c r="CJ15" s="3" t="s">
        <v>1140</v>
      </c>
      <c r="CK15" s="3" t="s">
        <v>1141</v>
      </c>
      <c r="CL15" s="3" t="s">
        <v>3</v>
      </c>
      <c r="CM15" s="3">
        <v>5</v>
      </c>
      <c r="CN15" s="3" t="s">
        <v>1142</v>
      </c>
      <c r="CO15" s="3" t="s">
        <v>3</v>
      </c>
      <c r="CP15" s="3">
        <v>5</v>
      </c>
      <c r="CQ15" s="3" t="s">
        <v>1143</v>
      </c>
      <c r="CR15" s="3" t="s">
        <v>3</v>
      </c>
      <c r="CS15" s="3" t="s">
        <v>1144</v>
      </c>
      <c r="CT15" s="3" t="s">
        <v>4</v>
      </c>
      <c r="CU15" s="3" t="s">
        <v>1138</v>
      </c>
      <c r="CV15" s="3" t="s">
        <v>1145</v>
      </c>
      <c r="CW15" s="3" t="s">
        <v>4</v>
      </c>
      <c r="CX15" s="3" t="s">
        <v>1146</v>
      </c>
      <c r="CY15" s="3" t="s">
        <v>1147</v>
      </c>
      <c r="CZ15" s="3" t="s">
        <v>3</v>
      </c>
      <c r="DA15" s="3">
        <v>4</v>
      </c>
      <c r="DB15" s="3" t="s">
        <v>1148</v>
      </c>
      <c r="DC15" s="3" t="s">
        <v>3</v>
      </c>
      <c r="DD15" s="3">
        <v>4</v>
      </c>
      <c r="DE15" s="3" t="s">
        <v>1149</v>
      </c>
      <c r="DF15" s="3" t="s">
        <v>3</v>
      </c>
      <c r="DG15" s="3" t="s">
        <v>1149</v>
      </c>
      <c r="DH15" s="3" t="s">
        <v>314</v>
      </c>
      <c r="DI15" s="3" t="s">
        <v>375</v>
      </c>
      <c r="DJ15" s="3" t="s">
        <v>1150</v>
      </c>
      <c r="DK15" s="3" t="s">
        <v>3</v>
      </c>
      <c r="DL15" s="3" t="s">
        <v>1151</v>
      </c>
      <c r="DM15" s="3" t="s">
        <v>1152</v>
      </c>
      <c r="DN15" s="3" t="s">
        <v>3</v>
      </c>
      <c r="DO15" s="3">
        <v>5</v>
      </c>
      <c r="DP15" s="3" t="s">
        <v>1153</v>
      </c>
      <c r="DQ15" s="3" t="s">
        <v>3</v>
      </c>
      <c r="DR15" s="3">
        <v>5</v>
      </c>
      <c r="DS15" s="3" t="s">
        <v>1154</v>
      </c>
      <c r="DT15" s="3" t="s">
        <v>3</v>
      </c>
      <c r="DU15" s="3" t="s">
        <v>1155</v>
      </c>
      <c r="DV15" s="3" t="s">
        <v>4</v>
      </c>
      <c r="DW15" s="3" t="s">
        <v>788</v>
      </c>
      <c r="DX15" s="3" t="s">
        <v>1156</v>
      </c>
      <c r="DY15" s="3" t="s">
        <v>4</v>
      </c>
      <c r="DZ15" s="3" t="s">
        <v>1157</v>
      </c>
      <c r="EA15" s="3" t="s">
        <v>1158</v>
      </c>
      <c r="EB15" s="3" t="s">
        <v>3</v>
      </c>
      <c r="EC15" s="3">
        <v>3</v>
      </c>
      <c r="ED15" s="3" t="s">
        <v>1159</v>
      </c>
      <c r="EE15" s="3" t="s">
        <v>3</v>
      </c>
      <c r="EF15" s="3">
        <v>3</v>
      </c>
      <c r="EG15" s="3" t="s">
        <v>1160</v>
      </c>
      <c r="EH15" s="3" t="s">
        <v>3</v>
      </c>
      <c r="EI15" s="3" t="s">
        <v>1161</v>
      </c>
      <c r="EJ15" s="3" t="s">
        <v>4</v>
      </c>
      <c r="EK15" s="3" t="s">
        <v>375</v>
      </c>
      <c r="EL15" s="3" t="s">
        <v>1162</v>
      </c>
      <c r="EM15" s="3" t="s">
        <v>3</v>
      </c>
      <c r="EN15" s="3" t="s">
        <v>1163</v>
      </c>
      <c r="EO15" s="3" t="s">
        <v>4</v>
      </c>
      <c r="EP15" s="3" t="s">
        <v>375</v>
      </c>
      <c r="EQ15" s="3">
        <v>1</v>
      </c>
      <c r="ER15" s="3" t="s">
        <v>1164</v>
      </c>
      <c r="ES15" s="3">
        <v>2</v>
      </c>
      <c r="ET15" s="3">
        <v>2</v>
      </c>
      <c r="EU15" s="3" t="s">
        <v>448</v>
      </c>
      <c r="EV15" s="3">
        <v>1</v>
      </c>
      <c r="EW15" s="3" t="s">
        <v>1165</v>
      </c>
      <c r="EX15" s="3" t="s">
        <v>4</v>
      </c>
      <c r="EY15" s="3" t="s">
        <v>3</v>
      </c>
      <c r="EZ15" s="3" t="s">
        <v>1166</v>
      </c>
      <c r="FA15" s="3" t="s">
        <v>3</v>
      </c>
      <c r="FB15" s="3" t="s">
        <v>375</v>
      </c>
      <c r="FC15" s="3">
        <v>4</v>
      </c>
      <c r="FD15" s="3" t="s">
        <v>1167</v>
      </c>
      <c r="FE15" s="3">
        <v>4</v>
      </c>
      <c r="FF15" s="3" t="s">
        <v>340</v>
      </c>
      <c r="FG15" s="3" t="s">
        <v>448</v>
      </c>
      <c r="FH15" s="3">
        <v>1</v>
      </c>
      <c r="FI15" s="3" t="s">
        <v>1168</v>
      </c>
      <c r="FJ15" s="3" t="s">
        <v>4</v>
      </c>
      <c r="FK15" s="3" t="s">
        <v>3</v>
      </c>
      <c r="FL15" s="3" t="s">
        <v>1169</v>
      </c>
      <c r="FM15" s="3" t="s">
        <v>3</v>
      </c>
      <c r="FN15" s="3" t="s">
        <v>1170</v>
      </c>
      <c r="FO15" s="3">
        <v>3</v>
      </c>
      <c r="FP15" s="3" t="s">
        <v>1171</v>
      </c>
      <c r="FQ15" s="3">
        <v>1</v>
      </c>
      <c r="FR15" s="3" t="s">
        <v>448</v>
      </c>
      <c r="FS15" s="3">
        <v>4</v>
      </c>
      <c r="FT15" s="3">
        <v>2</v>
      </c>
      <c r="FU15" s="3" t="s">
        <v>1172</v>
      </c>
      <c r="FV15" s="3" t="s">
        <v>4</v>
      </c>
      <c r="FW15" s="3" t="s">
        <v>3</v>
      </c>
      <c r="FX15" s="3" t="s">
        <v>1173</v>
      </c>
      <c r="FY15" s="3" t="s">
        <v>3</v>
      </c>
      <c r="FZ15" s="3" t="s">
        <v>342</v>
      </c>
      <c r="GA15" s="3">
        <v>4</v>
      </c>
      <c r="GB15" s="3" t="s">
        <v>1174</v>
      </c>
      <c r="GC15" s="3" t="s">
        <v>340</v>
      </c>
      <c r="GD15" s="3" t="s">
        <v>448</v>
      </c>
      <c r="GE15" s="3">
        <v>4</v>
      </c>
      <c r="GF15" s="3" t="s">
        <v>340</v>
      </c>
      <c r="GG15" s="3" t="s">
        <v>1175</v>
      </c>
      <c r="GH15" s="3" t="s">
        <v>3</v>
      </c>
      <c r="GI15" s="3" t="s">
        <v>3</v>
      </c>
      <c r="GJ15" s="3" t="s">
        <v>1173</v>
      </c>
      <c r="GK15" s="3" t="s">
        <v>3</v>
      </c>
      <c r="GL15" s="3" t="s">
        <v>342</v>
      </c>
      <c r="GM15" s="3">
        <v>4</v>
      </c>
      <c r="GN15" s="3" t="s">
        <v>1176</v>
      </c>
      <c r="GO15" s="3" t="s">
        <v>340</v>
      </c>
      <c r="GP15" s="3" t="s">
        <v>448</v>
      </c>
      <c r="GQ15" s="3">
        <v>3</v>
      </c>
      <c r="GR15" s="3" t="s">
        <v>448</v>
      </c>
      <c r="GS15" s="3" t="s">
        <v>1177</v>
      </c>
      <c r="GT15" s="3" t="s">
        <v>3</v>
      </c>
      <c r="GU15" s="3" t="s">
        <v>3</v>
      </c>
      <c r="GV15" s="3" t="s">
        <v>1178</v>
      </c>
      <c r="GW15" s="3" t="s">
        <v>3</v>
      </c>
      <c r="GX15" s="3" t="s">
        <v>717</v>
      </c>
      <c r="GY15" s="3">
        <v>5</v>
      </c>
      <c r="GZ15" s="3" t="s">
        <v>1179</v>
      </c>
      <c r="HA15" s="3">
        <v>1</v>
      </c>
      <c r="HB15" s="3" t="s">
        <v>340</v>
      </c>
      <c r="HC15" s="3">
        <v>1</v>
      </c>
      <c r="HD15" s="3" t="s">
        <v>448</v>
      </c>
      <c r="HE15" s="3" t="s">
        <v>1180</v>
      </c>
      <c r="HF15" s="3" t="s">
        <v>4</v>
      </c>
      <c r="HG15" s="3" t="s">
        <v>3</v>
      </c>
      <c r="HH15" s="3" t="s">
        <v>1181</v>
      </c>
    </row>
    <row r="16" spans="1:216" x14ac:dyDescent="0.2">
      <c r="A16" s="3">
        <v>15</v>
      </c>
      <c r="B16" s="3" t="s">
        <v>3</v>
      </c>
      <c r="C16" s="3" t="s">
        <v>413</v>
      </c>
      <c r="D16" s="3">
        <v>5</v>
      </c>
      <c r="E16" s="3" t="s">
        <v>976</v>
      </c>
      <c r="F16" s="3" t="s">
        <v>3</v>
      </c>
      <c r="G16" s="3" t="s">
        <v>290</v>
      </c>
      <c r="H16" s="3">
        <v>5</v>
      </c>
      <c r="I16" s="3" t="s">
        <v>416</v>
      </c>
      <c r="J16" s="3" t="s">
        <v>1182</v>
      </c>
      <c r="K16" s="3" t="s">
        <v>293</v>
      </c>
      <c r="L16" s="3" t="s">
        <v>440</v>
      </c>
      <c r="M16" s="3" t="s">
        <v>1183</v>
      </c>
      <c r="N16" s="3" t="s">
        <v>460</v>
      </c>
      <c r="O16" s="3">
        <v>0</v>
      </c>
      <c r="P16" s="3" t="s">
        <v>3</v>
      </c>
      <c r="Q16" s="3">
        <v>4</v>
      </c>
      <c r="R16" s="3" t="s">
        <v>1184</v>
      </c>
      <c r="S16" s="3" t="s">
        <v>3</v>
      </c>
      <c r="T16" s="3">
        <v>4</v>
      </c>
      <c r="U16" s="3" t="s">
        <v>1185</v>
      </c>
      <c r="V16" s="3" t="s">
        <v>3</v>
      </c>
      <c r="W16" s="3">
        <v>4</v>
      </c>
      <c r="X16" s="3" t="s">
        <v>1186</v>
      </c>
      <c r="Y16" s="3" t="s">
        <v>3</v>
      </c>
      <c r="Z16" s="3">
        <v>3</v>
      </c>
      <c r="AA16" s="3" t="s">
        <v>1187</v>
      </c>
      <c r="AB16" s="3" t="s">
        <v>298</v>
      </c>
      <c r="AC16" s="3">
        <v>4</v>
      </c>
      <c r="AD16" s="3" t="s">
        <v>1188</v>
      </c>
      <c r="AE16" s="3" t="s">
        <v>3</v>
      </c>
      <c r="AF16" s="3">
        <v>4</v>
      </c>
      <c r="AG16" s="3" t="s">
        <v>1189</v>
      </c>
      <c r="AH16" s="3" t="s">
        <v>298</v>
      </c>
      <c r="AI16" s="3">
        <v>3</v>
      </c>
      <c r="AJ16" s="3" t="s">
        <v>1190</v>
      </c>
      <c r="AK16" s="3" t="s">
        <v>4</v>
      </c>
      <c r="AL16" s="3">
        <v>2</v>
      </c>
      <c r="AM16" s="3" t="s">
        <v>1191</v>
      </c>
      <c r="AN16" s="3" t="s">
        <v>3</v>
      </c>
      <c r="AO16" s="3">
        <v>4</v>
      </c>
      <c r="AP16" s="3" t="s">
        <v>1192</v>
      </c>
      <c r="AQ16" s="3" t="s">
        <v>3</v>
      </c>
      <c r="AR16" s="3">
        <v>4</v>
      </c>
      <c r="AS16" s="3" t="s">
        <v>1193</v>
      </c>
      <c r="AT16" s="3" t="s">
        <v>3</v>
      </c>
      <c r="AU16" s="3">
        <v>4</v>
      </c>
      <c r="AV16" s="3" t="s">
        <v>1194</v>
      </c>
      <c r="AW16" s="3" t="s">
        <v>3</v>
      </c>
      <c r="AX16" s="3">
        <v>4</v>
      </c>
      <c r="AY16" s="3" t="s">
        <v>1195</v>
      </c>
      <c r="AZ16" s="3" t="s">
        <v>3</v>
      </c>
      <c r="BA16" s="3">
        <v>4</v>
      </c>
      <c r="BB16" s="3" t="s">
        <v>1196</v>
      </c>
      <c r="BC16" s="3" t="s">
        <v>3</v>
      </c>
      <c r="BD16" s="3">
        <v>4</v>
      </c>
      <c r="BE16" s="3" t="s">
        <v>1197</v>
      </c>
      <c r="BF16" s="3" t="s">
        <v>3</v>
      </c>
      <c r="BG16" s="3">
        <v>4</v>
      </c>
      <c r="BH16" s="3" t="s">
        <v>1198</v>
      </c>
      <c r="BI16" s="3" t="s">
        <v>1199</v>
      </c>
      <c r="BJ16" s="3" t="s">
        <v>3</v>
      </c>
      <c r="BK16" s="3">
        <v>5</v>
      </c>
      <c r="BL16" s="3" t="s">
        <v>1200</v>
      </c>
      <c r="BM16" s="3" t="s">
        <v>3</v>
      </c>
      <c r="BN16" s="3">
        <v>5</v>
      </c>
      <c r="BO16" s="3" t="s">
        <v>1201</v>
      </c>
      <c r="BP16" s="3" t="s">
        <v>3</v>
      </c>
      <c r="BQ16" s="3" t="s">
        <v>1202</v>
      </c>
      <c r="BR16" s="3" t="s">
        <v>4</v>
      </c>
      <c r="BS16" s="3" t="s">
        <v>375</v>
      </c>
      <c r="BT16" s="3" t="s">
        <v>1203</v>
      </c>
      <c r="BU16" s="3" t="s">
        <v>314</v>
      </c>
      <c r="BV16" s="3" t="s">
        <v>1204</v>
      </c>
      <c r="BW16" s="3" t="s">
        <v>1205</v>
      </c>
      <c r="BX16" s="3" t="s">
        <v>3</v>
      </c>
      <c r="BY16" s="3">
        <v>5</v>
      </c>
      <c r="BZ16" s="3" t="s">
        <v>1206</v>
      </c>
      <c r="CA16" s="3" t="s">
        <v>3</v>
      </c>
      <c r="CB16" s="3">
        <v>5</v>
      </c>
      <c r="CC16" s="3" t="s">
        <v>1207</v>
      </c>
      <c r="CD16" s="3" t="s">
        <v>3</v>
      </c>
      <c r="CE16" s="3" t="s">
        <v>1208</v>
      </c>
      <c r="CF16" s="3" t="s">
        <v>3</v>
      </c>
      <c r="CG16" s="3" t="s">
        <v>375</v>
      </c>
      <c r="CH16" s="3" t="s">
        <v>1209</v>
      </c>
      <c r="CI16" s="3" t="s">
        <v>4</v>
      </c>
      <c r="CJ16" s="3" t="s">
        <v>1210</v>
      </c>
      <c r="CK16" s="3" t="s">
        <v>437</v>
      </c>
      <c r="CL16" s="3" t="s">
        <v>3</v>
      </c>
      <c r="CM16" s="3">
        <v>5</v>
      </c>
      <c r="CN16" s="3" t="s">
        <v>1211</v>
      </c>
      <c r="CO16" s="3" t="s">
        <v>3</v>
      </c>
      <c r="CP16" s="3">
        <v>5</v>
      </c>
      <c r="CQ16" s="3" t="s">
        <v>1212</v>
      </c>
      <c r="CR16" s="3" t="s">
        <v>3</v>
      </c>
      <c r="CS16" s="3" t="s">
        <v>1213</v>
      </c>
      <c r="CT16" s="3" t="s">
        <v>4</v>
      </c>
      <c r="CU16" s="3" t="s">
        <v>440</v>
      </c>
      <c r="CV16" s="3" t="s">
        <v>1214</v>
      </c>
      <c r="CW16" s="3" t="s">
        <v>4</v>
      </c>
      <c r="CX16" s="3" t="s">
        <v>1215</v>
      </c>
      <c r="CY16" s="3" t="s">
        <v>1216</v>
      </c>
      <c r="CZ16" s="3" t="s">
        <v>3</v>
      </c>
      <c r="DA16" s="3">
        <v>5</v>
      </c>
      <c r="DB16" s="3" t="s">
        <v>1217</v>
      </c>
      <c r="DC16" s="3" t="s">
        <v>3</v>
      </c>
      <c r="DD16" s="3">
        <v>5</v>
      </c>
      <c r="DE16" s="3" t="s">
        <v>1218</v>
      </c>
      <c r="DF16" s="3" t="s">
        <v>3</v>
      </c>
      <c r="DG16" s="3" t="s">
        <v>1219</v>
      </c>
      <c r="DH16" s="3" t="s">
        <v>3</v>
      </c>
      <c r="DI16" s="3" t="s">
        <v>375</v>
      </c>
      <c r="DJ16" s="3" t="s">
        <v>1220</v>
      </c>
      <c r="DK16" s="3" t="s">
        <v>4</v>
      </c>
      <c r="DL16" s="3" t="s">
        <v>1221</v>
      </c>
      <c r="DM16" s="3" t="s">
        <v>437</v>
      </c>
      <c r="DN16" s="3" t="s">
        <v>3</v>
      </c>
      <c r="DO16" s="3">
        <v>5</v>
      </c>
      <c r="DP16" s="3" t="s">
        <v>1222</v>
      </c>
      <c r="DQ16" s="3" t="s">
        <v>3</v>
      </c>
      <c r="DR16" s="3">
        <v>5</v>
      </c>
      <c r="DS16" s="3" t="s">
        <v>1212</v>
      </c>
      <c r="DT16" s="3" t="s">
        <v>3</v>
      </c>
      <c r="DU16" s="3" t="s">
        <v>1223</v>
      </c>
      <c r="DV16" s="3" t="s">
        <v>4</v>
      </c>
      <c r="DW16" s="3" t="s">
        <v>440</v>
      </c>
      <c r="DX16" s="3" t="s">
        <v>806</v>
      </c>
      <c r="DY16" s="3" t="s">
        <v>4</v>
      </c>
      <c r="DZ16" s="3" t="s">
        <v>1224</v>
      </c>
      <c r="EA16" s="3" t="s">
        <v>1225</v>
      </c>
      <c r="EB16" s="3" t="s">
        <v>3</v>
      </c>
      <c r="EC16" s="3">
        <v>5</v>
      </c>
      <c r="ED16" s="3" t="s">
        <v>1226</v>
      </c>
      <c r="EE16" s="3" t="s">
        <v>3</v>
      </c>
      <c r="EF16" s="3">
        <v>5</v>
      </c>
      <c r="EG16" s="3" t="s">
        <v>1227</v>
      </c>
      <c r="EH16" s="3" t="s">
        <v>3</v>
      </c>
      <c r="EI16" s="3" t="s">
        <v>1223</v>
      </c>
      <c r="EJ16" s="3" t="s">
        <v>3</v>
      </c>
      <c r="EK16" s="3" t="s">
        <v>375</v>
      </c>
      <c r="EL16" s="3" t="s">
        <v>1228</v>
      </c>
      <c r="EM16" s="3" t="s">
        <v>4</v>
      </c>
      <c r="EN16" s="3" t="s">
        <v>1229</v>
      </c>
      <c r="EO16" s="3" t="s">
        <v>4</v>
      </c>
      <c r="EP16" s="3" t="s">
        <v>440</v>
      </c>
      <c r="EQ16" s="3">
        <v>3</v>
      </c>
      <c r="ER16" s="3" t="s">
        <v>1230</v>
      </c>
      <c r="ES16" s="3" t="s">
        <v>340</v>
      </c>
      <c r="ET16" s="3" t="s">
        <v>340</v>
      </c>
      <c r="EU16" s="3">
        <v>4</v>
      </c>
      <c r="EV16" s="3" t="s">
        <v>340</v>
      </c>
      <c r="EW16" s="3" t="s">
        <v>1231</v>
      </c>
      <c r="EX16" s="3" t="s">
        <v>3</v>
      </c>
      <c r="EY16" s="3" t="s">
        <v>314</v>
      </c>
      <c r="EZ16" s="3" t="s">
        <v>1232</v>
      </c>
      <c r="FA16" s="3" t="s">
        <v>3</v>
      </c>
      <c r="FB16" s="3" t="s">
        <v>375</v>
      </c>
      <c r="FC16" s="3">
        <v>4</v>
      </c>
      <c r="FD16" s="3" t="s">
        <v>1233</v>
      </c>
      <c r="FE16" s="3" t="s">
        <v>340</v>
      </c>
      <c r="FF16" s="3" t="s">
        <v>340</v>
      </c>
      <c r="FG16" s="3" t="s">
        <v>448</v>
      </c>
      <c r="FH16" s="3" t="s">
        <v>340</v>
      </c>
      <c r="FI16" s="3" t="s">
        <v>1234</v>
      </c>
      <c r="FJ16" s="3" t="s">
        <v>4</v>
      </c>
      <c r="FK16" s="3" t="s">
        <v>314</v>
      </c>
      <c r="FL16" s="3" t="s">
        <v>1235</v>
      </c>
      <c r="FM16" s="3" t="s">
        <v>4</v>
      </c>
      <c r="FN16" s="3" t="s">
        <v>440</v>
      </c>
      <c r="FO16" s="3">
        <v>0</v>
      </c>
      <c r="FP16" s="3" t="s">
        <v>1236</v>
      </c>
      <c r="FQ16" s="3" t="s">
        <v>340</v>
      </c>
      <c r="FR16" s="3" t="s">
        <v>340</v>
      </c>
      <c r="FS16" s="3" t="s">
        <v>340</v>
      </c>
      <c r="FT16" s="3" t="s">
        <v>340</v>
      </c>
      <c r="FU16" s="3" t="s">
        <v>1237</v>
      </c>
      <c r="FV16" s="3" t="s">
        <v>4</v>
      </c>
      <c r="FW16" s="3" t="s">
        <v>314</v>
      </c>
      <c r="FX16" s="3" t="s">
        <v>1238</v>
      </c>
      <c r="FY16" s="3" t="s">
        <v>3</v>
      </c>
      <c r="FZ16" s="3" t="s">
        <v>375</v>
      </c>
      <c r="GA16" s="3">
        <v>4</v>
      </c>
      <c r="GB16" s="3" t="s">
        <v>1239</v>
      </c>
      <c r="GC16" s="3" t="s">
        <v>340</v>
      </c>
      <c r="GD16" s="3">
        <v>2</v>
      </c>
      <c r="GE16" s="3">
        <v>4</v>
      </c>
      <c r="GF16" s="3" t="s">
        <v>340</v>
      </c>
      <c r="GG16" s="3" t="s">
        <v>1240</v>
      </c>
      <c r="GH16" s="3" t="s">
        <v>3</v>
      </c>
      <c r="GI16" s="3" t="s">
        <v>314</v>
      </c>
      <c r="GJ16" s="3" t="s">
        <v>1241</v>
      </c>
      <c r="GK16" s="3" t="s">
        <v>3</v>
      </c>
      <c r="GL16" s="3" t="s">
        <v>375</v>
      </c>
      <c r="GM16" s="3">
        <v>4</v>
      </c>
      <c r="GN16" s="3" t="s">
        <v>1242</v>
      </c>
      <c r="GO16" s="3" t="s">
        <v>340</v>
      </c>
      <c r="GP16" s="3">
        <v>2</v>
      </c>
      <c r="GQ16" s="3">
        <v>4</v>
      </c>
      <c r="GR16" s="3" t="s">
        <v>340</v>
      </c>
      <c r="GS16" s="3" t="s">
        <v>1243</v>
      </c>
      <c r="GT16" s="3" t="s">
        <v>3</v>
      </c>
      <c r="GU16" s="3" t="s">
        <v>314</v>
      </c>
      <c r="GV16" s="3" t="s">
        <v>1244</v>
      </c>
      <c r="GW16" s="3" t="s">
        <v>3</v>
      </c>
      <c r="GX16" s="3" t="s">
        <v>717</v>
      </c>
      <c r="GY16" s="3">
        <v>4</v>
      </c>
      <c r="GZ16" s="3" t="s">
        <v>1245</v>
      </c>
      <c r="HA16" s="3" t="s">
        <v>340</v>
      </c>
      <c r="HB16" s="3" t="s">
        <v>340</v>
      </c>
      <c r="HC16" s="3" t="s">
        <v>340</v>
      </c>
      <c r="HD16" s="3">
        <v>4</v>
      </c>
      <c r="HE16" s="3" t="s">
        <v>1246</v>
      </c>
      <c r="HF16" s="3" t="s">
        <v>4</v>
      </c>
      <c r="HG16" s="3" t="s">
        <v>314</v>
      </c>
      <c r="HH16" s="3" t="s">
        <v>1247</v>
      </c>
    </row>
    <row r="17" spans="1:216" x14ac:dyDescent="0.2">
      <c r="A17" s="3">
        <v>16</v>
      </c>
      <c r="B17" s="3" t="s">
        <v>3</v>
      </c>
      <c r="C17" s="3" t="s">
        <v>413</v>
      </c>
      <c r="D17" s="3">
        <v>5</v>
      </c>
      <c r="E17" s="3" t="s">
        <v>976</v>
      </c>
      <c r="F17" s="3" t="s">
        <v>3</v>
      </c>
      <c r="G17" s="3" t="s">
        <v>346</v>
      </c>
      <c r="H17" s="3">
        <v>4</v>
      </c>
      <c r="I17" s="3" t="s">
        <v>295</v>
      </c>
      <c r="J17" s="3" t="s">
        <v>1248</v>
      </c>
      <c r="K17" s="3" t="s">
        <v>293</v>
      </c>
      <c r="L17" s="3" t="s">
        <v>1249</v>
      </c>
      <c r="M17" s="3" t="s">
        <v>1249</v>
      </c>
      <c r="N17" s="3" t="s">
        <v>460</v>
      </c>
      <c r="O17" s="3">
        <v>1</v>
      </c>
      <c r="P17" s="3" t="s">
        <v>4</v>
      </c>
      <c r="Q17" s="3">
        <v>2</v>
      </c>
      <c r="R17" s="3" t="s">
        <v>1250</v>
      </c>
      <c r="S17" s="3" t="s">
        <v>3</v>
      </c>
      <c r="T17" s="3">
        <v>4</v>
      </c>
      <c r="U17" s="3" t="s">
        <v>1251</v>
      </c>
      <c r="V17" s="3" t="s">
        <v>3</v>
      </c>
      <c r="W17" s="3">
        <v>4</v>
      </c>
      <c r="X17" s="3" t="s">
        <v>1252</v>
      </c>
      <c r="Y17" s="3" t="s">
        <v>4</v>
      </c>
      <c r="Z17" s="3">
        <v>1</v>
      </c>
      <c r="AA17" s="3" t="s">
        <v>1253</v>
      </c>
      <c r="AB17" s="3" t="s">
        <v>3</v>
      </c>
      <c r="AC17" s="3">
        <v>5</v>
      </c>
      <c r="AD17" s="3" t="s">
        <v>1254</v>
      </c>
      <c r="AE17" s="3" t="s">
        <v>298</v>
      </c>
      <c r="AF17" s="3">
        <v>3</v>
      </c>
      <c r="AG17" s="3" t="s">
        <v>1255</v>
      </c>
      <c r="AH17" s="3" t="s">
        <v>3</v>
      </c>
      <c r="AI17" s="3">
        <v>4</v>
      </c>
      <c r="AJ17" s="3" t="s">
        <v>1256</v>
      </c>
      <c r="AK17" s="3" t="s">
        <v>3</v>
      </c>
      <c r="AL17" s="3">
        <v>4</v>
      </c>
      <c r="AM17" s="3" t="s">
        <v>1257</v>
      </c>
      <c r="AN17" s="3" t="s">
        <v>3</v>
      </c>
      <c r="AO17" s="3">
        <v>4</v>
      </c>
      <c r="AP17" s="3" t="s">
        <v>1258</v>
      </c>
      <c r="AQ17" s="3" t="s">
        <v>3</v>
      </c>
      <c r="AR17" s="3">
        <v>4</v>
      </c>
      <c r="AS17" s="3" t="s">
        <v>1259</v>
      </c>
      <c r="AT17" s="3" t="s">
        <v>3</v>
      </c>
      <c r="AU17" s="3">
        <v>4</v>
      </c>
      <c r="AV17" s="3" t="s">
        <v>1260</v>
      </c>
      <c r="AW17" s="3" t="s">
        <v>3</v>
      </c>
      <c r="AX17" s="3">
        <v>4</v>
      </c>
      <c r="AY17" s="3" t="s">
        <v>1261</v>
      </c>
      <c r="AZ17" s="3" t="s">
        <v>298</v>
      </c>
      <c r="BA17" s="3">
        <v>3</v>
      </c>
      <c r="BB17" s="3" t="s">
        <v>1262</v>
      </c>
      <c r="BC17" s="3" t="s">
        <v>3</v>
      </c>
      <c r="BD17" s="3">
        <v>3</v>
      </c>
      <c r="BE17" s="3" t="s">
        <v>1263</v>
      </c>
      <c r="BF17" s="3" t="s">
        <v>3</v>
      </c>
      <c r="BG17" s="3">
        <v>3</v>
      </c>
      <c r="BH17" s="3" t="s">
        <v>1264</v>
      </c>
      <c r="BI17" s="3" t="s">
        <v>1265</v>
      </c>
      <c r="BJ17" s="3" t="s">
        <v>3</v>
      </c>
      <c r="BK17" s="3">
        <v>4</v>
      </c>
      <c r="BL17" s="3" t="s">
        <v>1266</v>
      </c>
      <c r="BM17" s="3" t="s">
        <v>3</v>
      </c>
      <c r="BN17" s="3">
        <v>4</v>
      </c>
      <c r="BO17" s="3" t="s">
        <v>1267</v>
      </c>
      <c r="BP17" s="3" t="s">
        <v>3</v>
      </c>
      <c r="BQ17" s="3" t="s">
        <v>1268</v>
      </c>
      <c r="BR17" s="3" t="s">
        <v>3</v>
      </c>
      <c r="BS17" s="3" t="s">
        <v>375</v>
      </c>
      <c r="BT17" s="3" t="s">
        <v>1269</v>
      </c>
      <c r="BU17" s="3" t="s">
        <v>3</v>
      </c>
      <c r="BV17" s="3" t="s">
        <v>1270</v>
      </c>
      <c r="BW17" s="3" t="s">
        <v>1271</v>
      </c>
      <c r="BX17" s="3" t="s">
        <v>3</v>
      </c>
      <c r="BY17" s="3">
        <v>4</v>
      </c>
      <c r="BZ17" s="3" t="s">
        <v>1272</v>
      </c>
      <c r="CA17" s="3" t="s">
        <v>3</v>
      </c>
      <c r="CB17" s="3">
        <v>4</v>
      </c>
      <c r="CC17" s="3" t="s">
        <v>1273</v>
      </c>
      <c r="CD17" s="3" t="s">
        <v>3</v>
      </c>
      <c r="CE17" s="3" t="s">
        <v>1274</v>
      </c>
      <c r="CF17" s="3" t="s">
        <v>4</v>
      </c>
      <c r="CG17" s="3" t="s">
        <v>717</v>
      </c>
      <c r="CH17" s="3" t="s">
        <v>1275</v>
      </c>
      <c r="CI17" s="3" t="s">
        <v>4</v>
      </c>
      <c r="CJ17" s="3" t="s">
        <v>1276</v>
      </c>
      <c r="CK17" s="3" t="s">
        <v>1277</v>
      </c>
      <c r="CL17" s="3" t="s">
        <v>3</v>
      </c>
      <c r="CM17" s="3">
        <v>4</v>
      </c>
      <c r="CN17" s="3" t="s">
        <v>1278</v>
      </c>
      <c r="CO17" s="3" t="s">
        <v>3</v>
      </c>
      <c r="CP17" s="3">
        <v>4</v>
      </c>
      <c r="CQ17" s="3" t="s">
        <v>1279</v>
      </c>
      <c r="CR17" s="3" t="s">
        <v>3</v>
      </c>
      <c r="CS17" s="3" t="s">
        <v>1280</v>
      </c>
      <c r="CT17" s="3" t="s">
        <v>3</v>
      </c>
      <c r="CU17" s="3" t="s">
        <v>717</v>
      </c>
      <c r="CV17" s="3" t="s">
        <v>1281</v>
      </c>
      <c r="CW17" s="3" t="s">
        <v>3</v>
      </c>
      <c r="CX17" s="3" t="s">
        <v>1282</v>
      </c>
      <c r="CY17" s="3" t="s">
        <v>1283</v>
      </c>
      <c r="CZ17" s="3" t="s">
        <v>3</v>
      </c>
      <c r="DA17" s="3">
        <v>4</v>
      </c>
      <c r="DB17" s="3" t="s">
        <v>1284</v>
      </c>
      <c r="DC17" s="3" t="s">
        <v>3</v>
      </c>
      <c r="DD17" s="3">
        <v>4</v>
      </c>
      <c r="DE17" s="3" t="s">
        <v>1285</v>
      </c>
      <c r="DF17" s="3" t="s">
        <v>3</v>
      </c>
      <c r="DG17" s="3" t="s">
        <v>1286</v>
      </c>
      <c r="DH17" s="3" t="s">
        <v>3</v>
      </c>
      <c r="DI17" s="3" t="s">
        <v>375</v>
      </c>
      <c r="DJ17" s="3" t="s">
        <v>1287</v>
      </c>
      <c r="DK17" s="3" t="s">
        <v>3</v>
      </c>
      <c r="DL17" s="3" t="s">
        <v>1288</v>
      </c>
      <c r="DM17" s="3" t="s">
        <v>1277</v>
      </c>
      <c r="DN17" s="3" t="s">
        <v>3</v>
      </c>
      <c r="DO17" s="3">
        <v>4</v>
      </c>
      <c r="DP17" s="3" t="s">
        <v>1289</v>
      </c>
      <c r="DQ17" s="3" t="s">
        <v>3</v>
      </c>
      <c r="DR17" s="3">
        <v>4</v>
      </c>
      <c r="DS17" s="3" t="s">
        <v>1290</v>
      </c>
      <c r="DT17" s="3" t="s">
        <v>3</v>
      </c>
      <c r="DU17" s="3" t="s">
        <v>1291</v>
      </c>
      <c r="DV17" s="3" t="s">
        <v>3</v>
      </c>
      <c r="DW17" s="3" t="s">
        <v>375</v>
      </c>
      <c r="DX17" s="3" t="s">
        <v>1292</v>
      </c>
      <c r="DY17" s="3" t="s">
        <v>3</v>
      </c>
      <c r="DZ17" s="3" t="s">
        <v>1293</v>
      </c>
      <c r="EA17" s="3" t="s">
        <v>1277</v>
      </c>
      <c r="EB17" s="3" t="s">
        <v>3</v>
      </c>
      <c r="EC17" s="3">
        <v>4</v>
      </c>
      <c r="ED17" s="3" t="s">
        <v>1294</v>
      </c>
      <c r="EE17" s="3" t="s">
        <v>3</v>
      </c>
      <c r="EF17" s="3">
        <v>4</v>
      </c>
      <c r="EG17" s="3" t="s">
        <v>1295</v>
      </c>
      <c r="EH17" s="3" t="s">
        <v>3</v>
      </c>
      <c r="EI17" s="3" t="s">
        <v>1296</v>
      </c>
      <c r="EJ17" s="3" t="s">
        <v>4</v>
      </c>
      <c r="EK17" s="3" t="s">
        <v>717</v>
      </c>
      <c r="EL17" s="3" t="s">
        <v>1297</v>
      </c>
      <c r="EM17" s="3" t="s">
        <v>4</v>
      </c>
      <c r="EN17" s="3" t="s">
        <v>1298</v>
      </c>
      <c r="EO17" s="3" t="s">
        <v>3</v>
      </c>
      <c r="EP17" s="3" t="s">
        <v>375</v>
      </c>
      <c r="EQ17" s="3">
        <v>5</v>
      </c>
      <c r="ER17" s="3" t="s">
        <v>1299</v>
      </c>
      <c r="ES17" s="3" t="s">
        <v>340</v>
      </c>
      <c r="ET17" s="3" t="s">
        <v>340</v>
      </c>
      <c r="EU17" s="3" t="s">
        <v>448</v>
      </c>
      <c r="EV17" s="3">
        <v>1</v>
      </c>
      <c r="EW17" s="3" t="s">
        <v>1300</v>
      </c>
      <c r="EX17" s="3" t="s">
        <v>3</v>
      </c>
      <c r="EY17" s="3" t="s">
        <v>3</v>
      </c>
      <c r="EZ17" s="3" t="s">
        <v>1301</v>
      </c>
      <c r="FA17" s="3" t="s">
        <v>3</v>
      </c>
      <c r="FB17" s="3" t="s">
        <v>375</v>
      </c>
      <c r="FC17" s="3">
        <v>5</v>
      </c>
      <c r="FD17" s="3" t="s">
        <v>1302</v>
      </c>
      <c r="FE17" s="3" t="s">
        <v>340</v>
      </c>
      <c r="FF17" s="3" t="s">
        <v>340</v>
      </c>
      <c r="FG17" s="3" t="s">
        <v>448</v>
      </c>
      <c r="FH17" s="3" t="s">
        <v>340</v>
      </c>
      <c r="FI17" s="3" t="s">
        <v>1303</v>
      </c>
      <c r="FJ17" s="3" t="s">
        <v>4</v>
      </c>
      <c r="FK17" s="3" t="s">
        <v>3</v>
      </c>
      <c r="FL17" s="3" t="s">
        <v>1304</v>
      </c>
      <c r="FM17" s="3" t="s">
        <v>4</v>
      </c>
      <c r="FN17" s="3" t="s">
        <v>342</v>
      </c>
      <c r="FO17" s="3">
        <v>0</v>
      </c>
      <c r="FP17" s="3" t="s">
        <v>1305</v>
      </c>
      <c r="FQ17" s="3" t="s">
        <v>340</v>
      </c>
      <c r="FR17" s="3">
        <v>1</v>
      </c>
      <c r="FS17" s="3" t="s">
        <v>340</v>
      </c>
      <c r="FT17" s="3" t="s">
        <v>340</v>
      </c>
      <c r="FU17" s="3" t="s">
        <v>1306</v>
      </c>
      <c r="FV17" s="3" t="s">
        <v>4</v>
      </c>
      <c r="FW17" s="3" t="s">
        <v>4</v>
      </c>
      <c r="FX17" s="3" t="s">
        <v>1307</v>
      </c>
      <c r="FY17" s="3" t="s">
        <v>3</v>
      </c>
      <c r="FZ17" s="3" t="s">
        <v>342</v>
      </c>
      <c r="GA17" s="3">
        <v>5</v>
      </c>
      <c r="GB17" s="3" t="s">
        <v>1308</v>
      </c>
      <c r="GC17" s="3" t="s">
        <v>340</v>
      </c>
      <c r="GD17" s="3" t="s">
        <v>448</v>
      </c>
      <c r="GE17" s="3" t="s">
        <v>448</v>
      </c>
      <c r="GF17" s="3" t="s">
        <v>340</v>
      </c>
      <c r="GG17" s="3" t="s">
        <v>1309</v>
      </c>
      <c r="GH17" s="3" t="s">
        <v>3</v>
      </c>
      <c r="GI17" s="3" t="s">
        <v>3</v>
      </c>
      <c r="GJ17" s="3" t="s">
        <v>1310</v>
      </c>
      <c r="GK17" s="3" t="s">
        <v>3</v>
      </c>
      <c r="GL17" s="3" t="s">
        <v>375</v>
      </c>
      <c r="GM17" s="3">
        <v>5</v>
      </c>
      <c r="GN17" s="3" t="s">
        <v>1311</v>
      </c>
      <c r="GO17" s="3" t="s">
        <v>340</v>
      </c>
      <c r="GP17" s="3">
        <v>3</v>
      </c>
      <c r="GQ17" s="3" t="s">
        <v>448</v>
      </c>
      <c r="GR17" s="3" t="s">
        <v>340</v>
      </c>
      <c r="GS17" s="3" t="s">
        <v>1312</v>
      </c>
      <c r="GT17" s="3" t="s">
        <v>3</v>
      </c>
      <c r="GU17" s="3" t="s">
        <v>3</v>
      </c>
      <c r="GV17" s="3" t="s">
        <v>1313</v>
      </c>
      <c r="GW17" s="3" t="s">
        <v>3</v>
      </c>
      <c r="GX17" s="3" t="s">
        <v>717</v>
      </c>
      <c r="GY17" s="3">
        <v>5</v>
      </c>
      <c r="GZ17" s="3" t="s">
        <v>1314</v>
      </c>
      <c r="HA17" s="3" t="s">
        <v>340</v>
      </c>
      <c r="HB17" s="3" t="s">
        <v>340</v>
      </c>
      <c r="HC17" s="3" t="s">
        <v>340</v>
      </c>
      <c r="HD17" s="3" t="s">
        <v>448</v>
      </c>
      <c r="HE17" s="3" t="s">
        <v>1315</v>
      </c>
      <c r="HF17" s="3" t="s">
        <v>4</v>
      </c>
      <c r="HG17" s="3" t="s">
        <v>4</v>
      </c>
      <c r="HH17" s="3" t="s">
        <v>1307</v>
      </c>
    </row>
    <row r="18" spans="1:216" x14ac:dyDescent="0.2">
      <c r="A18" s="3">
        <v>17</v>
      </c>
      <c r="B18" s="3" t="s">
        <v>3</v>
      </c>
      <c r="C18" s="3" t="s">
        <v>290</v>
      </c>
      <c r="D18" s="3">
        <v>5</v>
      </c>
      <c r="E18" s="3" t="s">
        <v>976</v>
      </c>
      <c r="F18" s="3" t="s">
        <v>3</v>
      </c>
      <c r="G18" s="3" t="s">
        <v>346</v>
      </c>
      <c r="H18" s="3">
        <v>4</v>
      </c>
      <c r="I18" s="3" t="s">
        <v>295</v>
      </c>
      <c r="J18" s="3" t="s">
        <v>1316</v>
      </c>
      <c r="K18" s="3" t="s">
        <v>293</v>
      </c>
      <c r="L18" s="3" t="s">
        <v>1317</v>
      </c>
      <c r="M18" s="3" t="s">
        <v>1317</v>
      </c>
      <c r="N18" s="3" t="s">
        <v>460</v>
      </c>
      <c r="O18" s="3">
        <v>0</v>
      </c>
      <c r="P18" s="3" t="s">
        <v>3</v>
      </c>
      <c r="Q18" s="3">
        <v>4</v>
      </c>
      <c r="R18" s="3" t="s">
        <v>1318</v>
      </c>
      <c r="S18" s="3" t="s">
        <v>3</v>
      </c>
      <c r="T18" s="3">
        <v>5</v>
      </c>
      <c r="U18" s="3" t="s">
        <v>1319</v>
      </c>
      <c r="V18" s="3" t="s">
        <v>3</v>
      </c>
      <c r="W18" s="3">
        <v>5</v>
      </c>
      <c r="X18" s="3" t="s">
        <v>1320</v>
      </c>
      <c r="Y18" s="3" t="s">
        <v>4</v>
      </c>
      <c r="Z18" s="3">
        <v>2</v>
      </c>
      <c r="AA18" s="3" t="s">
        <v>1321</v>
      </c>
      <c r="AB18" s="3" t="s">
        <v>3</v>
      </c>
      <c r="AC18" s="3">
        <v>5</v>
      </c>
      <c r="AD18" s="3" t="s">
        <v>1322</v>
      </c>
      <c r="AE18" s="3" t="s">
        <v>298</v>
      </c>
      <c r="AF18" s="3">
        <v>3</v>
      </c>
      <c r="AG18" s="3" t="s">
        <v>1323</v>
      </c>
      <c r="AH18" s="3" t="s">
        <v>3</v>
      </c>
      <c r="AI18" s="3">
        <v>5</v>
      </c>
      <c r="AJ18" s="3" t="s">
        <v>1324</v>
      </c>
      <c r="AK18" s="3" t="s">
        <v>298</v>
      </c>
      <c r="AL18" s="3">
        <v>3</v>
      </c>
      <c r="AM18" s="3" t="s">
        <v>1325</v>
      </c>
      <c r="AN18" s="3" t="s">
        <v>3</v>
      </c>
      <c r="AO18" s="3">
        <v>5</v>
      </c>
      <c r="AP18" s="3" t="s">
        <v>1326</v>
      </c>
      <c r="AQ18" s="3" t="s">
        <v>3</v>
      </c>
      <c r="AR18" s="3">
        <v>5</v>
      </c>
      <c r="AS18" s="3" t="s">
        <v>1327</v>
      </c>
      <c r="AT18" s="3" t="s">
        <v>4</v>
      </c>
      <c r="AU18" s="3">
        <v>1</v>
      </c>
      <c r="AV18" s="3" t="s">
        <v>1328</v>
      </c>
      <c r="AW18" s="3" t="s">
        <v>3</v>
      </c>
      <c r="AX18" s="3">
        <v>4</v>
      </c>
      <c r="AY18" s="3" t="s">
        <v>1329</v>
      </c>
      <c r="AZ18" s="3" t="s">
        <v>3</v>
      </c>
      <c r="BA18" s="3">
        <v>5</v>
      </c>
      <c r="BB18" s="3" t="s">
        <v>1330</v>
      </c>
      <c r="BC18" s="3" t="s">
        <v>4</v>
      </c>
      <c r="BD18" s="3">
        <v>4</v>
      </c>
      <c r="BE18" s="3" t="s">
        <v>1331</v>
      </c>
      <c r="BF18" s="3" t="s">
        <v>3</v>
      </c>
      <c r="BG18" s="3">
        <v>4</v>
      </c>
      <c r="BH18" s="3" t="s">
        <v>1332</v>
      </c>
      <c r="BI18" s="3" t="s">
        <v>1333</v>
      </c>
      <c r="BJ18" s="3" t="s">
        <v>3</v>
      </c>
      <c r="BK18" s="3">
        <v>5</v>
      </c>
      <c r="BL18" s="3" t="s">
        <v>1334</v>
      </c>
      <c r="BM18" s="3" t="s">
        <v>3</v>
      </c>
      <c r="BN18" s="3">
        <v>5</v>
      </c>
      <c r="BO18" s="3" t="s">
        <v>1335</v>
      </c>
      <c r="BP18" s="3" t="s">
        <v>314</v>
      </c>
      <c r="BQ18" s="3" t="s">
        <v>1336</v>
      </c>
      <c r="BR18" s="3" t="s">
        <v>3</v>
      </c>
      <c r="BS18" s="3" t="s">
        <v>375</v>
      </c>
      <c r="BT18" s="3" t="s">
        <v>1337</v>
      </c>
      <c r="BU18" s="3" t="s">
        <v>3</v>
      </c>
      <c r="BV18" s="3" t="s">
        <v>1338</v>
      </c>
      <c r="BW18" s="3" t="s">
        <v>1339</v>
      </c>
      <c r="BX18" s="3" t="s">
        <v>3</v>
      </c>
      <c r="BY18" s="3">
        <v>4</v>
      </c>
      <c r="BZ18" s="3" t="s">
        <v>1340</v>
      </c>
      <c r="CA18" s="3" t="s">
        <v>3</v>
      </c>
      <c r="CB18" s="3">
        <v>5</v>
      </c>
      <c r="CC18" s="3" t="s">
        <v>1341</v>
      </c>
      <c r="CD18" s="3" t="s">
        <v>3</v>
      </c>
      <c r="CE18" s="3" t="s">
        <v>1342</v>
      </c>
      <c r="CF18" s="3" t="s">
        <v>3</v>
      </c>
      <c r="CG18" s="3" t="s">
        <v>1343</v>
      </c>
      <c r="CH18" s="3" t="s">
        <v>1344</v>
      </c>
      <c r="CI18" s="3" t="s">
        <v>3</v>
      </c>
      <c r="CJ18" s="3" t="s">
        <v>1345</v>
      </c>
      <c r="CK18" s="3" t="s">
        <v>1339</v>
      </c>
      <c r="CL18" s="3" t="s">
        <v>4</v>
      </c>
      <c r="CM18" s="3">
        <v>1</v>
      </c>
      <c r="CN18" s="3" t="s">
        <v>1346</v>
      </c>
      <c r="CO18" s="3" t="s">
        <v>3</v>
      </c>
      <c r="CP18" s="3">
        <v>5</v>
      </c>
      <c r="CQ18" s="3" t="s">
        <v>1347</v>
      </c>
      <c r="CR18" s="3" t="s">
        <v>3</v>
      </c>
      <c r="CS18" s="3" t="s">
        <v>1348</v>
      </c>
      <c r="CT18" s="3" t="s">
        <v>4</v>
      </c>
      <c r="CU18" s="3" t="s">
        <v>1349</v>
      </c>
      <c r="CV18" s="3" t="s">
        <v>1344</v>
      </c>
      <c r="CW18" s="3" t="s">
        <v>3</v>
      </c>
      <c r="CX18" s="3" t="s">
        <v>1350</v>
      </c>
      <c r="CY18" s="3" t="s">
        <v>1351</v>
      </c>
      <c r="CZ18" s="3" t="s">
        <v>4</v>
      </c>
      <c r="DA18" s="3">
        <v>1</v>
      </c>
      <c r="DB18" s="3" t="s">
        <v>1352</v>
      </c>
      <c r="DC18" s="3" t="s">
        <v>3</v>
      </c>
      <c r="DD18" s="3">
        <v>5</v>
      </c>
      <c r="DE18" s="3" t="s">
        <v>1353</v>
      </c>
      <c r="DF18" s="3" t="s">
        <v>3</v>
      </c>
      <c r="DG18" s="3" t="s">
        <v>1354</v>
      </c>
      <c r="DH18" s="3" t="s">
        <v>4</v>
      </c>
      <c r="DI18" s="3" t="s">
        <v>327</v>
      </c>
      <c r="DJ18" s="3" t="s">
        <v>1344</v>
      </c>
      <c r="DK18" s="3" t="s">
        <v>3</v>
      </c>
      <c r="DL18" s="3" t="s">
        <v>1355</v>
      </c>
      <c r="DM18" s="3" t="s">
        <v>1356</v>
      </c>
      <c r="DN18" s="3" t="s">
        <v>3</v>
      </c>
      <c r="DO18" s="3">
        <v>5</v>
      </c>
      <c r="DP18" s="3" t="s">
        <v>1357</v>
      </c>
      <c r="DQ18" s="3" t="s">
        <v>3</v>
      </c>
      <c r="DR18" s="3">
        <v>5</v>
      </c>
      <c r="DS18" s="3" t="s">
        <v>1335</v>
      </c>
      <c r="DT18" s="3" t="s">
        <v>3</v>
      </c>
      <c r="DU18" s="3" t="s">
        <v>1358</v>
      </c>
      <c r="DV18" s="3" t="s">
        <v>4</v>
      </c>
      <c r="DW18" s="3" t="s">
        <v>327</v>
      </c>
      <c r="DX18" s="3" t="s">
        <v>1359</v>
      </c>
      <c r="DY18" s="3" t="s">
        <v>3</v>
      </c>
      <c r="DZ18" s="3" t="s">
        <v>1360</v>
      </c>
      <c r="EA18" s="3" t="s">
        <v>1361</v>
      </c>
      <c r="EB18" s="3" t="s">
        <v>4</v>
      </c>
      <c r="EC18" s="3">
        <v>0</v>
      </c>
      <c r="ED18" s="3" t="s">
        <v>1362</v>
      </c>
      <c r="EE18" s="3" t="s">
        <v>3</v>
      </c>
      <c r="EF18" s="3">
        <v>5</v>
      </c>
      <c r="EG18" s="3" t="s">
        <v>1363</v>
      </c>
      <c r="EH18" s="3" t="s">
        <v>3</v>
      </c>
      <c r="EI18" s="3" t="s">
        <v>1364</v>
      </c>
      <c r="EJ18" s="3" t="s">
        <v>3</v>
      </c>
      <c r="EK18" s="3" t="s">
        <v>312</v>
      </c>
      <c r="EL18" s="3" t="s">
        <v>1365</v>
      </c>
      <c r="EM18" s="3" t="s">
        <v>3</v>
      </c>
      <c r="EN18" s="3" t="s">
        <v>1366</v>
      </c>
      <c r="EO18" s="3" t="s">
        <v>3</v>
      </c>
      <c r="EP18" s="3" t="s">
        <v>375</v>
      </c>
      <c r="EQ18" s="3">
        <v>5</v>
      </c>
      <c r="ER18" s="3" t="s">
        <v>1367</v>
      </c>
      <c r="ES18" s="3" t="s">
        <v>340</v>
      </c>
      <c r="ET18" s="3" t="s">
        <v>340</v>
      </c>
      <c r="EU18" s="3" t="s">
        <v>448</v>
      </c>
      <c r="EV18" s="3" t="s">
        <v>340</v>
      </c>
      <c r="EW18" s="3" t="s">
        <v>1367</v>
      </c>
      <c r="EX18" s="3" t="s">
        <v>3</v>
      </c>
      <c r="EY18" s="3" t="s">
        <v>3</v>
      </c>
      <c r="EZ18" s="3" t="s">
        <v>1368</v>
      </c>
      <c r="FA18" s="3" t="s">
        <v>4</v>
      </c>
      <c r="FB18" s="3" t="s">
        <v>327</v>
      </c>
      <c r="FC18" s="3">
        <v>0</v>
      </c>
      <c r="FD18" s="3" t="s">
        <v>1369</v>
      </c>
      <c r="FE18" s="3" t="s">
        <v>340</v>
      </c>
      <c r="FF18" s="3" t="s">
        <v>340</v>
      </c>
      <c r="FG18" s="3" t="s">
        <v>340</v>
      </c>
      <c r="FH18" s="3" t="s">
        <v>340</v>
      </c>
      <c r="FI18" s="3" t="s">
        <v>1370</v>
      </c>
      <c r="FJ18" s="3" t="s">
        <v>4</v>
      </c>
      <c r="FK18" s="3" t="s">
        <v>3</v>
      </c>
      <c r="FL18" s="3" t="s">
        <v>1371</v>
      </c>
      <c r="FM18" s="3" t="s">
        <v>4</v>
      </c>
      <c r="FN18" s="3" t="s">
        <v>1372</v>
      </c>
      <c r="FO18" s="3">
        <v>1</v>
      </c>
      <c r="FP18" s="3" t="s">
        <v>806</v>
      </c>
      <c r="FQ18" s="3" t="s">
        <v>340</v>
      </c>
      <c r="FR18" s="3" t="s">
        <v>340</v>
      </c>
      <c r="FS18" s="3" t="s">
        <v>340</v>
      </c>
      <c r="FT18" s="3" t="s">
        <v>340</v>
      </c>
      <c r="FU18" s="3" t="s">
        <v>1373</v>
      </c>
      <c r="FV18" s="3" t="s">
        <v>4</v>
      </c>
      <c r="FW18" s="3" t="s">
        <v>3</v>
      </c>
      <c r="FX18" s="3" t="s">
        <v>1374</v>
      </c>
      <c r="FY18" s="3" t="s">
        <v>4</v>
      </c>
      <c r="FZ18" s="3" t="s">
        <v>327</v>
      </c>
      <c r="GA18" s="3">
        <v>4</v>
      </c>
      <c r="GB18" s="3" t="s">
        <v>1375</v>
      </c>
      <c r="GC18" s="3" t="s">
        <v>340</v>
      </c>
      <c r="GD18" s="3">
        <v>1</v>
      </c>
      <c r="GE18" s="3" t="s">
        <v>340</v>
      </c>
      <c r="GF18" s="3" t="s">
        <v>340</v>
      </c>
      <c r="GG18" s="3" t="s">
        <v>1376</v>
      </c>
      <c r="GH18" s="3" t="s">
        <v>4</v>
      </c>
      <c r="GI18" s="3" t="s">
        <v>3</v>
      </c>
      <c r="GJ18" s="3" t="s">
        <v>1377</v>
      </c>
      <c r="GK18" s="3" t="s">
        <v>4</v>
      </c>
      <c r="GL18" s="3" t="s">
        <v>327</v>
      </c>
      <c r="GM18" s="3">
        <v>0</v>
      </c>
      <c r="GN18" s="3" t="s">
        <v>1378</v>
      </c>
      <c r="GO18" s="3" t="s">
        <v>340</v>
      </c>
      <c r="GP18" s="3" t="s">
        <v>340</v>
      </c>
      <c r="GQ18" s="3" t="s">
        <v>340</v>
      </c>
      <c r="GR18" s="3" t="s">
        <v>340</v>
      </c>
      <c r="GS18" s="3" t="s">
        <v>1379</v>
      </c>
      <c r="GT18" s="3" t="s">
        <v>4</v>
      </c>
      <c r="GU18" s="3" t="s">
        <v>3</v>
      </c>
      <c r="GV18" s="3" t="s">
        <v>1380</v>
      </c>
      <c r="GW18" s="3" t="s">
        <v>314</v>
      </c>
      <c r="GX18" s="3" t="s">
        <v>717</v>
      </c>
      <c r="GY18" s="3">
        <v>2</v>
      </c>
      <c r="GZ18" s="3" t="s">
        <v>1381</v>
      </c>
      <c r="HA18" s="3" t="s">
        <v>340</v>
      </c>
      <c r="HB18" s="3" t="s">
        <v>340</v>
      </c>
      <c r="HC18" s="3" t="s">
        <v>340</v>
      </c>
      <c r="HD18" s="3">
        <v>2</v>
      </c>
      <c r="HE18" s="3" t="s">
        <v>1382</v>
      </c>
      <c r="HF18" s="3" t="s">
        <v>4</v>
      </c>
      <c r="HG18" s="3" t="s">
        <v>3</v>
      </c>
      <c r="HH18" s="3" t="s">
        <v>1383</v>
      </c>
    </row>
    <row r="19" spans="1:216" x14ac:dyDescent="0.2">
      <c r="A19" s="3">
        <v>18</v>
      </c>
      <c r="B19" s="3" t="s">
        <v>4</v>
      </c>
      <c r="C19" s="3" t="s">
        <v>413</v>
      </c>
      <c r="D19" s="3">
        <v>4</v>
      </c>
      <c r="E19" s="3" t="s">
        <v>533</v>
      </c>
      <c r="F19" s="3" t="s">
        <v>3</v>
      </c>
      <c r="G19" s="3" t="s">
        <v>413</v>
      </c>
      <c r="H19" s="3">
        <v>5</v>
      </c>
      <c r="I19" s="3" t="s">
        <v>416</v>
      </c>
      <c r="J19" s="3" t="s">
        <v>1384</v>
      </c>
      <c r="K19" s="3" t="s">
        <v>293</v>
      </c>
      <c r="L19" s="3" t="s">
        <v>294</v>
      </c>
      <c r="M19" s="3" t="s">
        <v>294</v>
      </c>
      <c r="N19" s="3" t="s">
        <v>460</v>
      </c>
      <c r="O19" s="3">
        <v>0</v>
      </c>
      <c r="P19" s="3" t="s">
        <v>3</v>
      </c>
      <c r="Q19" s="3">
        <v>5</v>
      </c>
      <c r="R19" s="3" t="s">
        <v>1385</v>
      </c>
      <c r="S19" s="3" t="s">
        <v>3</v>
      </c>
      <c r="T19" s="3">
        <v>5</v>
      </c>
      <c r="U19" s="3" t="s">
        <v>1385</v>
      </c>
      <c r="V19" s="3" t="s">
        <v>3</v>
      </c>
      <c r="W19" s="3">
        <v>4</v>
      </c>
      <c r="X19" s="3" t="s">
        <v>1386</v>
      </c>
      <c r="Y19" s="3" t="s">
        <v>3</v>
      </c>
      <c r="Z19" s="3">
        <v>5</v>
      </c>
      <c r="AA19" s="3" t="s">
        <v>1385</v>
      </c>
      <c r="AB19" s="3" t="s">
        <v>3</v>
      </c>
      <c r="AC19" s="3">
        <v>5</v>
      </c>
      <c r="AD19" s="3" t="s">
        <v>1385</v>
      </c>
      <c r="AE19" s="3" t="s">
        <v>298</v>
      </c>
      <c r="AF19" s="3">
        <v>4</v>
      </c>
      <c r="AG19" s="3" t="s">
        <v>1387</v>
      </c>
      <c r="AH19" s="3" t="s">
        <v>3</v>
      </c>
      <c r="AI19" s="3">
        <v>5</v>
      </c>
      <c r="AJ19" s="3" t="s">
        <v>1385</v>
      </c>
      <c r="AK19" s="3" t="s">
        <v>3</v>
      </c>
      <c r="AL19" s="3">
        <v>5</v>
      </c>
      <c r="AM19" s="3" t="s">
        <v>1385</v>
      </c>
      <c r="AN19" s="3" t="s">
        <v>298</v>
      </c>
      <c r="AO19" s="3">
        <v>4</v>
      </c>
      <c r="AP19" s="3" t="s">
        <v>1385</v>
      </c>
      <c r="AQ19" s="3" t="s">
        <v>3</v>
      </c>
      <c r="AR19" s="3">
        <v>5</v>
      </c>
      <c r="AS19" s="3" t="s">
        <v>1385</v>
      </c>
      <c r="AT19" s="3" t="s">
        <v>3</v>
      </c>
      <c r="AU19" s="3">
        <v>4</v>
      </c>
      <c r="AV19" s="3" t="s">
        <v>1385</v>
      </c>
      <c r="AW19" s="3" t="s">
        <v>4</v>
      </c>
      <c r="AX19" s="3">
        <v>1</v>
      </c>
      <c r="AY19" s="3" t="s">
        <v>1388</v>
      </c>
      <c r="AZ19" s="3" t="s">
        <v>3</v>
      </c>
      <c r="BA19" s="3">
        <v>5</v>
      </c>
      <c r="BB19" s="3" t="s">
        <v>1385</v>
      </c>
      <c r="BC19" s="3" t="s">
        <v>3</v>
      </c>
      <c r="BD19" s="3">
        <v>5</v>
      </c>
      <c r="BE19" s="3" t="s">
        <v>1385</v>
      </c>
      <c r="BF19" s="3" t="s">
        <v>3</v>
      </c>
      <c r="BG19" s="3">
        <v>5</v>
      </c>
      <c r="BH19" s="3" t="s">
        <v>1389</v>
      </c>
      <c r="BI19" s="3" t="s">
        <v>1390</v>
      </c>
      <c r="BJ19" s="3" t="s">
        <v>3</v>
      </c>
      <c r="BK19" s="3">
        <v>5</v>
      </c>
      <c r="BL19" s="3" t="s">
        <v>1391</v>
      </c>
      <c r="BM19" s="3" t="s">
        <v>3</v>
      </c>
      <c r="BN19" s="3">
        <v>5</v>
      </c>
      <c r="BO19" s="3" t="s">
        <v>1392</v>
      </c>
      <c r="BP19" s="3" t="s">
        <v>3</v>
      </c>
      <c r="BQ19" s="3" t="s">
        <v>1393</v>
      </c>
      <c r="BR19" s="3" t="s">
        <v>314</v>
      </c>
      <c r="BS19" s="3" t="s">
        <v>1394</v>
      </c>
      <c r="BT19" s="3" t="s">
        <v>1395</v>
      </c>
      <c r="BU19" s="3" t="s">
        <v>314</v>
      </c>
      <c r="BV19" s="3" t="s">
        <v>1396</v>
      </c>
      <c r="BW19" s="3" t="s">
        <v>643</v>
      </c>
      <c r="BX19" s="3" t="s">
        <v>3</v>
      </c>
      <c r="BY19" s="3">
        <v>5</v>
      </c>
      <c r="BZ19" s="3" t="s">
        <v>1385</v>
      </c>
      <c r="CA19" s="3" t="s">
        <v>3</v>
      </c>
      <c r="CB19" s="3">
        <v>5</v>
      </c>
      <c r="CC19" s="3" t="s">
        <v>637</v>
      </c>
      <c r="CD19" s="3" t="s">
        <v>3</v>
      </c>
      <c r="CE19" s="3" t="s">
        <v>1397</v>
      </c>
      <c r="CF19" s="3" t="s">
        <v>314</v>
      </c>
      <c r="CG19" s="3" t="s">
        <v>375</v>
      </c>
      <c r="CH19" s="3" t="s">
        <v>1398</v>
      </c>
      <c r="CI19" s="3" t="s">
        <v>314</v>
      </c>
      <c r="CJ19" s="3" t="s">
        <v>610</v>
      </c>
      <c r="CK19" s="3" t="s">
        <v>1069</v>
      </c>
      <c r="CL19" s="3" t="s">
        <v>3</v>
      </c>
      <c r="CM19" s="3">
        <v>5</v>
      </c>
      <c r="CN19" s="3" t="s">
        <v>1399</v>
      </c>
      <c r="CO19" s="3" t="s">
        <v>3</v>
      </c>
      <c r="CP19" s="3">
        <v>4</v>
      </c>
      <c r="CQ19" s="3" t="s">
        <v>1400</v>
      </c>
      <c r="CR19" s="3" t="s">
        <v>3</v>
      </c>
      <c r="CS19" s="3" t="s">
        <v>1401</v>
      </c>
      <c r="CT19" s="3" t="s">
        <v>314</v>
      </c>
      <c r="CU19" s="3" t="s">
        <v>375</v>
      </c>
      <c r="CV19" s="3" t="s">
        <v>1402</v>
      </c>
      <c r="CW19" s="3" t="s">
        <v>314</v>
      </c>
      <c r="CX19" s="3" t="s">
        <v>1385</v>
      </c>
      <c r="CY19" s="3" t="s">
        <v>1069</v>
      </c>
      <c r="CZ19" s="3" t="s">
        <v>3</v>
      </c>
      <c r="DA19" s="3">
        <v>5</v>
      </c>
      <c r="DB19" s="3" t="s">
        <v>1385</v>
      </c>
      <c r="DC19" s="3" t="s">
        <v>3</v>
      </c>
      <c r="DD19" s="3">
        <v>5</v>
      </c>
      <c r="DE19" s="3" t="s">
        <v>652</v>
      </c>
      <c r="DF19" s="3" t="s">
        <v>314</v>
      </c>
      <c r="DG19" s="3" t="s">
        <v>1403</v>
      </c>
      <c r="DH19" s="3" t="s">
        <v>3</v>
      </c>
      <c r="DI19" s="3" t="s">
        <v>375</v>
      </c>
      <c r="DJ19" s="3" t="s">
        <v>1404</v>
      </c>
      <c r="DK19" s="3" t="s">
        <v>314</v>
      </c>
      <c r="DL19" s="3" t="s">
        <v>1385</v>
      </c>
      <c r="DM19" s="3" t="s">
        <v>1405</v>
      </c>
      <c r="DN19" s="3" t="s">
        <v>3</v>
      </c>
      <c r="DO19" s="3">
        <v>5</v>
      </c>
      <c r="DP19" s="3" t="s">
        <v>1406</v>
      </c>
      <c r="DQ19" s="3" t="s">
        <v>3</v>
      </c>
      <c r="DR19" s="3">
        <v>5</v>
      </c>
      <c r="DS19" s="3" t="s">
        <v>1407</v>
      </c>
      <c r="DT19" s="3" t="s">
        <v>314</v>
      </c>
      <c r="DU19" s="3" t="s">
        <v>1407</v>
      </c>
      <c r="DV19" s="3" t="s">
        <v>314</v>
      </c>
      <c r="DW19" s="3" t="s">
        <v>651</v>
      </c>
      <c r="DX19" s="3" t="s">
        <v>1385</v>
      </c>
      <c r="DY19" s="3" t="s">
        <v>314</v>
      </c>
      <c r="DZ19" s="3" t="s">
        <v>1385</v>
      </c>
      <c r="EA19" s="3" t="s">
        <v>1408</v>
      </c>
      <c r="EB19" s="3" t="s">
        <v>3</v>
      </c>
      <c r="EC19" s="3">
        <v>5</v>
      </c>
      <c r="ED19" s="3" t="s">
        <v>1406</v>
      </c>
      <c r="EE19" s="3" t="s">
        <v>3</v>
      </c>
      <c r="EF19" s="3">
        <v>5</v>
      </c>
      <c r="EG19" s="3" t="s">
        <v>1409</v>
      </c>
      <c r="EH19" s="3" t="s">
        <v>314</v>
      </c>
      <c r="EI19" s="3" t="s">
        <v>1410</v>
      </c>
      <c r="EJ19" s="3" t="s">
        <v>314</v>
      </c>
      <c r="EK19" s="3" t="s">
        <v>375</v>
      </c>
      <c r="EL19" s="3" t="s">
        <v>1411</v>
      </c>
      <c r="EM19" s="3" t="s">
        <v>314</v>
      </c>
      <c r="EN19" s="3" t="s">
        <v>1385</v>
      </c>
      <c r="EO19" s="3" t="s">
        <v>314</v>
      </c>
      <c r="EP19" s="3" t="s">
        <v>294</v>
      </c>
      <c r="EQ19" s="3">
        <v>0</v>
      </c>
      <c r="ER19" s="3" t="s">
        <v>1412</v>
      </c>
      <c r="ES19" s="3" t="s">
        <v>340</v>
      </c>
      <c r="ET19" s="3" t="s">
        <v>340</v>
      </c>
      <c r="EU19" s="3" t="s">
        <v>340</v>
      </c>
      <c r="EV19" s="3" t="s">
        <v>340</v>
      </c>
      <c r="EW19" s="3" t="s">
        <v>1413</v>
      </c>
      <c r="EX19" s="3" t="s">
        <v>4</v>
      </c>
      <c r="EY19" s="3" t="s">
        <v>314</v>
      </c>
      <c r="EZ19" s="3" t="s">
        <v>1385</v>
      </c>
      <c r="FA19" s="3" t="s">
        <v>314</v>
      </c>
      <c r="FB19" s="3" t="s">
        <v>294</v>
      </c>
      <c r="FC19" s="3">
        <v>0</v>
      </c>
      <c r="FD19" s="3" t="s">
        <v>1413</v>
      </c>
      <c r="FE19" s="3" t="s">
        <v>340</v>
      </c>
      <c r="FF19" s="3" t="s">
        <v>340</v>
      </c>
      <c r="FG19" s="3" t="s">
        <v>340</v>
      </c>
      <c r="FH19" s="3" t="s">
        <v>340</v>
      </c>
      <c r="FI19" s="3" t="s">
        <v>1412</v>
      </c>
      <c r="FJ19" s="3" t="s">
        <v>4</v>
      </c>
      <c r="FK19" s="3" t="s">
        <v>314</v>
      </c>
      <c r="FL19" s="3" t="s">
        <v>1385</v>
      </c>
      <c r="FM19" s="3" t="s">
        <v>314</v>
      </c>
      <c r="FN19" s="3" t="s">
        <v>1414</v>
      </c>
      <c r="FO19" s="3">
        <v>0</v>
      </c>
      <c r="FP19" s="3" t="s">
        <v>1415</v>
      </c>
      <c r="FQ19" s="3" t="s">
        <v>340</v>
      </c>
      <c r="FR19" s="3" t="s">
        <v>340</v>
      </c>
      <c r="FS19" s="3" t="s">
        <v>340</v>
      </c>
      <c r="FT19" s="3" t="s">
        <v>340</v>
      </c>
      <c r="FU19" s="3" t="s">
        <v>1415</v>
      </c>
      <c r="FV19" s="3" t="s">
        <v>4</v>
      </c>
      <c r="FW19" s="3" t="s">
        <v>314</v>
      </c>
      <c r="FX19" s="3" t="s">
        <v>1385</v>
      </c>
      <c r="FY19" s="3" t="s">
        <v>314</v>
      </c>
      <c r="FZ19" s="3" t="s">
        <v>294</v>
      </c>
      <c r="GA19" s="3">
        <v>0</v>
      </c>
      <c r="GB19" s="3" t="s">
        <v>1416</v>
      </c>
      <c r="GC19" s="3" t="s">
        <v>340</v>
      </c>
      <c r="GD19" s="3" t="s">
        <v>340</v>
      </c>
      <c r="GE19" s="3" t="s">
        <v>340</v>
      </c>
      <c r="GF19" s="3" t="s">
        <v>340</v>
      </c>
      <c r="GG19" s="3" t="s">
        <v>1416</v>
      </c>
      <c r="GH19" s="3" t="s">
        <v>4</v>
      </c>
      <c r="GI19" s="3" t="s">
        <v>314</v>
      </c>
      <c r="GJ19" s="3" t="s">
        <v>1385</v>
      </c>
      <c r="GK19" s="3" t="s">
        <v>314</v>
      </c>
      <c r="GL19" s="3" t="s">
        <v>294</v>
      </c>
      <c r="GM19" s="3">
        <v>0</v>
      </c>
      <c r="GN19" s="3" t="s">
        <v>1417</v>
      </c>
      <c r="GO19" s="3" t="s">
        <v>340</v>
      </c>
      <c r="GP19" s="3" t="s">
        <v>340</v>
      </c>
      <c r="GQ19" s="3" t="s">
        <v>340</v>
      </c>
      <c r="GR19" s="3" t="s">
        <v>340</v>
      </c>
      <c r="GS19" s="3" t="s">
        <v>1417</v>
      </c>
      <c r="GT19" s="3" t="s">
        <v>4</v>
      </c>
      <c r="GU19" s="3" t="s">
        <v>314</v>
      </c>
      <c r="GV19" s="3" t="s">
        <v>1385</v>
      </c>
      <c r="GW19" s="3" t="s">
        <v>314</v>
      </c>
      <c r="GX19" s="3" t="s">
        <v>294</v>
      </c>
      <c r="GY19" s="3">
        <v>0</v>
      </c>
      <c r="GZ19" s="3" t="s">
        <v>1418</v>
      </c>
      <c r="HA19" s="3" t="s">
        <v>340</v>
      </c>
      <c r="HB19" s="3" t="s">
        <v>340</v>
      </c>
      <c r="HC19" s="3" t="s">
        <v>340</v>
      </c>
      <c r="HD19" s="3" t="s">
        <v>340</v>
      </c>
      <c r="HE19" s="3" t="s">
        <v>1419</v>
      </c>
      <c r="HF19" s="3" t="s">
        <v>4</v>
      </c>
      <c r="HG19" s="3" t="s">
        <v>314</v>
      </c>
      <c r="HH19" s="3" t="s">
        <v>1385</v>
      </c>
    </row>
    <row r="20" spans="1:216" x14ac:dyDescent="0.2">
      <c r="A20" s="3">
        <v>19</v>
      </c>
      <c r="B20" s="3" t="s">
        <v>3</v>
      </c>
      <c r="C20" s="3" t="s">
        <v>413</v>
      </c>
      <c r="D20" s="3">
        <v>5</v>
      </c>
      <c r="E20" s="3" t="s">
        <v>1420</v>
      </c>
      <c r="F20" s="3" t="s">
        <v>3</v>
      </c>
      <c r="G20" s="3" t="s">
        <v>292</v>
      </c>
      <c r="H20" s="3">
        <v>2</v>
      </c>
      <c r="I20" s="3" t="s">
        <v>293</v>
      </c>
      <c r="J20" s="3" t="s">
        <v>1421</v>
      </c>
      <c r="K20" s="3" t="s">
        <v>293</v>
      </c>
      <c r="L20" s="3" t="s">
        <v>1422</v>
      </c>
      <c r="M20" s="3" t="s">
        <v>1422</v>
      </c>
      <c r="N20" s="3" t="s">
        <v>460</v>
      </c>
      <c r="O20" s="3">
        <v>0</v>
      </c>
      <c r="P20" s="3" t="s">
        <v>3</v>
      </c>
      <c r="Q20" s="3">
        <v>4</v>
      </c>
      <c r="R20" s="3" t="s">
        <v>1423</v>
      </c>
      <c r="S20" s="3" t="s">
        <v>3</v>
      </c>
      <c r="T20" s="3">
        <v>4</v>
      </c>
      <c r="U20" s="3" t="s">
        <v>1424</v>
      </c>
      <c r="V20" s="3" t="s">
        <v>298</v>
      </c>
      <c r="W20" s="3">
        <v>3</v>
      </c>
      <c r="X20" s="3" t="s">
        <v>1425</v>
      </c>
      <c r="Y20" s="3" t="s">
        <v>3</v>
      </c>
      <c r="Z20" s="3">
        <v>5</v>
      </c>
      <c r="AA20" s="3" t="s">
        <v>1426</v>
      </c>
      <c r="AB20" s="3" t="s">
        <v>298</v>
      </c>
      <c r="AC20" s="3">
        <v>3</v>
      </c>
      <c r="AD20" s="87" t="s">
        <v>1427</v>
      </c>
      <c r="AE20" s="3" t="s">
        <v>3</v>
      </c>
      <c r="AF20" s="3">
        <v>5</v>
      </c>
      <c r="AG20" s="3" t="s">
        <v>1428</v>
      </c>
      <c r="AH20" s="3" t="s">
        <v>3</v>
      </c>
      <c r="AI20" s="3">
        <v>4</v>
      </c>
      <c r="AJ20" s="3" t="s">
        <v>1429</v>
      </c>
      <c r="AK20" s="3" t="s">
        <v>3</v>
      </c>
      <c r="AL20" s="3">
        <v>4</v>
      </c>
      <c r="AM20" s="3" t="s">
        <v>1430</v>
      </c>
      <c r="AN20" s="3" t="s">
        <v>3</v>
      </c>
      <c r="AO20" s="3">
        <v>4</v>
      </c>
      <c r="AP20" s="3" t="s">
        <v>1431</v>
      </c>
      <c r="AQ20" s="3" t="s">
        <v>3</v>
      </c>
      <c r="AR20" s="3">
        <v>5</v>
      </c>
      <c r="AS20" s="3" t="s">
        <v>1432</v>
      </c>
      <c r="AT20" s="3" t="s">
        <v>298</v>
      </c>
      <c r="AU20" s="3">
        <v>4</v>
      </c>
      <c r="AV20" s="3" t="s">
        <v>1433</v>
      </c>
      <c r="AW20" s="3" t="s">
        <v>3</v>
      </c>
      <c r="AX20" s="3">
        <v>4</v>
      </c>
      <c r="AY20" s="3" t="s">
        <v>1434</v>
      </c>
      <c r="AZ20" s="3" t="s">
        <v>3</v>
      </c>
      <c r="BA20" s="3">
        <v>5</v>
      </c>
      <c r="BB20" s="3" t="s">
        <v>1432</v>
      </c>
      <c r="BC20" s="3" t="s">
        <v>3</v>
      </c>
      <c r="BD20" s="3">
        <v>5</v>
      </c>
      <c r="BE20" s="3" t="s">
        <v>1435</v>
      </c>
      <c r="BF20" s="3" t="s">
        <v>4</v>
      </c>
      <c r="BG20" s="3">
        <v>3</v>
      </c>
      <c r="BH20" s="3" t="s">
        <v>1436</v>
      </c>
      <c r="BI20" s="3" t="s">
        <v>1437</v>
      </c>
      <c r="BJ20" s="3" t="s">
        <v>3</v>
      </c>
      <c r="BK20" s="3">
        <v>3</v>
      </c>
      <c r="BL20" s="3" t="s">
        <v>1438</v>
      </c>
      <c r="BM20" s="3" t="s">
        <v>298</v>
      </c>
      <c r="BN20" s="3">
        <v>4</v>
      </c>
      <c r="BO20" s="3" t="s">
        <v>1439</v>
      </c>
      <c r="BP20" s="3" t="s">
        <v>3</v>
      </c>
      <c r="BQ20" s="3" t="s">
        <v>1440</v>
      </c>
      <c r="BR20" s="3" t="s">
        <v>3</v>
      </c>
      <c r="BS20" s="3" t="s">
        <v>1441</v>
      </c>
      <c r="BT20" s="3" t="s">
        <v>1442</v>
      </c>
      <c r="BU20" s="3" t="s">
        <v>4</v>
      </c>
      <c r="BV20" s="3" t="s">
        <v>1443</v>
      </c>
      <c r="BW20" s="3" t="s">
        <v>1444</v>
      </c>
      <c r="BX20" s="3" t="s">
        <v>3</v>
      </c>
      <c r="BY20" s="3">
        <v>5</v>
      </c>
      <c r="BZ20" s="3" t="s">
        <v>1445</v>
      </c>
      <c r="CA20" s="3" t="s">
        <v>3</v>
      </c>
      <c r="CB20" s="3">
        <v>5</v>
      </c>
      <c r="CC20" s="3" t="s">
        <v>1445</v>
      </c>
      <c r="CD20" s="3" t="s">
        <v>3</v>
      </c>
      <c r="CE20" s="3" t="s">
        <v>1446</v>
      </c>
      <c r="CF20" s="3" t="s">
        <v>3</v>
      </c>
      <c r="CG20" s="3" t="s">
        <v>375</v>
      </c>
      <c r="CH20" s="3" t="s">
        <v>1447</v>
      </c>
      <c r="CI20" s="3" t="s">
        <v>4</v>
      </c>
      <c r="CJ20" s="3" t="s">
        <v>1443</v>
      </c>
      <c r="CK20" s="3" t="s">
        <v>1448</v>
      </c>
      <c r="CL20" s="3" t="s">
        <v>3</v>
      </c>
      <c r="CM20" s="3">
        <v>5</v>
      </c>
      <c r="CN20" s="3" t="s">
        <v>1449</v>
      </c>
      <c r="CO20" s="3" t="s">
        <v>3</v>
      </c>
      <c r="CP20" s="3">
        <v>5</v>
      </c>
      <c r="CQ20" s="3" t="s">
        <v>1450</v>
      </c>
      <c r="CR20" s="3" t="s">
        <v>3</v>
      </c>
      <c r="CS20" s="3" t="s">
        <v>1451</v>
      </c>
      <c r="CT20" s="3" t="s">
        <v>3</v>
      </c>
      <c r="CU20" s="3" t="s">
        <v>375</v>
      </c>
      <c r="CV20" s="3" t="s">
        <v>1452</v>
      </c>
      <c r="CW20" s="3" t="s">
        <v>4</v>
      </c>
      <c r="CX20" s="3" t="s">
        <v>1443</v>
      </c>
      <c r="CY20" s="3" t="s">
        <v>1453</v>
      </c>
      <c r="CZ20" s="3" t="s">
        <v>3</v>
      </c>
      <c r="DA20" s="3">
        <v>5</v>
      </c>
      <c r="DB20" s="3" t="s">
        <v>1454</v>
      </c>
      <c r="DC20" s="3" t="s">
        <v>3</v>
      </c>
      <c r="DD20" s="3">
        <v>5</v>
      </c>
      <c r="DE20" s="3" t="s">
        <v>1450</v>
      </c>
      <c r="DF20" s="3" t="s">
        <v>3</v>
      </c>
      <c r="DG20" s="3" t="s">
        <v>1450</v>
      </c>
      <c r="DH20" s="3" t="s">
        <v>3</v>
      </c>
      <c r="DI20" s="3" t="s">
        <v>375</v>
      </c>
      <c r="DJ20" s="3" t="s">
        <v>1455</v>
      </c>
      <c r="DK20" s="3" t="s">
        <v>4</v>
      </c>
      <c r="DL20" s="3" t="s">
        <v>1443</v>
      </c>
      <c r="DM20" s="3" t="s">
        <v>1456</v>
      </c>
      <c r="DN20" s="3" t="s">
        <v>3</v>
      </c>
      <c r="DO20" s="3">
        <v>5</v>
      </c>
      <c r="DP20" s="3" t="s">
        <v>1457</v>
      </c>
      <c r="DQ20" s="3" t="s">
        <v>3</v>
      </c>
      <c r="DR20" s="3">
        <v>5</v>
      </c>
      <c r="DS20" s="3" t="s">
        <v>1458</v>
      </c>
      <c r="DT20" s="3" t="s">
        <v>3</v>
      </c>
      <c r="DU20" s="3" t="s">
        <v>1458</v>
      </c>
      <c r="DV20" s="3" t="s">
        <v>3</v>
      </c>
      <c r="DW20" s="3" t="s">
        <v>375</v>
      </c>
      <c r="DX20" s="3" t="s">
        <v>1459</v>
      </c>
      <c r="DY20" s="3" t="s">
        <v>4</v>
      </c>
      <c r="DZ20" s="3" t="s">
        <v>1443</v>
      </c>
      <c r="EA20" s="3" t="s">
        <v>1460</v>
      </c>
      <c r="EB20" s="3" t="s">
        <v>3</v>
      </c>
      <c r="EC20" s="3">
        <v>5</v>
      </c>
      <c r="ED20" s="3" t="s">
        <v>1461</v>
      </c>
      <c r="EE20" s="3" t="s">
        <v>3</v>
      </c>
      <c r="EF20" s="3">
        <v>5</v>
      </c>
      <c r="EG20" s="3" t="s">
        <v>1462</v>
      </c>
      <c r="EH20" s="3" t="s">
        <v>3</v>
      </c>
      <c r="EI20" s="3" t="s">
        <v>1462</v>
      </c>
      <c r="EJ20" s="3" t="s">
        <v>3</v>
      </c>
      <c r="EK20" s="3" t="s">
        <v>375</v>
      </c>
      <c r="EL20" s="3" t="s">
        <v>1463</v>
      </c>
      <c r="EM20" s="3" t="s">
        <v>4</v>
      </c>
      <c r="EN20" s="3" t="s">
        <v>1443</v>
      </c>
      <c r="EO20" s="3" t="s">
        <v>3</v>
      </c>
      <c r="EP20" s="3" t="s">
        <v>375</v>
      </c>
      <c r="EQ20" s="3">
        <v>5</v>
      </c>
      <c r="ER20" s="3" t="s">
        <v>1464</v>
      </c>
      <c r="ES20" s="3" t="s">
        <v>340</v>
      </c>
      <c r="ET20" s="3" t="s">
        <v>340</v>
      </c>
      <c r="EU20" s="3" t="s">
        <v>448</v>
      </c>
      <c r="EV20" s="3" t="s">
        <v>340</v>
      </c>
      <c r="EW20" s="3" t="s">
        <v>1465</v>
      </c>
      <c r="EX20" s="3" t="s">
        <v>3</v>
      </c>
      <c r="EY20" s="3" t="s">
        <v>4</v>
      </c>
      <c r="EZ20" s="3" t="s">
        <v>1466</v>
      </c>
      <c r="FA20" s="3" t="s">
        <v>314</v>
      </c>
      <c r="FB20" s="3" t="s">
        <v>375</v>
      </c>
      <c r="FC20" s="3">
        <v>4</v>
      </c>
      <c r="FD20" s="3" t="s">
        <v>1467</v>
      </c>
      <c r="FE20" s="3" t="s">
        <v>340</v>
      </c>
      <c r="FF20" s="3" t="s">
        <v>340</v>
      </c>
      <c r="FG20" s="3" t="s">
        <v>448</v>
      </c>
      <c r="FH20" s="3" t="s">
        <v>340</v>
      </c>
      <c r="FI20" s="3" t="s">
        <v>1468</v>
      </c>
      <c r="FJ20" s="3" t="s">
        <v>4</v>
      </c>
      <c r="FK20" s="3" t="s">
        <v>4</v>
      </c>
      <c r="FL20" s="3" t="s">
        <v>1443</v>
      </c>
      <c r="FM20" s="3" t="s">
        <v>4</v>
      </c>
      <c r="FN20" s="3" t="s">
        <v>375</v>
      </c>
      <c r="FO20" s="3">
        <v>0</v>
      </c>
      <c r="FP20" s="3" t="s">
        <v>1469</v>
      </c>
      <c r="FQ20" s="3" t="s">
        <v>340</v>
      </c>
      <c r="FR20" s="3" t="s">
        <v>340</v>
      </c>
      <c r="FS20" s="3" t="s">
        <v>340</v>
      </c>
      <c r="FT20" s="3" t="s">
        <v>340</v>
      </c>
      <c r="FU20" s="3" t="s">
        <v>1470</v>
      </c>
      <c r="FV20" s="3" t="s">
        <v>4</v>
      </c>
      <c r="FW20" s="3" t="s">
        <v>4</v>
      </c>
      <c r="FX20" s="3" t="s">
        <v>1443</v>
      </c>
      <c r="FY20" s="3" t="s">
        <v>3</v>
      </c>
      <c r="FZ20" s="3" t="s">
        <v>375</v>
      </c>
      <c r="GA20" s="3">
        <v>5</v>
      </c>
      <c r="GB20" s="3" t="s">
        <v>1471</v>
      </c>
      <c r="GC20" s="3" t="s">
        <v>340</v>
      </c>
      <c r="GD20" s="3">
        <v>3</v>
      </c>
      <c r="GE20" s="3" t="s">
        <v>448</v>
      </c>
      <c r="GF20" s="3" t="s">
        <v>340</v>
      </c>
      <c r="GG20" s="3" t="s">
        <v>1472</v>
      </c>
      <c r="GH20" s="3" t="s">
        <v>4</v>
      </c>
      <c r="GI20" s="3" t="s">
        <v>4</v>
      </c>
      <c r="GJ20" s="3" t="s">
        <v>1443</v>
      </c>
      <c r="GK20" s="3" t="s">
        <v>3</v>
      </c>
      <c r="GL20" s="3" t="s">
        <v>375</v>
      </c>
      <c r="GM20" s="3">
        <v>5</v>
      </c>
      <c r="GN20" s="3" t="s">
        <v>1473</v>
      </c>
      <c r="GO20" s="3" t="s">
        <v>340</v>
      </c>
      <c r="GP20" s="3">
        <v>3</v>
      </c>
      <c r="GQ20" s="3" t="s">
        <v>448</v>
      </c>
      <c r="GR20" s="3" t="s">
        <v>340</v>
      </c>
      <c r="GS20" s="3" t="s">
        <v>1474</v>
      </c>
      <c r="GT20" s="3" t="s">
        <v>4</v>
      </c>
      <c r="GU20" s="3" t="s">
        <v>4</v>
      </c>
      <c r="GV20" s="3" t="s">
        <v>1443</v>
      </c>
      <c r="GW20" s="3" t="s">
        <v>3</v>
      </c>
      <c r="GX20" s="3" t="s">
        <v>717</v>
      </c>
      <c r="GY20" s="3">
        <v>5</v>
      </c>
      <c r="GZ20" s="3" t="s">
        <v>1475</v>
      </c>
      <c r="HA20" s="3" t="s">
        <v>340</v>
      </c>
      <c r="HB20" s="3" t="s">
        <v>340</v>
      </c>
      <c r="HC20" s="3" t="s">
        <v>340</v>
      </c>
      <c r="HD20" s="3" t="s">
        <v>448</v>
      </c>
      <c r="HE20" s="3" t="s">
        <v>1476</v>
      </c>
      <c r="HF20" s="3" t="s">
        <v>4</v>
      </c>
      <c r="HG20" s="3" t="s">
        <v>4</v>
      </c>
      <c r="HH20" s="3" t="s">
        <v>1443</v>
      </c>
    </row>
    <row r="21" spans="1:216" x14ac:dyDescent="0.2">
      <c r="A21" s="3">
        <v>20</v>
      </c>
      <c r="B21" s="3" t="s">
        <v>3</v>
      </c>
      <c r="C21" s="3" t="s">
        <v>413</v>
      </c>
      <c r="D21" s="3">
        <v>5</v>
      </c>
      <c r="E21" s="3" t="s">
        <v>1477</v>
      </c>
      <c r="F21" s="3" t="s">
        <v>3</v>
      </c>
      <c r="G21" s="3" t="s">
        <v>346</v>
      </c>
      <c r="H21" s="3">
        <v>3</v>
      </c>
      <c r="I21" s="3" t="s">
        <v>295</v>
      </c>
      <c r="J21" s="3" t="s">
        <v>1478</v>
      </c>
      <c r="K21" s="3" t="s">
        <v>293</v>
      </c>
      <c r="L21" s="3" t="s">
        <v>294</v>
      </c>
      <c r="M21" s="3" t="s">
        <v>294</v>
      </c>
      <c r="N21" s="3" t="s">
        <v>460</v>
      </c>
      <c r="O21" s="3">
        <v>0</v>
      </c>
      <c r="P21" s="3" t="s">
        <v>3</v>
      </c>
      <c r="Q21" s="3">
        <v>4</v>
      </c>
      <c r="R21" s="3" t="s">
        <v>1479</v>
      </c>
      <c r="S21" s="3" t="s">
        <v>3</v>
      </c>
      <c r="T21" s="3">
        <v>5</v>
      </c>
      <c r="U21" s="3" t="s">
        <v>1480</v>
      </c>
      <c r="V21" s="3" t="s">
        <v>3</v>
      </c>
      <c r="W21" s="3">
        <v>3</v>
      </c>
      <c r="X21" s="3" t="s">
        <v>1481</v>
      </c>
      <c r="Y21" s="3" t="s">
        <v>298</v>
      </c>
      <c r="Z21" s="3">
        <v>3</v>
      </c>
      <c r="AA21" s="3" t="s">
        <v>1482</v>
      </c>
      <c r="AB21" s="3" t="s">
        <v>3</v>
      </c>
      <c r="AC21" s="3">
        <v>3</v>
      </c>
      <c r="AD21" s="3" t="s">
        <v>1483</v>
      </c>
      <c r="AE21" s="3" t="s">
        <v>3</v>
      </c>
      <c r="AF21" s="3">
        <v>3</v>
      </c>
      <c r="AG21" s="3" t="s">
        <v>1484</v>
      </c>
      <c r="AH21" s="3" t="s">
        <v>298</v>
      </c>
      <c r="AI21" s="3">
        <v>3</v>
      </c>
      <c r="AJ21" s="3" t="s">
        <v>1485</v>
      </c>
      <c r="AK21" s="3" t="s">
        <v>3</v>
      </c>
      <c r="AL21" s="3">
        <v>4</v>
      </c>
      <c r="AM21" s="3" t="s">
        <v>1486</v>
      </c>
      <c r="AN21" s="3" t="s">
        <v>3</v>
      </c>
      <c r="AO21" s="3">
        <v>4</v>
      </c>
      <c r="AP21" s="3" t="s">
        <v>1487</v>
      </c>
      <c r="AQ21" s="3" t="s">
        <v>3</v>
      </c>
      <c r="AR21" s="3">
        <v>4</v>
      </c>
      <c r="AS21" s="3" t="s">
        <v>1488</v>
      </c>
      <c r="AT21" s="3" t="s">
        <v>3</v>
      </c>
      <c r="AU21" s="3">
        <v>4</v>
      </c>
      <c r="AV21" s="3" t="s">
        <v>1489</v>
      </c>
      <c r="AW21" s="3" t="s">
        <v>3</v>
      </c>
      <c r="AX21" s="3">
        <v>4</v>
      </c>
      <c r="AY21" s="3" t="s">
        <v>1490</v>
      </c>
      <c r="AZ21" s="3" t="s">
        <v>3</v>
      </c>
      <c r="BA21" s="3">
        <v>5</v>
      </c>
      <c r="BB21" s="3" t="s">
        <v>1491</v>
      </c>
      <c r="BC21" s="3" t="s">
        <v>3</v>
      </c>
      <c r="BD21" s="3">
        <v>5</v>
      </c>
      <c r="BE21" s="3" t="s">
        <v>1492</v>
      </c>
      <c r="BF21" s="3" t="s">
        <v>3</v>
      </c>
      <c r="BG21" s="3">
        <v>5</v>
      </c>
      <c r="BH21" s="3" t="s">
        <v>1493</v>
      </c>
      <c r="BI21" s="3" t="s">
        <v>1494</v>
      </c>
      <c r="BJ21" s="3" t="s">
        <v>3</v>
      </c>
      <c r="BK21" s="3">
        <v>4</v>
      </c>
      <c r="BL21" s="3" t="s">
        <v>1495</v>
      </c>
      <c r="BM21" s="3" t="s">
        <v>3</v>
      </c>
      <c r="BN21" s="3">
        <v>4</v>
      </c>
      <c r="BO21" s="3" t="s">
        <v>1496</v>
      </c>
      <c r="BP21" s="3" t="s">
        <v>3</v>
      </c>
      <c r="BQ21" s="3" t="s">
        <v>1497</v>
      </c>
      <c r="BR21" s="3" t="s">
        <v>4</v>
      </c>
      <c r="BS21" s="3" t="s">
        <v>312</v>
      </c>
      <c r="BT21" s="3" t="s">
        <v>1498</v>
      </c>
      <c r="BU21" s="3" t="s">
        <v>4</v>
      </c>
      <c r="BV21" s="3" t="s">
        <v>1499</v>
      </c>
      <c r="BW21" s="3" t="s">
        <v>294</v>
      </c>
      <c r="BX21" s="3" t="s">
        <v>3</v>
      </c>
      <c r="BY21" s="3">
        <v>5</v>
      </c>
      <c r="BZ21" s="3" t="s">
        <v>1500</v>
      </c>
      <c r="CA21" s="3" t="s">
        <v>3</v>
      </c>
      <c r="CB21" s="3">
        <v>5</v>
      </c>
      <c r="CC21" s="3" t="s">
        <v>1501</v>
      </c>
      <c r="CD21" s="3" t="s">
        <v>3</v>
      </c>
      <c r="CE21" s="3" t="s">
        <v>1502</v>
      </c>
      <c r="CF21" s="3" t="s">
        <v>4</v>
      </c>
      <c r="CG21" s="3" t="s">
        <v>717</v>
      </c>
      <c r="CH21" s="3" t="s">
        <v>1503</v>
      </c>
      <c r="CI21" s="3" t="s">
        <v>4</v>
      </c>
      <c r="CJ21" s="3" t="s">
        <v>1504</v>
      </c>
      <c r="CK21" s="3" t="s">
        <v>1505</v>
      </c>
      <c r="CL21" s="3" t="s">
        <v>3</v>
      </c>
      <c r="CM21" s="3">
        <v>4</v>
      </c>
      <c r="CN21" s="3" t="s">
        <v>1506</v>
      </c>
      <c r="CO21" s="3" t="s">
        <v>3</v>
      </c>
      <c r="CP21" s="3">
        <v>5</v>
      </c>
      <c r="CQ21" s="3" t="s">
        <v>1507</v>
      </c>
      <c r="CR21" s="3" t="s">
        <v>3</v>
      </c>
      <c r="CS21" s="3" t="s">
        <v>1508</v>
      </c>
      <c r="CT21" s="3" t="s">
        <v>4</v>
      </c>
      <c r="CU21" s="3" t="s">
        <v>375</v>
      </c>
      <c r="CV21" s="3" t="s">
        <v>1509</v>
      </c>
      <c r="CW21" s="3" t="s">
        <v>4</v>
      </c>
      <c r="CX21" s="3" t="s">
        <v>1510</v>
      </c>
      <c r="CY21" s="3" t="s">
        <v>1511</v>
      </c>
      <c r="CZ21" s="3" t="s">
        <v>3</v>
      </c>
      <c r="DA21" s="3">
        <v>3</v>
      </c>
      <c r="DB21" s="3" t="s">
        <v>1512</v>
      </c>
      <c r="DC21" s="3" t="s">
        <v>298</v>
      </c>
      <c r="DD21" s="3">
        <v>3</v>
      </c>
      <c r="DE21" s="3" t="s">
        <v>1513</v>
      </c>
      <c r="DF21" s="3" t="s">
        <v>314</v>
      </c>
      <c r="DG21" s="3" t="s">
        <v>1514</v>
      </c>
      <c r="DH21" s="3" t="s">
        <v>4</v>
      </c>
      <c r="DI21" s="3" t="s">
        <v>375</v>
      </c>
      <c r="DJ21" s="3" t="s">
        <v>1515</v>
      </c>
      <c r="DK21" s="3" t="s">
        <v>4</v>
      </c>
      <c r="DL21" s="3" t="s">
        <v>1516</v>
      </c>
      <c r="DM21" s="3" t="s">
        <v>1517</v>
      </c>
      <c r="DN21" s="3" t="s">
        <v>3</v>
      </c>
      <c r="DO21" s="3">
        <v>4</v>
      </c>
      <c r="DP21" s="3" t="s">
        <v>1518</v>
      </c>
      <c r="DQ21" s="3" t="s">
        <v>3</v>
      </c>
      <c r="DR21" s="3">
        <v>4</v>
      </c>
      <c r="DS21" s="3" t="s">
        <v>1519</v>
      </c>
      <c r="DT21" s="3" t="s">
        <v>3</v>
      </c>
      <c r="DU21" s="3" t="s">
        <v>1520</v>
      </c>
      <c r="DV21" s="3" t="s">
        <v>3</v>
      </c>
      <c r="DW21" s="3" t="s">
        <v>375</v>
      </c>
      <c r="DX21" s="3" t="s">
        <v>1521</v>
      </c>
      <c r="DY21" s="3" t="s">
        <v>4</v>
      </c>
      <c r="DZ21" s="3" t="s">
        <v>1522</v>
      </c>
      <c r="EA21" s="3" t="s">
        <v>1523</v>
      </c>
      <c r="EB21" s="3" t="s">
        <v>3</v>
      </c>
      <c r="EC21" s="3">
        <v>4</v>
      </c>
      <c r="ED21" s="3" t="s">
        <v>1524</v>
      </c>
      <c r="EE21" s="3" t="s">
        <v>3</v>
      </c>
      <c r="EF21" s="3">
        <v>4</v>
      </c>
      <c r="EG21" s="3" t="s">
        <v>1525</v>
      </c>
      <c r="EH21" s="3" t="s">
        <v>3</v>
      </c>
      <c r="EI21" s="3" t="s">
        <v>1526</v>
      </c>
      <c r="EJ21" s="3" t="s">
        <v>314</v>
      </c>
      <c r="EK21" s="3" t="s">
        <v>375</v>
      </c>
      <c r="EL21" s="3" t="s">
        <v>1527</v>
      </c>
      <c r="EM21" s="3" t="s">
        <v>4</v>
      </c>
      <c r="EN21" s="3" t="s">
        <v>1528</v>
      </c>
      <c r="EO21" s="3" t="s">
        <v>314</v>
      </c>
      <c r="EP21" s="3" t="s">
        <v>375</v>
      </c>
      <c r="EQ21" s="3">
        <v>3</v>
      </c>
      <c r="ER21" s="3" t="s">
        <v>1529</v>
      </c>
      <c r="ES21" s="3" t="s">
        <v>340</v>
      </c>
      <c r="ET21" s="3" t="s">
        <v>340</v>
      </c>
      <c r="EU21" s="3" t="s">
        <v>448</v>
      </c>
      <c r="EV21" s="3" t="s">
        <v>340</v>
      </c>
      <c r="EW21" s="3" t="s">
        <v>1530</v>
      </c>
      <c r="EX21" s="3" t="s">
        <v>314</v>
      </c>
      <c r="EY21" s="3" t="s">
        <v>4</v>
      </c>
      <c r="EZ21" s="3" t="s">
        <v>1531</v>
      </c>
      <c r="FA21" s="3" t="s">
        <v>314</v>
      </c>
      <c r="FB21" s="3" t="s">
        <v>375</v>
      </c>
      <c r="FC21" s="3">
        <v>3</v>
      </c>
      <c r="FD21" s="3" t="s">
        <v>1532</v>
      </c>
      <c r="FE21" s="3" t="s">
        <v>340</v>
      </c>
      <c r="FF21" s="3" t="s">
        <v>340</v>
      </c>
      <c r="FG21" s="3" t="s">
        <v>448</v>
      </c>
      <c r="FH21" s="3" t="s">
        <v>340</v>
      </c>
      <c r="FI21" s="3" t="s">
        <v>1533</v>
      </c>
      <c r="FJ21" s="3" t="s">
        <v>4</v>
      </c>
      <c r="FK21" s="3" t="s">
        <v>4</v>
      </c>
      <c r="FL21" s="3" t="s">
        <v>1534</v>
      </c>
      <c r="FM21" s="3" t="s">
        <v>3</v>
      </c>
      <c r="FN21" s="3" t="s">
        <v>1535</v>
      </c>
      <c r="FO21" s="3">
        <v>3</v>
      </c>
      <c r="FP21" s="3" t="s">
        <v>1536</v>
      </c>
      <c r="FQ21" s="3">
        <v>4</v>
      </c>
      <c r="FR21" s="3" t="s">
        <v>340</v>
      </c>
      <c r="FS21" s="3" t="s">
        <v>340</v>
      </c>
      <c r="FT21" s="3" t="s">
        <v>340</v>
      </c>
      <c r="FU21" s="3" t="s">
        <v>1537</v>
      </c>
      <c r="FV21" s="3" t="s">
        <v>4</v>
      </c>
      <c r="FW21" s="3" t="s">
        <v>4</v>
      </c>
      <c r="FX21" s="3" t="s">
        <v>1538</v>
      </c>
      <c r="FY21" s="3" t="s">
        <v>3</v>
      </c>
      <c r="FZ21" s="3" t="s">
        <v>342</v>
      </c>
      <c r="GA21" s="3">
        <v>3</v>
      </c>
      <c r="GB21" s="3" t="s">
        <v>1539</v>
      </c>
      <c r="GC21" s="3" t="s">
        <v>340</v>
      </c>
      <c r="GD21" s="3" t="s">
        <v>340</v>
      </c>
      <c r="GE21" s="3">
        <v>4</v>
      </c>
      <c r="GF21" s="3" t="s">
        <v>340</v>
      </c>
      <c r="GG21" s="3" t="s">
        <v>1540</v>
      </c>
      <c r="GH21" s="3" t="s">
        <v>4</v>
      </c>
      <c r="GI21" s="3" t="s">
        <v>4</v>
      </c>
      <c r="GJ21" s="3" t="s">
        <v>1541</v>
      </c>
      <c r="GK21" s="3" t="s">
        <v>3</v>
      </c>
      <c r="GL21" s="3" t="s">
        <v>342</v>
      </c>
      <c r="GM21" s="3">
        <v>4</v>
      </c>
      <c r="GN21" s="3" t="s">
        <v>1542</v>
      </c>
      <c r="GO21" s="3" t="s">
        <v>340</v>
      </c>
      <c r="GP21" s="3">
        <v>4</v>
      </c>
      <c r="GQ21" s="3" t="s">
        <v>340</v>
      </c>
      <c r="GR21" s="3" t="s">
        <v>340</v>
      </c>
      <c r="GS21" s="3" t="s">
        <v>1543</v>
      </c>
      <c r="GT21" s="3" t="s">
        <v>4</v>
      </c>
      <c r="GU21" s="3" t="s">
        <v>4</v>
      </c>
      <c r="GV21" s="3" t="s">
        <v>1544</v>
      </c>
      <c r="GW21" s="3" t="s">
        <v>4</v>
      </c>
      <c r="GX21" s="3" t="s">
        <v>717</v>
      </c>
      <c r="GY21" s="3">
        <v>2</v>
      </c>
      <c r="GZ21" s="3" t="s">
        <v>1545</v>
      </c>
      <c r="HA21" s="3" t="s">
        <v>340</v>
      </c>
      <c r="HB21" s="3" t="s">
        <v>340</v>
      </c>
      <c r="HC21" s="3" t="s">
        <v>340</v>
      </c>
      <c r="HD21" s="3">
        <v>1</v>
      </c>
      <c r="HE21" s="3" t="s">
        <v>1546</v>
      </c>
      <c r="HF21" s="3" t="s">
        <v>4</v>
      </c>
      <c r="HG21" s="3" t="s">
        <v>4</v>
      </c>
      <c r="HH21" s="3" t="s">
        <v>1547</v>
      </c>
    </row>
    <row r="22" spans="1:216" x14ac:dyDescent="0.2">
      <c r="A22" s="3">
        <v>21</v>
      </c>
      <c r="B22" s="3" t="s">
        <v>3</v>
      </c>
      <c r="C22" s="3" t="s">
        <v>413</v>
      </c>
      <c r="D22" s="3">
        <v>5</v>
      </c>
      <c r="E22" s="3" t="s">
        <v>976</v>
      </c>
      <c r="F22" s="3" t="s">
        <v>3</v>
      </c>
      <c r="G22" s="3" t="s">
        <v>413</v>
      </c>
      <c r="H22" s="3">
        <v>5</v>
      </c>
      <c r="I22" s="3" t="s">
        <v>416</v>
      </c>
      <c r="J22" s="3" t="s">
        <v>1548</v>
      </c>
      <c r="K22" s="3" t="s">
        <v>347</v>
      </c>
      <c r="L22" s="3" t="s">
        <v>296</v>
      </c>
      <c r="M22" s="3" t="s">
        <v>1549</v>
      </c>
      <c r="N22" s="3" t="s">
        <v>292</v>
      </c>
      <c r="O22" s="3">
        <v>1</v>
      </c>
      <c r="P22" s="3" t="s">
        <v>3</v>
      </c>
      <c r="Q22" s="3">
        <v>3</v>
      </c>
      <c r="R22" s="3" t="s">
        <v>47</v>
      </c>
      <c r="S22" s="3" t="s">
        <v>3</v>
      </c>
      <c r="T22" s="3">
        <v>4</v>
      </c>
      <c r="U22" s="3" t="s">
        <v>1550</v>
      </c>
      <c r="V22" s="3" t="s">
        <v>298</v>
      </c>
      <c r="W22" s="3">
        <v>3</v>
      </c>
      <c r="X22" s="3" t="s">
        <v>1551</v>
      </c>
      <c r="Y22" s="3" t="s">
        <v>3</v>
      </c>
      <c r="Z22" s="3">
        <v>4</v>
      </c>
      <c r="AA22" s="3" t="s">
        <v>1552</v>
      </c>
      <c r="AB22" s="3" t="s">
        <v>3</v>
      </c>
      <c r="AC22" s="3">
        <v>3</v>
      </c>
      <c r="AD22" s="3" t="s">
        <v>1553</v>
      </c>
      <c r="AE22" s="3" t="s">
        <v>3</v>
      </c>
      <c r="AF22" s="3">
        <v>4</v>
      </c>
      <c r="AG22" s="3" t="s">
        <v>1554</v>
      </c>
      <c r="AH22" s="3" t="s">
        <v>3</v>
      </c>
      <c r="AI22" s="3">
        <v>4</v>
      </c>
      <c r="AJ22" s="3" t="s">
        <v>1555</v>
      </c>
      <c r="AK22" s="3" t="s">
        <v>298</v>
      </c>
      <c r="AL22" s="3">
        <v>2</v>
      </c>
      <c r="AM22" s="3" t="s">
        <v>1556</v>
      </c>
      <c r="AN22" s="3" t="s">
        <v>3</v>
      </c>
      <c r="AO22" s="3">
        <v>4</v>
      </c>
      <c r="AP22" s="3" t="s">
        <v>1557</v>
      </c>
      <c r="AQ22" s="3" t="s">
        <v>298</v>
      </c>
      <c r="AR22" s="3">
        <v>2</v>
      </c>
      <c r="AS22" s="3" t="s">
        <v>1558</v>
      </c>
      <c r="AT22" s="3" t="s">
        <v>298</v>
      </c>
      <c r="AU22" s="3">
        <v>2</v>
      </c>
      <c r="AV22" s="3" t="s">
        <v>1559</v>
      </c>
      <c r="AW22" s="3" t="s">
        <v>3</v>
      </c>
      <c r="AX22" s="3">
        <v>3</v>
      </c>
      <c r="AY22" s="3" t="s">
        <v>1560</v>
      </c>
      <c r="AZ22" s="3" t="s">
        <v>3</v>
      </c>
      <c r="BA22" s="3">
        <v>4</v>
      </c>
      <c r="BB22" s="3" t="s">
        <v>1561</v>
      </c>
      <c r="BC22" s="3" t="s">
        <v>3</v>
      </c>
      <c r="BD22" s="3">
        <v>4</v>
      </c>
      <c r="BE22" s="3" t="s">
        <v>1562</v>
      </c>
      <c r="BF22" s="3" t="s">
        <v>3</v>
      </c>
      <c r="BG22" s="3">
        <v>4</v>
      </c>
      <c r="BH22" s="3" t="s">
        <v>1563</v>
      </c>
      <c r="BI22" s="3" t="s">
        <v>1564</v>
      </c>
      <c r="BJ22" s="3" t="s">
        <v>298</v>
      </c>
      <c r="BK22" s="3">
        <v>3</v>
      </c>
      <c r="BL22" s="3" t="s">
        <v>1565</v>
      </c>
      <c r="BM22" s="3" t="s">
        <v>298</v>
      </c>
      <c r="BN22" s="3">
        <v>2</v>
      </c>
      <c r="BO22" s="3" t="s">
        <v>1566</v>
      </c>
      <c r="BP22" s="3" t="s">
        <v>4</v>
      </c>
      <c r="BQ22" s="3" t="s">
        <v>1567</v>
      </c>
      <c r="BR22" s="3" t="s">
        <v>3</v>
      </c>
      <c r="BS22" s="3" t="s">
        <v>375</v>
      </c>
      <c r="BT22" s="3" t="s">
        <v>1568</v>
      </c>
      <c r="BU22" s="3" t="s">
        <v>4</v>
      </c>
      <c r="BV22" s="3" t="s">
        <v>1569</v>
      </c>
      <c r="BW22" s="3" t="s">
        <v>1570</v>
      </c>
      <c r="BX22" s="3" t="s">
        <v>3</v>
      </c>
      <c r="BY22" s="3">
        <v>4</v>
      </c>
      <c r="BZ22" s="3" t="s">
        <v>1571</v>
      </c>
      <c r="CA22" s="3" t="s">
        <v>3</v>
      </c>
      <c r="CB22" s="3">
        <v>3</v>
      </c>
      <c r="CC22" s="3" t="s">
        <v>1572</v>
      </c>
      <c r="CD22" s="3" t="s">
        <v>3</v>
      </c>
      <c r="CE22" s="3" t="s">
        <v>1573</v>
      </c>
      <c r="CF22" s="3" t="s">
        <v>4</v>
      </c>
      <c r="CG22" s="3" t="s">
        <v>375</v>
      </c>
      <c r="CH22" s="3" t="s">
        <v>1574</v>
      </c>
      <c r="CI22" s="3" t="s">
        <v>4</v>
      </c>
      <c r="CJ22" s="3" t="s">
        <v>1575</v>
      </c>
      <c r="CK22" s="3" t="s">
        <v>1576</v>
      </c>
      <c r="CL22" s="3" t="s">
        <v>3</v>
      </c>
      <c r="CM22" s="3">
        <v>3</v>
      </c>
      <c r="CN22" s="3" t="s">
        <v>1577</v>
      </c>
      <c r="CO22" s="3" t="s">
        <v>3</v>
      </c>
      <c r="CP22" s="3">
        <v>4</v>
      </c>
      <c r="CQ22" s="3" t="s">
        <v>1578</v>
      </c>
      <c r="CR22" s="3" t="s">
        <v>3</v>
      </c>
      <c r="CS22" s="3" t="s">
        <v>1579</v>
      </c>
      <c r="CT22" s="3" t="s">
        <v>4</v>
      </c>
      <c r="CU22" s="3" t="s">
        <v>375</v>
      </c>
      <c r="CV22" s="3" t="s">
        <v>1580</v>
      </c>
      <c r="CW22" s="3" t="s">
        <v>4</v>
      </c>
      <c r="CX22" s="3" t="s">
        <v>1581</v>
      </c>
      <c r="CY22" s="3" t="s">
        <v>1582</v>
      </c>
      <c r="CZ22" s="3" t="s">
        <v>3</v>
      </c>
      <c r="DA22" s="3">
        <v>4</v>
      </c>
      <c r="DB22" s="3" t="s">
        <v>1583</v>
      </c>
      <c r="DC22" s="3" t="s">
        <v>3</v>
      </c>
      <c r="DD22" s="3">
        <v>4</v>
      </c>
      <c r="DE22" s="3" t="s">
        <v>1584</v>
      </c>
      <c r="DF22" s="3" t="s">
        <v>3</v>
      </c>
      <c r="DG22" s="3" t="s">
        <v>1585</v>
      </c>
      <c r="DH22" s="3" t="s">
        <v>4</v>
      </c>
      <c r="DI22" s="3" t="s">
        <v>375</v>
      </c>
      <c r="DJ22" s="3" t="s">
        <v>1586</v>
      </c>
      <c r="DK22" s="3" t="s">
        <v>314</v>
      </c>
      <c r="DL22" s="3" t="s">
        <v>1587</v>
      </c>
      <c r="DM22" s="3" t="s">
        <v>1588</v>
      </c>
      <c r="DN22" s="3" t="s">
        <v>3</v>
      </c>
      <c r="DO22" s="3">
        <v>4</v>
      </c>
      <c r="DP22" s="3" t="s">
        <v>1589</v>
      </c>
      <c r="DQ22" s="3" t="s">
        <v>298</v>
      </c>
      <c r="DR22" s="3">
        <v>3</v>
      </c>
      <c r="DS22" s="3" t="s">
        <v>1590</v>
      </c>
      <c r="DT22" s="3" t="s">
        <v>314</v>
      </c>
      <c r="DU22" s="3" t="s">
        <v>1590</v>
      </c>
      <c r="DV22" s="3" t="s">
        <v>3</v>
      </c>
      <c r="DW22" s="3" t="s">
        <v>375</v>
      </c>
      <c r="DX22" s="3" t="s">
        <v>1590</v>
      </c>
      <c r="DY22" s="3" t="s">
        <v>314</v>
      </c>
      <c r="DZ22" s="3" t="s">
        <v>1591</v>
      </c>
      <c r="EA22" s="3" t="s">
        <v>1592</v>
      </c>
      <c r="EB22" s="3" t="s">
        <v>298</v>
      </c>
      <c r="EC22" s="3">
        <v>2</v>
      </c>
      <c r="ED22" s="3" t="s">
        <v>1593</v>
      </c>
      <c r="EE22" s="3" t="s">
        <v>3</v>
      </c>
      <c r="EF22" s="3">
        <v>4</v>
      </c>
      <c r="EG22" s="3" t="s">
        <v>1594</v>
      </c>
      <c r="EH22" s="3" t="s">
        <v>3</v>
      </c>
      <c r="EI22" s="3" t="s">
        <v>1595</v>
      </c>
      <c r="EJ22" s="3" t="s">
        <v>4</v>
      </c>
      <c r="EK22" s="3" t="s">
        <v>375</v>
      </c>
      <c r="EL22" s="3" t="s">
        <v>1596</v>
      </c>
      <c r="EM22" s="3" t="s">
        <v>314</v>
      </c>
      <c r="EN22" s="3" t="s">
        <v>1597</v>
      </c>
      <c r="EO22" s="3" t="s">
        <v>3</v>
      </c>
      <c r="EP22" s="3" t="s">
        <v>375</v>
      </c>
      <c r="EQ22" s="3">
        <v>4</v>
      </c>
      <c r="ER22" s="3" t="s">
        <v>1598</v>
      </c>
      <c r="ES22" s="3">
        <v>3</v>
      </c>
      <c r="ET22" s="3">
        <v>1</v>
      </c>
      <c r="EU22" s="3">
        <v>4</v>
      </c>
      <c r="EV22" s="3" t="s">
        <v>340</v>
      </c>
      <c r="EW22" s="3" t="s">
        <v>1598</v>
      </c>
      <c r="EX22" s="3" t="s">
        <v>3</v>
      </c>
      <c r="EY22" s="3" t="s">
        <v>4</v>
      </c>
      <c r="EZ22" s="3" t="s">
        <v>1599</v>
      </c>
      <c r="FA22" s="3" t="s">
        <v>4</v>
      </c>
      <c r="FB22" s="3" t="s">
        <v>375</v>
      </c>
      <c r="FC22" s="3">
        <v>2</v>
      </c>
      <c r="FD22" s="3" t="s">
        <v>1600</v>
      </c>
      <c r="FE22" s="3">
        <v>2</v>
      </c>
      <c r="FF22" s="3" t="s">
        <v>340</v>
      </c>
      <c r="FG22" s="3">
        <v>2</v>
      </c>
      <c r="FH22" s="3" t="s">
        <v>340</v>
      </c>
      <c r="FI22" s="3" t="s">
        <v>1600</v>
      </c>
      <c r="FJ22" s="3" t="s">
        <v>4</v>
      </c>
      <c r="FK22" s="3" t="s">
        <v>314</v>
      </c>
      <c r="FL22" s="3" t="s">
        <v>1601</v>
      </c>
      <c r="FM22" s="3" t="s">
        <v>3</v>
      </c>
      <c r="FN22" s="3" t="s">
        <v>342</v>
      </c>
      <c r="FO22" s="3">
        <v>3</v>
      </c>
      <c r="FP22" s="3" t="s">
        <v>1602</v>
      </c>
      <c r="FQ22" s="3" t="s">
        <v>340</v>
      </c>
      <c r="FR22" s="3">
        <v>4</v>
      </c>
      <c r="FS22" s="3">
        <v>1</v>
      </c>
      <c r="FT22" s="3" t="s">
        <v>340</v>
      </c>
      <c r="FU22" s="3" t="s">
        <v>1603</v>
      </c>
      <c r="FV22" s="3" t="s">
        <v>4</v>
      </c>
      <c r="FW22" s="3" t="s">
        <v>4</v>
      </c>
      <c r="FX22" s="3" t="s">
        <v>1604</v>
      </c>
      <c r="FY22" s="3" t="s">
        <v>4</v>
      </c>
      <c r="FZ22" s="3" t="s">
        <v>375</v>
      </c>
      <c r="GA22" s="3">
        <v>1</v>
      </c>
      <c r="GB22" s="3" t="s">
        <v>1605</v>
      </c>
      <c r="GC22" s="3" t="s">
        <v>340</v>
      </c>
      <c r="GD22" s="3">
        <v>2</v>
      </c>
      <c r="GE22" s="3">
        <v>2</v>
      </c>
      <c r="GF22" s="3" t="s">
        <v>340</v>
      </c>
      <c r="GG22" s="3" t="s">
        <v>1606</v>
      </c>
      <c r="GH22" s="3" t="s">
        <v>4</v>
      </c>
      <c r="GI22" s="3" t="s">
        <v>314</v>
      </c>
      <c r="GJ22" s="3" t="s">
        <v>1607</v>
      </c>
      <c r="GK22" s="3" t="s">
        <v>4</v>
      </c>
      <c r="GL22" s="3" t="s">
        <v>375</v>
      </c>
      <c r="GM22" s="3">
        <v>0</v>
      </c>
      <c r="GN22" s="3" t="s">
        <v>1608</v>
      </c>
      <c r="GO22" s="3">
        <v>1</v>
      </c>
      <c r="GP22" s="3" t="s">
        <v>340</v>
      </c>
      <c r="GQ22" s="3">
        <v>1</v>
      </c>
      <c r="GR22" s="3" t="s">
        <v>340</v>
      </c>
      <c r="GS22" s="3" t="s">
        <v>1609</v>
      </c>
      <c r="GT22" s="3" t="s">
        <v>4</v>
      </c>
      <c r="GU22" s="3" t="s">
        <v>314</v>
      </c>
      <c r="GV22" s="3" t="s">
        <v>1610</v>
      </c>
      <c r="GW22" s="3" t="s">
        <v>4</v>
      </c>
      <c r="GX22" s="3" t="s">
        <v>717</v>
      </c>
      <c r="GY22" s="3">
        <v>1</v>
      </c>
      <c r="GZ22" s="3" t="s">
        <v>1611</v>
      </c>
      <c r="HA22" s="3" t="s">
        <v>340</v>
      </c>
      <c r="HB22" s="3" t="s">
        <v>340</v>
      </c>
      <c r="HC22" s="3" t="s">
        <v>340</v>
      </c>
      <c r="HD22" s="3">
        <v>1</v>
      </c>
      <c r="HE22" s="3" t="s">
        <v>1611</v>
      </c>
      <c r="HF22" s="3" t="s">
        <v>4</v>
      </c>
      <c r="HG22" s="3" t="s">
        <v>314</v>
      </c>
      <c r="HH22" s="3" t="s">
        <v>1612</v>
      </c>
    </row>
    <row r="23" spans="1:216" x14ac:dyDescent="0.2">
      <c r="A23" s="3">
        <v>22</v>
      </c>
      <c r="B23" s="3" t="s">
        <v>3</v>
      </c>
      <c r="C23" s="3" t="s">
        <v>290</v>
      </c>
      <c r="D23" s="3">
        <v>4</v>
      </c>
      <c r="E23" s="3" t="s">
        <v>976</v>
      </c>
      <c r="F23" s="3" t="s">
        <v>3</v>
      </c>
      <c r="G23" s="3" t="s">
        <v>290</v>
      </c>
      <c r="H23" s="3">
        <v>5</v>
      </c>
      <c r="I23" s="3" t="s">
        <v>347</v>
      </c>
      <c r="J23" s="3" t="s">
        <v>977</v>
      </c>
      <c r="K23" s="3" t="s">
        <v>293</v>
      </c>
      <c r="L23" s="3" t="s">
        <v>294</v>
      </c>
      <c r="M23" s="3" t="s">
        <v>294</v>
      </c>
      <c r="N23" s="3" t="s">
        <v>460</v>
      </c>
      <c r="O23" s="3">
        <v>0</v>
      </c>
      <c r="P23" s="3" t="s">
        <v>3</v>
      </c>
      <c r="Q23" s="3">
        <v>5</v>
      </c>
      <c r="R23" s="3" t="s">
        <v>45</v>
      </c>
      <c r="S23" s="3" t="s">
        <v>3</v>
      </c>
      <c r="T23" s="3">
        <v>5</v>
      </c>
      <c r="U23" s="3" t="s">
        <v>1613</v>
      </c>
      <c r="V23" s="3" t="s">
        <v>3</v>
      </c>
      <c r="W23" s="3">
        <v>5</v>
      </c>
      <c r="X23" s="3" t="s">
        <v>1614</v>
      </c>
      <c r="Y23" s="3" t="s">
        <v>298</v>
      </c>
      <c r="Z23" s="3">
        <v>2</v>
      </c>
      <c r="AA23" s="3" t="s">
        <v>1615</v>
      </c>
      <c r="AB23" s="3" t="s">
        <v>4</v>
      </c>
      <c r="AC23" s="3">
        <v>1</v>
      </c>
      <c r="AD23" s="3" t="s">
        <v>1616</v>
      </c>
      <c r="AE23" s="3" t="s">
        <v>3</v>
      </c>
      <c r="AF23" s="3">
        <v>4</v>
      </c>
      <c r="AG23" s="3" t="s">
        <v>1617</v>
      </c>
      <c r="AH23" s="3" t="s">
        <v>4</v>
      </c>
      <c r="AI23" s="3">
        <v>2</v>
      </c>
      <c r="AJ23" s="3" t="s">
        <v>1618</v>
      </c>
      <c r="AK23" s="3" t="s">
        <v>4</v>
      </c>
      <c r="AL23" s="3">
        <v>1</v>
      </c>
      <c r="AM23" s="3" t="s">
        <v>1619</v>
      </c>
      <c r="AN23" s="3" t="s">
        <v>3</v>
      </c>
      <c r="AO23" s="3">
        <v>3</v>
      </c>
      <c r="AP23" s="3" t="s">
        <v>1620</v>
      </c>
      <c r="AQ23" s="3" t="s">
        <v>4</v>
      </c>
      <c r="AR23" s="3">
        <v>2</v>
      </c>
      <c r="AS23" s="3" t="s">
        <v>1621</v>
      </c>
      <c r="AT23" s="3" t="s">
        <v>4</v>
      </c>
      <c r="AU23" s="3">
        <v>1</v>
      </c>
      <c r="AV23" s="3" t="s">
        <v>1622</v>
      </c>
      <c r="AW23" s="3" t="s">
        <v>3</v>
      </c>
      <c r="AX23" s="3">
        <v>4</v>
      </c>
      <c r="AY23" s="3" t="s">
        <v>1623</v>
      </c>
      <c r="AZ23" s="3" t="s">
        <v>3</v>
      </c>
      <c r="BA23" s="3">
        <v>4</v>
      </c>
      <c r="BB23" s="3" t="s">
        <v>1624</v>
      </c>
      <c r="BC23" s="3" t="s">
        <v>3</v>
      </c>
      <c r="BD23" s="3">
        <v>5</v>
      </c>
      <c r="BE23" s="3" t="s">
        <v>1625</v>
      </c>
      <c r="BF23" s="3" t="s">
        <v>3</v>
      </c>
      <c r="BG23" s="3">
        <v>4</v>
      </c>
      <c r="BH23" s="3" t="s">
        <v>1626</v>
      </c>
      <c r="BI23" s="3" t="s">
        <v>1627</v>
      </c>
      <c r="BJ23" s="3" t="s">
        <v>4</v>
      </c>
      <c r="BK23" s="3">
        <v>1</v>
      </c>
      <c r="BL23" s="3" t="s">
        <v>1628</v>
      </c>
      <c r="BM23" s="3" t="s">
        <v>3</v>
      </c>
      <c r="BN23" s="3">
        <v>3</v>
      </c>
      <c r="BO23" s="3" t="s">
        <v>1629</v>
      </c>
      <c r="BP23" s="3" t="s">
        <v>3</v>
      </c>
      <c r="BQ23" s="3" t="s">
        <v>1630</v>
      </c>
      <c r="BR23" s="3" t="s">
        <v>3</v>
      </c>
      <c r="BS23" s="3" t="s">
        <v>375</v>
      </c>
      <c r="BT23" s="3" t="s">
        <v>1631</v>
      </c>
      <c r="BU23" s="3" t="s">
        <v>3</v>
      </c>
      <c r="BV23" s="3" t="s">
        <v>1632</v>
      </c>
      <c r="BW23" s="3" t="s">
        <v>1633</v>
      </c>
      <c r="BX23" s="3" t="s">
        <v>4</v>
      </c>
      <c r="BY23" s="3">
        <v>2</v>
      </c>
      <c r="BZ23" s="3" t="s">
        <v>1634</v>
      </c>
      <c r="CA23" s="3" t="s">
        <v>3</v>
      </c>
      <c r="CB23" s="3">
        <v>4</v>
      </c>
      <c r="CC23" s="3" t="s">
        <v>1635</v>
      </c>
      <c r="CD23" s="3" t="s">
        <v>3</v>
      </c>
      <c r="CE23" s="3" t="s">
        <v>1636</v>
      </c>
      <c r="CF23" s="3" t="s">
        <v>4</v>
      </c>
      <c r="CG23" s="3" t="s">
        <v>375</v>
      </c>
      <c r="CH23" s="3" t="s">
        <v>1637</v>
      </c>
      <c r="CI23" s="3" t="s">
        <v>3</v>
      </c>
      <c r="CJ23" s="3" t="s">
        <v>1638</v>
      </c>
      <c r="CK23" s="3" t="s">
        <v>1639</v>
      </c>
      <c r="CL23" s="3" t="s">
        <v>3</v>
      </c>
      <c r="CM23" s="3">
        <v>4</v>
      </c>
      <c r="CN23" s="3" t="s">
        <v>1640</v>
      </c>
      <c r="CO23" s="3" t="s">
        <v>3</v>
      </c>
      <c r="CP23" s="3">
        <v>4</v>
      </c>
      <c r="CQ23" s="3" t="s">
        <v>1641</v>
      </c>
      <c r="CR23" s="3" t="s">
        <v>3</v>
      </c>
      <c r="CS23" s="3" t="s">
        <v>1642</v>
      </c>
      <c r="CT23" s="3" t="s">
        <v>3</v>
      </c>
      <c r="CU23" s="3" t="s">
        <v>375</v>
      </c>
      <c r="CV23" s="3" t="s">
        <v>1643</v>
      </c>
      <c r="CW23" s="3" t="s">
        <v>3</v>
      </c>
      <c r="CX23" s="3" t="s">
        <v>1644</v>
      </c>
      <c r="CY23" s="3" t="s">
        <v>1645</v>
      </c>
      <c r="CZ23" s="3" t="s">
        <v>3</v>
      </c>
      <c r="DA23" s="3">
        <v>4</v>
      </c>
      <c r="DB23" s="3" t="s">
        <v>1646</v>
      </c>
      <c r="DC23" s="3" t="s">
        <v>3</v>
      </c>
      <c r="DD23" s="3">
        <v>4</v>
      </c>
      <c r="DE23" s="3" t="s">
        <v>1647</v>
      </c>
      <c r="DF23" s="3" t="s">
        <v>3</v>
      </c>
      <c r="DG23" s="3" t="s">
        <v>1648</v>
      </c>
      <c r="DH23" s="3" t="s">
        <v>3</v>
      </c>
      <c r="DI23" s="3" t="s">
        <v>375</v>
      </c>
      <c r="DJ23" s="3" t="s">
        <v>1649</v>
      </c>
      <c r="DK23" s="3" t="s">
        <v>3</v>
      </c>
      <c r="DL23" s="3" t="s">
        <v>1650</v>
      </c>
      <c r="DM23" s="3" t="s">
        <v>1651</v>
      </c>
      <c r="DN23" s="3" t="s">
        <v>3</v>
      </c>
      <c r="DO23" s="3">
        <v>4</v>
      </c>
      <c r="DP23" s="3" t="s">
        <v>1652</v>
      </c>
      <c r="DQ23" s="3" t="s">
        <v>3</v>
      </c>
      <c r="DR23" s="3">
        <v>5</v>
      </c>
      <c r="DS23" s="3" t="s">
        <v>1653</v>
      </c>
      <c r="DT23" s="3" t="s">
        <v>3</v>
      </c>
      <c r="DU23" s="3" t="s">
        <v>1654</v>
      </c>
      <c r="DV23" s="3" t="s">
        <v>3</v>
      </c>
      <c r="DW23" s="3" t="s">
        <v>375</v>
      </c>
      <c r="DX23" s="3" t="s">
        <v>1655</v>
      </c>
      <c r="DY23" s="3" t="s">
        <v>3</v>
      </c>
      <c r="DZ23" s="3" t="s">
        <v>1656</v>
      </c>
      <c r="EA23" s="3" t="s">
        <v>1657</v>
      </c>
      <c r="EB23" s="3" t="s">
        <v>3</v>
      </c>
      <c r="EC23" s="3">
        <v>4</v>
      </c>
      <c r="ED23" s="3" t="s">
        <v>1658</v>
      </c>
      <c r="EE23" s="3" t="s">
        <v>3</v>
      </c>
      <c r="EF23" s="3">
        <v>5</v>
      </c>
      <c r="EG23" s="3" t="s">
        <v>1659</v>
      </c>
      <c r="EH23" s="3" t="s">
        <v>3</v>
      </c>
      <c r="EI23" s="3" t="s">
        <v>1660</v>
      </c>
      <c r="EJ23" s="3" t="s">
        <v>3</v>
      </c>
      <c r="EK23" s="3" t="s">
        <v>375</v>
      </c>
      <c r="EL23" s="3" t="s">
        <v>1661</v>
      </c>
      <c r="EM23" s="3" t="s">
        <v>3</v>
      </c>
      <c r="EN23" s="3" t="s">
        <v>1650</v>
      </c>
      <c r="EO23" s="3" t="s">
        <v>3</v>
      </c>
      <c r="EP23" s="3" t="s">
        <v>375</v>
      </c>
      <c r="EQ23" s="3">
        <v>5</v>
      </c>
      <c r="ER23" s="3" t="s">
        <v>1662</v>
      </c>
      <c r="ES23" s="3" t="s">
        <v>340</v>
      </c>
      <c r="ET23" s="3" t="s">
        <v>340</v>
      </c>
      <c r="EU23" s="3" t="s">
        <v>448</v>
      </c>
      <c r="EV23" s="3" t="s">
        <v>340</v>
      </c>
      <c r="EW23" s="3" t="s">
        <v>1663</v>
      </c>
      <c r="EX23" s="3" t="s">
        <v>3</v>
      </c>
      <c r="EY23" s="3" t="s">
        <v>3</v>
      </c>
      <c r="EZ23" s="3" t="s">
        <v>1656</v>
      </c>
      <c r="FA23" s="3" t="s">
        <v>3</v>
      </c>
      <c r="FB23" s="3" t="s">
        <v>375</v>
      </c>
      <c r="FC23" s="3">
        <v>5</v>
      </c>
      <c r="FD23" s="3" t="s">
        <v>1664</v>
      </c>
      <c r="FE23" s="3" t="s">
        <v>340</v>
      </c>
      <c r="FF23" s="3" t="s">
        <v>340</v>
      </c>
      <c r="FG23" s="3" t="s">
        <v>448</v>
      </c>
      <c r="FH23" s="3" t="s">
        <v>340</v>
      </c>
      <c r="FI23" s="3" t="s">
        <v>1665</v>
      </c>
      <c r="FJ23" s="3" t="s">
        <v>4</v>
      </c>
      <c r="FK23" s="3" t="s">
        <v>3</v>
      </c>
      <c r="FL23" s="3" t="s">
        <v>1656</v>
      </c>
      <c r="FM23" s="3" t="s">
        <v>3</v>
      </c>
      <c r="FN23" s="3" t="s">
        <v>1666</v>
      </c>
      <c r="FO23" s="3">
        <v>2</v>
      </c>
      <c r="FP23" s="3" t="s">
        <v>1667</v>
      </c>
      <c r="FQ23" s="3" t="s">
        <v>340</v>
      </c>
      <c r="FR23" s="3" t="s">
        <v>340</v>
      </c>
      <c r="FS23" s="3" t="s">
        <v>340</v>
      </c>
      <c r="FT23" s="3" t="s">
        <v>340</v>
      </c>
      <c r="FU23" s="3" t="s">
        <v>1668</v>
      </c>
      <c r="FV23" s="3" t="s">
        <v>4</v>
      </c>
      <c r="FW23" s="3" t="s">
        <v>3</v>
      </c>
      <c r="FX23" s="3" t="s">
        <v>1656</v>
      </c>
      <c r="FY23" s="3" t="s">
        <v>3</v>
      </c>
      <c r="FZ23" s="3" t="s">
        <v>342</v>
      </c>
      <c r="GA23" s="3">
        <v>5</v>
      </c>
      <c r="GB23" s="3" t="s">
        <v>1669</v>
      </c>
      <c r="GC23" s="3" t="s">
        <v>340</v>
      </c>
      <c r="GD23" s="3" t="s">
        <v>448</v>
      </c>
      <c r="GE23" s="3" t="s">
        <v>340</v>
      </c>
      <c r="GF23" s="3" t="s">
        <v>340</v>
      </c>
      <c r="GG23" s="3" t="s">
        <v>1670</v>
      </c>
      <c r="GH23" s="3" t="s">
        <v>4</v>
      </c>
      <c r="GI23" s="3" t="s">
        <v>3</v>
      </c>
      <c r="GJ23" s="3" t="s">
        <v>1656</v>
      </c>
      <c r="GK23" s="3" t="s">
        <v>3</v>
      </c>
      <c r="GL23" s="3" t="s">
        <v>375</v>
      </c>
      <c r="GM23" s="3">
        <v>5</v>
      </c>
      <c r="GN23" s="3" t="s">
        <v>1671</v>
      </c>
      <c r="GO23" s="3" t="s">
        <v>340</v>
      </c>
      <c r="GP23" s="3" t="s">
        <v>340</v>
      </c>
      <c r="GQ23" s="3" t="s">
        <v>448</v>
      </c>
      <c r="GR23" s="3" t="s">
        <v>340</v>
      </c>
      <c r="GS23" s="3" t="s">
        <v>1672</v>
      </c>
      <c r="GT23" s="3" t="s">
        <v>4</v>
      </c>
      <c r="GU23" s="3" t="s">
        <v>3</v>
      </c>
      <c r="GV23" s="3" t="s">
        <v>1656</v>
      </c>
      <c r="GW23" s="3" t="s">
        <v>3</v>
      </c>
      <c r="GX23" s="3" t="s">
        <v>717</v>
      </c>
      <c r="GY23" s="3">
        <v>5</v>
      </c>
      <c r="GZ23" s="3" t="s">
        <v>1673</v>
      </c>
      <c r="HA23" s="3" t="s">
        <v>340</v>
      </c>
      <c r="HB23" s="3" t="s">
        <v>340</v>
      </c>
      <c r="HC23" s="3" t="s">
        <v>340</v>
      </c>
      <c r="HD23" s="3" t="s">
        <v>448</v>
      </c>
      <c r="HE23" s="3" t="s">
        <v>1674</v>
      </c>
      <c r="HF23" s="3" t="s">
        <v>4</v>
      </c>
      <c r="HG23" s="3" t="s">
        <v>3</v>
      </c>
      <c r="HH23" s="3" t="s">
        <v>1656</v>
      </c>
    </row>
    <row r="24" spans="1:216" x14ac:dyDescent="0.2">
      <c r="A24" s="3">
        <v>23</v>
      </c>
      <c r="B24" s="3" t="s">
        <v>3</v>
      </c>
      <c r="C24" s="3" t="s">
        <v>413</v>
      </c>
      <c r="D24" s="3">
        <v>5</v>
      </c>
      <c r="E24" s="3" t="s">
        <v>1675</v>
      </c>
      <c r="F24" s="3" t="s">
        <v>3</v>
      </c>
      <c r="G24" s="3" t="s">
        <v>346</v>
      </c>
      <c r="H24" s="3">
        <v>4</v>
      </c>
      <c r="I24" s="3" t="s">
        <v>293</v>
      </c>
      <c r="J24" s="3" t="s">
        <v>1676</v>
      </c>
      <c r="K24" s="3" t="s">
        <v>293</v>
      </c>
      <c r="L24" s="3" t="s">
        <v>1385</v>
      </c>
      <c r="M24" s="3" t="s">
        <v>1385</v>
      </c>
      <c r="N24" s="3" t="s">
        <v>460</v>
      </c>
      <c r="O24" s="3">
        <v>0</v>
      </c>
      <c r="P24" s="3" t="s">
        <v>298</v>
      </c>
      <c r="Q24" s="3">
        <v>3</v>
      </c>
      <c r="R24" s="3" t="s">
        <v>1677</v>
      </c>
      <c r="S24" s="3" t="s">
        <v>3</v>
      </c>
      <c r="T24" s="3">
        <v>4</v>
      </c>
      <c r="U24" s="3" t="s">
        <v>1678</v>
      </c>
      <c r="V24" s="3" t="s">
        <v>298</v>
      </c>
      <c r="W24" s="3">
        <v>4</v>
      </c>
      <c r="X24" s="3" t="s">
        <v>1679</v>
      </c>
      <c r="Y24" s="3" t="s">
        <v>3</v>
      </c>
      <c r="Z24" s="3">
        <v>4</v>
      </c>
      <c r="AA24" s="3" t="s">
        <v>1680</v>
      </c>
      <c r="AB24" s="3" t="s">
        <v>3</v>
      </c>
      <c r="AC24" s="3">
        <v>5</v>
      </c>
      <c r="AD24" s="3" t="s">
        <v>1681</v>
      </c>
      <c r="AE24" s="3" t="s">
        <v>3</v>
      </c>
      <c r="AF24" s="3">
        <v>5</v>
      </c>
      <c r="AG24" s="3" t="s">
        <v>1682</v>
      </c>
      <c r="AH24" s="3" t="s">
        <v>298</v>
      </c>
      <c r="AI24" s="3">
        <v>4</v>
      </c>
      <c r="AJ24" s="3" t="s">
        <v>1683</v>
      </c>
      <c r="AK24" s="3" t="s">
        <v>298</v>
      </c>
      <c r="AL24" s="3">
        <v>3</v>
      </c>
      <c r="AM24" s="3" t="s">
        <v>1684</v>
      </c>
      <c r="AN24" s="3" t="s">
        <v>298</v>
      </c>
      <c r="AO24" s="3">
        <v>4</v>
      </c>
      <c r="AP24" s="3" t="s">
        <v>1685</v>
      </c>
      <c r="AQ24" s="3" t="s">
        <v>3</v>
      </c>
      <c r="AR24" s="3">
        <v>4</v>
      </c>
      <c r="AS24" s="3" t="s">
        <v>1686</v>
      </c>
      <c r="AT24" s="3" t="s">
        <v>3</v>
      </c>
      <c r="AU24" s="3">
        <v>5</v>
      </c>
      <c r="AV24" s="3" t="s">
        <v>1687</v>
      </c>
      <c r="AW24" s="3" t="s">
        <v>3</v>
      </c>
      <c r="AX24" s="3">
        <v>4</v>
      </c>
      <c r="AY24" s="3" t="s">
        <v>1688</v>
      </c>
      <c r="AZ24" s="3" t="s">
        <v>4</v>
      </c>
      <c r="BA24" s="3">
        <v>3</v>
      </c>
      <c r="BB24" s="3" t="s">
        <v>1689</v>
      </c>
      <c r="BC24" s="3" t="s">
        <v>3</v>
      </c>
      <c r="BD24" s="3">
        <v>4</v>
      </c>
      <c r="BE24" s="3" t="s">
        <v>1690</v>
      </c>
      <c r="BF24" s="3" t="s">
        <v>4</v>
      </c>
      <c r="BG24" s="3">
        <v>3</v>
      </c>
      <c r="BH24" s="3" t="s">
        <v>1691</v>
      </c>
      <c r="BI24" s="3" t="s">
        <v>1692</v>
      </c>
      <c r="BJ24" s="3" t="s">
        <v>4</v>
      </c>
      <c r="BK24" s="3">
        <v>4</v>
      </c>
      <c r="BL24" s="3" t="s">
        <v>1693</v>
      </c>
      <c r="BM24" s="3" t="s">
        <v>3</v>
      </c>
      <c r="BN24" s="3">
        <v>3</v>
      </c>
      <c r="BO24" s="3" t="s">
        <v>65</v>
      </c>
      <c r="BP24" s="3" t="s">
        <v>3</v>
      </c>
      <c r="BQ24" s="3" t="s">
        <v>1694</v>
      </c>
      <c r="BR24" s="3" t="s">
        <v>3</v>
      </c>
      <c r="BS24" s="3" t="s">
        <v>375</v>
      </c>
      <c r="BT24" s="3" t="s">
        <v>75</v>
      </c>
      <c r="BU24" s="3" t="s">
        <v>4</v>
      </c>
      <c r="BV24" s="3" t="s">
        <v>1695</v>
      </c>
      <c r="BW24" s="3" t="s">
        <v>1696</v>
      </c>
      <c r="BX24" s="3" t="s">
        <v>3</v>
      </c>
      <c r="BY24" s="3">
        <v>5</v>
      </c>
      <c r="BZ24" s="3" t="s">
        <v>1697</v>
      </c>
      <c r="CA24" s="3" t="s">
        <v>298</v>
      </c>
      <c r="CB24" s="3">
        <v>2</v>
      </c>
      <c r="CC24" s="3" t="s">
        <v>1698</v>
      </c>
      <c r="CD24" s="3" t="s">
        <v>4</v>
      </c>
      <c r="CE24" s="3" t="s">
        <v>1699</v>
      </c>
      <c r="CF24" s="3" t="s">
        <v>314</v>
      </c>
      <c r="CG24" s="3" t="s">
        <v>375</v>
      </c>
      <c r="CH24" s="3" t="s">
        <v>1700</v>
      </c>
      <c r="CI24" s="3" t="s">
        <v>4</v>
      </c>
      <c r="CJ24" s="3" t="s">
        <v>1701</v>
      </c>
      <c r="CK24" s="3" t="s">
        <v>1702</v>
      </c>
      <c r="CL24" s="3" t="s">
        <v>4</v>
      </c>
      <c r="CM24" s="3">
        <v>5</v>
      </c>
      <c r="CN24" s="3" t="s">
        <v>1703</v>
      </c>
      <c r="CO24" s="3" t="s">
        <v>3</v>
      </c>
      <c r="CP24" s="3">
        <v>5</v>
      </c>
      <c r="CQ24" s="3" t="s">
        <v>1704</v>
      </c>
      <c r="CR24" s="3" t="s">
        <v>3</v>
      </c>
      <c r="CS24" s="3" t="s">
        <v>70</v>
      </c>
      <c r="CT24" s="3" t="s">
        <v>314</v>
      </c>
      <c r="CU24" s="3" t="s">
        <v>375</v>
      </c>
      <c r="CV24" s="3" t="s">
        <v>1385</v>
      </c>
      <c r="CW24" s="3" t="s">
        <v>4</v>
      </c>
      <c r="CX24" s="3" t="s">
        <v>1705</v>
      </c>
      <c r="CY24" s="3" t="s">
        <v>1706</v>
      </c>
      <c r="CZ24" s="3" t="s">
        <v>298</v>
      </c>
      <c r="DA24" s="3">
        <v>2</v>
      </c>
      <c r="DB24" s="3" t="s">
        <v>1707</v>
      </c>
      <c r="DC24" s="3" t="s">
        <v>298</v>
      </c>
      <c r="DD24" s="3">
        <v>3</v>
      </c>
      <c r="DE24" s="3" t="s">
        <v>1708</v>
      </c>
      <c r="DF24" s="3" t="s">
        <v>314</v>
      </c>
      <c r="DG24" s="3" t="s">
        <v>1709</v>
      </c>
      <c r="DH24" s="3" t="s">
        <v>314</v>
      </c>
      <c r="DI24" s="3" t="s">
        <v>375</v>
      </c>
      <c r="DJ24" s="3" t="s">
        <v>1710</v>
      </c>
      <c r="DK24" s="3" t="s">
        <v>4</v>
      </c>
      <c r="DL24" s="3" t="s">
        <v>1711</v>
      </c>
      <c r="DM24" s="3" t="s">
        <v>1712</v>
      </c>
      <c r="DN24" s="3" t="s">
        <v>3</v>
      </c>
      <c r="DO24" s="3">
        <v>5</v>
      </c>
      <c r="DP24" s="3" t="s">
        <v>1713</v>
      </c>
      <c r="DQ24" s="3" t="s">
        <v>3</v>
      </c>
      <c r="DR24" s="3">
        <v>5</v>
      </c>
      <c r="DS24" s="3" t="s">
        <v>1714</v>
      </c>
      <c r="DT24" s="3" t="s">
        <v>3</v>
      </c>
      <c r="DU24" s="3" t="s">
        <v>1715</v>
      </c>
      <c r="DV24" s="3" t="s">
        <v>314</v>
      </c>
      <c r="DW24" s="3" t="s">
        <v>375</v>
      </c>
      <c r="DX24" s="3" t="s">
        <v>1716</v>
      </c>
      <c r="DY24" s="3" t="s">
        <v>4</v>
      </c>
      <c r="DZ24" s="3" t="s">
        <v>1717</v>
      </c>
      <c r="EA24" s="3" t="s">
        <v>1718</v>
      </c>
      <c r="EB24" s="3" t="s">
        <v>298</v>
      </c>
      <c r="EC24" s="3">
        <v>3</v>
      </c>
      <c r="ED24" s="3" t="s">
        <v>1719</v>
      </c>
      <c r="EE24" s="3" t="s">
        <v>3</v>
      </c>
      <c r="EF24" s="3">
        <v>3</v>
      </c>
      <c r="EG24" s="3" t="s">
        <v>1718</v>
      </c>
      <c r="EH24" s="3" t="s">
        <v>314</v>
      </c>
      <c r="EI24" s="3" t="s">
        <v>1720</v>
      </c>
      <c r="EJ24" s="3" t="s">
        <v>314</v>
      </c>
      <c r="EK24" s="3" t="s">
        <v>375</v>
      </c>
      <c r="EL24" s="3" t="s">
        <v>1721</v>
      </c>
      <c r="EM24" s="3" t="s">
        <v>4</v>
      </c>
      <c r="EN24" s="3" t="s">
        <v>1722</v>
      </c>
      <c r="EO24" s="3" t="s">
        <v>3</v>
      </c>
      <c r="EP24" s="3" t="s">
        <v>375</v>
      </c>
      <c r="EQ24" s="3">
        <v>5</v>
      </c>
      <c r="ER24" s="3" t="s">
        <v>1723</v>
      </c>
      <c r="ES24" s="3">
        <v>1</v>
      </c>
      <c r="ET24" s="3" t="s">
        <v>340</v>
      </c>
      <c r="EU24" s="3" t="s">
        <v>448</v>
      </c>
      <c r="EV24" s="3" t="s">
        <v>340</v>
      </c>
      <c r="EW24" s="3" t="s">
        <v>1724</v>
      </c>
      <c r="EX24" s="3" t="s">
        <v>3</v>
      </c>
      <c r="EY24" s="3" t="s">
        <v>4</v>
      </c>
      <c r="EZ24" s="3" t="s">
        <v>1725</v>
      </c>
      <c r="FA24" s="3" t="s">
        <v>3</v>
      </c>
      <c r="FB24" s="3" t="s">
        <v>375</v>
      </c>
      <c r="FC24" s="3">
        <v>5</v>
      </c>
      <c r="FD24" s="3" t="s">
        <v>1726</v>
      </c>
      <c r="FE24" s="3">
        <v>3</v>
      </c>
      <c r="FF24" s="3" t="s">
        <v>340</v>
      </c>
      <c r="FG24" s="3" t="s">
        <v>448</v>
      </c>
      <c r="FH24" s="3" t="s">
        <v>340</v>
      </c>
      <c r="FI24" s="3" t="s">
        <v>1727</v>
      </c>
      <c r="FJ24" s="3" t="s">
        <v>3</v>
      </c>
      <c r="FK24" s="3" t="s">
        <v>4</v>
      </c>
      <c r="FL24" s="3" t="s">
        <v>1725</v>
      </c>
      <c r="FM24" s="3" t="s">
        <v>3</v>
      </c>
      <c r="FN24" s="3" t="s">
        <v>1728</v>
      </c>
      <c r="FO24" s="3">
        <v>5</v>
      </c>
      <c r="FP24" s="3" t="s">
        <v>1729</v>
      </c>
      <c r="FQ24" s="3">
        <v>2</v>
      </c>
      <c r="FR24" s="3" t="s">
        <v>340</v>
      </c>
      <c r="FS24" s="3" t="s">
        <v>340</v>
      </c>
      <c r="FT24" s="3" t="s">
        <v>340</v>
      </c>
      <c r="FU24" s="3" t="s">
        <v>1730</v>
      </c>
      <c r="FV24" s="3" t="s">
        <v>4</v>
      </c>
      <c r="FW24" s="3" t="s">
        <v>4</v>
      </c>
      <c r="FX24" s="3" t="s">
        <v>1731</v>
      </c>
      <c r="FY24" s="3" t="s">
        <v>314</v>
      </c>
      <c r="FZ24" s="3" t="s">
        <v>342</v>
      </c>
      <c r="GA24" s="3">
        <v>4</v>
      </c>
      <c r="GB24" s="3" t="s">
        <v>1732</v>
      </c>
      <c r="GC24" s="3" t="s">
        <v>340</v>
      </c>
      <c r="GD24" s="3" t="s">
        <v>448</v>
      </c>
      <c r="GE24" s="3">
        <v>4</v>
      </c>
      <c r="GF24" s="3" t="s">
        <v>340</v>
      </c>
      <c r="GG24" s="3" t="s">
        <v>1733</v>
      </c>
      <c r="GH24" s="3" t="s">
        <v>4</v>
      </c>
      <c r="GI24" s="3" t="s">
        <v>4</v>
      </c>
      <c r="GJ24" s="3" t="s">
        <v>1725</v>
      </c>
      <c r="GK24" s="3" t="s">
        <v>3</v>
      </c>
      <c r="GL24" s="3" t="s">
        <v>342</v>
      </c>
      <c r="GM24" s="3">
        <v>5</v>
      </c>
      <c r="GN24" s="3" t="s">
        <v>1734</v>
      </c>
      <c r="GO24" s="3" t="s">
        <v>340</v>
      </c>
      <c r="GP24" s="3" t="s">
        <v>448</v>
      </c>
      <c r="GQ24" s="3" t="s">
        <v>340</v>
      </c>
      <c r="GR24" s="3" t="s">
        <v>340</v>
      </c>
      <c r="GS24" s="3" t="s">
        <v>1735</v>
      </c>
      <c r="GT24" s="3" t="s">
        <v>4</v>
      </c>
      <c r="GU24" s="3" t="s">
        <v>4</v>
      </c>
      <c r="GV24" s="3" t="s">
        <v>1725</v>
      </c>
      <c r="GW24" s="3" t="s">
        <v>3</v>
      </c>
      <c r="GX24" s="3" t="s">
        <v>717</v>
      </c>
      <c r="GY24" s="3">
        <v>5</v>
      </c>
      <c r="GZ24" s="3" t="s">
        <v>1736</v>
      </c>
      <c r="HA24" s="3" t="s">
        <v>340</v>
      </c>
      <c r="HB24" s="3" t="s">
        <v>340</v>
      </c>
      <c r="HC24" s="3" t="s">
        <v>340</v>
      </c>
      <c r="HD24" s="3" t="s">
        <v>448</v>
      </c>
      <c r="HE24" s="3" t="s">
        <v>1737</v>
      </c>
      <c r="HF24" s="3" t="s">
        <v>4</v>
      </c>
      <c r="HG24" s="3" t="s">
        <v>4</v>
      </c>
      <c r="HH24" s="3" t="s">
        <v>1725</v>
      </c>
    </row>
    <row r="25" spans="1:216" x14ac:dyDescent="0.2">
      <c r="A25" s="3">
        <v>24</v>
      </c>
      <c r="B25" s="3" t="s">
        <v>3</v>
      </c>
      <c r="C25" s="3" t="s">
        <v>290</v>
      </c>
      <c r="D25" s="3">
        <v>4</v>
      </c>
      <c r="E25" s="3" t="s">
        <v>658</v>
      </c>
      <c r="F25" s="3" t="s">
        <v>3</v>
      </c>
      <c r="G25" s="3" t="s">
        <v>346</v>
      </c>
      <c r="H25" s="3">
        <v>3</v>
      </c>
      <c r="I25" s="3" t="s">
        <v>295</v>
      </c>
      <c r="J25" s="3" t="s">
        <v>1738</v>
      </c>
      <c r="K25" s="3" t="s">
        <v>293</v>
      </c>
      <c r="L25" s="3" t="s">
        <v>659</v>
      </c>
      <c r="M25" s="3" t="s">
        <v>440</v>
      </c>
      <c r="N25" s="3" t="s">
        <v>460</v>
      </c>
      <c r="O25" s="3">
        <v>0</v>
      </c>
      <c r="P25" s="3" t="s">
        <v>4</v>
      </c>
      <c r="Q25" s="3">
        <v>2</v>
      </c>
      <c r="R25" s="3" t="s">
        <v>1739</v>
      </c>
      <c r="S25" s="3" t="s">
        <v>3</v>
      </c>
      <c r="T25" s="3">
        <v>1</v>
      </c>
      <c r="U25" s="3" t="s">
        <v>1740</v>
      </c>
      <c r="V25" s="3" t="s">
        <v>4</v>
      </c>
      <c r="W25" s="3">
        <v>2</v>
      </c>
      <c r="X25" s="3" t="s">
        <v>1741</v>
      </c>
      <c r="Y25" s="3" t="s">
        <v>3</v>
      </c>
      <c r="Z25" s="3">
        <v>5</v>
      </c>
      <c r="AA25" s="3" t="s">
        <v>1742</v>
      </c>
      <c r="AB25" s="3" t="s">
        <v>3</v>
      </c>
      <c r="AC25" s="3">
        <v>0</v>
      </c>
      <c r="AD25" s="3" t="s">
        <v>1743</v>
      </c>
      <c r="AE25" s="3" t="s">
        <v>3</v>
      </c>
      <c r="AF25" s="3">
        <v>5</v>
      </c>
      <c r="AG25" s="3" t="s">
        <v>1744</v>
      </c>
      <c r="AH25" s="3" t="s">
        <v>298</v>
      </c>
      <c r="AI25" s="3">
        <v>2</v>
      </c>
      <c r="AJ25" s="3" t="s">
        <v>1745</v>
      </c>
      <c r="AK25" s="3" t="s">
        <v>3</v>
      </c>
      <c r="AL25" s="3">
        <v>4</v>
      </c>
      <c r="AM25" s="3" t="s">
        <v>1746</v>
      </c>
      <c r="AN25" s="3" t="s">
        <v>3</v>
      </c>
      <c r="AO25" s="3">
        <v>4</v>
      </c>
      <c r="AP25" s="3" t="s">
        <v>1747</v>
      </c>
      <c r="AQ25" s="3" t="s">
        <v>4</v>
      </c>
      <c r="AR25" s="3">
        <v>1</v>
      </c>
      <c r="AS25" s="3" t="s">
        <v>1748</v>
      </c>
      <c r="AT25" s="3" t="s">
        <v>298</v>
      </c>
      <c r="AU25" s="3">
        <v>1</v>
      </c>
      <c r="AV25" s="3" t="s">
        <v>1749</v>
      </c>
      <c r="AW25" s="3" t="s">
        <v>298</v>
      </c>
      <c r="AX25" s="3">
        <v>1</v>
      </c>
      <c r="AY25" s="3" t="s">
        <v>1750</v>
      </c>
      <c r="AZ25" s="3" t="s">
        <v>3</v>
      </c>
      <c r="BA25" s="3">
        <v>4</v>
      </c>
      <c r="BB25" s="3" t="s">
        <v>1751</v>
      </c>
      <c r="BC25" s="3" t="s">
        <v>4</v>
      </c>
      <c r="BD25" s="3">
        <v>0</v>
      </c>
      <c r="BE25" s="3" t="s">
        <v>1752</v>
      </c>
      <c r="BF25" s="3" t="s">
        <v>298</v>
      </c>
      <c r="BG25" s="3">
        <v>3</v>
      </c>
      <c r="BH25" s="3" t="s">
        <v>1753</v>
      </c>
      <c r="BI25" s="3" t="s">
        <v>1754</v>
      </c>
      <c r="BJ25" s="3" t="s">
        <v>3</v>
      </c>
      <c r="BK25" s="3">
        <v>4</v>
      </c>
      <c r="BL25" s="3" t="s">
        <v>1755</v>
      </c>
      <c r="BM25" s="3" t="s">
        <v>3</v>
      </c>
      <c r="BN25" s="3">
        <v>5</v>
      </c>
      <c r="BO25" s="3" t="s">
        <v>1756</v>
      </c>
      <c r="BP25" s="3" t="s">
        <v>3</v>
      </c>
      <c r="BQ25" s="3" t="s">
        <v>1757</v>
      </c>
      <c r="BR25" s="3" t="s">
        <v>314</v>
      </c>
      <c r="BS25" s="3" t="s">
        <v>375</v>
      </c>
      <c r="BT25" s="3" t="s">
        <v>1758</v>
      </c>
      <c r="BU25" s="3" t="s">
        <v>4</v>
      </c>
      <c r="BV25" s="3" t="s">
        <v>1759</v>
      </c>
      <c r="BW25" s="3" t="s">
        <v>659</v>
      </c>
      <c r="BX25" s="3" t="s">
        <v>4</v>
      </c>
      <c r="BY25" s="3">
        <v>1</v>
      </c>
      <c r="BZ25" s="3" t="s">
        <v>1760</v>
      </c>
      <c r="CA25" s="3" t="s">
        <v>3</v>
      </c>
      <c r="CB25" s="3">
        <v>5</v>
      </c>
      <c r="CC25" s="3" t="s">
        <v>1761</v>
      </c>
      <c r="CD25" s="3" t="s">
        <v>3</v>
      </c>
      <c r="CE25" s="3" t="s">
        <v>1762</v>
      </c>
      <c r="CF25" s="3" t="s">
        <v>4</v>
      </c>
      <c r="CG25" s="3" t="s">
        <v>342</v>
      </c>
      <c r="CH25" s="3" t="s">
        <v>1763</v>
      </c>
      <c r="CI25" s="3" t="s">
        <v>4</v>
      </c>
      <c r="CJ25" s="3" t="s">
        <v>1764</v>
      </c>
      <c r="CK25" s="3" t="s">
        <v>437</v>
      </c>
      <c r="CL25" s="3" t="s">
        <v>3</v>
      </c>
      <c r="CM25" s="3">
        <v>5</v>
      </c>
      <c r="CN25" s="3" t="s">
        <v>1765</v>
      </c>
      <c r="CO25" s="3" t="s">
        <v>3</v>
      </c>
      <c r="CP25" s="3">
        <v>5</v>
      </c>
      <c r="CQ25" s="3" t="s">
        <v>1766</v>
      </c>
      <c r="CR25" s="3" t="s">
        <v>3</v>
      </c>
      <c r="CS25" s="3" t="s">
        <v>1762</v>
      </c>
      <c r="CT25" s="3" t="s">
        <v>3</v>
      </c>
      <c r="CU25" s="3" t="s">
        <v>375</v>
      </c>
      <c r="CV25" s="3" t="s">
        <v>1767</v>
      </c>
      <c r="CW25" s="3" t="s">
        <v>4</v>
      </c>
      <c r="CX25" s="3" t="s">
        <v>1768</v>
      </c>
      <c r="CY25" s="3" t="s">
        <v>1769</v>
      </c>
      <c r="CZ25" s="3" t="s">
        <v>3</v>
      </c>
      <c r="DA25" s="3">
        <v>5</v>
      </c>
      <c r="DB25" s="3" t="s">
        <v>1770</v>
      </c>
      <c r="DC25" s="3" t="s">
        <v>3</v>
      </c>
      <c r="DD25" s="3">
        <v>4</v>
      </c>
      <c r="DE25" s="3" t="s">
        <v>1771</v>
      </c>
      <c r="DF25" s="3" t="s">
        <v>3</v>
      </c>
      <c r="DG25" s="3" t="s">
        <v>1772</v>
      </c>
      <c r="DH25" s="3" t="s">
        <v>3</v>
      </c>
      <c r="DI25" s="3" t="s">
        <v>717</v>
      </c>
      <c r="DJ25" s="3" t="s">
        <v>1773</v>
      </c>
      <c r="DK25" s="3" t="s">
        <v>4</v>
      </c>
      <c r="DL25" s="3" t="s">
        <v>1774</v>
      </c>
      <c r="DM25" s="3" t="s">
        <v>1775</v>
      </c>
      <c r="DN25" s="3" t="s">
        <v>298</v>
      </c>
      <c r="DO25" s="3">
        <v>2</v>
      </c>
      <c r="DP25" s="3" t="s">
        <v>1776</v>
      </c>
      <c r="DQ25" s="3" t="s">
        <v>3</v>
      </c>
      <c r="DR25" s="3">
        <v>4</v>
      </c>
      <c r="DS25" s="3" t="s">
        <v>1777</v>
      </c>
      <c r="DT25" s="3" t="s">
        <v>3</v>
      </c>
      <c r="DU25" s="3" t="s">
        <v>1778</v>
      </c>
      <c r="DV25" s="3" t="s">
        <v>3</v>
      </c>
      <c r="DW25" s="3" t="s">
        <v>717</v>
      </c>
      <c r="DX25" s="3" t="s">
        <v>1779</v>
      </c>
      <c r="DY25" s="3" t="s">
        <v>4</v>
      </c>
      <c r="DZ25" s="3" t="s">
        <v>1780</v>
      </c>
      <c r="EA25" s="3" t="s">
        <v>1781</v>
      </c>
      <c r="EB25" s="3" t="s">
        <v>298</v>
      </c>
      <c r="EC25" s="3">
        <v>1</v>
      </c>
      <c r="ED25" s="3" t="s">
        <v>1782</v>
      </c>
      <c r="EE25" s="3" t="s">
        <v>3</v>
      </c>
      <c r="EF25" s="3">
        <v>4</v>
      </c>
      <c r="EG25" s="3" t="s">
        <v>1783</v>
      </c>
      <c r="EH25" s="3" t="s">
        <v>314</v>
      </c>
      <c r="EI25" s="3" t="s">
        <v>1784</v>
      </c>
      <c r="EJ25" s="3" t="s">
        <v>314</v>
      </c>
      <c r="EK25" s="3" t="s">
        <v>375</v>
      </c>
      <c r="EL25" s="3" t="s">
        <v>1785</v>
      </c>
      <c r="EM25" s="3" t="s">
        <v>4</v>
      </c>
      <c r="EN25" s="3" t="s">
        <v>1786</v>
      </c>
      <c r="EO25" s="3" t="s">
        <v>3</v>
      </c>
      <c r="EP25" s="3" t="s">
        <v>375</v>
      </c>
      <c r="EQ25" s="3">
        <v>4</v>
      </c>
      <c r="ER25" s="3" t="s">
        <v>1787</v>
      </c>
      <c r="ES25" s="3">
        <v>3</v>
      </c>
      <c r="ET25" s="3">
        <v>3</v>
      </c>
      <c r="EU25" s="3" t="s">
        <v>448</v>
      </c>
      <c r="EV25" s="3">
        <v>2</v>
      </c>
      <c r="EW25" s="3" t="s">
        <v>1788</v>
      </c>
      <c r="EX25" s="3" t="s">
        <v>3</v>
      </c>
      <c r="EY25" s="3" t="s">
        <v>4</v>
      </c>
      <c r="EZ25" s="3" t="s">
        <v>1789</v>
      </c>
      <c r="FA25" s="3" t="s">
        <v>3</v>
      </c>
      <c r="FB25" s="3" t="s">
        <v>375</v>
      </c>
      <c r="FC25" s="3">
        <v>4</v>
      </c>
      <c r="FD25" s="3" t="s">
        <v>1790</v>
      </c>
      <c r="FE25" s="3">
        <v>1</v>
      </c>
      <c r="FF25" s="3" t="s">
        <v>448</v>
      </c>
      <c r="FG25" s="3" t="s">
        <v>448</v>
      </c>
      <c r="FH25" s="3" t="s">
        <v>448</v>
      </c>
      <c r="FI25" s="3" t="s">
        <v>1791</v>
      </c>
      <c r="FJ25" s="3" t="s">
        <v>4</v>
      </c>
      <c r="FK25" s="3" t="s">
        <v>4</v>
      </c>
      <c r="FL25" s="3" t="s">
        <v>1792</v>
      </c>
      <c r="FM25" s="3" t="s">
        <v>314</v>
      </c>
      <c r="FN25" s="3" t="s">
        <v>375</v>
      </c>
      <c r="FO25" s="3">
        <v>4</v>
      </c>
      <c r="FP25" s="3" t="s">
        <v>1793</v>
      </c>
      <c r="FQ25" s="3">
        <v>3</v>
      </c>
      <c r="FR25" s="3">
        <v>4</v>
      </c>
      <c r="FS25" s="3" t="s">
        <v>448</v>
      </c>
      <c r="FT25" s="3">
        <v>4</v>
      </c>
      <c r="FU25" s="3" t="s">
        <v>4</v>
      </c>
      <c r="FV25" s="3" t="s">
        <v>4</v>
      </c>
      <c r="FW25" s="3" t="s">
        <v>4</v>
      </c>
      <c r="FX25" s="3" t="s">
        <v>1794</v>
      </c>
      <c r="FY25" s="3" t="s">
        <v>4</v>
      </c>
      <c r="FZ25" s="3" t="s">
        <v>375</v>
      </c>
      <c r="GA25" s="3">
        <v>3</v>
      </c>
      <c r="GB25" s="3" t="s">
        <v>1795</v>
      </c>
      <c r="GC25" s="3">
        <v>1</v>
      </c>
      <c r="GD25" s="3">
        <v>3</v>
      </c>
      <c r="GE25" s="3" t="s">
        <v>448</v>
      </c>
      <c r="GF25" s="3" t="s">
        <v>448</v>
      </c>
      <c r="GG25" s="3" t="s">
        <v>1796</v>
      </c>
      <c r="GH25" s="3" t="s">
        <v>4</v>
      </c>
      <c r="GI25" s="3" t="s">
        <v>4</v>
      </c>
      <c r="GJ25" s="3" t="s">
        <v>1797</v>
      </c>
      <c r="GK25" s="3" t="s">
        <v>3</v>
      </c>
      <c r="GL25" s="3" t="s">
        <v>375</v>
      </c>
      <c r="GM25" s="3">
        <v>2</v>
      </c>
      <c r="GN25" s="3" t="s">
        <v>1798</v>
      </c>
      <c r="GO25" s="3" t="s">
        <v>340</v>
      </c>
      <c r="GP25" s="3">
        <v>3</v>
      </c>
      <c r="GQ25" s="3">
        <v>4</v>
      </c>
      <c r="GR25" s="3" t="s">
        <v>448</v>
      </c>
      <c r="GS25" s="3" t="s">
        <v>4</v>
      </c>
      <c r="GT25" s="3" t="s">
        <v>4</v>
      </c>
      <c r="GU25" s="3" t="s">
        <v>4</v>
      </c>
      <c r="GV25" s="3" t="s">
        <v>1799</v>
      </c>
      <c r="GW25" s="3" t="s">
        <v>4</v>
      </c>
      <c r="GX25" s="3" t="s">
        <v>375</v>
      </c>
      <c r="GY25" s="3">
        <v>3</v>
      </c>
      <c r="GZ25" s="3" t="s">
        <v>4</v>
      </c>
      <c r="HA25" s="3">
        <v>2</v>
      </c>
      <c r="HB25" s="3">
        <v>3</v>
      </c>
      <c r="HC25" s="3" t="s">
        <v>448</v>
      </c>
      <c r="HD25" s="3" t="s">
        <v>448</v>
      </c>
      <c r="HE25" s="3" t="s">
        <v>1800</v>
      </c>
      <c r="HF25" s="3" t="s">
        <v>314</v>
      </c>
      <c r="HG25" s="3" t="s">
        <v>4</v>
      </c>
      <c r="HH25" s="3" t="s">
        <v>1801</v>
      </c>
    </row>
    <row r="26" spans="1:216" x14ac:dyDescent="0.2">
      <c r="A26" s="3">
        <v>25</v>
      </c>
      <c r="B26" s="3" t="s">
        <v>3</v>
      </c>
      <c r="C26" s="3" t="s">
        <v>413</v>
      </c>
      <c r="D26" s="3">
        <v>5</v>
      </c>
      <c r="E26" s="3" t="s">
        <v>1802</v>
      </c>
      <c r="F26" s="3" t="s">
        <v>4</v>
      </c>
      <c r="G26" s="3" t="s">
        <v>292</v>
      </c>
      <c r="H26" s="3">
        <v>1</v>
      </c>
      <c r="I26" s="3" t="s">
        <v>461</v>
      </c>
      <c r="J26" s="3" t="s">
        <v>1803</v>
      </c>
      <c r="K26" s="3" t="s">
        <v>293</v>
      </c>
      <c r="L26" s="3" t="s">
        <v>1804</v>
      </c>
      <c r="M26" s="3" t="s">
        <v>659</v>
      </c>
      <c r="N26" s="3" t="s">
        <v>460</v>
      </c>
      <c r="O26" s="3">
        <v>0</v>
      </c>
      <c r="P26" s="3" t="s">
        <v>298</v>
      </c>
      <c r="Q26" s="3">
        <v>4</v>
      </c>
      <c r="R26" s="3" t="s">
        <v>1805</v>
      </c>
      <c r="S26" s="3" t="s">
        <v>3</v>
      </c>
      <c r="T26" s="3">
        <v>4</v>
      </c>
      <c r="U26" s="3" t="s">
        <v>1806</v>
      </c>
      <c r="V26" s="3" t="s">
        <v>3</v>
      </c>
      <c r="W26" s="3">
        <v>4</v>
      </c>
      <c r="X26" s="3" t="s">
        <v>1807</v>
      </c>
      <c r="Y26" s="3" t="s">
        <v>4</v>
      </c>
      <c r="Z26" s="3">
        <v>3</v>
      </c>
      <c r="AA26" s="3" t="s">
        <v>1808</v>
      </c>
      <c r="AB26" s="3" t="s">
        <v>3</v>
      </c>
      <c r="AC26" s="3">
        <v>4</v>
      </c>
      <c r="AD26" s="3" t="s">
        <v>1809</v>
      </c>
      <c r="AE26" s="3" t="s">
        <v>3</v>
      </c>
      <c r="AF26" s="3">
        <v>4</v>
      </c>
      <c r="AG26" s="3" t="s">
        <v>1810</v>
      </c>
      <c r="AH26" s="3" t="s">
        <v>298</v>
      </c>
      <c r="AI26" s="3">
        <v>4</v>
      </c>
      <c r="AJ26" s="3" t="s">
        <v>1811</v>
      </c>
      <c r="AK26" s="3" t="s">
        <v>3</v>
      </c>
      <c r="AL26" s="3">
        <v>4</v>
      </c>
      <c r="AM26" s="3" t="s">
        <v>1812</v>
      </c>
      <c r="AN26" s="3" t="s">
        <v>3</v>
      </c>
      <c r="AO26" s="3">
        <v>4</v>
      </c>
      <c r="AP26" s="3" t="s">
        <v>1813</v>
      </c>
      <c r="AQ26" s="3" t="s">
        <v>298</v>
      </c>
      <c r="AR26" s="3">
        <v>4</v>
      </c>
      <c r="AS26" s="3" t="s">
        <v>1814</v>
      </c>
      <c r="AT26" s="3" t="s">
        <v>3</v>
      </c>
      <c r="AU26" s="3">
        <v>4</v>
      </c>
      <c r="AV26" s="3" t="s">
        <v>1815</v>
      </c>
      <c r="AW26" s="3" t="s">
        <v>3</v>
      </c>
      <c r="AX26" s="3">
        <v>4</v>
      </c>
      <c r="AY26" s="3" t="s">
        <v>1816</v>
      </c>
      <c r="AZ26" s="3" t="s">
        <v>298</v>
      </c>
      <c r="BA26" s="3">
        <v>4</v>
      </c>
      <c r="BB26" s="3" t="s">
        <v>1817</v>
      </c>
      <c r="BC26" s="3" t="s">
        <v>3</v>
      </c>
      <c r="BD26" s="3">
        <v>4</v>
      </c>
      <c r="BE26" s="3" t="s">
        <v>1818</v>
      </c>
      <c r="BF26" s="3" t="s">
        <v>3</v>
      </c>
      <c r="BG26" s="3">
        <v>4</v>
      </c>
      <c r="BH26" s="3" t="s">
        <v>1810</v>
      </c>
      <c r="BI26" s="3" t="s">
        <v>1819</v>
      </c>
      <c r="BJ26" s="3" t="s">
        <v>3</v>
      </c>
      <c r="BK26" s="3">
        <v>4</v>
      </c>
      <c r="BL26" s="3" t="s">
        <v>1820</v>
      </c>
      <c r="BM26" s="3" t="s">
        <v>3</v>
      </c>
      <c r="BN26" s="3">
        <v>4</v>
      </c>
      <c r="BO26" s="3" t="s">
        <v>1821</v>
      </c>
      <c r="BP26" s="3" t="s">
        <v>3</v>
      </c>
      <c r="BQ26" s="3" t="s">
        <v>1822</v>
      </c>
      <c r="BR26" s="3" t="s">
        <v>314</v>
      </c>
      <c r="BS26" s="3" t="s">
        <v>375</v>
      </c>
      <c r="BT26" s="3" t="s">
        <v>1823</v>
      </c>
      <c r="BU26" s="3" t="s">
        <v>4</v>
      </c>
      <c r="BV26" s="3" t="s">
        <v>1824</v>
      </c>
      <c r="BW26" s="3" t="s">
        <v>1825</v>
      </c>
      <c r="BX26" s="3" t="s">
        <v>3</v>
      </c>
      <c r="BY26" s="3">
        <v>4</v>
      </c>
      <c r="BZ26" s="3" t="s">
        <v>1826</v>
      </c>
      <c r="CA26" s="3" t="s">
        <v>3</v>
      </c>
      <c r="CB26" s="3">
        <v>4</v>
      </c>
      <c r="CC26" s="3" t="s">
        <v>1827</v>
      </c>
      <c r="CD26" s="3" t="s">
        <v>3</v>
      </c>
      <c r="CE26" s="3" t="s">
        <v>1828</v>
      </c>
      <c r="CF26" s="3" t="s">
        <v>3</v>
      </c>
      <c r="CG26" s="3" t="s">
        <v>375</v>
      </c>
      <c r="CH26" s="3" t="s">
        <v>1829</v>
      </c>
      <c r="CI26" s="3" t="s">
        <v>4</v>
      </c>
      <c r="CJ26" s="3" t="s">
        <v>1830</v>
      </c>
      <c r="CK26" s="3" t="s">
        <v>960</v>
      </c>
      <c r="CL26" s="3" t="s">
        <v>3</v>
      </c>
      <c r="CM26" s="3">
        <v>4</v>
      </c>
      <c r="CN26" s="3" t="s">
        <v>1831</v>
      </c>
      <c r="CO26" s="3" t="s">
        <v>3</v>
      </c>
      <c r="CP26" s="3">
        <v>4</v>
      </c>
      <c r="CQ26" s="3" t="s">
        <v>1832</v>
      </c>
      <c r="CR26" s="3" t="s">
        <v>3</v>
      </c>
      <c r="CS26" s="3" t="s">
        <v>1833</v>
      </c>
      <c r="CT26" s="3" t="s">
        <v>4</v>
      </c>
      <c r="CU26" s="3" t="s">
        <v>375</v>
      </c>
      <c r="CV26" s="3" t="s">
        <v>1834</v>
      </c>
      <c r="CW26" s="3" t="s">
        <v>4</v>
      </c>
      <c r="CX26" s="3" t="s">
        <v>1835</v>
      </c>
      <c r="CY26" s="3" t="s">
        <v>960</v>
      </c>
      <c r="CZ26" s="3" t="s">
        <v>3</v>
      </c>
      <c r="DA26" s="3">
        <v>4</v>
      </c>
      <c r="DB26" s="3" t="s">
        <v>1836</v>
      </c>
      <c r="DC26" s="3" t="s">
        <v>3</v>
      </c>
      <c r="DD26" s="3">
        <v>4</v>
      </c>
      <c r="DE26" s="3" t="s">
        <v>1837</v>
      </c>
      <c r="DF26" s="3" t="s">
        <v>3</v>
      </c>
      <c r="DG26" s="3" t="s">
        <v>1838</v>
      </c>
      <c r="DH26" s="3" t="s">
        <v>3</v>
      </c>
      <c r="DI26" s="3" t="s">
        <v>375</v>
      </c>
      <c r="DJ26" s="3" t="s">
        <v>1839</v>
      </c>
      <c r="DK26" s="3" t="s">
        <v>4</v>
      </c>
      <c r="DL26" s="3" t="s">
        <v>1840</v>
      </c>
      <c r="DM26" s="3" t="s">
        <v>1841</v>
      </c>
      <c r="DN26" s="3" t="s">
        <v>3</v>
      </c>
      <c r="DO26" s="3">
        <v>4</v>
      </c>
      <c r="DP26" s="3" t="s">
        <v>1842</v>
      </c>
      <c r="DQ26" s="3" t="s">
        <v>3</v>
      </c>
      <c r="DR26" s="3">
        <v>4</v>
      </c>
      <c r="DS26" s="3" t="s">
        <v>1843</v>
      </c>
      <c r="DT26" s="3" t="s">
        <v>3</v>
      </c>
      <c r="DU26" s="3" t="s">
        <v>1844</v>
      </c>
      <c r="DV26" s="3" t="s">
        <v>3</v>
      </c>
      <c r="DW26" s="3" t="s">
        <v>375</v>
      </c>
      <c r="DX26" s="3" t="s">
        <v>1845</v>
      </c>
      <c r="DY26" s="3" t="s">
        <v>4</v>
      </c>
      <c r="DZ26" s="3" t="s">
        <v>1846</v>
      </c>
      <c r="EA26" s="3" t="s">
        <v>960</v>
      </c>
      <c r="EB26" s="3" t="s">
        <v>3</v>
      </c>
      <c r="EC26" s="3">
        <v>4</v>
      </c>
      <c r="ED26" s="3" t="s">
        <v>1847</v>
      </c>
      <c r="EE26" s="3" t="s">
        <v>3</v>
      </c>
      <c r="EF26" s="3">
        <v>4</v>
      </c>
      <c r="EG26" s="3" t="s">
        <v>1837</v>
      </c>
      <c r="EH26" s="3" t="s">
        <v>3</v>
      </c>
      <c r="EI26" s="3" t="s">
        <v>1844</v>
      </c>
      <c r="EJ26" s="3" t="s">
        <v>3</v>
      </c>
      <c r="EK26" s="3" t="s">
        <v>375</v>
      </c>
      <c r="EL26" s="3" t="s">
        <v>1848</v>
      </c>
      <c r="EM26" s="3" t="s">
        <v>4</v>
      </c>
      <c r="EN26" s="3" t="s">
        <v>1849</v>
      </c>
      <c r="EO26" s="3" t="s">
        <v>3</v>
      </c>
      <c r="EP26" s="3" t="s">
        <v>375</v>
      </c>
      <c r="EQ26" s="3">
        <v>4</v>
      </c>
      <c r="ER26" s="3" t="s">
        <v>1850</v>
      </c>
      <c r="ES26" s="3" t="s">
        <v>340</v>
      </c>
      <c r="ET26" s="3" t="s">
        <v>340</v>
      </c>
      <c r="EU26" s="3">
        <v>3</v>
      </c>
      <c r="EV26" s="3" t="s">
        <v>340</v>
      </c>
      <c r="EW26" s="3" t="s">
        <v>1850</v>
      </c>
      <c r="EX26" s="3" t="s">
        <v>3</v>
      </c>
      <c r="EY26" s="3" t="s">
        <v>4</v>
      </c>
      <c r="EZ26" s="3" t="s">
        <v>1851</v>
      </c>
      <c r="FA26" s="3" t="s">
        <v>3</v>
      </c>
      <c r="FB26" s="3" t="s">
        <v>375</v>
      </c>
      <c r="FC26" s="3">
        <v>4</v>
      </c>
      <c r="FD26" s="3" t="s">
        <v>1852</v>
      </c>
      <c r="FE26" s="3" t="s">
        <v>340</v>
      </c>
      <c r="FF26" s="3" t="s">
        <v>340</v>
      </c>
      <c r="FG26" s="3">
        <v>3</v>
      </c>
      <c r="FH26" s="3" t="s">
        <v>340</v>
      </c>
      <c r="FI26" s="3" t="s">
        <v>1852</v>
      </c>
      <c r="FJ26" s="3" t="s">
        <v>4</v>
      </c>
      <c r="FK26" s="3" t="s">
        <v>4</v>
      </c>
      <c r="FL26" s="3" t="s">
        <v>1849</v>
      </c>
      <c r="FM26" s="3" t="s">
        <v>3</v>
      </c>
      <c r="FN26" s="3" t="s">
        <v>312</v>
      </c>
      <c r="FO26" s="3">
        <v>3</v>
      </c>
      <c r="FP26" s="3" t="s">
        <v>1853</v>
      </c>
      <c r="FQ26" s="3">
        <v>1</v>
      </c>
      <c r="FR26" s="3" t="s">
        <v>340</v>
      </c>
      <c r="FS26" s="3">
        <v>1</v>
      </c>
      <c r="FT26" s="3" t="s">
        <v>340</v>
      </c>
      <c r="FU26" s="3" t="s">
        <v>1854</v>
      </c>
      <c r="FV26" s="3" t="s">
        <v>4</v>
      </c>
      <c r="FW26" s="3" t="s">
        <v>3</v>
      </c>
      <c r="FX26" s="3" t="s">
        <v>1855</v>
      </c>
      <c r="FY26" s="3" t="s">
        <v>3</v>
      </c>
      <c r="FZ26" s="3" t="s">
        <v>342</v>
      </c>
      <c r="GA26" s="3">
        <v>4</v>
      </c>
      <c r="GB26" s="3" t="s">
        <v>1856</v>
      </c>
      <c r="GC26" s="3" t="s">
        <v>340</v>
      </c>
      <c r="GD26" s="3">
        <v>2</v>
      </c>
      <c r="GE26" s="3">
        <v>2</v>
      </c>
      <c r="GF26" s="3" t="s">
        <v>340</v>
      </c>
      <c r="GG26" s="3" t="s">
        <v>1857</v>
      </c>
      <c r="GH26" s="3" t="s">
        <v>4</v>
      </c>
      <c r="GI26" s="3" t="s">
        <v>4</v>
      </c>
      <c r="GJ26" s="3" t="s">
        <v>1849</v>
      </c>
      <c r="GK26" s="3" t="s">
        <v>3</v>
      </c>
      <c r="GL26" s="3" t="s">
        <v>342</v>
      </c>
      <c r="GM26" s="3">
        <v>4</v>
      </c>
      <c r="GN26" s="3" t="s">
        <v>1858</v>
      </c>
      <c r="GO26" s="3" t="s">
        <v>340</v>
      </c>
      <c r="GP26" s="3">
        <v>2</v>
      </c>
      <c r="GQ26" s="3">
        <v>2</v>
      </c>
      <c r="GR26" s="3" t="s">
        <v>340</v>
      </c>
      <c r="GS26" s="3" t="s">
        <v>1858</v>
      </c>
      <c r="GT26" s="3" t="s">
        <v>4</v>
      </c>
      <c r="GU26" s="3" t="s">
        <v>4</v>
      </c>
      <c r="GV26" s="3" t="s">
        <v>1849</v>
      </c>
      <c r="GW26" s="3" t="s">
        <v>3</v>
      </c>
      <c r="GX26" s="3" t="s">
        <v>717</v>
      </c>
      <c r="GY26" s="3">
        <v>4</v>
      </c>
      <c r="GZ26" s="3" t="s">
        <v>1859</v>
      </c>
      <c r="HA26" s="3" t="s">
        <v>340</v>
      </c>
      <c r="HB26" s="3" t="s">
        <v>340</v>
      </c>
      <c r="HC26" s="3" t="s">
        <v>340</v>
      </c>
      <c r="HD26" s="3">
        <v>3</v>
      </c>
      <c r="HE26" s="3" t="s">
        <v>1860</v>
      </c>
      <c r="HF26" s="3" t="s">
        <v>4</v>
      </c>
      <c r="HG26" s="3" t="s">
        <v>4</v>
      </c>
      <c r="HH26" s="3" t="s">
        <v>1861</v>
      </c>
    </row>
    <row r="27" spans="1:216" x14ac:dyDescent="0.2">
      <c r="A27" s="3">
        <v>26</v>
      </c>
      <c r="B27" s="3" t="s">
        <v>3</v>
      </c>
      <c r="C27" s="3" t="s">
        <v>413</v>
      </c>
      <c r="D27" s="3">
        <v>5</v>
      </c>
      <c r="E27" s="3" t="s">
        <v>291</v>
      </c>
      <c r="F27" s="3" t="s">
        <v>4</v>
      </c>
      <c r="G27" s="3" t="s">
        <v>460</v>
      </c>
      <c r="H27" s="3">
        <v>1</v>
      </c>
      <c r="I27" s="3" t="s">
        <v>293</v>
      </c>
      <c r="J27" s="3" t="s">
        <v>659</v>
      </c>
      <c r="K27" s="3" t="s">
        <v>416</v>
      </c>
      <c r="L27" s="3" t="s">
        <v>1862</v>
      </c>
      <c r="M27" s="3" t="s">
        <v>1863</v>
      </c>
      <c r="N27" s="3" t="s">
        <v>346</v>
      </c>
      <c r="O27" s="3">
        <v>2</v>
      </c>
      <c r="P27" s="3" t="s">
        <v>3</v>
      </c>
      <c r="Q27" s="3">
        <v>5</v>
      </c>
      <c r="R27" s="3" t="s">
        <v>1864</v>
      </c>
      <c r="S27" s="3" t="s">
        <v>3</v>
      </c>
      <c r="T27" s="3">
        <v>5</v>
      </c>
      <c r="U27" s="3" t="s">
        <v>1865</v>
      </c>
      <c r="V27" s="3" t="s">
        <v>3</v>
      </c>
      <c r="W27" s="3">
        <v>5</v>
      </c>
      <c r="X27" s="3" t="s">
        <v>1866</v>
      </c>
      <c r="Y27" s="3" t="s">
        <v>298</v>
      </c>
      <c r="Z27" s="3">
        <v>3</v>
      </c>
      <c r="AA27" s="3" t="s">
        <v>1867</v>
      </c>
      <c r="AB27" s="3" t="s">
        <v>3</v>
      </c>
      <c r="AC27" s="3">
        <v>4</v>
      </c>
      <c r="AD27" s="3" t="s">
        <v>1868</v>
      </c>
      <c r="AE27" s="3" t="s">
        <v>3</v>
      </c>
      <c r="AF27" s="3">
        <v>4</v>
      </c>
      <c r="AG27" s="3" t="s">
        <v>1869</v>
      </c>
      <c r="AH27" s="3" t="s">
        <v>3</v>
      </c>
      <c r="AI27" s="3">
        <v>5</v>
      </c>
      <c r="AJ27" s="3" t="s">
        <v>1870</v>
      </c>
      <c r="AK27" s="3" t="s">
        <v>3</v>
      </c>
      <c r="AL27" s="3">
        <v>4</v>
      </c>
      <c r="AM27" s="3" t="s">
        <v>1871</v>
      </c>
      <c r="AN27" s="3" t="s">
        <v>3</v>
      </c>
      <c r="AO27" s="3">
        <v>5</v>
      </c>
      <c r="AP27" s="3" t="s">
        <v>1872</v>
      </c>
      <c r="AQ27" s="3" t="s">
        <v>3</v>
      </c>
      <c r="AR27" s="3">
        <v>5</v>
      </c>
      <c r="AS27" s="3" t="s">
        <v>1873</v>
      </c>
      <c r="AT27" s="3" t="s">
        <v>3</v>
      </c>
      <c r="AU27" s="3">
        <v>5</v>
      </c>
      <c r="AV27" s="3" t="s">
        <v>1874</v>
      </c>
      <c r="AW27" s="3" t="s">
        <v>3</v>
      </c>
      <c r="AX27" s="3">
        <v>5</v>
      </c>
      <c r="AY27" s="3" t="s">
        <v>1875</v>
      </c>
      <c r="AZ27" s="3" t="s">
        <v>3</v>
      </c>
      <c r="BA27" s="3">
        <v>5</v>
      </c>
      <c r="BB27" s="3" t="s">
        <v>1876</v>
      </c>
      <c r="BC27" s="3" t="s">
        <v>3</v>
      </c>
      <c r="BD27" s="3">
        <v>5</v>
      </c>
      <c r="BE27" s="3" t="s">
        <v>1877</v>
      </c>
      <c r="BF27" s="3" t="s">
        <v>3</v>
      </c>
      <c r="BG27" s="3">
        <v>5</v>
      </c>
      <c r="BH27" s="3" t="s">
        <v>1878</v>
      </c>
      <c r="BI27" s="3" t="s">
        <v>659</v>
      </c>
      <c r="BJ27" s="3" t="s">
        <v>3</v>
      </c>
      <c r="BK27" s="3">
        <v>5</v>
      </c>
      <c r="BL27" s="3" t="s">
        <v>1879</v>
      </c>
      <c r="BM27" s="3" t="s">
        <v>3</v>
      </c>
      <c r="BN27" s="3">
        <v>5</v>
      </c>
      <c r="BO27" s="3" t="s">
        <v>1879</v>
      </c>
      <c r="BP27" s="3" t="s">
        <v>3</v>
      </c>
      <c r="BQ27" s="3" t="s">
        <v>1880</v>
      </c>
      <c r="BR27" s="3" t="s">
        <v>4</v>
      </c>
      <c r="BS27" s="3" t="s">
        <v>659</v>
      </c>
      <c r="BT27" s="3" t="s">
        <v>659</v>
      </c>
      <c r="BU27" s="3" t="s">
        <v>3</v>
      </c>
      <c r="BV27" s="3" t="s">
        <v>1881</v>
      </c>
      <c r="BW27" s="3" t="s">
        <v>659</v>
      </c>
      <c r="BX27" s="3" t="s">
        <v>3</v>
      </c>
      <c r="BY27" s="3">
        <v>5</v>
      </c>
      <c r="BZ27" s="3" t="s">
        <v>1882</v>
      </c>
      <c r="CA27" s="3" t="s">
        <v>3</v>
      </c>
      <c r="CB27" s="3">
        <v>5</v>
      </c>
      <c r="CC27" s="3" t="s">
        <v>1880</v>
      </c>
      <c r="CD27" s="3" t="s">
        <v>3</v>
      </c>
      <c r="CE27" s="3" t="s">
        <v>1883</v>
      </c>
      <c r="CF27" s="3" t="s">
        <v>4</v>
      </c>
      <c r="CG27" s="3" t="s">
        <v>1884</v>
      </c>
      <c r="CH27" s="3" t="s">
        <v>1884</v>
      </c>
      <c r="CI27" s="3" t="s">
        <v>3</v>
      </c>
      <c r="CJ27" s="3" t="s">
        <v>1885</v>
      </c>
      <c r="CK27" s="3" t="s">
        <v>1884</v>
      </c>
      <c r="CL27" s="3" t="s">
        <v>3</v>
      </c>
      <c r="CM27" s="3">
        <v>5</v>
      </c>
      <c r="CN27" s="3" t="s">
        <v>1883</v>
      </c>
      <c r="CO27" s="3" t="s">
        <v>3</v>
      </c>
      <c r="CP27" s="3">
        <v>5</v>
      </c>
      <c r="CQ27" s="3" t="s">
        <v>1885</v>
      </c>
      <c r="CR27" s="3" t="s">
        <v>3</v>
      </c>
      <c r="CS27" s="3" t="s">
        <v>1885</v>
      </c>
      <c r="CT27" s="3" t="s">
        <v>4</v>
      </c>
      <c r="CU27" s="3" t="s">
        <v>1884</v>
      </c>
      <c r="CV27" s="3" t="s">
        <v>1885</v>
      </c>
      <c r="CW27" s="3" t="s">
        <v>3</v>
      </c>
      <c r="CX27" s="3" t="s">
        <v>1885</v>
      </c>
      <c r="CY27" s="3" t="s">
        <v>1886</v>
      </c>
      <c r="CZ27" s="3" t="s">
        <v>3</v>
      </c>
      <c r="DA27" s="3">
        <v>5</v>
      </c>
      <c r="DB27" s="3" t="s">
        <v>1883</v>
      </c>
      <c r="DC27" s="3" t="s">
        <v>298</v>
      </c>
      <c r="DD27" s="3">
        <v>2</v>
      </c>
      <c r="DE27" s="3" t="s">
        <v>1887</v>
      </c>
      <c r="DF27" s="3" t="s">
        <v>3</v>
      </c>
      <c r="DG27" s="3" t="s">
        <v>1885</v>
      </c>
      <c r="DH27" s="3" t="s">
        <v>3</v>
      </c>
      <c r="DI27" s="3" t="s">
        <v>375</v>
      </c>
      <c r="DJ27" s="3" t="s">
        <v>1888</v>
      </c>
      <c r="DK27" s="3" t="s">
        <v>314</v>
      </c>
      <c r="DL27" s="3" t="s">
        <v>1889</v>
      </c>
      <c r="DM27" s="3" t="s">
        <v>1884</v>
      </c>
      <c r="DN27" s="3" t="s">
        <v>3</v>
      </c>
      <c r="DO27" s="3">
        <v>5</v>
      </c>
      <c r="DP27" s="3" t="s">
        <v>1885</v>
      </c>
      <c r="DQ27" s="3" t="s">
        <v>3</v>
      </c>
      <c r="DR27" s="3">
        <v>5</v>
      </c>
      <c r="DS27" s="3" t="s">
        <v>1885</v>
      </c>
      <c r="DT27" s="3" t="s">
        <v>3</v>
      </c>
      <c r="DU27" s="3" t="s">
        <v>1885</v>
      </c>
      <c r="DV27" s="3" t="s">
        <v>4</v>
      </c>
      <c r="DW27" s="3" t="s">
        <v>659</v>
      </c>
      <c r="DX27" s="3" t="s">
        <v>4</v>
      </c>
      <c r="DY27" s="3" t="s">
        <v>3</v>
      </c>
      <c r="DZ27" s="3" t="s">
        <v>1883</v>
      </c>
      <c r="EA27" s="3" t="s">
        <v>960</v>
      </c>
      <c r="EB27" s="3" t="s">
        <v>298</v>
      </c>
      <c r="EC27" s="3">
        <v>4</v>
      </c>
      <c r="ED27" s="3" t="s">
        <v>1887</v>
      </c>
      <c r="EE27" s="3" t="s">
        <v>3</v>
      </c>
      <c r="EF27" s="3">
        <v>4</v>
      </c>
      <c r="EG27" s="3" t="s">
        <v>1887</v>
      </c>
      <c r="EH27" s="3" t="s">
        <v>3</v>
      </c>
      <c r="EI27" s="3" t="s">
        <v>1885</v>
      </c>
      <c r="EJ27" s="3" t="s">
        <v>3</v>
      </c>
      <c r="EK27" s="3" t="s">
        <v>375</v>
      </c>
      <c r="EL27" s="3" t="s">
        <v>960</v>
      </c>
      <c r="EM27" s="3" t="s">
        <v>314</v>
      </c>
      <c r="EN27" s="3" t="s">
        <v>1888</v>
      </c>
      <c r="EO27" s="3" t="s">
        <v>3</v>
      </c>
      <c r="EP27" s="3" t="s">
        <v>375</v>
      </c>
      <c r="EQ27" s="3">
        <v>5</v>
      </c>
      <c r="ER27" s="3" t="s">
        <v>960</v>
      </c>
      <c r="ES27" s="3" t="s">
        <v>340</v>
      </c>
      <c r="ET27" s="3" t="s">
        <v>340</v>
      </c>
      <c r="EU27" s="3" t="s">
        <v>448</v>
      </c>
      <c r="EV27" s="3" t="s">
        <v>340</v>
      </c>
      <c r="EW27" s="3" t="s">
        <v>960</v>
      </c>
      <c r="EX27" s="3" t="s">
        <v>3</v>
      </c>
      <c r="EY27" s="3" t="s">
        <v>314</v>
      </c>
      <c r="EZ27" s="3" t="s">
        <v>1890</v>
      </c>
      <c r="FA27" s="3" t="s">
        <v>3</v>
      </c>
      <c r="FB27" s="3" t="s">
        <v>375</v>
      </c>
      <c r="FC27" s="3">
        <v>5</v>
      </c>
      <c r="FD27" s="3" t="s">
        <v>960</v>
      </c>
      <c r="FE27" s="3" t="s">
        <v>340</v>
      </c>
      <c r="FF27" s="3" t="s">
        <v>340</v>
      </c>
      <c r="FG27" s="3" t="s">
        <v>448</v>
      </c>
      <c r="FH27" s="3" t="s">
        <v>340</v>
      </c>
      <c r="FI27" s="3" t="s">
        <v>960</v>
      </c>
      <c r="FJ27" s="3" t="s">
        <v>4</v>
      </c>
      <c r="FK27" s="3" t="s">
        <v>314</v>
      </c>
      <c r="FL27" s="3" t="s">
        <v>1890</v>
      </c>
      <c r="FM27" s="3" t="s">
        <v>314</v>
      </c>
      <c r="FN27" s="3" t="s">
        <v>1891</v>
      </c>
      <c r="FO27" s="3">
        <v>5</v>
      </c>
      <c r="FP27" s="3" t="s">
        <v>1892</v>
      </c>
      <c r="FQ27" s="3" t="s">
        <v>340</v>
      </c>
      <c r="FR27" s="3" t="s">
        <v>340</v>
      </c>
      <c r="FS27" s="3" t="s">
        <v>340</v>
      </c>
      <c r="FT27" s="3" t="s">
        <v>340</v>
      </c>
      <c r="FU27" s="3" t="s">
        <v>1893</v>
      </c>
      <c r="FV27" s="3" t="s">
        <v>4</v>
      </c>
      <c r="FW27" s="3" t="s">
        <v>314</v>
      </c>
      <c r="FX27" s="3" t="s">
        <v>1890</v>
      </c>
      <c r="FY27" s="3" t="s">
        <v>3</v>
      </c>
      <c r="FZ27" s="3" t="s">
        <v>375</v>
      </c>
      <c r="GA27" s="3">
        <v>3</v>
      </c>
      <c r="GB27" s="3" t="s">
        <v>1894</v>
      </c>
      <c r="GC27" s="3" t="s">
        <v>340</v>
      </c>
      <c r="GD27" s="3" t="s">
        <v>448</v>
      </c>
      <c r="GE27" s="3" t="s">
        <v>448</v>
      </c>
      <c r="GF27" s="3" t="s">
        <v>340</v>
      </c>
      <c r="GG27" s="3" t="s">
        <v>1895</v>
      </c>
      <c r="GH27" s="3" t="s">
        <v>4</v>
      </c>
      <c r="GI27" s="3" t="s">
        <v>314</v>
      </c>
      <c r="GJ27" s="3" t="s">
        <v>1890</v>
      </c>
      <c r="GK27" s="3" t="s">
        <v>3</v>
      </c>
      <c r="GL27" s="3" t="s">
        <v>375</v>
      </c>
      <c r="GM27" s="3">
        <v>3</v>
      </c>
      <c r="GN27" s="3" t="s">
        <v>1895</v>
      </c>
      <c r="GO27" s="3" t="s">
        <v>340</v>
      </c>
      <c r="GP27" s="3" t="s">
        <v>448</v>
      </c>
      <c r="GQ27" s="3" t="s">
        <v>448</v>
      </c>
      <c r="GR27" s="3" t="s">
        <v>340</v>
      </c>
      <c r="GS27" s="3" t="s">
        <v>960</v>
      </c>
      <c r="GT27" s="3" t="s">
        <v>4</v>
      </c>
      <c r="GU27" s="3" t="s">
        <v>314</v>
      </c>
      <c r="GV27" s="3" t="s">
        <v>1890</v>
      </c>
      <c r="GW27" s="3" t="s">
        <v>314</v>
      </c>
      <c r="GX27" s="3" t="s">
        <v>717</v>
      </c>
      <c r="GY27" s="3">
        <v>5</v>
      </c>
      <c r="GZ27" s="3" t="s">
        <v>1896</v>
      </c>
      <c r="HA27" s="3" t="s">
        <v>340</v>
      </c>
      <c r="HB27" s="3" t="s">
        <v>340</v>
      </c>
      <c r="HC27" s="3" t="s">
        <v>340</v>
      </c>
      <c r="HD27" s="3" t="s">
        <v>448</v>
      </c>
      <c r="HE27" s="3" t="s">
        <v>1896</v>
      </c>
      <c r="HF27" s="3" t="s">
        <v>4</v>
      </c>
      <c r="HG27" s="3" t="s">
        <v>314</v>
      </c>
      <c r="HH27" s="3" t="s">
        <v>1890</v>
      </c>
    </row>
    <row r="28" spans="1:216" x14ac:dyDescent="0.2">
      <c r="A28" s="3">
        <v>27</v>
      </c>
      <c r="B28" s="3" t="s">
        <v>4</v>
      </c>
      <c r="C28" s="3" t="s">
        <v>413</v>
      </c>
      <c r="D28" s="3">
        <v>5</v>
      </c>
      <c r="E28" s="3" t="s">
        <v>606</v>
      </c>
      <c r="F28" s="3" t="s">
        <v>3</v>
      </c>
      <c r="G28" s="3" t="s">
        <v>346</v>
      </c>
      <c r="H28" s="3">
        <v>2</v>
      </c>
      <c r="I28" s="3" t="s">
        <v>461</v>
      </c>
      <c r="J28" s="3" t="s">
        <v>1897</v>
      </c>
      <c r="K28" s="3" t="s">
        <v>293</v>
      </c>
      <c r="L28" s="3" t="s">
        <v>1898</v>
      </c>
      <c r="M28" s="3" t="s">
        <v>294</v>
      </c>
      <c r="N28" s="3" t="s">
        <v>460</v>
      </c>
      <c r="O28" s="3">
        <v>0</v>
      </c>
      <c r="P28" s="3" t="s">
        <v>298</v>
      </c>
      <c r="Q28" s="3">
        <v>4</v>
      </c>
      <c r="R28" s="3" t="s">
        <v>1899</v>
      </c>
      <c r="S28" s="3" t="s">
        <v>3</v>
      </c>
      <c r="T28" s="3">
        <v>5</v>
      </c>
      <c r="U28" s="3" t="s">
        <v>1900</v>
      </c>
      <c r="V28" s="3" t="s">
        <v>3</v>
      </c>
      <c r="W28" s="3">
        <v>4</v>
      </c>
      <c r="X28" s="3" t="s">
        <v>1901</v>
      </c>
      <c r="Y28" s="3" t="s">
        <v>4</v>
      </c>
      <c r="Z28" s="3">
        <v>3</v>
      </c>
      <c r="AA28" s="3" t="s">
        <v>1902</v>
      </c>
      <c r="AB28" s="3" t="s">
        <v>298</v>
      </c>
      <c r="AC28" s="3">
        <v>2</v>
      </c>
      <c r="AD28" s="3" t="s">
        <v>1903</v>
      </c>
      <c r="AE28" s="3" t="s">
        <v>4</v>
      </c>
      <c r="AF28" s="3">
        <v>2</v>
      </c>
      <c r="AG28" s="3" t="s">
        <v>1904</v>
      </c>
      <c r="AH28" s="3" t="s">
        <v>4</v>
      </c>
      <c r="AI28" s="3">
        <v>3</v>
      </c>
      <c r="AJ28" s="3" t="s">
        <v>1905</v>
      </c>
      <c r="AK28" s="3" t="s">
        <v>3</v>
      </c>
      <c r="AL28" s="3">
        <v>4</v>
      </c>
      <c r="AM28" s="3" t="s">
        <v>1906</v>
      </c>
      <c r="AN28" s="3" t="s">
        <v>3</v>
      </c>
      <c r="AO28" s="3">
        <v>4</v>
      </c>
      <c r="AP28" s="3" t="s">
        <v>1907</v>
      </c>
      <c r="AQ28" s="3" t="s">
        <v>4</v>
      </c>
      <c r="AR28" s="3">
        <v>2</v>
      </c>
      <c r="AS28" s="3" t="s">
        <v>1908</v>
      </c>
      <c r="AT28" s="3" t="s">
        <v>4</v>
      </c>
      <c r="AU28" s="3">
        <v>2</v>
      </c>
      <c r="AV28" s="3" t="s">
        <v>1909</v>
      </c>
      <c r="AW28" s="3" t="s">
        <v>4</v>
      </c>
      <c r="AX28" s="3">
        <v>2</v>
      </c>
      <c r="AY28" s="3" t="s">
        <v>1909</v>
      </c>
      <c r="AZ28" s="3" t="s">
        <v>3</v>
      </c>
      <c r="BA28" s="3">
        <v>4</v>
      </c>
      <c r="BB28" s="3" t="s">
        <v>1910</v>
      </c>
      <c r="BC28" s="3" t="s">
        <v>3</v>
      </c>
      <c r="BD28" s="3">
        <v>4</v>
      </c>
      <c r="BE28" s="3" t="s">
        <v>1911</v>
      </c>
      <c r="BF28" s="3" t="s">
        <v>3</v>
      </c>
      <c r="BG28" s="3">
        <v>5</v>
      </c>
      <c r="BH28" s="3" t="s">
        <v>1912</v>
      </c>
      <c r="BI28" s="3" t="s">
        <v>1913</v>
      </c>
      <c r="BJ28" s="3" t="s">
        <v>3</v>
      </c>
      <c r="BK28" s="3">
        <v>5</v>
      </c>
      <c r="BL28" s="3" t="s">
        <v>1914</v>
      </c>
      <c r="BM28" s="3" t="s">
        <v>3</v>
      </c>
      <c r="BN28" s="3">
        <v>5</v>
      </c>
      <c r="BO28" s="3" t="s">
        <v>1915</v>
      </c>
      <c r="BP28" s="3" t="s">
        <v>4</v>
      </c>
      <c r="BQ28" s="3" t="s">
        <v>1915</v>
      </c>
      <c r="BR28" s="3" t="s">
        <v>3</v>
      </c>
      <c r="BS28" s="3" t="s">
        <v>375</v>
      </c>
      <c r="BT28" s="3" t="s">
        <v>1916</v>
      </c>
      <c r="BU28" s="3" t="s">
        <v>3</v>
      </c>
      <c r="BV28" s="3" t="s">
        <v>1917</v>
      </c>
      <c r="BW28" s="3" t="s">
        <v>1918</v>
      </c>
      <c r="BX28" s="3" t="s">
        <v>3</v>
      </c>
      <c r="BY28" s="3">
        <v>5</v>
      </c>
      <c r="BZ28" s="3" t="s">
        <v>1919</v>
      </c>
      <c r="CA28" s="3" t="s">
        <v>3</v>
      </c>
      <c r="CB28" s="3">
        <v>5</v>
      </c>
      <c r="CC28" s="3" t="s">
        <v>1920</v>
      </c>
      <c r="CD28" s="3" t="s">
        <v>314</v>
      </c>
      <c r="CE28" s="3" t="s">
        <v>1921</v>
      </c>
      <c r="CF28" s="3" t="s">
        <v>314</v>
      </c>
      <c r="CG28" s="3" t="s">
        <v>375</v>
      </c>
      <c r="CH28" s="3" t="s">
        <v>1922</v>
      </c>
      <c r="CI28" s="3" t="s">
        <v>4</v>
      </c>
      <c r="CJ28" s="3" t="s">
        <v>1923</v>
      </c>
      <c r="CK28" s="3" t="s">
        <v>1919</v>
      </c>
      <c r="CL28" s="3" t="s">
        <v>3</v>
      </c>
      <c r="CM28" s="3">
        <v>5</v>
      </c>
      <c r="CN28" s="3" t="s">
        <v>1919</v>
      </c>
      <c r="CO28" s="3" t="s">
        <v>3</v>
      </c>
      <c r="CP28" s="3">
        <v>5</v>
      </c>
      <c r="CQ28" s="3" t="s">
        <v>1924</v>
      </c>
      <c r="CR28" s="3" t="s">
        <v>3</v>
      </c>
      <c r="CS28" s="3" t="s">
        <v>1925</v>
      </c>
      <c r="CT28" s="3" t="s">
        <v>3</v>
      </c>
      <c r="CU28" s="3" t="s">
        <v>375</v>
      </c>
      <c r="CV28" s="3" t="s">
        <v>1922</v>
      </c>
      <c r="CW28" s="3" t="s">
        <v>4</v>
      </c>
      <c r="CX28" s="3" t="s">
        <v>1926</v>
      </c>
      <c r="CY28" s="3" t="s">
        <v>1927</v>
      </c>
      <c r="CZ28" s="3" t="s">
        <v>3</v>
      </c>
      <c r="DA28" s="3">
        <v>5</v>
      </c>
      <c r="DB28" s="3" t="s">
        <v>1928</v>
      </c>
      <c r="DC28" s="3" t="s">
        <v>3</v>
      </c>
      <c r="DD28" s="3">
        <v>5</v>
      </c>
      <c r="DE28" s="3" t="s">
        <v>1929</v>
      </c>
      <c r="DF28" s="3" t="s">
        <v>3</v>
      </c>
      <c r="DG28" s="3" t="s">
        <v>1930</v>
      </c>
      <c r="DH28" s="3" t="s">
        <v>3</v>
      </c>
      <c r="DI28" s="3" t="s">
        <v>375</v>
      </c>
      <c r="DJ28" s="3" t="s">
        <v>1931</v>
      </c>
      <c r="DK28" s="3" t="s">
        <v>4</v>
      </c>
      <c r="DL28" s="3" t="s">
        <v>1926</v>
      </c>
      <c r="DM28" s="3" t="s">
        <v>1932</v>
      </c>
      <c r="DN28" s="3" t="s">
        <v>3</v>
      </c>
      <c r="DO28" s="3">
        <v>5</v>
      </c>
      <c r="DP28" s="3" t="s">
        <v>1933</v>
      </c>
      <c r="DQ28" s="3" t="s">
        <v>3</v>
      </c>
      <c r="DR28" s="3">
        <v>5</v>
      </c>
      <c r="DS28" s="3" t="s">
        <v>1934</v>
      </c>
      <c r="DT28" s="3" t="s">
        <v>3</v>
      </c>
      <c r="DU28" s="3" t="s">
        <v>1934</v>
      </c>
      <c r="DV28" s="3" t="s">
        <v>3</v>
      </c>
      <c r="DW28" s="3" t="s">
        <v>375</v>
      </c>
      <c r="DX28" s="3" t="s">
        <v>1935</v>
      </c>
      <c r="DY28" s="3" t="s">
        <v>4</v>
      </c>
      <c r="DZ28" s="3" t="s">
        <v>1926</v>
      </c>
      <c r="EA28" s="3" t="s">
        <v>1936</v>
      </c>
      <c r="EB28" s="3" t="s">
        <v>3</v>
      </c>
      <c r="EC28" s="3">
        <v>5</v>
      </c>
      <c r="ED28" s="3" t="s">
        <v>1937</v>
      </c>
      <c r="EE28" s="3" t="s">
        <v>3</v>
      </c>
      <c r="EF28" s="3">
        <v>5</v>
      </c>
      <c r="EG28" s="3" t="s">
        <v>1937</v>
      </c>
      <c r="EH28" s="3" t="s">
        <v>3</v>
      </c>
      <c r="EI28" s="3" t="s">
        <v>1938</v>
      </c>
      <c r="EJ28" s="3" t="s">
        <v>3</v>
      </c>
      <c r="EK28" s="3" t="s">
        <v>375</v>
      </c>
      <c r="EL28" s="3" t="s">
        <v>1939</v>
      </c>
      <c r="EM28" s="3" t="s">
        <v>4</v>
      </c>
      <c r="EN28" s="3" t="s">
        <v>1926</v>
      </c>
      <c r="EO28" s="3" t="s">
        <v>3</v>
      </c>
      <c r="EP28" s="3" t="s">
        <v>375</v>
      </c>
      <c r="EQ28" s="3">
        <v>5</v>
      </c>
      <c r="ER28" s="3" t="s">
        <v>1940</v>
      </c>
      <c r="ES28" s="3" t="s">
        <v>340</v>
      </c>
      <c r="ET28" s="3" t="s">
        <v>340</v>
      </c>
      <c r="EU28" s="3" t="s">
        <v>448</v>
      </c>
      <c r="EV28" s="3" t="s">
        <v>340</v>
      </c>
      <c r="EW28" s="3" t="s">
        <v>1941</v>
      </c>
      <c r="EX28" s="3" t="s">
        <v>3</v>
      </c>
      <c r="EY28" s="3" t="s">
        <v>4</v>
      </c>
      <c r="EZ28" s="3" t="s">
        <v>1926</v>
      </c>
      <c r="FA28" s="3" t="s">
        <v>3</v>
      </c>
      <c r="FB28" s="3" t="s">
        <v>375</v>
      </c>
      <c r="FC28" s="3">
        <v>5</v>
      </c>
      <c r="FD28" s="3" t="s">
        <v>1941</v>
      </c>
      <c r="FE28" s="3" t="s">
        <v>340</v>
      </c>
      <c r="FF28" s="3" t="s">
        <v>340</v>
      </c>
      <c r="FG28" s="3" t="s">
        <v>448</v>
      </c>
      <c r="FH28" s="3" t="s">
        <v>340</v>
      </c>
      <c r="FI28" s="3" t="s">
        <v>1941</v>
      </c>
      <c r="FJ28" s="3" t="s">
        <v>4</v>
      </c>
      <c r="FK28" s="3" t="s">
        <v>4</v>
      </c>
      <c r="FL28" s="3" t="s">
        <v>1942</v>
      </c>
      <c r="FM28" s="3" t="s">
        <v>4</v>
      </c>
      <c r="FN28" s="3" t="s">
        <v>375</v>
      </c>
      <c r="FO28" s="3">
        <v>0</v>
      </c>
      <c r="FP28" s="3" t="s">
        <v>1943</v>
      </c>
      <c r="FQ28" s="3" t="s">
        <v>340</v>
      </c>
      <c r="FR28" s="3" t="s">
        <v>340</v>
      </c>
      <c r="FS28" s="3" t="s">
        <v>340</v>
      </c>
      <c r="FT28" s="3" t="s">
        <v>340</v>
      </c>
      <c r="FU28" s="3" t="s">
        <v>1943</v>
      </c>
      <c r="FV28" s="3" t="s">
        <v>4</v>
      </c>
      <c r="FW28" s="3" t="s">
        <v>4</v>
      </c>
      <c r="FX28" s="3" t="s">
        <v>1943</v>
      </c>
      <c r="FY28" s="3" t="s">
        <v>4</v>
      </c>
      <c r="FZ28" s="3" t="s">
        <v>375</v>
      </c>
      <c r="GA28" s="3">
        <v>0</v>
      </c>
      <c r="GB28" s="3" t="s">
        <v>1943</v>
      </c>
      <c r="GC28" s="3" t="s">
        <v>340</v>
      </c>
      <c r="GD28" s="3" t="s">
        <v>340</v>
      </c>
      <c r="GE28" s="3" t="s">
        <v>340</v>
      </c>
      <c r="GF28" s="3" t="s">
        <v>340</v>
      </c>
      <c r="GG28" s="3" t="s">
        <v>1943</v>
      </c>
      <c r="GH28" s="3" t="s">
        <v>4</v>
      </c>
      <c r="GI28" s="3" t="s">
        <v>4</v>
      </c>
      <c r="GJ28" s="3" t="s">
        <v>1943</v>
      </c>
      <c r="GK28" s="3" t="s">
        <v>4</v>
      </c>
      <c r="GL28" s="3" t="s">
        <v>375</v>
      </c>
      <c r="GM28" s="3">
        <v>0</v>
      </c>
      <c r="GN28" s="3" t="s">
        <v>1943</v>
      </c>
      <c r="GO28" s="3" t="s">
        <v>340</v>
      </c>
      <c r="GP28" s="3" t="s">
        <v>340</v>
      </c>
      <c r="GQ28" s="3" t="s">
        <v>340</v>
      </c>
      <c r="GR28" s="3" t="s">
        <v>340</v>
      </c>
      <c r="GS28" s="3" t="s">
        <v>1943</v>
      </c>
      <c r="GT28" s="3" t="s">
        <v>4</v>
      </c>
      <c r="GU28" s="3" t="s">
        <v>4</v>
      </c>
      <c r="GV28" s="3" t="s">
        <v>1943</v>
      </c>
      <c r="GW28" s="3" t="s">
        <v>3</v>
      </c>
      <c r="GX28" s="3" t="s">
        <v>717</v>
      </c>
      <c r="GY28" s="3">
        <v>4</v>
      </c>
      <c r="GZ28" s="3" t="s">
        <v>1943</v>
      </c>
      <c r="HA28" s="3" t="s">
        <v>340</v>
      </c>
      <c r="HB28" s="3" t="s">
        <v>340</v>
      </c>
      <c r="HC28" s="3" t="s">
        <v>340</v>
      </c>
      <c r="HD28" s="3">
        <v>4</v>
      </c>
      <c r="HE28" s="3" t="s">
        <v>1943</v>
      </c>
      <c r="HF28" s="3" t="s">
        <v>4</v>
      </c>
      <c r="HG28" s="3" t="s">
        <v>4</v>
      </c>
      <c r="HH28" s="3" t="s">
        <v>1943</v>
      </c>
    </row>
    <row r="29" spans="1:216" x14ac:dyDescent="0.2">
      <c r="A29" s="3">
        <v>28</v>
      </c>
      <c r="B29" s="3" t="s">
        <v>4</v>
      </c>
      <c r="C29" s="3" t="s">
        <v>413</v>
      </c>
      <c r="D29" s="3">
        <v>4</v>
      </c>
      <c r="E29" s="3" t="s">
        <v>976</v>
      </c>
      <c r="F29" s="3" t="s">
        <v>3</v>
      </c>
      <c r="G29" s="3" t="s">
        <v>290</v>
      </c>
      <c r="H29" s="3">
        <v>4</v>
      </c>
      <c r="I29" s="3" t="s">
        <v>461</v>
      </c>
      <c r="J29" s="3" t="s">
        <v>1944</v>
      </c>
      <c r="K29" s="3" t="s">
        <v>293</v>
      </c>
      <c r="L29" s="3" t="s">
        <v>294</v>
      </c>
      <c r="M29" s="3" t="s">
        <v>294</v>
      </c>
      <c r="N29" s="3" t="s">
        <v>460</v>
      </c>
      <c r="O29" s="3">
        <v>0</v>
      </c>
      <c r="P29" s="3" t="s">
        <v>3</v>
      </c>
      <c r="Q29" s="3">
        <v>5</v>
      </c>
      <c r="R29" s="3" t="s">
        <v>1945</v>
      </c>
      <c r="S29" s="3" t="s">
        <v>3</v>
      </c>
      <c r="T29" s="3">
        <v>5</v>
      </c>
      <c r="U29" s="3" t="s">
        <v>1946</v>
      </c>
      <c r="V29" s="3" t="s">
        <v>298</v>
      </c>
      <c r="W29" s="3">
        <v>3</v>
      </c>
      <c r="X29" s="3" t="s">
        <v>1947</v>
      </c>
      <c r="Y29" s="3" t="s">
        <v>3</v>
      </c>
      <c r="Z29" s="3">
        <v>4</v>
      </c>
      <c r="AA29" s="3" t="s">
        <v>1948</v>
      </c>
      <c r="AB29" s="3" t="s">
        <v>298</v>
      </c>
      <c r="AC29" s="3">
        <v>3</v>
      </c>
      <c r="AD29" s="3" t="s">
        <v>1949</v>
      </c>
      <c r="AE29" s="3" t="s">
        <v>298</v>
      </c>
      <c r="AF29" s="3">
        <v>3</v>
      </c>
      <c r="AG29" s="3" t="s">
        <v>1950</v>
      </c>
      <c r="AH29" s="3" t="s">
        <v>3</v>
      </c>
      <c r="AI29" s="3">
        <v>4</v>
      </c>
      <c r="AJ29" s="3" t="s">
        <v>1951</v>
      </c>
      <c r="AK29" s="3" t="s">
        <v>298</v>
      </c>
      <c r="AL29" s="3">
        <v>3</v>
      </c>
      <c r="AM29" s="3" t="s">
        <v>1952</v>
      </c>
      <c r="AN29" s="3" t="s">
        <v>298</v>
      </c>
      <c r="AO29" s="3">
        <v>4</v>
      </c>
      <c r="AP29" s="3" t="s">
        <v>1953</v>
      </c>
      <c r="AQ29" s="3" t="s">
        <v>298</v>
      </c>
      <c r="AR29" s="3">
        <v>4</v>
      </c>
      <c r="AS29" s="3" t="s">
        <v>1954</v>
      </c>
      <c r="AT29" s="3" t="s">
        <v>298</v>
      </c>
      <c r="AU29" s="3">
        <v>3</v>
      </c>
      <c r="AV29" s="3" t="s">
        <v>1955</v>
      </c>
      <c r="AW29" s="3" t="s">
        <v>3</v>
      </c>
      <c r="AX29" s="3">
        <v>4</v>
      </c>
      <c r="AY29" s="3" t="s">
        <v>1956</v>
      </c>
      <c r="AZ29" s="3" t="s">
        <v>3</v>
      </c>
      <c r="BA29" s="3">
        <v>5</v>
      </c>
      <c r="BB29" s="3" t="s">
        <v>1957</v>
      </c>
      <c r="BC29" s="3" t="s">
        <v>3</v>
      </c>
      <c r="BD29" s="3">
        <v>5</v>
      </c>
      <c r="BE29" s="3" t="s">
        <v>1958</v>
      </c>
      <c r="BF29" s="3" t="s">
        <v>3</v>
      </c>
      <c r="BG29" s="3">
        <v>5</v>
      </c>
      <c r="BH29" s="3" t="s">
        <v>1959</v>
      </c>
      <c r="BI29" s="3" t="s">
        <v>1960</v>
      </c>
      <c r="BJ29" s="3" t="s">
        <v>3</v>
      </c>
      <c r="BK29" s="3">
        <v>5</v>
      </c>
      <c r="BL29" s="3" t="s">
        <v>1961</v>
      </c>
      <c r="BM29" s="3" t="s">
        <v>3</v>
      </c>
      <c r="BN29" s="3">
        <v>5</v>
      </c>
      <c r="BO29" s="3" t="s">
        <v>1962</v>
      </c>
      <c r="BP29" s="3" t="s">
        <v>3</v>
      </c>
      <c r="BQ29" s="3" t="s">
        <v>1963</v>
      </c>
      <c r="BR29" s="3" t="s">
        <v>4</v>
      </c>
      <c r="BS29" s="3" t="s">
        <v>375</v>
      </c>
      <c r="BT29" s="3" t="s">
        <v>1964</v>
      </c>
      <c r="BU29" s="3" t="s">
        <v>4</v>
      </c>
      <c r="BV29" s="3" t="s">
        <v>1965</v>
      </c>
      <c r="BW29" s="3" t="s">
        <v>1966</v>
      </c>
      <c r="BX29" s="3" t="s">
        <v>3</v>
      </c>
      <c r="BY29" s="3">
        <v>5</v>
      </c>
      <c r="BZ29" s="3" t="s">
        <v>1967</v>
      </c>
      <c r="CA29" s="3" t="s">
        <v>3</v>
      </c>
      <c r="CB29" s="3">
        <v>5</v>
      </c>
      <c r="CC29" s="3" t="s">
        <v>1968</v>
      </c>
      <c r="CD29" s="3" t="s">
        <v>3</v>
      </c>
      <c r="CE29" s="3" t="s">
        <v>1969</v>
      </c>
      <c r="CF29" s="3" t="s">
        <v>4</v>
      </c>
      <c r="CG29" s="3" t="s">
        <v>375</v>
      </c>
      <c r="CH29" s="3" t="s">
        <v>1970</v>
      </c>
      <c r="CI29" s="3" t="s">
        <v>4</v>
      </c>
      <c r="CJ29" s="3" t="s">
        <v>1971</v>
      </c>
      <c r="CK29" s="3" t="s">
        <v>1972</v>
      </c>
      <c r="CL29" s="3" t="s">
        <v>3</v>
      </c>
      <c r="CM29" s="3">
        <v>5</v>
      </c>
      <c r="CN29" s="3" t="s">
        <v>1973</v>
      </c>
      <c r="CO29" s="3" t="s">
        <v>3</v>
      </c>
      <c r="CP29" s="3">
        <v>5</v>
      </c>
      <c r="CQ29" s="3" t="s">
        <v>1974</v>
      </c>
      <c r="CR29" s="3" t="s">
        <v>3</v>
      </c>
      <c r="CS29" s="3" t="s">
        <v>1975</v>
      </c>
      <c r="CT29" s="3" t="s">
        <v>4</v>
      </c>
      <c r="CU29" s="3" t="s">
        <v>375</v>
      </c>
      <c r="CV29" s="3" t="s">
        <v>1976</v>
      </c>
      <c r="CW29" s="3" t="s">
        <v>4</v>
      </c>
      <c r="CX29" s="3" t="s">
        <v>1977</v>
      </c>
      <c r="CY29" s="3" t="s">
        <v>1978</v>
      </c>
      <c r="CZ29" s="3" t="s">
        <v>3</v>
      </c>
      <c r="DA29" s="3">
        <v>5</v>
      </c>
      <c r="DB29" s="3" t="s">
        <v>1979</v>
      </c>
      <c r="DC29" s="3" t="s">
        <v>3</v>
      </c>
      <c r="DD29" s="3">
        <v>5</v>
      </c>
      <c r="DE29" s="3" t="s">
        <v>1980</v>
      </c>
      <c r="DF29" s="3" t="s">
        <v>3</v>
      </c>
      <c r="DG29" s="3" t="s">
        <v>1981</v>
      </c>
      <c r="DH29" s="3" t="s">
        <v>4</v>
      </c>
      <c r="DI29" s="3" t="s">
        <v>375</v>
      </c>
      <c r="DJ29" s="3" t="s">
        <v>1982</v>
      </c>
      <c r="DK29" s="3" t="s">
        <v>4</v>
      </c>
      <c r="DL29" s="3" t="s">
        <v>1983</v>
      </c>
      <c r="DM29" s="3" t="s">
        <v>1984</v>
      </c>
      <c r="DN29" s="3" t="s">
        <v>3</v>
      </c>
      <c r="DO29" s="3">
        <v>5</v>
      </c>
      <c r="DP29" s="3" t="s">
        <v>1985</v>
      </c>
      <c r="DQ29" s="3" t="s">
        <v>3</v>
      </c>
      <c r="DR29" s="3">
        <v>5</v>
      </c>
      <c r="DS29" s="3" t="s">
        <v>1986</v>
      </c>
      <c r="DT29" s="3" t="s">
        <v>3</v>
      </c>
      <c r="DU29" s="3" t="s">
        <v>1987</v>
      </c>
      <c r="DV29" s="3" t="s">
        <v>3</v>
      </c>
      <c r="DW29" s="3" t="s">
        <v>375</v>
      </c>
      <c r="DX29" s="3" t="s">
        <v>1988</v>
      </c>
      <c r="DY29" s="3" t="s">
        <v>314</v>
      </c>
      <c r="DZ29" s="3" t="s">
        <v>1989</v>
      </c>
      <c r="EA29" s="3" t="s">
        <v>1990</v>
      </c>
      <c r="EB29" s="3" t="s">
        <v>3</v>
      </c>
      <c r="EC29" s="3">
        <v>5</v>
      </c>
      <c r="ED29" s="3" t="s">
        <v>1991</v>
      </c>
      <c r="EE29" s="3" t="s">
        <v>3</v>
      </c>
      <c r="EF29" s="3">
        <v>5</v>
      </c>
      <c r="EG29" s="3" t="s">
        <v>1992</v>
      </c>
      <c r="EH29" s="3" t="s">
        <v>3</v>
      </c>
      <c r="EI29" s="3" t="s">
        <v>1993</v>
      </c>
      <c r="EJ29" s="3" t="s">
        <v>4</v>
      </c>
      <c r="EK29" s="3" t="s">
        <v>375</v>
      </c>
      <c r="EL29" s="3" t="s">
        <v>1994</v>
      </c>
      <c r="EM29" s="3" t="s">
        <v>4</v>
      </c>
      <c r="EN29" s="3" t="s">
        <v>1995</v>
      </c>
      <c r="EO29" s="3" t="s">
        <v>3</v>
      </c>
      <c r="EP29" s="3" t="s">
        <v>375</v>
      </c>
      <c r="EQ29" s="3">
        <v>4</v>
      </c>
      <c r="ER29" s="3" t="s">
        <v>1996</v>
      </c>
      <c r="ES29" s="3" t="s">
        <v>340</v>
      </c>
      <c r="ET29" s="3" t="s">
        <v>340</v>
      </c>
      <c r="EU29" s="3" t="s">
        <v>448</v>
      </c>
      <c r="EV29" s="3" t="s">
        <v>340</v>
      </c>
      <c r="EW29" s="3" t="s">
        <v>1996</v>
      </c>
      <c r="EX29" s="3" t="s">
        <v>3</v>
      </c>
      <c r="EY29" s="3" t="s">
        <v>314</v>
      </c>
      <c r="EZ29" s="3" t="s">
        <v>1997</v>
      </c>
      <c r="FA29" s="3" t="s">
        <v>3</v>
      </c>
      <c r="FB29" s="3" t="s">
        <v>375</v>
      </c>
      <c r="FC29" s="3">
        <v>5</v>
      </c>
      <c r="FD29" s="3" t="s">
        <v>1998</v>
      </c>
      <c r="FE29" s="3" t="s">
        <v>340</v>
      </c>
      <c r="FF29" s="3" t="s">
        <v>340</v>
      </c>
      <c r="FG29" s="3" t="s">
        <v>448</v>
      </c>
      <c r="FH29" s="3" t="s">
        <v>340</v>
      </c>
      <c r="FI29" s="3" t="s">
        <v>1998</v>
      </c>
      <c r="FJ29" s="3" t="s">
        <v>4</v>
      </c>
      <c r="FK29" s="3" t="s">
        <v>314</v>
      </c>
      <c r="FL29" s="3" t="s">
        <v>1999</v>
      </c>
      <c r="FM29" s="3" t="s">
        <v>3</v>
      </c>
      <c r="FN29" s="3" t="s">
        <v>2000</v>
      </c>
      <c r="FO29" s="3">
        <v>4</v>
      </c>
      <c r="FP29" s="3" t="s">
        <v>2001</v>
      </c>
      <c r="FQ29" s="3" t="s">
        <v>340</v>
      </c>
      <c r="FR29" s="3" t="s">
        <v>340</v>
      </c>
      <c r="FS29" s="3" t="s">
        <v>340</v>
      </c>
      <c r="FT29" s="3" t="s">
        <v>340</v>
      </c>
      <c r="FU29" s="3" t="s">
        <v>2002</v>
      </c>
      <c r="FV29" s="3" t="s">
        <v>4</v>
      </c>
      <c r="FW29" s="3" t="s">
        <v>4</v>
      </c>
      <c r="FX29" s="3" t="s">
        <v>2003</v>
      </c>
      <c r="FY29" s="3" t="s">
        <v>314</v>
      </c>
      <c r="FZ29" s="3" t="s">
        <v>342</v>
      </c>
      <c r="GA29" s="3">
        <v>4</v>
      </c>
      <c r="GB29" s="3" t="s">
        <v>2004</v>
      </c>
      <c r="GC29" s="3" t="s">
        <v>340</v>
      </c>
      <c r="GD29" s="3" t="s">
        <v>448</v>
      </c>
      <c r="GE29" s="3" t="s">
        <v>448</v>
      </c>
      <c r="GF29" s="3" t="s">
        <v>340</v>
      </c>
      <c r="GG29" s="3" t="s">
        <v>2005</v>
      </c>
      <c r="GH29" s="3" t="s">
        <v>4</v>
      </c>
      <c r="GI29" s="3" t="s">
        <v>4</v>
      </c>
      <c r="GJ29" s="3" t="s">
        <v>2006</v>
      </c>
      <c r="GK29" s="3" t="s">
        <v>3</v>
      </c>
      <c r="GL29" s="3" t="s">
        <v>342</v>
      </c>
      <c r="GM29" s="3">
        <v>5</v>
      </c>
      <c r="GN29" s="3" t="s">
        <v>2007</v>
      </c>
      <c r="GO29" s="3" t="s">
        <v>340</v>
      </c>
      <c r="GP29" s="3" t="s">
        <v>448</v>
      </c>
      <c r="GQ29" s="3">
        <v>3</v>
      </c>
      <c r="GR29" s="3" t="s">
        <v>340</v>
      </c>
      <c r="GS29" s="3" t="s">
        <v>2008</v>
      </c>
      <c r="GT29" s="3" t="s">
        <v>4</v>
      </c>
      <c r="GU29" s="3" t="s">
        <v>314</v>
      </c>
      <c r="GV29" s="3" t="s">
        <v>2009</v>
      </c>
      <c r="GW29" s="3" t="s">
        <v>4</v>
      </c>
      <c r="GX29" s="3" t="s">
        <v>717</v>
      </c>
      <c r="GY29" s="3">
        <v>1</v>
      </c>
      <c r="GZ29" s="3" t="s">
        <v>2010</v>
      </c>
      <c r="HA29" s="3" t="s">
        <v>340</v>
      </c>
      <c r="HB29" s="3">
        <v>1</v>
      </c>
      <c r="HC29" s="3" t="s">
        <v>340</v>
      </c>
      <c r="HD29" s="3">
        <v>2</v>
      </c>
      <c r="HE29" s="3" t="s">
        <v>2011</v>
      </c>
      <c r="HF29" s="3" t="s">
        <v>4</v>
      </c>
      <c r="HG29" s="3" t="s">
        <v>4</v>
      </c>
      <c r="HH29" s="3" t="s">
        <v>2012</v>
      </c>
    </row>
    <row r="30" spans="1:216" x14ac:dyDescent="0.2">
      <c r="A30" s="3">
        <v>29</v>
      </c>
      <c r="B30" s="3" t="s">
        <v>4</v>
      </c>
      <c r="C30" s="3" t="s">
        <v>346</v>
      </c>
      <c r="D30" s="3">
        <v>3</v>
      </c>
      <c r="E30" s="3" t="s">
        <v>976</v>
      </c>
      <c r="F30" s="3" t="s">
        <v>3</v>
      </c>
      <c r="G30" s="3" t="s">
        <v>413</v>
      </c>
      <c r="H30" s="3">
        <v>5</v>
      </c>
      <c r="I30" s="3" t="s">
        <v>416</v>
      </c>
      <c r="J30" s="3" t="s">
        <v>2013</v>
      </c>
      <c r="K30" s="3" t="s">
        <v>293</v>
      </c>
      <c r="L30" s="3" t="s">
        <v>2014</v>
      </c>
      <c r="M30" s="3" t="s">
        <v>2014</v>
      </c>
      <c r="N30" s="3" t="s">
        <v>460</v>
      </c>
      <c r="O30" s="3">
        <v>0</v>
      </c>
      <c r="P30" s="3" t="s">
        <v>298</v>
      </c>
      <c r="Q30" s="3">
        <v>3</v>
      </c>
      <c r="R30" s="3" t="s">
        <v>2015</v>
      </c>
      <c r="S30" s="3" t="s">
        <v>3</v>
      </c>
      <c r="T30" s="3">
        <v>4</v>
      </c>
      <c r="U30" s="3" t="s">
        <v>2016</v>
      </c>
      <c r="V30" s="3" t="s">
        <v>3</v>
      </c>
      <c r="W30" s="3">
        <v>5</v>
      </c>
      <c r="X30" s="3" t="s">
        <v>2017</v>
      </c>
      <c r="Y30" s="3" t="s">
        <v>3</v>
      </c>
      <c r="Z30" s="3">
        <v>5</v>
      </c>
      <c r="AA30" s="3" t="s">
        <v>2018</v>
      </c>
      <c r="AB30" s="3" t="s">
        <v>3</v>
      </c>
      <c r="AC30" s="3">
        <v>5</v>
      </c>
      <c r="AD30" s="3" t="s">
        <v>2019</v>
      </c>
      <c r="AE30" s="3" t="s">
        <v>3</v>
      </c>
      <c r="AF30" s="3">
        <v>5</v>
      </c>
      <c r="AG30" s="3" t="s">
        <v>2020</v>
      </c>
      <c r="AH30" s="3" t="s">
        <v>3</v>
      </c>
      <c r="AI30" s="3">
        <v>5</v>
      </c>
      <c r="AJ30" s="3" t="s">
        <v>2021</v>
      </c>
      <c r="AK30" s="3" t="s">
        <v>3</v>
      </c>
      <c r="AL30" s="3">
        <v>5</v>
      </c>
      <c r="AM30" s="3" t="s">
        <v>2022</v>
      </c>
      <c r="AN30" s="3" t="s">
        <v>3</v>
      </c>
      <c r="AO30" s="3">
        <v>5</v>
      </c>
      <c r="AP30" s="3" t="s">
        <v>2023</v>
      </c>
      <c r="AQ30" s="3" t="s">
        <v>298</v>
      </c>
      <c r="AR30" s="3">
        <v>3</v>
      </c>
      <c r="AS30" s="3" t="s">
        <v>2024</v>
      </c>
      <c r="AT30" s="3" t="s">
        <v>298</v>
      </c>
      <c r="AU30" s="3">
        <v>3</v>
      </c>
      <c r="AV30" s="3" t="s">
        <v>2025</v>
      </c>
      <c r="AW30" s="3" t="s">
        <v>298</v>
      </c>
      <c r="AX30" s="3">
        <v>3</v>
      </c>
      <c r="AY30" s="3" t="s">
        <v>2026</v>
      </c>
      <c r="AZ30" s="3" t="s">
        <v>3</v>
      </c>
      <c r="BA30" s="3">
        <v>5</v>
      </c>
      <c r="BB30" s="3" t="s">
        <v>2027</v>
      </c>
      <c r="BC30" s="3" t="s">
        <v>3</v>
      </c>
      <c r="BD30" s="3">
        <v>5</v>
      </c>
      <c r="BE30" s="3" t="s">
        <v>2028</v>
      </c>
      <c r="BF30" s="3" t="s">
        <v>3</v>
      </c>
      <c r="BG30" s="3">
        <v>4</v>
      </c>
      <c r="BH30" s="3" t="s">
        <v>2029</v>
      </c>
      <c r="BI30" s="3" t="s">
        <v>2030</v>
      </c>
      <c r="BJ30" s="3" t="s">
        <v>3</v>
      </c>
      <c r="BK30" s="3">
        <v>5</v>
      </c>
      <c r="BL30" s="3" t="s">
        <v>2031</v>
      </c>
      <c r="BM30" s="3" t="s">
        <v>3</v>
      </c>
      <c r="BN30" s="3">
        <v>5</v>
      </c>
      <c r="BO30" s="3" t="s">
        <v>2032</v>
      </c>
      <c r="BP30" s="3" t="s">
        <v>3</v>
      </c>
      <c r="BQ30" s="3" t="s">
        <v>2033</v>
      </c>
      <c r="BR30" s="3" t="s">
        <v>3</v>
      </c>
      <c r="BS30" s="3" t="s">
        <v>375</v>
      </c>
      <c r="BT30" s="3" t="s">
        <v>2034</v>
      </c>
      <c r="BU30" s="3" t="s">
        <v>314</v>
      </c>
      <c r="BV30" s="3" t="s">
        <v>2035</v>
      </c>
      <c r="BW30" s="3" t="s">
        <v>2036</v>
      </c>
      <c r="BX30" s="3" t="s">
        <v>3</v>
      </c>
      <c r="BY30" s="3">
        <v>5</v>
      </c>
      <c r="BZ30" s="3" t="s">
        <v>2037</v>
      </c>
      <c r="CA30" s="3" t="s">
        <v>3</v>
      </c>
      <c r="CB30" s="3">
        <v>5</v>
      </c>
      <c r="CC30" s="3" t="s">
        <v>2038</v>
      </c>
      <c r="CD30" s="3" t="s">
        <v>3</v>
      </c>
      <c r="CE30" s="3" t="s">
        <v>2039</v>
      </c>
      <c r="CF30" s="3" t="s">
        <v>314</v>
      </c>
      <c r="CG30" s="3" t="s">
        <v>375</v>
      </c>
      <c r="CH30" s="3" t="s">
        <v>2040</v>
      </c>
      <c r="CI30" s="3" t="s">
        <v>3</v>
      </c>
      <c r="CJ30" s="3" t="s">
        <v>2041</v>
      </c>
      <c r="CK30" s="3" t="s">
        <v>2042</v>
      </c>
      <c r="CL30" s="3" t="s">
        <v>3</v>
      </c>
      <c r="CM30" s="3">
        <v>5</v>
      </c>
      <c r="CN30" s="3" t="s">
        <v>2043</v>
      </c>
      <c r="CO30" s="3" t="s">
        <v>3</v>
      </c>
      <c r="CP30" s="3">
        <v>5</v>
      </c>
      <c r="CQ30" s="3" t="s">
        <v>2044</v>
      </c>
      <c r="CR30" s="3" t="s">
        <v>3</v>
      </c>
      <c r="CS30" s="3" t="s">
        <v>2045</v>
      </c>
      <c r="CT30" s="3" t="s">
        <v>314</v>
      </c>
      <c r="CU30" s="3" t="s">
        <v>375</v>
      </c>
      <c r="CV30" s="3" t="s">
        <v>2046</v>
      </c>
      <c r="CW30" s="3" t="s">
        <v>3</v>
      </c>
      <c r="CX30" s="3" t="s">
        <v>2047</v>
      </c>
      <c r="CY30" s="3" t="s">
        <v>2048</v>
      </c>
      <c r="CZ30" s="3" t="s">
        <v>3</v>
      </c>
      <c r="DA30" s="3">
        <v>5</v>
      </c>
      <c r="DB30" s="3" t="s">
        <v>2049</v>
      </c>
      <c r="DC30" s="3" t="s">
        <v>3</v>
      </c>
      <c r="DD30" s="3">
        <v>5</v>
      </c>
      <c r="DE30" s="3" t="s">
        <v>2050</v>
      </c>
      <c r="DF30" s="3" t="s">
        <v>314</v>
      </c>
      <c r="DG30" s="3" t="s">
        <v>2051</v>
      </c>
      <c r="DH30" s="3" t="s">
        <v>3</v>
      </c>
      <c r="DI30" s="3" t="s">
        <v>312</v>
      </c>
      <c r="DJ30" s="3" t="s">
        <v>2052</v>
      </c>
      <c r="DK30" s="3" t="s">
        <v>3</v>
      </c>
      <c r="DL30" s="3" t="s">
        <v>2053</v>
      </c>
      <c r="DM30" s="3" t="s">
        <v>2054</v>
      </c>
      <c r="DN30" s="3" t="s">
        <v>3</v>
      </c>
      <c r="DO30" s="3">
        <v>5</v>
      </c>
      <c r="DP30" s="3" t="s">
        <v>1406</v>
      </c>
      <c r="DQ30" s="3" t="s">
        <v>3</v>
      </c>
      <c r="DR30" s="3">
        <v>5</v>
      </c>
      <c r="DS30" s="3" t="s">
        <v>2055</v>
      </c>
      <c r="DT30" s="3" t="s">
        <v>3</v>
      </c>
      <c r="DU30" s="3" t="s">
        <v>2055</v>
      </c>
      <c r="DV30" s="3" t="s">
        <v>3</v>
      </c>
      <c r="DW30" s="3" t="s">
        <v>717</v>
      </c>
      <c r="DX30" s="3" t="s">
        <v>2056</v>
      </c>
      <c r="DY30" s="3" t="s">
        <v>3</v>
      </c>
      <c r="DZ30" s="3" t="s">
        <v>2057</v>
      </c>
      <c r="EA30" s="3" t="s">
        <v>2058</v>
      </c>
      <c r="EB30" s="3" t="s">
        <v>3</v>
      </c>
      <c r="EC30" s="3">
        <v>5</v>
      </c>
      <c r="ED30" s="3" t="s">
        <v>2059</v>
      </c>
      <c r="EE30" s="3" t="s">
        <v>3</v>
      </c>
      <c r="EF30" s="3">
        <v>5</v>
      </c>
      <c r="EG30" s="3" t="s">
        <v>2060</v>
      </c>
      <c r="EH30" s="3" t="s">
        <v>3</v>
      </c>
      <c r="EI30" s="3" t="s">
        <v>2061</v>
      </c>
      <c r="EJ30" s="3" t="s">
        <v>4</v>
      </c>
      <c r="EK30" s="3" t="s">
        <v>2062</v>
      </c>
      <c r="EL30" s="3" t="s">
        <v>2063</v>
      </c>
      <c r="EM30" s="3" t="s">
        <v>3</v>
      </c>
      <c r="EN30" s="3" t="s">
        <v>2064</v>
      </c>
      <c r="EO30" s="3" t="s">
        <v>3</v>
      </c>
      <c r="EP30" s="3" t="s">
        <v>375</v>
      </c>
      <c r="EQ30" s="3">
        <v>3</v>
      </c>
      <c r="ER30" s="3" t="s">
        <v>2065</v>
      </c>
      <c r="ES30" s="3" t="s">
        <v>340</v>
      </c>
      <c r="ET30" s="3" t="s">
        <v>340</v>
      </c>
      <c r="EU30" s="3">
        <v>3</v>
      </c>
      <c r="EV30" s="3" t="s">
        <v>340</v>
      </c>
      <c r="EW30" s="3" t="s">
        <v>2065</v>
      </c>
      <c r="EX30" s="3" t="s">
        <v>3</v>
      </c>
      <c r="EY30" s="3" t="s">
        <v>3</v>
      </c>
      <c r="EZ30" s="3" t="s">
        <v>2066</v>
      </c>
      <c r="FA30" s="3" t="s">
        <v>3</v>
      </c>
      <c r="FB30" s="3" t="s">
        <v>375</v>
      </c>
      <c r="FC30" s="3">
        <v>1</v>
      </c>
      <c r="FD30" s="3" t="s">
        <v>2067</v>
      </c>
      <c r="FE30" s="3" t="s">
        <v>340</v>
      </c>
      <c r="FF30" s="3" t="s">
        <v>340</v>
      </c>
      <c r="FG30" s="3" t="s">
        <v>340</v>
      </c>
      <c r="FH30" s="3" t="s">
        <v>340</v>
      </c>
      <c r="FI30" s="3" t="s">
        <v>2068</v>
      </c>
      <c r="FJ30" s="3" t="s">
        <v>4</v>
      </c>
      <c r="FK30" s="3" t="s">
        <v>4</v>
      </c>
      <c r="FL30" s="3" t="s">
        <v>2069</v>
      </c>
      <c r="FM30" s="3" t="s">
        <v>4</v>
      </c>
      <c r="FN30" s="3" t="s">
        <v>2070</v>
      </c>
      <c r="FO30" s="3">
        <v>0</v>
      </c>
      <c r="FP30" s="3" t="s">
        <v>2071</v>
      </c>
      <c r="FQ30" s="3" t="s">
        <v>340</v>
      </c>
      <c r="FR30" s="3" t="s">
        <v>340</v>
      </c>
      <c r="FS30" s="3" t="s">
        <v>340</v>
      </c>
      <c r="FT30" s="3" t="s">
        <v>340</v>
      </c>
      <c r="FU30" s="3" t="s">
        <v>2071</v>
      </c>
      <c r="FV30" s="3" t="s">
        <v>4</v>
      </c>
      <c r="FW30" s="3" t="s">
        <v>314</v>
      </c>
      <c r="FX30" s="3" t="s">
        <v>2072</v>
      </c>
      <c r="FY30" s="3" t="s">
        <v>4</v>
      </c>
      <c r="FZ30" s="3" t="s">
        <v>342</v>
      </c>
      <c r="GA30" s="3">
        <v>0</v>
      </c>
      <c r="GB30" s="3" t="s">
        <v>2073</v>
      </c>
      <c r="GC30" s="3" t="s">
        <v>340</v>
      </c>
      <c r="GD30" s="3">
        <v>2</v>
      </c>
      <c r="GE30" s="3" t="s">
        <v>340</v>
      </c>
      <c r="GF30" s="3" t="s">
        <v>340</v>
      </c>
      <c r="GG30" s="3" t="s">
        <v>2073</v>
      </c>
      <c r="GH30" s="3" t="s">
        <v>4</v>
      </c>
      <c r="GI30" s="3" t="s">
        <v>314</v>
      </c>
      <c r="GJ30" s="3" t="s">
        <v>2074</v>
      </c>
      <c r="GK30" s="3" t="s">
        <v>3</v>
      </c>
      <c r="GL30" s="3" t="s">
        <v>342</v>
      </c>
      <c r="GM30" s="3">
        <v>0</v>
      </c>
      <c r="GN30" s="3" t="s">
        <v>2075</v>
      </c>
      <c r="GO30" s="3" t="s">
        <v>340</v>
      </c>
      <c r="GP30" s="3" t="s">
        <v>448</v>
      </c>
      <c r="GQ30" s="3" t="s">
        <v>340</v>
      </c>
      <c r="GR30" s="3" t="s">
        <v>340</v>
      </c>
      <c r="GS30" s="3" t="s">
        <v>2076</v>
      </c>
      <c r="GT30" s="3" t="s">
        <v>4</v>
      </c>
      <c r="GU30" s="3" t="s">
        <v>314</v>
      </c>
      <c r="GV30" s="3" t="s">
        <v>2077</v>
      </c>
      <c r="GW30" s="3" t="s">
        <v>3</v>
      </c>
      <c r="GX30" s="3" t="s">
        <v>2078</v>
      </c>
      <c r="GY30" s="3">
        <v>4</v>
      </c>
      <c r="GZ30" s="3" t="s">
        <v>2079</v>
      </c>
      <c r="HA30" s="3" t="s">
        <v>340</v>
      </c>
      <c r="HB30" s="3" t="s">
        <v>340</v>
      </c>
      <c r="HC30" s="3" t="s">
        <v>340</v>
      </c>
      <c r="HD30" s="3">
        <v>2</v>
      </c>
      <c r="HE30" s="3" t="s">
        <v>2080</v>
      </c>
      <c r="HF30" s="3" t="s">
        <v>4</v>
      </c>
      <c r="HG30" s="3" t="s">
        <v>314</v>
      </c>
      <c r="HH30" s="3" t="s">
        <v>2081</v>
      </c>
    </row>
    <row r="31" spans="1:216" x14ac:dyDescent="0.2">
      <c r="A31" s="3">
        <v>30</v>
      </c>
      <c r="B31" s="3" t="s">
        <v>3</v>
      </c>
      <c r="C31" s="3" t="s">
        <v>290</v>
      </c>
      <c r="D31" s="3">
        <v>5</v>
      </c>
      <c r="E31" s="3" t="s">
        <v>606</v>
      </c>
      <c r="F31" s="3" t="s">
        <v>3</v>
      </c>
      <c r="G31" s="3" t="s">
        <v>346</v>
      </c>
      <c r="H31" s="3">
        <v>4</v>
      </c>
      <c r="I31" s="3" t="s">
        <v>295</v>
      </c>
      <c r="J31" s="3" t="s">
        <v>2082</v>
      </c>
      <c r="K31" s="3" t="s">
        <v>293</v>
      </c>
      <c r="L31" s="3" t="s">
        <v>2083</v>
      </c>
      <c r="M31" s="3" t="s">
        <v>2084</v>
      </c>
      <c r="N31" s="3" t="s">
        <v>460</v>
      </c>
      <c r="O31" s="3">
        <v>0</v>
      </c>
      <c r="P31" s="3" t="s">
        <v>3</v>
      </c>
      <c r="Q31" s="3">
        <v>4</v>
      </c>
      <c r="R31" s="3" t="s">
        <v>2085</v>
      </c>
      <c r="S31" s="3" t="s">
        <v>3</v>
      </c>
      <c r="T31" s="3">
        <v>5</v>
      </c>
      <c r="U31" s="3" t="s">
        <v>2086</v>
      </c>
      <c r="V31" s="3" t="s">
        <v>3</v>
      </c>
      <c r="W31" s="3">
        <v>5</v>
      </c>
      <c r="X31" s="3" t="s">
        <v>2087</v>
      </c>
      <c r="Y31" s="3" t="s">
        <v>3</v>
      </c>
      <c r="Z31" s="3">
        <v>5</v>
      </c>
      <c r="AA31" s="3" t="s">
        <v>2088</v>
      </c>
      <c r="AB31" s="3" t="s">
        <v>3</v>
      </c>
      <c r="AC31" s="3">
        <v>5</v>
      </c>
      <c r="AD31" s="3" t="s">
        <v>2089</v>
      </c>
      <c r="AE31" s="3" t="s">
        <v>3</v>
      </c>
      <c r="AF31" s="3">
        <v>5</v>
      </c>
      <c r="AG31" s="3" t="s">
        <v>2090</v>
      </c>
      <c r="AH31" s="3" t="s">
        <v>3</v>
      </c>
      <c r="AI31" s="3">
        <v>5</v>
      </c>
      <c r="AJ31" s="3" t="s">
        <v>2091</v>
      </c>
      <c r="AK31" s="3" t="s">
        <v>4</v>
      </c>
      <c r="AL31" s="3">
        <v>1</v>
      </c>
      <c r="AM31" s="3" t="s">
        <v>2092</v>
      </c>
      <c r="AN31" s="3" t="s">
        <v>3</v>
      </c>
      <c r="AO31" s="3">
        <v>4</v>
      </c>
      <c r="AP31" s="3" t="s">
        <v>2093</v>
      </c>
      <c r="AQ31" s="3" t="s">
        <v>3</v>
      </c>
      <c r="AR31" s="3">
        <v>4</v>
      </c>
      <c r="AS31" s="3" t="s">
        <v>2094</v>
      </c>
      <c r="AT31" s="3" t="s">
        <v>4</v>
      </c>
      <c r="AU31" s="3">
        <v>1</v>
      </c>
      <c r="AV31" s="3" t="s">
        <v>2095</v>
      </c>
      <c r="AW31" s="3" t="s">
        <v>3</v>
      </c>
      <c r="AX31" s="3">
        <v>4</v>
      </c>
      <c r="AY31" s="3" t="s">
        <v>2096</v>
      </c>
      <c r="AZ31" s="3" t="s">
        <v>3</v>
      </c>
      <c r="BA31" s="3">
        <v>5</v>
      </c>
      <c r="BB31" s="3" t="s">
        <v>2097</v>
      </c>
      <c r="BC31" s="3" t="s">
        <v>3</v>
      </c>
      <c r="BD31" s="3">
        <v>5</v>
      </c>
      <c r="BE31" s="3" t="s">
        <v>2098</v>
      </c>
      <c r="BF31" s="3" t="s">
        <v>298</v>
      </c>
      <c r="BG31" s="3">
        <v>3</v>
      </c>
      <c r="BH31" s="3" t="s">
        <v>2099</v>
      </c>
      <c r="BI31" s="3" t="s">
        <v>2100</v>
      </c>
      <c r="BJ31" s="3" t="s">
        <v>3</v>
      </c>
      <c r="BK31" s="3">
        <v>5</v>
      </c>
      <c r="BL31" s="3" t="s">
        <v>2101</v>
      </c>
      <c r="BM31" s="3" t="s">
        <v>3</v>
      </c>
      <c r="BN31" s="3">
        <v>5</v>
      </c>
      <c r="BO31" s="3" t="s">
        <v>2102</v>
      </c>
      <c r="BP31" s="3" t="s">
        <v>3</v>
      </c>
      <c r="BQ31" s="3" t="s">
        <v>2103</v>
      </c>
      <c r="BR31" s="3" t="s">
        <v>314</v>
      </c>
      <c r="BS31" s="3" t="s">
        <v>375</v>
      </c>
      <c r="BT31" s="3" t="s">
        <v>2104</v>
      </c>
      <c r="BU31" s="3" t="s">
        <v>4</v>
      </c>
      <c r="BV31" s="3" t="s">
        <v>2105</v>
      </c>
      <c r="BW31" s="3" t="s">
        <v>2106</v>
      </c>
      <c r="BX31" s="3" t="s">
        <v>3</v>
      </c>
      <c r="BY31" s="3">
        <v>4</v>
      </c>
      <c r="BZ31" s="3" t="s">
        <v>2107</v>
      </c>
      <c r="CA31" s="3" t="s">
        <v>3</v>
      </c>
      <c r="CB31" s="3">
        <v>5</v>
      </c>
      <c r="CC31" s="3" t="s">
        <v>2108</v>
      </c>
      <c r="CD31" s="3" t="s">
        <v>3</v>
      </c>
      <c r="CE31" s="3" t="s">
        <v>1223</v>
      </c>
      <c r="CF31" s="3" t="s">
        <v>4</v>
      </c>
      <c r="CG31" s="3" t="s">
        <v>717</v>
      </c>
      <c r="CH31" s="3" t="s">
        <v>2109</v>
      </c>
      <c r="CI31" s="3" t="s">
        <v>4</v>
      </c>
      <c r="CJ31" s="3" t="s">
        <v>2110</v>
      </c>
      <c r="CK31" s="3" t="s">
        <v>2111</v>
      </c>
      <c r="CL31" s="3" t="s">
        <v>3</v>
      </c>
      <c r="CM31" s="3">
        <v>4</v>
      </c>
      <c r="CN31" s="3" t="s">
        <v>2112</v>
      </c>
      <c r="CO31" s="3" t="s">
        <v>3</v>
      </c>
      <c r="CP31" s="3">
        <v>4</v>
      </c>
      <c r="CQ31" s="3" t="s">
        <v>2113</v>
      </c>
      <c r="CR31" s="3" t="s">
        <v>3</v>
      </c>
      <c r="CS31" s="3" t="s">
        <v>2114</v>
      </c>
      <c r="CT31" s="3" t="s">
        <v>3</v>
      </c>
      <c r="CU31" s="3" t="s">
        <v>375</v>
      </c>
      <c r="CV31" s="3" t="s">
        <v>2115</v>
      </c>
      <c r="CW31" s="3" t="s">
        <v>3</v>
      </c>
      <c r="CX31" s="3" t="s">
        <v>2116</v>
      </c>
      <c r="CY31" s="3" t="s">
        <v>2117</v>
      </c>
      <c r="CZ31" s="3" t="s">
        <v>298</v>
      </c>
      <c r="DA31" s="3">
        <v>3</v>
      </c>
      <c r="DB31" s="3" t="s">
        <v>2118</v>
      </c>
      <c r="DC31" s="3" t="s">
        <v>298</v>
      </c>
      <c r="DD31" s="3">
        <v>3</v>
      </c>
      <c r="DE31" s="3" t="s">
        <v>2119</v>
      </c>
      <c r="DF31" s="3" t="s">
        <v>3</v>
      </c>
      <c r="DG31" s="3" t="s">
        <v>2120</v>
      </c>
      <c r="DH31" s="3" t="s">
        <v>3</v>
      </c>
      <c r="DI31" s="3" t="s">
        <v>375</v>
      </c>
      <c r="DJ31" s="3" t="s">
        <v>2121</v>
      </c>
      <c r="DK31" s="3" t="s">
        <v>314</v>
      </c>
      <c r="DL31" s="3" t="s">
        <v>2122</v>
      </c>
      <c r="DM31" s="3" t="s">
        <v>2123</v>
      </c>
      <c r="DN31" s="3" t="s">
        <v>3</v>
      </c>
      <c r="DO31" s="3">
        <v>4</v>
      </c>
      <c r="DP31" s="3" t="s">
        <v>2124</v>
      </c>
      <c r="DQ31" s="3" t="s">
        <v>298</v>
      </c>
      <c r="DR31" s="3">
        <v>3</v>
      </c>
      <c r="DS31" s="3" t="s">
        <v>2125</v>
      </c>
      <c r="DT31" s="3" t="s">
        <v>3</v>
      </c>
      <c r="DU31" s="3" t="s">
        <v>2126</v>
      </c>
      <c r="DV31" s="3" t="s">
        <v>3</v>
      </c>
      <c r="DW31" s="3" t="s">
        <v>375</v>
      </c>
      <c r="DX31" s="3" t="s">
        <v>2127</v>
      </c>
      <c r="DY31" s="3" t="s">
        <v>314</v>
      </c>
      <c r="DZ31" s="3" t="s">
        <v>2128</v>
      </c>
      <c r="EA31" s="3" t="s">
        <v>2129</v>
      </c>
      <c r="EB31" s="3" t="s">
        <v>3</v>
      </c>
      <c r="EC31" s="3">
        <v>4</v>
      </c>
      <c r="ED31" s="3" t="s">
        <v>2130</v>
      </c>
      <c r="EE31" s="3" t="s">
        <v>298</v>
      </c>
      <c r="EF31" s="3">
        <v>3</v>
      </c>
      <c r="EG31" s="3" t="s">
        <v>2131</v>
      </c>
      <c r="EH31" s="3" t="s">
        <v>3</v>
      </c>
      <c r="EI31" s="3" t="s">
        <v>2132</v>
      </c>
      <c r="EJ31" s="3" t="s">
        <v>3</v>
      </c>
      <c r="EK31" s="3" t="s">
        <v>375</v>
      </c>
      <c r="EL31" s="3" t="s">
        <v>2133</v>
      </c>
      <c r="EM31" s="3" t="s">
        <v>314</v>
      </c>
      <c r="EN31" s="3" t="s">
        <v>2134</v>
      </c>
      <c r="EO31" s="3" t="s">
        <v>3</v>
      </c>
      <c r="EP31" s="3" t="s">
        <v>375</v>
      </c>
      <c r="EQ31" s="3">
        <v>5</v>
      </c>
      <c r="ER31" s="3" t="s">
        <v>2135</v>
      </c>
      <c r="ES31" s="3" t="s">
        <v>340</v>
      </c>
      <c r="ET31" s="3" t="s">
        <v>340</v>
      </c>
      <c r="EU31" s="3" t="s">
        <v>448</v>
      </c>
      <c r="EV31" s="3" t="s">
        <v>340</v>
      </c>
      <c r="EW31" s="3" t="s">
        <v>2136</v>
      </c>
      <c r="EX31" s="3" t="s">
        <v>3</v>
      </c>
      <c r="EY31" s="3" t="s">
        <v>314</v>
      </c>
      <c r="EZ31" s="3" t="s">
        <v>2137</v>
      </c>
      <c r="FA31" s="3" t="s">
        <v>3</v>
      </c>
      <c r="FB31" s="3" t="s">
        <v>375</v>
      </c>
      <c r="FC31" s="3">
        <v>4</v>
      </c>
      <c r="FD31" s="3" t="s">
        <v>2138</v>
      </c>
      <c r="FE31" s="3" t="s">
        <v>340</v>
      </c>
      <c r="FF31" s="3" t="s">
        <v>340</v>
      </c>
      <c r="FG31" s="3">
        <v>4</v>
      </c>
      <c r="FH31" s="3" t="s">
        <v>340</v>
      </c>
      <c r="FI31" s="3" t="s">
        <v>2139</v>
      </c>
      <c r="FJ31" s="3" t="s">
        <v>4</v>
      </c>
      <c r="FK31" s="3" t="s">
        <v>314</v>
      </c>
      <c r="FL31" s="3" t="s">
        <v>2140</v>
      </c>
      <c r="FM31" s="3" t="s">
        <v>4</v>
      </c>
      <c r="FN31" s="3" t="s">
        <v>2141</v>
      </c>
      <c r="FO31" s="3">
        <v>0</v>
      </c>
      <c r="FP31" s="3" t="s">
        <v>2142</v>
      </c>
      <c r="FQ31" s="3" t="s">
        <v>340</v>
      </c>
      <c r="FR31" s="3" t="s">
        <v>340</v>
      </c>
      <c r="FS31" s="3" t="s">
        <v>340</v>
      </c>
      <c r="FT31" s="3" t="s">
        <v>340</v>
      </c>
      <c r="FU31" s="3" t="s">
        <v>2143</v>
      </c>
      <c r="FV31" s="3" t="s">
        <v>4</v>
      </c>
      <c r="FW31" s="3" t="s">
        <v>3</v>
      </c>
      <c r="FX31" s="3" t="s">
        <v>2144</v>
      </c>
      <c r="FY31" s="3" t="s">
        <v>3</v>
      </c>
      <c r="FZ31" s="3" t="s">
        <v>375</v>
      </c>
      <c r="GA31" s="3">
        <v>4</v>
      </c>
      <c r="GB31" s="3" t="s">
        <v>2145</v>
      </c>
      <c r="GC31" s="3" t="s">
        <v>340</v>
      </c>
      <c r="GD31" s="3">
        <v>3</v>
      </c>
      <c r="GE31" s="3" t="s">
        <v>448</v>
      </c>
      <c r="GF31" s="3" t="s">
        <v>340</v>
      </c>
      <c r="GG31" s="3" t="s">
        <v>2146</v>
      </c>
      <c r="GH31" s="3" t="s">
        <v>4</v>
      </c>
      <c r="GI31" s="3" t="s">
        <v>3</v>
      </c>
      <c r="GJ31" s="3" t="s">
        <v>2147</v>
      </c>
      <c r="GK31" s="3" t="s">
        <v>3</v>
      </c>
      <c r="GL31" s="3" t="s">
        <v>375</v>
      </c>
      <c r="GM31" s="3">
        <v>4</v>
      </c>
      <c r="GN31" s="3" t="s">
        <v>2148</v>
      </c>
      <c r="GO31" s="3" t="s">
        <v>340</v>
      </c>
      <c r="GP31" s="3" t="s">
        <v>448</v>
      </c>
      <c r="GQ31" s="3" t="s">
        <v>448</v>
      </c>
      <c r="GR31" s="3" t="s">
        <v>340</v>
      </c>
      <c r="GS31" s="3" t="s">
        <v>2149</v>
      </c>
      <c r="GT31" s="3" t="s">
        <v>4</v>
      </c>
      <c r="GU31" s="3" t="s">
        <v>3</v>
      </c>
      <c r="GV31" s="3" t="s">
        <v>2150</v>
      </c>
      <c r="GW31" s="3" t="s">
        <v>3</v>
      </c>
      <c r="GX31" s="3" t="s">
        <v>717</v>
      </c>
      <c r="GY31" s="3">
        <v>5</v>
      </c>
      <c r="GZ31" s="3" t="s">
        <v>2151</v>
      </c>
      <c r="HA31" s="3" t="s">
        <v>340</v>
      </c>
      <c r="HB31" s="3" t="s">
        <v>340</v>
      </c>
      <c r="HC31" s="3" t="s">
        <v>340</v>
      </c>
      <c r="HD31" s="3" t="s">
        <v>448</v>
      </c>
      <c r="HE31" s="3" t="s">
        <v>2152</v>
      </c>
      <c r="HF31" s="3" t="s">
        <v>4</v>
      </c>
      <c r="HG31" s="3" t="s">
        <v>3</v>
      </c>
      <c r="HH31" s="3" t="s">
        <v>2153</v>
      </c>
    </row>
    <row r="32" spans="1:216" x14ac:dyDescent="0.2">
      <c r="A32" s="3">
        <v>31</v>
      </c>
      <c r="B32" s="3" t="s">
        <v>3</v>
      </c>
      <c r="C32" s="3" t="s">
        <v>346</v>
      </c>
      <c r="D32" s="3">
        <v>4</v>
      </c>
      <c r="E32" s="3" t="s">
        <v>291</v>
      </c>
      <c r="F32" s="3" t="s">
        <v>4</v>
      </c>
      <c r="G32" s="3" t="s">
        <v>292</v>
      </c>
      <c r="H32" s="3">
        <v>2</v>
      </c>
      <c r="I32" s="3" t="s">
        <v>293</v>
      </c>
      <c r="J32" s="3" t="s">
        <v>2154</v>
      </c>
      <c r="K32" s="3" t="s">
        <v>416</v>
      </c>
      <c r="L32" s="3" t="s">
        <v>660</v>
      </c>
      <c r="M32" s="3" t="s">
        <v>2155</v>
      </c>
      <c r="N32" s="3" t="s">
        <v>290</v>
      </c>
      <c r="O32" s="3">
        <v>4</v>
      </c>
      <c r="P32" s="3" t="s">
        <v>298</v>
      </c>
      <c r="Q32" s="3">
        <v>4</v>
      </c>
      <c r="R32" s="3" t="s">
        <v>2156</v>
      </c>
      <c r="S32" s="3" t="s">
        <v>3</v>
      </c>
      <c r="T32" s="3">
        <v>4</v>
      </c>
      <c r="U32" s="3" t="s">
        <v>2157</v>
      </c>
      <c r="V32" s="3" t="s">
        <v>298</v>
      </c>
      <c r="W32" s="3">
        <v>3</v>
      </c>
      <c r="X32" s="3" t="s">
        <v>2158</v>
      </c>
      <c r="Y32" s="3" t="s">
        <v>3</v>
      </c>
      <c r="Z32" s="3">
        <v>5</v>
      </c>
      <c r="AA32" s="3" t="s">
        <v>2159</v>
      </c>
      <c r="AB32" s="3" t="s">
        <v>3</v>
      </c>
      <c r="AC32" s="3">
        <v>5</v>
      </c>
      <c r="AD32" s="3" t="s">
        <v>2160</v>
      </c>
      <c r="AE32" s="3" t="s">
        <v>3</v>
      </c>
      <c r="AF32" s="3">
        <v>5</v>
      </c>
      <c r="AG32" s="3" t="s">
        <v>2161</v>
      </c>
      <c r="AH32" s="3" t="s">
        <v>3</v>
      </c>
      <c r="AI32" s="3">
        <v>4</v>
      </c>
      <c r="AJ32" s="3" t="s">
        <v>2162</v>
      </c>
      <c r="AK32" s="3" t="s">
        <v>3</v>
      </c>
      <c r="AL32" s="3">
        <v>4</v>
      </c>
      <c r="AM32" s="3" t="s">
        <v>2163</v>
      </c>
      <c r="AN32" s="3" t="s">
        <v>3</v>
      </c>
      <c r="AO32" s="3">
        <v>4</v>
      </c>
      <c r="AP32" s="3" t="s">
        <v>2164</v>
      </c>
      <c r="AQ32" s="3" t="s">
        <v>3</v>
      </c>
      <c r="AR32" s="3">
        <v>4</v>
      </c>
      <c r="AS32" s="3" t="s">
        <v>2165</v>
      </c>
      <c r="AT32" s="3" t="s">
        <v>3</v>
      </c>
      <c r="AU32" s="3">
        <v>4</v>
      </c>
      <c r="AV32" s="3" t="s">
        <v>2166</v>
      </c>
      <c r="AW32" s="3" t="s">
        <v>3</v>
      </c>
      <c r="AX32" s="3">
        <v>4</v>
      </c>
      <c r="AY32" s="3" t="s">
        <v>2167</v>
      </c>
      <c r="AZ32" s="3" t="s">
        <v>3</v>
      </c>
      <c r="BA32" s="3">
        <v>4</v>
      </c>
      <c r="BB32" s="3" t="s">
        <v>2168</v>
      </c>
      <c r="BC32" s="3" t="s">
        <v>3</v>
      </c>
      <c r="BD32" s="3">
        <v>4</v>
      </c>
      <c r="BE32" s="3" t="s">
        <v>2169</v>
      </c>
      <c r="BF32" s="3" t="s">
        <v>3</v>
      </c>
      <c r="BG32" s="3">
        <v>4</v>
      </c>
      <c r="BH32" s="3" t="s">
        <v>2170</v>
      </c>
      <c r="BI32" s="3" t="s">
        <v>2171</v>
      </c>
      <c r="BJ32" s="3" t="s">
        <v>3</v>
      </c>
      <c r="BK32" s="3">
        <v>4</v>
      </c>
      <c r="BL32" s="3" t="s">
        <v>2172</v>
      </c>
      <c r="BM32" s="3" t="s">
        <v>298</v>
      </c>
      <c r="BN32" s="3">
        <v>4</v>
      </c>
      <c r="BO32" s="3" t="s">
        <v>2173</v>
      </c>
      <c r="BP32" s="3" t="s">
        <v>314</v>
      </c>
      <c r="BQ32" s="3" t="s">
        <v>2174</v>
      </c>
      <c r="BR32" s="3" t="s">
        <v>314</v>
      </c>
      <c r="BS32" s="3" t="s">
        <v>717</v>
      </c>
      <c r="BT32" s="3" t="s">
        <v>2175</v>
      </c>
      <c r="BU32" s="3" t="s">
        <v>314</v>
      </c>
      <c r="BV32" s="3" t="s">
        <v>2176</v>
      </c>
      <c r="BW32" s="3" t="s">
        <v>2177</v>
      </c>
      <c r="BX32" s="3" t="s">
        <v>3</v>
      </c>
      <c r="BY32" s="3">
        <v>4</v>
      </c>
      <c r="BZ32" s="3" t="s">
        <v>2178</v>
      </c>
      <c r="CA32" s="3" t="s">
        <v>3</v>
      </c>
      <c r="CB32" s="3">
        <v>4</v>
      </c>
      <c r="CC32" s="3" t="s">
        <v>2179</v>
      </c>
      <c r="CD32" s="3" t="s">
        <v>3</v>
      </c>
      <c r="CE32" s="3" t="s">
        <v>2180</v>
      </c>
      <c r="CF32" s="3" t="s">
        <v>314</v>
      </c>
      <c r="CG32" s="3" t="s">
        <v>375</v>
      </c>
      <c r="CH32" s="3" t="s">
        <v>2181</v>
      </c>
      <c r="CI32" s="3" t="s">
        <v>314</v>
      </c>
      <c r="CJ32" s="3" t="s">
        <v>2182</v>
      </c>
      <c r="CK32" s="3" t="s">
        <v>2183</v>
      </c>
      <c r="CL32" s="3" t="s">
        <v>3</v>
      </c>
      <c r="CM32" s="3">
        <v>4</v>
      </c>
      <c r="CN32" s="3" t="s">
        <v>2184</v>
      </c>
      <c r="CO32" s="3" t="s">
        <v>3</v>
      </c>
      <c r="CP32" s="3">
        <v>4</v>
      </c>
      <c r="CQ32" s="3" t="s">
        <v>2178</v>
      </c>
      <c r="CR32" s="3" t="s">
        <v>314</v>
      </c>
      <c r="CS32" s="3" t="s">
        <v>2185</v>
      </c>
      <c r="CT32" s="3" t="s">
        <v>314</v>
      </c>
      <c r="CU32" s="3" t="s">
        <v>717</v>
      </c>
      <c r="CV32" s="3" t="s">
        <v>2186</v>
      </c>
      <c r="CW32" s="3" t="s">
        <v>314</v>
      </c>
      <c r="CX32" s="3" t="s">
        <v>2187</v>
      </c>
      <c r="CY32" s="3" t="s">
        <v>2188</v>
      </c>
      <c r="CZ32" s="3" t="s">
        <v>3</v>
      </c>
      <c r="DA32" s="3">
        <v>4</v>
      </c>
      <c r="DB32" s="3" t="s">
        <v>2189</v>
      </c>
      <c r="DC32" s="3" t="s">
        <v>3</v>
      </c>
      <c r="DD32" s="3">
        <v>4</v>
      </c>
      <c r="DE32" s="3" t="s">
        <v>2190</v>
      </c>
      <c r="DF32" s="3" t="s">
        <v>314</v>
      </c>
      <c r="DG32" s="3" t="s">
        <v>2180</v>
      </c>
      <c r="DH32" s="3" t="s">
        <v>314</v>
      </c>
      <c r="DI32" s="3" t="s">
        <v>312</v>
      </c>
      <c r="DJ32" s="3" t="s">
        <v>2191</v>
      </c>
      <c r="DK32" s="3" t="s">
        <v>4</v>
      </c>
      <c r="DL32" s="3" t="s">
        <v>2192</v>
      </c>
      <c r="DM32" s="3" t="s">
        <v>2193</v>
      </c>
      <c r="DN32" s="3" t="s">
        <v>3</v>
      </c>
      <c r="DO32" s="3">
        <v>4</v>
      </c>
      <c r="DP32" s="3" t="s">
        <v>2179</v>
      </c>
      <c r="DQ32" s="3" t="s">
        <v>3</v>
      </c>
      <c r="DR32" s="3">
        <v>5</v>
      </c>
      <c r="DS32" s="3" t="s">
        <v>2179</v>
      </c>
      <c r="DT32" s="3" t="s">
        <v>4</v>
      </c>
      <c r="DU32" s="3" t="s">
        <v>2194</v>
      </c>
      <c r="DV32" s="3" t="s">
        <v>314</v>
      </c>
      <c r="DW32" s="3" t="s">
        <v>717</v>
      </c>
      <c r="DX32" s="3" t="s">
        <v>2195</v>
      </c>
      <c r="DY32" s="3" t="s">
        <v>314</v>
      </c>
      <c r="DZ32" s="3" t="s">
        <v>2196</v>
      </c>
      <c r="EA32" s="3" t="s">
        <v>2197</v>
      </c>
      <c r="EB32" s="3" t="s">
        <v>298</v>
      </c>
      <c r="EC32" s="3">
        <v>4</v>
      </c>
      <c r="ED32" s="3" t="s">
        <v>2198</v>
      </c>
      <c r="EE32" s="3" t="s">
        <v>298</v>
      </c>
      <c r="EF32" s="3">
        <v>4</v>
      </c>
      <c r="EG32" s="3" t="s">
        <v>2199</v>
      </c>
      <c r="EH32" s="3" t="s">
        <v>314</v>
      </c>
      <c r="EI32" s="3" t="s">
        <v>2200</v>
      </c>
      <c r="EJ32" s="3" t="s">
        <v>314</v>
      </c>
      <c r="EK32" s="3" t="s">
        <v>717</v>
      </c>
      <c r="EL32" s="3" t="s">
        <v>2201</v>
      </c>
      <c r="EM32" s="3" t="s">
        <v>314</v>
      </c>
      <c r="EN32" s="3" t="s">
        <v>2202</v>
      </c>
      <c r="EO32" s="3" t="s">
        <v>314</v>
      </c>
      <c r="EP32" s="3" t="s">
        <v>375</v>
      </c>
      <c r="EQ32" s="3">
        <v>3</v>
      </c>
      <c r="ER32" s="3" t="s">
        <v>2203</v>
      </c>
      <c r="ES32" s="3">
        <v>3</v>
      </c>
      <c r="ET32" s="3">
        <v>2</v>
      </c>
      <c r="EU32" s="3">
        <v>2</v>
      </c>
      <c r="EV32" s="3">
        <v>2</v>
      </c>
      <c r="EW32" s="3" t="s">
        <v>2204</v>
      </c>
      <c r="EX32" s="3" t="s">
        <v>314</v>
      </c>
      <c r="EY32" s="3" t="s">
        <v>4</v>
      </c>
      <c r="EZ32" s="3" t="s">
        <v>2205</v>
      </c>
      <c r="FA32" s="3" t="s">
        <v>4</v>
      </c>
      <c r="FB32" s="3" t="s">
        <v>375</v>
      </c>
      <c r="FC32" s="3">
        <v>3</v>
      </c>
      <c r="FD32" s="3" t="s">
        <v>2206</v>
      </c>
      <c r="FE32" s="3">
        <v>3</v>
      </c>
      <c r="FF32" s="3">
        <v>3</v>
      </c>
      <c r="FG32" s="3">
        <v>3</v>
      </c>
      <c r="FH32" s="3">
        <v>2</v>
      </c>
      <c r="FI32" s="3" t="s">
        <v>2207</v>
      </c>
      <c r="FJ32" s="3" t="s">
        <v>314</v>
      </c>
      <c r="FK32" s="3" t="s">
        <v>314</v>
      </c>
      <c r="FL32" s="3" t="s">
        <v>2208</v>
      </c>
      <c r="FM32" s="3" t="s">
        <v>4</v>
      </c>
      <c r="FN32" s="3" t="s">
        <v>717</v>
      </c>
      <c r="FO32" s="3">
        <v>3</v>
      </c>
      <c r="FP32" s="3" t="s">
        <v>2209</v>
      </c>
      <c r="FQ32" s="3">
        <v>3</v>
      </c>
      <c r="FR32" s="3">
        <v>3</v>
      </c>
      <c r="FS32" s="3">
        <v>3</v>
      </c>
      <c r="FT32" s="3">
        <v>2</v>
      </c>
      <c r="FU32" s="3" t="s">
        <v>2210</v>
      </c>
      <c r="FV32" s="3" t="s">
        <v>314</v>
      </c>
      <c r="FW32" s="3" t="s">
        <v>314</v>
      </c>
      <c r="FX32" s="3" t="s">
        <v>2211</v>
      </c>
      <c r="FY32" s="3" t="s">
        <v>314</v>
      </c>
      <c r="FZ32" s="3" t="s">
        <v>342</v>
      </c>
      <c r="GA32" s="3">
        <v>4</v>
      </c>
      <c r="GB32" s="3" t="s">
        <v>2212</v>
      </c>
      <c r="GC32" s="3">
        <v>2</v>
      </c>
      <c r="GD32" s="3">
        <v>3</v>
      </c>
      <c r="GE32" s="3">
        <v>2</v>
      </c>
      <c r="GF32" s="3">
        <v>1</v>
      </c>
      <c r="GG32" s="3" t="s">
        <v>2213</v>
      </c>
      <c r="GH32" s="3" t="s">
        <v>314</v>
      </c>
      <c r="GI32" s="3" t="s">
        <v>314</v>
      </c>
      <c r="GJ32" s="3" t="s">
        <v>2214</v>
      </c>
      <c r="GK32" s="3" t="s">
        <v>314</v>
      </c>
      <c r="GL32" s="3" t="s">
        <v>342</v>
      </c>
      <c r="GM32" s="3">
        <v>4</v>
      </c>
      <c r="GN32" s="3" t="s">
        <v>2215</v>
      </c>
      <c r="GO32" s="3">
        <v>3</v>
      </c>
      <c r="GP32" s="3">
        <v>3</v>
      </c>
      <c r="GQ32" s="3">
        <v>4</v>
      </c>
      <c r="GR32" s="3">
        <v>2</v>
      </c>
      <c r="GS32" s="3" t="s">
        <v>2216</v>
      </c>
      <c r="GT32" s="3" t="s">
        <v>314</v>
      </c>
      <c r="GU32" s="3" t="s">
        <v>314</v>
      </c>
      <c r="GV32" s="3" t="s">
        <v>2217</v>
      </c>
      <c r="GW32" s="3" t="s">
        <v>314</v>
      </c>
      <c r="GX32" s="3" t="s">
        <v>717</v>
      </c>
      <c r="GY32" s="3">
        <v>4</v>
      </c>
      <c r="GZ32" s="3" t="s">
        <v>2218</v>
      </c>
      <c r="HA32" s="3">
        <v>2</v>
      </c>
      <c r="HB32" s="3">
        <v>3</v>
      </c>
      <c r="HC32" s="3">
        <v>3</v>
      </c>
      <c r="HD32" s="3">
        <v>4</v>
      </c>
      <c r="HE32" s="3" t="s">
        <v>2219</v>
      </c>
      <c r="HF32" s="3" t="s">
        <v>314</v>
      </c>
      <c r="HG32" s="3" t="s">
        <v>314</v>
      </c>
      <c r="HH32" s="3" t="s">
        <v>2220</v>
      </c>
    </row>
    <row r="33" spans="1:216" x14ac:dyDescent="0.2">
      <c r="A33" s="3">
        <v>32</v>
      </c>
      <c r="B33" s="3" t="s">
        <v>4</v>
      </c>
      <c r="C33" s="3" t="s">
        <v>290</v>
      </c>
      <c r="D33" s="3">
        <v>4</v>
      </c>
      <c r="E33" s="3" t="s">
        <v>606</v>
      </c>
      <c r="F33" s="3" t="s">
        <v>4</v>
      </c>
      <c r="G33" s="3" t="s">
        <v>346</v>
      </c>
      <c r="H33" s="3">
        <v>3</v>
      </c>
      <c r="I33" s="3" t="s">
        <v>461</v>
      </c>
      <c r="J33" s="3" t="s">
        <v>2221</v>
      </c>
      <c r="K33" s="3" t="s">
        <v>293</v>
      </c>
      <c r="L33" s="3" t="s">
        <v>659</v>
      </c>
      <c r="M33" s="3" t="s">
        <v>659</v>
      </c>
      <c r="N33" s="3" t="s">
        <v>460</v>
      </c>
      <c r="O33" s="3">
        <v>0</v>
      </c>
      <c r="P33" s="3" t="s">
        <v>298</v>
      </c>
      <c r="Q33" s="3">
        <v>4</v>
      </c>
      <c r="R33" s="3" t="s">
        <v>2222</v>
      </c>
      <c r="S33" s="3" t="s">
        <v>3</v>
      </c>
      <c r="T33" s="3">
        <v>4</v>
      </c>
      <c r="U33" s="3" t="s">
        <v>2223</v>
      </c>
      <c r="V33" s="3" t="s">
        <v>3</v>
      </c>
      <c r="W33" s="3">
        <v>4</v>
      </c>
      <c r="X33" s="3" t="s">
        <v>2224</v>
      </c>
      <c r="Y33" s="3" t="s">
        <v>3</v>
      </c>
      <c r="Z33" s="3">
        <v>5</v>
      </c>
      <c r="AA33" s="3" t="s">
        <v>2225</v>
      </c>
      <c r="AB33" s="3" t="s">
        <v>3</v>
      </c>
      <c r="AC33" s="3">
        <v>5</v>
      </c>
      <c r="AD33" s="3" t="s">
        <v>2226</v>
      </c>
      <c r="AE33" s="3" t="s">
        <v>3</v>
      </c>
      <c r="AF33" s="3">
        <v>5</v>
      </c>
      <c r="AG33" s="3" t="s">
        <v>2227</v>
      </c>
      <c r="AH33" s="3" t="s">
        <v>298</v>
      </c>
      <c r="AI33" s="3">
        <v>4</v>
      </c>
      <c r="AJ33" s="3" t="s">
        <v>2228</v>
      </c>
      <c r="AK33" s="3" t="s">
        <v>298</v>
      </c>
      <c r="AL33" s="3">
        <v>3</v>
      </c>
      <c r="AM33" s="3" t="s">
        <v>2229</v>
      </c>
      <c r="AN33" s="3" t="s">
        <v>3</v>
      </c>
      <c r="AO33" s="3">
        <v>4</v>
      </c>
      <c r="AP33" s="3" t="s">
        <v>2230</v>
      </c>
      <c r="AQ33" s="3" t="s">
        <v>298</v>
      </c>
      <c r="AR33" s="3">
        <v>3</v>
      </c>
      <c r="AS33" s="3" t="s">
        <v>2231</v>
      </c>
      <c r="AT33" s="3" t="s">
        <v>3</v>
      </c>
      <c r="AU33" s="3">
        <v>4</v>
      </c>
      <c r="AV33" s="3" t="s">
        <v>2232</v>
      </c>
      <c r="AW33" s="3" t="s">
        <v>3</v>
      </c>
      <c r="AX33" s="3">
        <v>4</v>
      </c>
      <c r="AY33" s="3" t="s">
        <v>2233</v>
      </c>
      <c r="AZ33" s="3" t="s">
        <v>3</v>
      </c>
      <c r="BA33" s="3">
        <v>4</v>
      </c>
      <c r="BB33" s="3" t="s">
        <v>2234</v>
      </c>
      <c r="BC33" s="3" t="s">
        <v>3</v>
      </c>
      <c r="BD33" s="3">
        <v>4</v>
      </c>
      <c r="BE33" s="3" t="s">
        <v>2235</v>
      </c>
      <c r="BF33" s="3" t="s">
        <v>3</v>
      </c>
      <c r="BG33" s="3">
        <v>4</v>
      </c>
      <c r="BH33" s="3" t="s">
        <v>2236</v>
      </c>
      <c r="BI33" s="3" t="s">
        <v>2237</v>
      </c>
      <c r="BJ33" s="3" t="s">
        <v>4</v>
      </c>
      <c r="BK33" s="3">
        <v>3</v>
      </c>
      <c r="BL33" s="3" t="s">
        <v>2238</v>
      </c>
      <c r="BM33" s="3" t="s">
        <v>3</v>
      </c>
      <c r="BN33" s="3">
        <v>4</v>
      </c>
      <c r="BO33" s="3" t="s">
        <v>2239</v>
      </c>
      <c r="BP33" s="3" t="s">
        <v>3</v>
      </c>
      <c r="BQ33" s="3" t="s">
        <v>2240</v>
      </c>
      <c r="BR33" s="3" t="s">
        <v>314</v>
      </c>
      <c r="BS33" s="3" t="s">
        <v>375</v>
      </c>
      <c r="BT33" s="3" t="s">
        <v>2241</v>
      </c>
      <c r="BU33" s="3" t="s">
        <v>4</v>
      </c>
      <c r="BV33" s="3" t="s">
        <v>2242</v>
      </c>
      <c r="BW33" s="3" t="s">
        <v>2243</v>
      </c>
      <c r="BX33" s="3" t="s">
        <v>298</v>
      </c>
      <c r="BY33" s="3">
        <v>4</v>
      </c>
      <c r="BZ33" s="3" t="s">
        <v>2244</v>
      </c>
      <c r="CA33" s="3" t="s">
        <v>3</v>
      </c>
      <c r="CB33" s="3">
        <v>4</v>
      </c>
      <c r="CC33" s="3" t="s">
        <v>2245</v>
      </c>
      <c r="CD33" s="3" t="s">
        <v>3</v>
      </c>
      <c r="CE33" s="3" t="s">
        <v>2246</v>
      </c>
      <c r="CF33" s="3" t="s">
        <v>3</v>
      </c>
      <c r="CG33" s="3" t="s">
        <v>375</v>
      </c>
      <c r="CH33" s="3" t="s">
        <v>2247</v>
      </c>
      <c r="CI33" s="3" t="s">
        <v>4</v>
      </c>
      <c r="CJ33" s="3" t="s">
        <v>2248</v>
      </c>
      <c r="CK33" s="3" t="s">
        <v>2249</v>
      </c>
      <c r="CL33" s="3" t="s">
        <v>3</v>
      </c>
      <c r="CM33" s="3">
        <v>4</v>
      </c>
      <c r="CN33" s="3" t="s">
        <v>2250</v>
      </c>
      <c r="CO33" s="3" t="s">
        <v>3</v>
      </c>
      <c r="CP33" s="3">
        <v>5</v>
      </c>
      <c r="CQ33" s="3" t="s">
        <v>2251</v>
      </c>
      <c r="CR33" s="3" t="s">
        <v>3</v>
      </c>
      <c r="CS33" s="3" t="s">
        <v>2252</v>
      </c>
      <c r="CT33" s="3" t="s">
        <v>3</v>
      </c>
      <c r="CU33" s="3" t="s">
        <v>375</v>
      </c>
      <c r="CV33" s="3" t="s">
        <v>2253</v>
      </c>
      <c r="CW33" s="3" t="s">
        <v>4</v>
      </c>
      <c r="CX33" s="3" t="s">
        <v>2254</v>
      </c>
      <c r="CY33" s="3" t="s">
        <v>2255</v>
      </c>
      <c r="CZ33" s="3" t="s">
        <v>298</v>
      </c>
      <c r="DA33" s="3">
        <v>4</v>
      </c>
      <c r="DB33" s="3" t="s">
        <v>2256</v>
      </c>
      <c r="DC33" s="3" t="s">
        <v>3</v>
      </c>
      <c r="DD33" s="3">
        <v>5</v>
      </c>
      <c r="DE33" s="3" t="s">
        <v>2257</v>
      </c>
      <c r="DF33" s="3" t="s">
        <v>3</v>
      </c>
      <c r="DG33" s="3" t="s">
        <v>2258</v>
      </c>
      <c r="DH33" s="3" t="s">
        <v>3</v>
      </c>
      <c r="DI33" s="3" t="s">
        <v>375</v>
      </c>
      <c r="DJ33" s="3" t="s">
        <v>2259</v>
      </c>
      <c r="DK33" s="3" t="s">
        <v>4</v>
      </c>
      <c r="DL33" s="3" t="s">
        <v>2260</v>
      </c>
      <c r="DM33" s="3" t="s">
        <v>2261</v>
      </c>
      <c r="DN33" s="3" t="s">
        <v>298</v>
      </c>
      <c r="DO33" s="3">
        <v>4</v>
      </c>
      <c r="DP33" s="3" t="s">
        <v>2262</v>
      </c>
      <c r="DQ33" s="3" t="s">
        <v>3</v>
      </c>
      <c r="DR33" s="3">
        <v>5</v>
      </c>
      <c r="DS33" s="3" t="s">
        <v>2263</v>
      </c>
      <c r="DT33" s="3" t="s">
        <v>3</v>
      </c>
      <c r="DU33" s="3" t="s">
        <v>2264</v>
      </c>
      <c r="DV33" s="3" t="s">
        <v>4</v>
      </c>
      <c r="DW33" s="3" t="s">
        <v>2265</v>
      </c>
      <c r="DX33" s="3" t="s">
        <v>2266</v>
      </c>
      <c r="DY33" s="3" t="s">
        <v>4</v>
      </c>
      <c r="DZ33" s="3" t="s">
        <v>2260</v>
      </c>
      <c r="EA33" s="3" t="s">
        <v>2267</v>
      </c>
      <c r="EB33" s="3" t="s">
        <v>298</v>
      </c>
      <c r="EC33" s="3">
        <v>4</v>
      </c>
      <c r="ED33" s="3" t="s">
        <v>2268</v>
      </c>
      <c r="EE33" s="3" t="s">
        <v>3</v>
      </c>
      <c r="EF33" s="3">
        <v>5</v>
      </c>
      <c r="EG33" s="3" t="s">
        <v>2269</v>
      </c>
      <c r="EH33" s="3" t="s">
        <v>3</v>
      </c>
      <c r="EI33" s="3" t="s">
        <v>2258</v>
      </c>
      <c r="EJ33" s="3" t="s">
        <v>3</v>
      </c>
      <c r="EK33" s="3" t="s">
        <v>375</v>
      </c>
      <c r="EL33" s="3" t="s">
        <v>2270</v>
      </c>
      <c r="EM33" s="3" t="s">
        <v>4</v>
      </c>
      <c r="EN33" s="3" t="s">
        <v>2271</v>
      </c>
      <c r="EO33" s="3" t="s">
        <v>3</v>
      </c>
      <c r="EP33" s="3" t="s">
        <v>375</v>
      </c>
      <c r="EQ33" s="3">
        <v>5</v>
      </c>
      <c r="ER33" s="3" t="s">
        <v>2272</v>
      </c>
      <c r="ES33" s="3" t="s">
        <v>340</v>
      </c>
      <c r="ET33" s="3" t="s">
        <v>340</v>
      </c>
      <c r="EU33" s="3" t="s">
        <v>448</v>
      </c>
      <c r="EV33" s="3" t="s">
        <v>340</v>
      </c>
      <c r="EW33" s="3" t="s">
        <v>2273</v>
      </c>
      <c r="EX33" s="3" t="s">
        <v>3</v>
      </c>
      <c r="EY33" s="3" t="s">
        <v>4</v>
      </c>
      <c r="EZ33" s="3" t="s">
        <v>2274</v>
      </c>
      <c r="FA33" s="3" t="s">
        <v>4</v>
      </c>
      <c r="FB33" s="3" t="s">
        <v>1372</v>
      </c>
      <c r="FC33" s="3">
        <v>0</v>
      </c>
      <c r="FD33" s="3" t="s">
        <v>2275</v>
      </c>
      <c r="FE33" s="3" t="s">
        <v>340</v>
      </c>
      <c r="FF33" s="3" t="s">
        <v>340</v>
      </c>
      <c r="FG33" s="3" t="s">
        <v>340</v>
      </c>
      <c r="FH33" s="3" t="s">
        <v>340</v>
      </c>
      <c r="FI33" s="3" t="s">
        <v>2276</v>
      </c>
      <c r="FJ33" s="3" t="s">
        <v>4</v>
      </c>
      <c r="FK33" s="3" t="s">
        <v>4</v>
      </c>
      <c r="FL33" s="3" t="s">
        <v>2277</v>
      </c>
      <c r="FM33" s="3" t="s">
        <v>4</v>
      </c>
      <c r="FN33" s="3" t="s">
        <v>1372</v>
      </c>
      <c r="FO33" s="3">
        <v>0</v>
      </c>
      <c r="FP33" s="3" t="s">
        <v>2278</v>
      </c>
      <c r="FQ33" s="3" t="s">
        <v>340</v>
      </c>
      <c r="FR33" s="3" t="s">
        <v>340</v>
      </c>
      <c r="FS33" s="3" t="s">
        <v>340</v>
      </c>
      <c r="FT33" s="3" t="s">
        <v>340</v>
      </c>
      <c r="FU33" s="3" t="s">
        <v>2279</v>
      </c>
      <c r="FV33" s="3" t="s">
        <v>4</v>
      </c>
      <c r="FW33" s="3" t="s">
        <v>4</v>
      </c>
      <c r="FX33" s="3" t="s">
        <v>2277</v>
      </c>
      <c r="FY33" s="3" t="s">
        <v>3</v>
      </c>
      <c r="FZ33" s="3" t="s">
        <v>342</v>
      </c>
      <c r="GA33" s="3">
        <v>4</v>
      </c>
      <c r="GB33" s="3" t="s">
        <v>2280</v>
      </c>
      <c r="GC33" s="3" t="s">
        <v>340</v>
      </c>
      <c r="GD33" s="3" t="s">
        <v>448</v>
      </c>
      <c r="GE33" s="3" t="s">
        <v>340</v>
      </c>
      <c r="GF33" s="3" t="s">
        <v>340</v>
      </c>
      <c r="GG33" s="3" t="s">
        <v>2281</v>
      </c>
      <c r="GH33" s="3" t="s">
        <v>3</v>
      </c>
      <c r="GI33" s="3" t="s">
        <v>4</v>
      </c>
      <c r="GJ33" s="3" t="s">
        <v>2282</v>
      </c>
      <c r="GK33" s="3" t="s">
        <v>3</v>
      </c>
      <c r="GL33" s="3" t="s">
        <v>375</v>
      </c>
      <c r="GM33" s="3">
        <v>5</v>
      </c>
      <c r="GN33" s="3" t="s">
        <v>2283</v>
      </c>
      <c r="GO33" s="3" t="s">
        <v>340</v>
      </c>
      <c r="GP33" s="3" t="s">
        <v>340</v>
      </c>
      <c r="GQ33" s="3" t="s">
        <v>448</v>
      </c>
      <c r="GR33" s="3" t="s">
        <v>340</v>
      </c>
      <c r="GS33" s="3" t="s">
        <v>2284</v>
      </c>
      <c r="GT33" s="3" t="s">
        <v>3</v>
      </c>
      <c r="GU33" s="3" t="s">
        <v>4</v>
      </c>
      <c r="GV33" s="3" t="s">
        <v>2277</v>
      </c>
      <c r="GW33" s="3" t="s">
        <v>3</v>
      </c>
      <c r="GX33" s="3" t="s">
        <v>717</v>
      </c>
      <c r="GY33" s="3">
        <v>5</v>
      </c>
      <c r="GZ33" s="3" t="s">
        <v>2285</v>
      </c>
      <c r="HA33" s="3" t="s">
        <v>340</v>
      </c>
      <c r="HB33" s="3" t="s">
        <v>340</v>
      </c>
      <c r="HC33" s="3" t="s">
        <v>340</v>
      </c>
      <c r="HD33" s="3" t="s">
        <v>448</v>
      </c>
      <c r="HE33" s="3" t="s">
        <v>2286</v>
      </c>
      <c r="HF33" s="3" t="s">
        <v>3</v>
      </c>
      <c r="HG33" s="3" t="s">
        <v>4</v>
      </c>
      <c r="HH33" s="3" t="s">
        <v>2277</v>
      </c>
    </row>
    <row r="34" spans="1:216" x14ac:dyDescent="0.2">
      <c r="A34" s="3">
        <v>33</v>
      </c>
      <c r="B34" s="3" t="s">
        <v>3</v>
      </c>
      <c r="C34" s="3" t="s">
        <v>413</v>
      </c>
      <c r="D34" s="3">
        <v>5</v>
      </c>
      <c r="E34" s="3" t="s">
        <v>291</v>
      </c>
      <c r="F34" s="3" t="s">
        <v>3</v>
      </c>
      <c r="G34" s="3" t="s">
        <v>346</v>
      </c>
      <c r="H34" s="3">
        <v>3</v>
      </c>
      <c r="I34" s="3" t="s">
        <v>347</v>
      </c>
      <c r="J34" s="3" t="s">
        <v>2287</v>
      </c>
      <c r="K34" s="3" t="s">
        <v>461</v>
      </c>
      <c r="L34" s="3" t="s">
        <v>2288</v>
      </c>
      <c r="M34" s="3" t="s">
        <v>2289</v>
      </c>
      <c r="N34" s="3" t="s">
        <v>290</v>
      </c>
      <c r="O34" s="3">
        <v>4</v>
      </c>
      <c r="P34" s="3" t="s">
        <v>298</v>
      </c>
      <c r="Q34" s="3">
        <v>4</v>
      </c>
      <c r="R34" s="3" t="s">
        <v>2290</v>
      </c>
      <c r="S34" s="3" t="s">
        <v>3</v>
      </c>
      <c r="T34" s="3">
        <v>5</v>
      </c>
      <c r="U34" s="3" t="s">
        <v>2291</v>
      </c>
      <c r="V34" s="3" t="s">
        <v>3</v>
      </c>
      <c r="W34" s="3">
        <v>4</v>
      </c>
      <c r="X34" s="3" t="s">
        <v>2292</v>
      </c>
      <c r="Y34" s="3" t="s">
        <v>3</v>
      </c>
      <c r="Z34" s="3">
        <v>5</v>
      </c>
      <c r="AA34" s="3" t="s">
        <v>2293</v>
      </c>
      <c r="AB34" s="3" t="s">
        <v>298</v>
      </c>
      <c r="AC34" s="3">
        <v>2</v>
      </c>
      <c r="AD34" s="3" t="s">
        <v>2294</v>
      </c>
      <c r="AE34" s="3" t="s">
        <v>3</v>
      </c>
      <c r="AF34" s="3">
        <v>5</v>
      </c>
      <c r="AG34" s="3" t="s">
        <v>2295</v>
      </c>
      <c r="AH34" s="3" t="s">
        <v>3</v>
      </c>
      <c r="AI34" s="3">
        <v>5</v>
      </c>
      <c r="AJ34" s="3" t="s">
        <v>2296</v>
      </c>
      <c r="AK34" s="3" t="s">
        <v>298</v>
      </c>
      <c r="AL34" s="3">
        <v>4</v>
      </c>
      <c r="AM34" s="3" t="s">
        <v>2297</v>
      </c>
      <c r="AN34" s="3" t="s">
        <v>3</v>
      </c>
      <c r="AO34" s="3">
        <v>4</v>
      </c>
      <c r="AP34" s="3" t="s">
        <v>2298</v>
      </c>
      <c r="AQ34" s="3" t="s">
        <v>3</v>
      </c>
      <c r="AR34" s="3">
        <v>4</v>
      </c>
      <c r="AS34" s="3" t="s">
        <v>2299</v>
      </c>
      <c r="AT34" s="3" t="s">
        <v>298</v>
      </c>
      <c r="AU34" s="3">
        <v>2</v>
      </c>
      <c r="AV34" s="3" t="s">
        <v>2300</v>
      </c>
      <c r="AW34" s="3" t="s">
        <v>298</v>
      </c>
      <c r="AX34" s="3">
        <v>3</v>
      </c>
      <c r="AY34" s="3" t="s">
        <v>2301</v>
      </c>
      <c r="AZ34" s="3" t="s">
        <v>3</v>
      </c>
      <c r="BA34" s="3">
        <v>5</v>
      </c>
      <c r="BB34" s="3" t="s">
        <v>2302</v>
      </c>
      <c r="BC34" s="3" t="s">
        <v>298</v>
      </c>
      <c r="BD34" s="3">
        <v>2</v>
      </c>
      <c r="BE34" s="3" t="s">
        <v>2303</v>
      </c>
      <c r="BF34" s="3" t="s">
        <v>298</v>
      </c>
      <c r="BG34" s="3">
        <v>3</v>
      </c>
      <c r="BH34" s="3" t="s">
        <v>2304</v>
      </c>
      <c r="BI34" s="3" t="s">
        <v>2305</v>
      </c>
      <c r="BJ34" s="3" t="s">
        <v>3</v>
      </c>
      <c r="BK34" s="3">
        <v>5</v>
      </c>
      <c r="BL34" s="3" t="s">
        <v>2306</v>
      </c>
      <c r="BM34" s="3" t="s">
        <v>3</v>
      </c>
      <c r="BN34" s="3">
        <v>4</v>
      </c>
      <c r="BO34" s="3" t="s">
        <v>2307</v>
      </c>
      <c r="BP34" s="3" t="s">
        <v>4</v>
      </c>
      <c r="BQ34" s="3" t="s">
        <v>2308</v>
      </c>
      <c r="BR34" s="3" t="s">
        <v>314</v>
      </c>
      <c r="BS34" s="3" t="s">
        <v>375</v>
      </c>
      <c r="BT34" s="3" t="s">
        <v>2309</v>
      </c>
      <c r="BU34" s="3" t="s">
        <v>3</v>
      </c>
      <c r="BV34" s="3" t="s">
        <v>2310</v>
      </c>
      <c r="BW34" s="3" t="s">
        <v>2311</v>
      </c>
      <c r="BX34" s="3" t="s">
        <v>3</v>
      </c>
      <c r="BY34" s="3">
        <v>5</v>
      </c>
      <c r="BZ34" s="3" t="s">
        <v>2312</v>
      </c>
      <c r="CA34" s="3" t="s">
        <v>3</v>
      </c>
      <c r="CB34" s="3">
        <v>5</v>
      </c>
      <c r="CC34" s="3" t="s">
        <v>2313</v>
      </c>
      <c r="CD34" s="3" t="s">
        <v>3</v>
      </c>
      <c r="CE34" s="3" t="s">
        <v>2314</v>
      </c>
      <c r="CF34" s="3" t="s">
        <v>3</v>
      </c>
      <c r="CG34" s="3" t="s">
        <v>375</v>
      </c>
      <c r="CH34" s="3" t="s">
        <v>2315</v>
      </c>
      <c r="CI34" s="3" t="s">
        <v>3</v>
      </c>
      <c r="CJ34" s="3" t="s">
        <v>2316</v>
      </c>
      <c r="CK34" s="3" t="s">
        <v>635</v>
      </c>
      <c r="CL34" s="3" t="s">
        <v>3</v>
      </c>
      <c r="CM34" s="3">
        <v>5</v>
      </c>
      <c r="CN34" s="3" t="s">
        <v>2317</v>
      </c>
      <c r="CO34" s="3" t="s">
        <v>3</v>
      </c>
      <c r="CP34" s="3">
        <v>5</v>
      </c>
      <c r="CQ34" s="3" t="s">
        <v>2318</v>
      </c>
      <c r="CR34" s="3" t="s">
        <v>3</v>
      </c>
      <c r="CS34" s="3" t="s">
        <v>2319</v>
      </c>
      <c r="CT34" s="3" t="s">
        <v>3</v>
      </c>
      <c r="CU34" s="3" t="s">
        <v>375</v>
      </c>
      <c r="CV34" s="3" t="s">
        <v>2320</v>
      </c>
      <c r="CW34" s="3" t="s">
        <v>314</v>
      </c>
      <c r="CX34" s="3" t="s">
        <v>2321</v>
      </c>
      <c r="CY34" s="3" t="s">
        <v>2322</v>
      </c>
      <c r="CZ34" s="3" t="s">
        <v>3</v>
      </c>
      <c r="DA34" s="3">
        <v>5</v>
      </c>
      <c r="DB34" s="3" t="s">
        <v>2323</v>
      </c>
      <c r="DC34" s="3" t="s">
        <v>4</v>
      </c>
      <c r="DD34" s="3">
        <v>3</v>
      </c>
      <c r="DE34" s="3" t="s">
        <v>2324</v>
      </c>
      <c r="DF34" s="3" t="s">
        <v>4</v>
      </c>
      <c r="DG34" s="3" t="s">
        <v>2325</v>
      </c>
      <c r="DH34" s="3" t="s">
        <v>314</v>
      </c>
      <c r="DI34" s="3" t="s">
        <v>312</v>
      </c>
      <c r="DJ34" s="3" t="s">
        <v>2326</v>
      </c>
      <c r="DK34" s="3" t="s">
        <v>314</v>
      </c>
      <c r="DL34" s="3" t="s">
        <v>2327</v>
      </c>
      <c r="DM34" s="3" t="s">
        <v>2328</v>
      </c>
      <c r="DN34" s="3" t="s">
        <v>298</v>
      </c>
      <c r="DO34" s="3">
        <v>2</v>
      </c>
      <c r="DP34" s="3" t="s">
        <v>2329</v>
      </c>
      <c r="DQ34" s="3" t="s">
        <v>298</v>
      </c>
      <c r="DR34" s="3">
        <v>2</v>
      </c>
      <c r="DS34" s="3" t="s">
        <v>2330</v>
      </c>
      <c r="DT34" s="3" t="s">
        <v>314</v>
      </c>
      <c r="DU34" s="3" t="s">
        <v>2331</v>
      </c>
      <c r="DV34" s="3" t="s">
        <v>314</v>
      </c>
      <c r="DW34" s="3" t="s">
        <v>2332</v>
      </c>
      <c r="DX34" s="3" t="s">
        <v>2333</v>
      </c>
      <c r="DY34" s="3" t="s">
        <v>314</v>
      </c>
      <c r="DZ34" s="3" t="s">
        <v>2334</v>
      </c>
      <c r="EA34" s="3" t="s">
        <v>2335</v>
      </c>
      <c r="EB34" s="3" t="s">
        <v>3</v>
      </c>
      <c r="EC34" s="3">
        <v>5</v>
      </c>
      <c r="ED34" s="3" t="s">
        <v>2336</v>
      </c>
      <c r="EE34" s="3" t="s">
        <v>298</v>
      </c>
      <c r="EF34" s="3">
        <v>4</v>
      </c>
      <c r="EG34" s="3" t="s">
        <v>2337</v>
      </c>
      <c r="EH34" s="3" t="s">
        <v>314</v>
      </c>
      <c r="EI34" s="3" t="s">
        <v>2338</v>
      </c>
      <c r="EJ34" s="3" t="s">
        <v>3</v>
      </c>
      <c r="EK34" s="3" t="s">
        <v>717</v>
      </c>
      <c r="EL34" s="3" t="s">
        <v>2339</v>
      </c>
      <c r="EM34" s="3" t="s">
        <v>314</v>
      </c>
      <c r="EN34" s="3" t="s">
        <v>2340</v>
      </c>
      <c r="EO34" s="3" t="s">
        <v>3</v>
      </c>
      <c r="EP34" s="3" t="s">
        <v>375</v>
      </c>
      <c r="EQ34" s="3">
        <v>5</v>
      </c>
      <c r="ER34" s="3" t="s">
        <v>2341</v>
      </c>
      <c r="ES34" s="3">
        <v>3</v>
      </c>
      <c r="ET34" s="3">
        <v>1</v>
      </c>
      <c r="EU34" s="3" t="s">
        <v>448</v>
      </c>
      <c r="EV34" s="3" t="s">
        <v>340</v>
      </c>
      <c r="EW34" s="3" t="s">
        <v>2342</v>
      </c>
      <c r="EX34" s="3" t="s">
        <v>3</v>
      </c>
      <c r="EY34" s="3" t="s">
        <v>314</v>
      </c>
      <c r="EZ34" s="3" t="s">
        <v>2343</v>
      </c>
      <c r="FA34" s="3" t="s">
        <v>3</v>
      </c>
      <c r="FB34" s="3" t="s">
        <v>2344</v>
      </c>
      <c r="FC34" s="3">
        <v>4</v>
      </c>
      <c r="FD34" s="3" t="s">
        <v>2345</v>
      </c>
      <c r="FE34" s="3">
        <v>4</v>
      </c>
      <c r="FF34" s="3" t="s">
        <v>340</v>
      </c>
      <c r="FG34" s="3" t="s">
        <v>448</v>
      </c>
      <c r="FH34" s="3" t="s">
        <v>340</v>
      </c>
      <c r="FI34" s="3" t="s">
        <v>2346</v>
      </c>
      <c r="FJ34" s="3" t="s">
        <v>314</v>
      </c>
      <c r="FK34" s="3" t="s">
        <v>314</v>
      </c>
      <c r="FL34" s="3" t="s">
        <v>2347</v>
      </c>
      <c r="FM34" s="3" t="s">
        <v>4</v>
      </c>
      <c r="FN34" s="3" t="s">
        <v>2348</v>
      </c>
      <c r="FO34" s="3">
        <v>1</v>
      </c>
      <c r="FP34" s="3" t="s">
        <v>2349</v>
      </c>
      <c r="FQ34" s="3" t="s">
        <v>340</v>
      </c>
      <c r="FR34" s="3" t="s">
        <v>340</v>
      </c>
      <c r="FS34" s="3">
        <v>2</v>
      </c>
      <c r="FT34" s="3">
        <v>2</v>
      </c>
      <c r="FU34" s="3" t="s">
        <v>2350</v>
      </c>
      <c r="FV34" s="3" t="s">
        <v>314</v>
      </c>
      <c r="FW34" s="3" t="s">
        <v>314</v>
      </c>
      <c r="FX34" s="3" t="s">
        <v>2351</v>
      </c>
      <c r="FY34" s="3" t="s">
        <v>3</v>
      </c>
      <c r="FZ34" s="3" t="s">
        <v>342</v>
      </c>
      <c r="GA34" s="3">
        <v>5</v>
      </c>
      <c r="GB34" s="3" t="s">
        <v>2352</v>
      </c>
      <c r="GC34" s="3">
        <v>1</v>
      </c>
      <c r="GD34" s="3" t="s">
        <v>448</v>
      </c>
      <c r="GE34" s="3" t="s">
        <v>448</v>
      </c>
      <c r="GF34" s="3" t="s">
        <v>340</v>
      </c>
      <c r="GG34" s="3" t="s">
        <v>2353</v>
      </c>
      <c r="GH34" s="3" t="s">
        <v>314</v>
      </c>
      <c r="GI34" s="3" t="s">
        <v>314</v>
      </c>
      <c r="GJ34" s="3" t="s">
        <v>2354</v>
      </c>
      <c r="GK34" s="3" t="s">
        <v>3</v>
      </c>
      <c r="GL34" s="3" t="s">
        <v>342</v>
      </c>
      <c r="GM34" s="3">
        <v>5</v>
      </c>
      <c r="GN34" s="3" t="s">
        <v>2355</v>
      </c>
      <c r="GO34" s="3">
        <v>2</v>
      </c>
      <c r="GP34" s="3" t="s">
        <v>448</v>
      </c>
      <c r="GQ34" s="3" t="s">
        <v>448</v>
      </c>
      <c r="GR34" s="3">
        <v>4</v>
      </c>
      <c r="GS34" s="3" t="s">
        <v>2356</v>
      </c>
      <c r="GT34" s="3" t="s">
        <v>314</v>
      </c>
      <c r="GU34" s="3" t="s">
        <v>314</v>
      </c>
      <c r="GV34" s="3" t="s">
        <v>2357</v>
      </c>
      <c r="GW34" s="3" t="s">
        <v>3</v>
      </c>
      <c r="GX34" s="3" t="s">
        <v>717</v>
      </c>
      <c r="GY34" s="3">
        <v>5</v>
      </c>
      <c r="GZ34" s="3" t="s">
        <v>2358</v>
      </c>
      <c r="HA34" s="3" t="s">
        <v>340</v>
      </c>
      <c r="HB34" s="3">
        <v>3</v>
      </c>
      <c r="HC34" s="3">
        <v>1</v>
      </c>
      <c r="HD34" s="3" t="s">
        <v>448</v>
      </c>
      <c r="HE34" s="3" t="s">
        <v>2359</v>
      </c>
      <c r="HF34" s="3" t="s">
        <v>314</v>
      </c>
      <c r="HG34" s="3" t="s">
        <v>314</v>
      </c>
      <c r="HH34" s="3" t="s">
        <v>2360</v>
      </c>
    </row>
    <row r="35" spans="1:216" x14ac:dyDescent="0.2">
      <c r="A35" s="3">
        <v>34</v>
      </c>
      <c r="B35" s="3" t="s">
        <v>3</v>
      </c>
      <c r="C35" s="3" t="s">
        <v>413</v>
      </c>
      <c r="D35" s="3">
        <v>5</v>
      </c>
      <c r="E35" s="3" t="s">
        <v>606</v>
      </c>
      <c r="F35" s="3" t="s">
        <v>3</v>
      </c>
      <c r="G35" s="3" t="s">
        <v>290</v>
      </c>
      <c r="H35" s="3">
        <v>4</v>
      </c>
      <c r="I35" s="3" t="s">
        <v>461</v>
      </c>
      <c r="J35" s="3" t="s">
        <v>2361</v>
      </c>
      <c r="K35" s="3" t="s">
        <v>293</v>
      </c>
      <c r="L35" s="3" t="s">
        <v>659</v>
      </c>
      <c r="M35" s="3" t="s">
        <v>294</v>
      </c>
      <c r="N35" s="3" t="s">
        <v>460</v>
      </c>
      <c r="O35" s="3">
        <v>0</v>
      </c>
      <c r="P35" s="3" t="s">
        <v>3</v>
      </c>
      <c r="Q35" s="3">
        <v>3</v>
      </c>
      <c r="R35" s="3" t="s">
        <v>2362</v>
      </c>
      <c r="S35" s="3" t="s">
        <v>3</v>
      </c>
      <c r="T35" s="3">
        <v>4</v>
      </c>
      <c r="U35" s="3" t="s">
        <v>2363</v>
      </c>
      <c r="V35" s="3" t="s">
        <v>3</v>
      </c>
      <c r="W35" s="3">
        <v>4</v>
      </c>
      <c r="X35" s="3" t="s">
        <v>2364</v>
      </c>
      <c r="Y35" s="3" t="s">
        <v>3</v>
      </c>
      <c r="Z35" s="3">
        <v>4</v>
      </c>
      <c r="AA35" s="3" t="s">
        <v>2365</v>
      </c>
      <c r="AB35" s="3" t="s">
        <v>3</v>
      </c>
      <c r="AC35" s="3">
        <v>4</v>
      </c>
      <c r="AD35" s="3" t="s">
        <v>2366</v>
      </c>
      <c r="AE35" s="3" t="s">
        <v>3</v>
      </c>
      <c r="AF35" s="3">
        <v>4</v>
      </c>
      <c r="AG35" s="3" t="s">
        <v>2367</v>
      </c>
      <c r="AH35" s="3" t="s">
        <v>3</v>
      </c>
      <c r="AI35" s="3">
        <v>4</v>
      </c>
      <c r="AJ35" s="3" t="s">
        <v>2368</v>
      </c>
      <c r="AK35" s="3" t="s">
        <v>3</v>
      </c>
      <c r="AL35" s="3">
        <v>4</v>
      </c>
      <c r="AM35" s="3" t="s">
        <v>2369</v>
      </c>
      <c r="AN35" s="3" t="s">
        <v>3</v>
      </c>
      <c r="AO35" s="3">
        <v>4</v>
      </c>
      <c r="AP35" s="3" t="s">
        <v>2370</v>
      </c>
      <c r="AQ35" s="3" t="s">
        <v>3</v>
      </c>
      <c r="AR35" s="3">
        <v>3</v>
      </c>
      <c r="AS35" s="3" t="s">
        <v>2371</v>
      </c>
      <c r="AT35" s="3" t="s">
        <v>4</v>
      </c>
      <c r="AU35" s="3">
        <v>2</v>
      </c>
      <c r="AV35" s="3" t="s">
        <v>2372</v>
      </c>
      <c r="AW35" s="3" t="s">
        <v>298</v>
      </c>
      <c r="AX35" s="3">
        <v>3</v>
      </c>
      <c r="AY35" s="3" t="s">
        <v>2373</v>
      </c>
      <c r="AZ35" s="3" t="s">
        <v>3</v>
      </c>
      <c r="BA35" s="3">
        <v>5</v>
      </c>
      <c r="BB35" s="3" t="s">
        <v>2374</v>
      </c>
      <c r="BC35" s="3" t="s">
        <v>3</v>
      </c>
      <c r="BD35" s="3">
        <v>4</v>
      </c>
      <c r="BE35" s="3" t="s">
        <v>2375</v>
      </c>
      <c r="BF35" s="3" t="s">
        <v>3</v>
      </c>
      <c r="BG35" s="3">
        <v>5</v>
      </c>
      <c r="BH35" s="3" t="s">
        <v>2376</v>
      </c>
      <c r="BI35" s="3" t="s">
        <v>2377</v>
      </c>
      <c r="BJ35" s="3" t="s">
        <v>3</v>
      </c>
      <c r="BK35" s="3">
        <v>4</v>
      </c>
      <c r="BL35" s="3" t="s">
        <v>2378</v>
      </c>
      <c r="BM35" s="3" t="s">
        <v>3</v>
      </c>
      <c r="BN35" s="3">
        <v>4</v>
      </c>
      <c r="BO35" s="3" t="s">
        <v>2379</v>
      </c>
      <c r="BP35" s="3" t="s">
        <v>3</v>
      </c>
      <c r="BQ35" s="3" t="s">
        <v>2380</v>
      </c>
      <c r="BR35" s="3" t="s">
        <v>3</v>
      </c>
      <c r="BS35" s="3" t="s">
        <v>375</v>
      </c>
      <c r="BT35" s="3" t="s">
        <v>2381</v>
      </c>
      <c r="BU35" s="3" t="s">
        <v>3</v>
      </c>
      <c r="BV35" s="3" t="s">
        <v>2382</v>
      </c>
      <c r="BW35" s="3" t="s">
        <v>2383</v>
      </c>
      <c r="BX35" s="3" t="s">
        <v>4</v>
      </c>
      <c r="BY35" s="3">
        <v>2</v>
      </c>
      <c r="BZ35" s="3" t="s">
        <v>2384</v>
      </c>
      <c r="CA35" s="3" t="s">
        <v>298</v>
      </c>
      <c r="CB35" s="3">
        <v>3</v>
      </c>
      <c r="CC35" s="3" t="s">
        <v>2385</v>
      </c>
      <c r="CD35" s="3" t="s">
        <v>4</v>
      </c>
      <c r="CE35" s="3" t="s">
        <v>2386</v>
      </c>
      <c r="CF35" s="3" t="s">
        <v>3</v>
      </c>
      <c r="CG35" s="3" t="s">
        <v>375</v>
      </c>
      <c r="CH35" s="3" t="s">
        <v>2387</v>
      </c>
      <c r="CI35" s="3" t="s">
        <v>3</v>
      </c>
      <c r="CJ35" s="3" t="s">
        <v>2388</v>
      </c>
      <c r="CK35" s="3" t="s">
        <v>2389</v>
      </c>
      <c r="CL35" s="3" t="s">
        <v>298</v>
      </c>
      <c r="CM35" s="3">
        <v>4</v>
      </c>
      <c r="CN35" s="3" t="s">
        <v>2390</v>
      </c>
      <c r="CO35" s="3" t="s">
        <v>298</v>
      </c>
      <c r="CP35" s="3">
        <v>4</v>
      </c>
      <c r="CQ35" s="3" t="s">
        <v>2391</v>
      </c>
      <c r="CR35" s="3" t="s">
        <v>3</v>
      </c>
      <c r="CS35" s="3" t="s">
        <v>2392</v>
      </c>
      <c r="CT35" s="3" t="s">
        <v>3</v>
      </c>
      <c r="CU35" s="3" t="s">
        <v>375</v>
      </c>
      <c r="CV35" s="3" t="s">
        <v>2393</v>
      </c>
      <c r="CW35" s="3" t="s">
        <v>3</v>
      </c>
      <c r="CX35" s="3" t="s">
        <v>2394</v>
      </c>
      <c r="CY35" s="3" t="s">
        <v>2395</v>
      </c>
      <c r="CZ35" s="3" t="s">
        <v>3</v>
      </c>
      <c r="DA35" s="3">
        <v>4</v>
      </c>
      <c r="DB35" s="3" t="s">
        <v>2396</v>
      </c>
      <c r="DC35" s="3" t="s">
        <v>298</v>
      </c>
      <c r="DD35" s="3">
        <v>3</v>
      </c>
      <c r="DE35" s="3" t="s">
        <v>2397</v>
      </c>
      <c r="DF35" s="3" t="s">
        <v>3</v>
      </c>
      <c r="DG35" s="3" t="s">
        <v>2398</v>
      </c>
      <c r="DH35" s="3" t="s">
        <v>3</v>
      </c>
      <c r="DI35" s="3" t="s">
        <v>375</v>
      </c>
      <c r="DJ35" s="3" t="s">
        <v>2399</v>
      </c>
      <c r="DK35" s="3" t="s">
        <v>3</v>
      </c>
      <c r="DL35" s="3" t="s">
        <v>2400</v>
      </c>
      <c r="DM35" s="3" t="s">
        <v>2401</v>
      </c>
      <c r="DN35" s="3" t="s">
        <v>3</v>
      </c>
      <c r="DO35" s="3">
        <v>4</v>
      </c>
      <c r="DP35" s="3" t="s">
        <v>2402</v>
      </c>
      <c r="DQ35" s="3" t="s">
        <v>4</v>
      </c>
      <c r="DR35" s="3">
        <v>3</v>
      </c>
      <c r="DS35" s="3" t="s">
        <v>2403</v>
      </c>
      <c r="DT35" s="3" t="s">
        <v>3</v>
      </c>
      <c r="DU35" s="3" t="s">
        <v>2404</v>
      </c>
      <c r="DV35" s="3" t="s">
        <v>3</v>
      </c>
      <c r="DW35" s="3" t="s">
        <v>375</v>
      </c>
      <c r="DX35" s="3" t="s">
        <v>2405</v>
      </c>
      <c r="DY35" s="3" t="s">
        <v>3</v>
      </c>
      <c r="DZ35" s="3" t="s">
        <v>2406</v>
      </c>
      <c r="EA35" s="3" t="s">
        <v>2407</v>
      </c>
      <c r="EB35" s="3" t="s">
        <v>3</v>
      </c>
      <c r="EC35" s="3">
        <v>4</v>
      </c>
      <c r="ED35" s="3" t="s">
        <v>2408</v>
      </c>
      <c r="EE35" s="3" t="s">
        <v>298</v>
      </c>
      <c r="EF35" s="3">
        <v>4</v>
      </c>
      <c r="EG35" s="3" t="s">
        <v>2409</v>
      </c>
      <c r="EH35" s="3" t="s">
        <v>3</v>
      </c>
      <c r="EI35" s="3" t="s">
        <v>2410</v>
      </c>
      <c r="EJ35" s="3" t="s">
        <v>3</v>
      </c>
      <c r="EK35" s="3" t="s">
        <v>375</v>
      </c>
      <c r="EL35" s="3" t="s">
        <v>2411</v>
      </c>
      <c r="EM35" s="3" t="s">
        <v>3</v>
      </c>
      <c r="EN35" s="3" t="s">
        <v>2406</v>
      </c>
      <c r="EO35" s="3" t="s">
        <v>4</v>
      </c>
      <c r="EP35" s="3" t="s">
        <v>375</v>
      </c>
      <c r="EQ35" s="3">
        <v>0</v>
      </c>
      <c r="ER35" s="3" t="s">
        <v>2412</v>
      </c>
      <c r="ES35" s="3" t="s">
        <v>340</v>
      </c>
      <c r="ET35" s="3" t="s">
        <v>340</v>
      </c>
      <c r="EU35" s="3" t="s">
        <v>448</v>
      </c>
      <c r="EV35" s="3" t="s">
        <v>340</v>
      </c>
      <c r="EW35" s="3" t="s">
        <v>2413</v>
      </c>
      <c r="EX35" s="3" t="s">
        <v>3</v>
      </c>
      <c r="EY35" s="3" t="s">
        <v>3</v>
      </c>
      <c r="EZ35" s="3" t="s">
        <v>2406</v>
      </c>
      <c r="FA35" s="3" t="s">
        <v>3</v>
      </c>
      <c r="FB35" s="3" t="s">
        <v>375</v>
      </c>
      <c r="FC35" s="3">
        <v>2</v>
      </c>
      <c r="FD35" s="3" t="s">
        <v>2414</v>
      </c>
      <c r="FE35" s="3" t="s">
        <v>340</v>
      </c>
      <c r="FF35" s="3" t="s">
        <v>340</v>
      </c>
      <c r="FG35" s="3" t="s">
        <v>448</v>
      </c>
      <c r="FH35" s="3" t="s">
        <v>340</v>
      </c>
      <c r="FI35" s="3" t="s">
        <v>2415</v>
      </c>
      <c r="FJ35" s="3" t="s">
        <v>4</v>
      </c>
      <c r="FK35" s="3" t="s">
        <v>3</v>
      </c>
      <c r="FL35" s="3" t="s">
        <v>2406</v>
      </c>
      <c r="FM35" s="3" t="s">
        <v>4</v>
      </c>
      <c r="FN35" s="3" t="s">
        <v>342</v>
      </c>
      <c r="FO35" s="3">
        <v>5</v>
      </c>
      <c r="FP35" s="3" t="s">
        <v>2416</v>
      </c>
      <c r="FQ35" s="3" t="s">
        <v>340</v>
      </c>
      <c r="FR35" s="3" t="s">
        <v>448</v>
      </c>
      <c r="FS35" s="3" t="s">
        <v>340</v>
      </c>
      <c r="FT35" s="3" t="s">
        <v>340</v>
      </c>
      <c r="FU35" s="3" t="s">
        <v>2417</v>
      </c>
      <c r="FV35" s="3" t="s">
        <v>4</v>
      </c>
      <c r="FW35" s="3" t="s">
        <v>3</v>
      </c>
      <c r="FX35" s="3" t="s">
        <v>2418</v>
      </c>
      <c r="FY35" s="3" t="s">
        <v>3</v>
      </c>
      <c r="FZ35" s="3" t="s">
        <v>342</v>
      </c>
      <c r="GA35" s="3">
        <v>3</v>
      </c>
      <c r="GB35" s="3" t="s">
        <v>2419</v>
      </c>
      <c r="GC35" s="3" t="s">
        <v>340</v>
      </c>
      <c r="GD35" s="3" t="s">
        <v>448</v>
      </c>
      <c r="GE35" s="3" t="s">
        <v>448</v>
      </c>
      <c r="GF35" s="3" t="s">
        <v>340</v>
      </c>
      <c r="GG35" s="3" t="s">
        <v>2420</v>
      </c>
      <c r="GH35" s="3" t="s">
        <v>4</v>
      </c>
      <c r="GI35" s="3" t="s">
        <v>3</v>
      </c>
      <c r="GJ35" s="3" t="s">
        <v>2421</v>
      </c>
      <c r="GK35" s="3" t="s">
        <v>3</v>
      </c>
      <c r="GL35" s="3" t="s">
        <v>342</v>
      </c>
      <c r="GM35" s="3">
        <v>5</v>
      </c>
      <c r="GN35" s="3" t="s">
        <v>2422</v>
      </c>
      <c r="GO35" s="3" t="s">
        <v>340</v>
      </c>
      <c r="GP35" s="3" t="s">
        <v>448</v>
      </c>
      <c r="GQ35" s="3">
        <v>2</v>
      </c>
      <c r="GR35" s="3" t="s">
        <v>340</v>
      </c>
      <c r="GS35" s="3" t="s">
        <v>2423</v>
      </c>
      <c r="GT35" s="3" t="s">
        <v>4</v>
      </c>
      <c r="GU35" s="3" t="s">
        <v>3</v>
      </c>
      <c r="GV35" s="3" t="s">
        <v>2406</v>
      </c>
      <c r="GW35" s="3" t="s">
        <v>3</v>
      </c>
      <c r="GX35" s="3" t="s">
        <v>717</v>
      </c>
      <c r="GY35" s="3">
        <v>5</v>
      </c>
      <c r="GZ35" s="3" t="s">
        <v>2424</v>
      </c>
      <c r="HA35" s="3" t="s">
        <v>340</v>
      </c>
      <c r="HB35" s="3" t="s">
        <v>340</v>
      </c>
      <c r="HC35" s="3" t="s">
        <v>340</v>
      </c>
      <c r="HD35" s="3" t="s">
        <v>448</v>
      </c>
      <c r="HE35" s="3" t="s">
        <v>2425</v>
      </c>
      <c r="HF35" s="3" t="s">
        <v>4</v>
      </c>
      <c r="HG35" s="3" t="s">
        <v>3</v>
      </c>
      <c r="HH35" s="3" t="s">
        <v>2426</v>
      </c>
    </row>
    <row r="36" spans="1:216" x14ac:dyDescent="0.2">
      <c r="A36" s="3">
        <v>35</v>
      </c>
      <c r="B36" s="3" t="s">
        <v>4</v>
      </c>
      <c r="C36" s="3" t="s">
        <v>290</v>
      </c>
      <c r="D36" s="3">
        <v>5</v>
      </c>
      <c r="E36" s="3" t="s">
        <v>606</v>
      </c>
      <c r="F36" s="3" t="s">
        <v>3</v>
      </c>
      <c r="G36" s="3" t="s">
        <v>290</v>
      </c>
      <c r="H36" s="3">
        <v>4</v>
      </c>
      <c r="I36" s="3" t="s">
        <v>461</v>
      </c>
      <c r="J36" s="3" t="s">
        <v>2427</v>
      </c>
      <c r="K36" s="3" t="s">
        <v>293</v>
      </c>
      <c r="L36" s="3" t="s">
        <v>659</v>
      </c>
      <c r="M36" s="3" t="s">
        <v>639</v>
      </c>
      <c r="N36" s="3" t="s">
        <v>460</v>
      </c>
      <c r="O36" s="3">
        <v>1</v>
      </c>
      <c r="P36" s="3" t="s">
        <v>3</v>
      </c>
      <c r="Q36" s="3">
        <v>4</v>
      </c>
      <c r="R36" s="3" t="s">
        <v>2428</v>
      </c>
      <c r="S36" s="3" t="s">
        <v>3</v>
      </c>
      <c r="T36" s="3">
        <v>4</v>
      </c>
      <c r="U36" s="3" t="s">
        <v>2429</v>
      </c>
      <c r="V36" s="3" t="s">
        <v>3</v>
      </c>
      <c r="W36" s="3">
        <v>4</v>
      </c>
      <c r="X36" s="3" t="s">
        <v>2430</v>
      </c>
      <c r="Y36" s="3" t="s">
        <v>3</v>
      </c>
      <c r="Z36" s="3">
        <v>4</v>
      </c>
      <c r="AA36" s="3" t="s">
        <v>2431</v>
      </c>
      <c r="AB36" s="3" t="s">
        <v>3</v>
      </c>
      <c r="AC36" s="3">
        <v>4</v>
      </c>
      <c r="AD36" s="3" t="s">
        <v>2432</v>
      </c>
      <c r="AE36" s="3" t="s">
        <v>3</v>
      </c>
      <c r="AF36" s="3">
        <v>4</v>
      </c>
      <c r="AG36" s="3" t="s">
        <v>2433</v>
      </c>
      <c r="AH36" s="3" t="s">
        <v>3</v>
      </c>
      <c r="AI36" s="3">
        <v>4</v>
      </c>
      <c r="AJ36" s="3" t="s">
        <v>2434</v>
      </c>
      <c r="AK36" s="3" t="s">
        <v>3</v>
      </c>
      <c r="AL36" s="3">
        <v>4</v>
      </c>
      <c r="AM36" s="3" t="s">
        <v>2435</v>
      </c>
      <c r="AN36" s="3" t="s">
        <v>3</v>
      </c>
      <c r="AO36" s="3">
        <v>4</v>
      </c>
      <c r="AP36" s="3" t="s">
        <v>2436</v>
      </c>
      <c r="AQ36" s="3" t="s">
        <v>3</v>
      </c>
      <c r="AR36" s="3">
        <v>4</v>
      </c>
      <c r="AS36" s="3" t="s">
        <v>2437</v>
      </c>
      <c r="AT36" s="3" t="s">
        <v>3</v>
      </c>
      <c r="AU36" s="3">
        <v>4</v>
      </c>
      <c r="AV36" s="3" t="s">
        <v>2437</v>
      </c>
      <c r="AW36" s="3" t="s">
        <v>4</v>
      </c>
      <c r="AX36" s="3">
        <v>0</v>
      </c>
      <c r="AY36" s="3" t="s">
        <v>2438</v>
      </c>
      <c r="AZ36" s="3" t="s">
        <v>4</v>
      </c>
      <c r="BA36" s="3">
        <v>1</v>
      </c>
      <c r="BB36" s="3" t="s">
        <v>2439</v>
      </c>
      <c r="BC36" s="3" t="s">
        <v>3</v>
      </c>
      <c r="BD36" s="3">
        <v>1</v>
      </c>
      <c r="BE36" s="3" t="s">
        <v>2440</v>
      </c>
      <c r="BF36" s="3" t="s">
        <v>298</v>
      </c>
      <c r="BG36" s="3">
        <v>3</v>
      </c>
      <c r="BH36" s="3" t="s">
        <v>2441</v>
      </c>
      <c r="BI36" s="3" t="s">
        <v>2442</v>
      </c>
      <c r="BJ36" s="3" t="s">
        <v>4</v>
      </c>
      <c r="BK36" s="3">
        <v>4</v>
      </c>
      <c r="BL36" s="3" t="s">
        <v>2443</v>
      </c>
      <c r="BM36" s="3" t="s">
        <v>3</v>
      </c>
      <c r="BN36" s="3">
        <v>4</v>
      </c>
      <c r="BO36" s="3" t="s">
        <v>2444</v>
      </c>
      <c r="BP36" s="3" t="s">
        <v>3</v>
      </c>
      <c r="BQ36" s="3" t="s">
        <v>2445</v>
      </c>
      <c r="BR36" s="3" t="s">
        <v>3</v>
      </c>
      <c r="BS36" s="3" t="s">
        <v>312</v>
      </c>
      <c r="BT36" s="3" t="s">
        <v>2446</v>
      </c>
      <c r="BU36" s="3" t="s">
        <v>4</v>
      </c>
      <c r="BV36" s="3" t="s">
        <v>2447</v>
      </c>
      <c r="BW36" s="3" t="s">
        <v>2448</v>
      </c>
      <c r="BX36" s="3" t="s">
        <v>3</v>
      </c>
      <c r="BY36" s="3">
        <v>4</v>
      </c>
      <c r="BZ36" s="3" t="s">
        <v>2449</v>
      </c>
      <c r="CA36" s="3" t="s">
        <v>298</v>
      </c>
      <c r="CB36" s="3">
        <v>3</v>
      </c>
      <c r="CC36" s="3" t="s">
        <v>2450</v>
      </c>
      <c r="CD36" s="3" t="s">
        <v>3</v>
      </c>
      <c r="CE36" s="3" t="s">
        <v>2451</v>
      </c>
      <c r="CF36" s="3" t="s">
        <v>3</v>
      </c>
      <c r="CG36" s="3" t="s">
        <v>375</v>
      </c>
      <c r="CH36" s="3" t="s">
        <v>2452</v>
      </c>
      <c r="CI36" s="3" t="s">
        <v>4</v>
      </c>
      <c r="CJ36" s="3" t="s">
        <v>2453</v>
      </c>
      <c r="CK36" s="3" t="s">
        <v>2454</v>
      </c>
      <c r="CL36" s="3" t="s">
        <v>3</v>
      </c>
      <c r="CM36" s="3">
        <v>4</v>
      </c>
      <c r="CN36" s="3" t="s">
        <v>2455</v>
      </c>
      <c r="CO36" s="3" t="s">
        <v>3</v>
      </c>
      <c r="CP36" s="3">
        <v>4</v>
      </c>
      <c r="CQ36" s="3" t="s">
        <v>2456</v>
      </c>
      <c r="CR36" s="3" t="s">
        <v>3</v>
      </c>
      <c r="CS36" s="3" t="s">
        <v>2457</v>
      </c>
      <c r="CT36" s="3" t="s">
        <v>3</v>
      </c>
      <c r="CU36" s="3" t="s">
        <v>375</v>
      </c>
      <c r="CV36" s="3" t="s">
        <v>2458</v>
      </c>
      <c r="CW36" s="3" t="s">
        <v>4</v>
      </c>
      <c r="CX36" s="3" t="s">
        <v>2459</v>
      </c>
      <c r="CY36" s="3" t="s">
        <v>2460</v>
      </c>
      <c r="CZ36" s="3" t="s">
        <v>3</v>
      </c>
      <c r="DA36" s="3">
        <v>4</v>
      </c>
      <c r="DB36" s="3" t="s">
        <v>2461</v>
      </c>
      <c r="DC36" s="3" t="s">
        <v>3</v>
      </c>
      <c r="DD36" s="3">
        <v>4</v>
      </c>
      <c r="DE36" s="3" t="s">
        <v>2398</v>
      </c>
      <c r="DF36" s="3" t="s">
        <v>3</v>
      </c>
      <c r="DG36" s="3" t="s">
        <v>2462</v>
      </c>
      <c r="DH36" s="3" t="s">
        <v>3</v>
      </c>
      <c r="DI36" s="3" t="s">
        <v>375</v>
      </c>
      <c r="DJ36" s="3" t="s">
        <v>2463</v>
      </c>
      <c r="DK36" s="3" t="s">
        <v>4</v>
      </c>
      <c r="DL36" s="3" t="s">
        <v>2464</v>
      </c>
      <c r="DM36" s="3" t="s">
        <v>2465</v>
      </c>
      <c r="DN36" s="3" t="s">
        <v>3</v>
      </c>
      <c r="DO36" s="3">
        <v>4</v>
      </c>
      <c r="DP36" s="3" t="s">
        <v>2466</v>
      </c>
      <c r="DQ36" s="3" t="s">
        <v>3</v>
      </c>
      <c r="DR36" s="3">
        <v>4</v>
      </c>
      <c r="DS36" s="3" t="s">
        <v>2461</v>
      </c>
      <c r="DT36" s="3" t="s">
        <v>3</v>
      </c>
      <c r="DU36" s="3" t="s">
        <v>2467</v>
      </c>
      <c r="DV36" s="3" t="s">
        <v>3</v>
      </c>
      <c r="DW36" s="3" t="s">
        <v>375</v>
      </c>
      <c r="DX36" s="3" t="s">
        <v>2468</v>
      </c>
      <c r="DY36" s="3" t="s">
        <v>4</v>
      </c>
      <c r="DZ36" s="3" t="s">
        <v>2469</v>
      </c>
      <c r="EA36" s="3" t="s">
        <v>2470</v>
      </c>
      <c r="EB36" s="3" t="s">
        <v>3</v>
      </c>
      <c r="EC36" s="3">
        <v>4</v>
      </c>
      <c r="ED36" s="3" t="s">
        <v>2471</v>
      </c>
      <c r="EE36" s="3" t="s">
        <v>3</v>
      </c>
      <c r="EF36" s="3">
        <v>4</v>
      </c>
      <c r="EG36" s="3" t="s">
        <v>2466</v>
      </c>
      <c r="EH36" s="3" t="s">
        <v>3</v>
      </c>
      <c r="EI36" s="3" t="s">
        <v>2472</v>
      </c>
      <c r="EJ36" s="3" t="s">
        <v>3</v>
      </c>
      <c r="EK36" s="3" t="s">
        <v>375</v>
      </c>
      <c r="EL36" s="3" t="s">
        <v>2473</v>
      </c>
      <c r="EM36" s="3" t="s">
        <v>4</v>
      </c>
      <c r="EN36" s="3" t="s">
        <v>2474</v>
      </c>
      <c r="EO36" s="3" t="s">
        <v>3</v>
      </c>
      <c r="EP36" s="3" t="s">
        <v>375</v>
      </c>
      <c r="EQ36" s="3">
        <v>4</v>
      </c>
      <c r="ER36" s="3" t="s">
        <v>2475</v>
      </c>
      <c r="ES36" s="3" t="s">
        <v>340</v>
      </c>
      <c r="ET36" s="3">
        <v>1</v>
      </c>
      <c r="EU36" s="3">
        <v>3</v>
      </c>
      <c r="EV36" s="3">
        <v>1</v>
      </c>
      <c r="EW36" s="3" t="s">
        <v>2476</v>
      </c>
      <c r="EX36" s="3" t="s">
        <v>4</v>
      </c>
      <c r="EY36" s="3" t="s">
        <v>4</v>
      </c>
      <c r="EZ36" s="3" t="s">
        <v>2464</v>
      </c>
      <c r="FA36" s="3" t="s">
        <v>3</v>
      </c>
      <c r="FB36" s="3" t="s">
        <v>375</v>
      </c>
      <c r="FC36" s="3">
        <v>4</v>
      </c>
      <c r="FD36" s="3" t="s">
        <v>2477</v>
      </c>
      <c r="FE36" s="3">
        <v>1</v>
      </c>
      <c r="FF36" s="3">
        <v>1</v>
      </c>
      <c r="FG36" s="3">
        <v>1</v>
      </c>
      <c r="FH36" s="3">
        <v>1</v>
      </c>
      <c r="FI36" s="3" t="s">
        <v>2478</v>
      </c>
      <c r="FJ36" s="3" t="s">
        <v>314</v>
      </c>
      <c r="FK36" s="3" t="s">
        <v>4</v>
      </c>
      <c r="FL36" s="3" t="s">
        <v>2479</v>
      </c>
      <c r="FM36" s="3" t="s">
        <v>3</v>
      </c>
      <c r="FN36" s="3" t="s">
        <v>312</v>
      </c>
      <c r="FO36" s="3">
        <v>4</v>
      </c>
      <c r="FP36" s="3" t="s">
        <v>2480</v>
      </c>
      <c r="FQ36" s="3" t="s">
        <v>340</v>
      </c>
      <c r="FR36" s="3">
        <v>1</v>
      </c>
      <c r="FS36" s="3" t="s">
        <v>340</v>
      </c>
      <c r="FT36" s="3" t="s">
        <v>340</v>
      </c>
      <c r="FU36" s="3" t="s">
        <v>2481</v>
      </c>
      <c r="FV36" s="3" t="s">
        <v>3</v>
      </c>
      <c r="FW36" s="3" t="s">
        <v>4</v>
      </c>
      <c r="FX36" s="3" t="s">
        <v>2482</v>
      </c>
      <c r="FY36" s="3" t="s">
        <v>3</v>
      </c>
      <c r="FZ36" s="3" t="s">
        <v>342</v>
      </c>
      <c r="GA36" s="3">
        <v>3</v>
      </c>
      <c r="GB36" s="3" t="s">
        <v>2483</v>
      </c>
      <c r="GC36" s="3" t="s">
        <v>340</v>
      </c>
      <c r="GD36" s="3">
        <v>2</v>
      </c>
      <c r="GE36" s="3">
        <v>2</v>
      </c>
      <c r="GF36" s="3" t="s">
        <v>340</v>
      </c>
      <c r="GG36" s="3" t="s">
        <v>2484</v>
      </c>
      <c r="GH36" s="3" t="s">
        <v>3</v>
      </c>
      <c r="GI36" s="3" t="s">
        <v>4</v>
      </c>
      <c r="GJ36" s="3" t="s">
        <v>2485</v>
      </c>
      <c r="GK36" s="3" t="s">
        <v>3</v>
      </c>
      <c r="GL36" s="3" t="s">
        <v>342</v>
      </c>
      <c r="GM36" s="3">
        <v>4</v>
      </c>
      <c r="GN36" s="3" t="s">
        <v>2486</v>
      </c>
      <c r="GO36" s="3">
        <v>1</v>
      </c>
      <c r="GP36" s="3">
        <v>1</v>
      </c>
      <c r="GQ36" s="3">
        <v>1</v>
      </c>
      <c r="GR36" s="3" t="s">
        <v>340</v>
      </c>
      <c r="GS36" s="3" t="s">
        <v>2487</v>
      </c>
      <c r="GT36" s="3" t="s">
        <v>3</v>
      </c>
      <c r="GU36" s="3" t="s">
        <v>4</v>
      </c>
      <c r="GV36" s="3" t="s">
        <v>2488</v>
      </c>
      <c r="GW36" s="3" t="s">
        <v>3</v>
      </c>
      <c r="GX36" s="3" t="s">
        <v>717</v>
      </c>
      <c r="GY36" s="3">
        <v>3</v>
      </c>
      <c r="GZ36" s="3" t="s">
        <v>2489</v>
      </c>
      <c r="HA36" s="3" t="s">
        <v>340</v>
      </c>
      <c r="HB36" s="3" t="s">
        <v>340</v>
      </c>
      <c r="HC36" s="3" t="s">
        <v>340</v>
      </c>
      <c r="HD36" s="3">
        <v>3</v>
      </c>
      <c r="HE36" s="3" t="s">
        <v>2490</v>
      </c>
      <c r="HF36" s="3" t="s">
        <v>4</v>
      </c>
      <c r="HG36" s="3" t="s">
        <v>4</v>
      </c>
      <c r="HH36" s="3" t="s">
        <v>2464</v>
      </c>
    </row>
    <row r="37" spans="1:216" x14ac:dyDescent="0.2">
      <c r="A37" s="3">
        <v>36</v>
      </c>
      <c r="B37" s="3" t="s">
        <v>4</v>
      </c>
      <c r="C37" s="3" t="s">
        <v>290</v>
      </c>
      <c r="D37" s="3">
        <v>4</v>
      </c>
      <c r="E37" s="3" t="s">
        <v>606</v>
      </c>
      <c r="F37" s="3" t="s">
        <v>3</v>
      </c>
      <c r="G37" s="3" t="s">
        <v>290</v>
      </c>
      <c r="H37" s="3">
        <v>4</v>
      </c>
      <c r="I37" s="3" t="s">
        <v>461</v>
      </c>
      <c r="J37" s="3" t="s">
        <v>2491</v>
      </c>
      <c r="K37" s="3" t="s">
        <v>293</v>
      </c>
      <c r="L37" s="3" t="s">
        <v>659</v>
      </c>
      <c r="M37" s="3" t="s">
        <v>659</v>
      </c>
      <c r="N37" s="3" t="s">
        <v>460</v>
      </c>
      <c r="O37" s="3">
        <v>0</v>
      </c>
      <c r="P37" s="3" t="s">
        <v>298</v>
      </c>
      <c r="Q37" s="3">
        <v>3</v>
      </c>
      <c r="R37" s="3" t="s">
        <v>2492</v>
      </c>
      <c r="S37" s="3" t="s">
        <v>3</v>
      </c>
      <c r="T37" s="3">
        <v>4</v>
      </c>
      <c r="U37" s="3" t="s">
        <v>2493</v>
      </c>
      <c r="V37" s="3" t="s">
        <v>3</v>
      </c>
      <c r="W37" s="3">
        <v>4</v>
      </c>
      <c r="X37" s="3" t="s">
        <v>2494</v>
      </c>
      <c r="Y37" s="3" t="s">
        <v>3</v>
      </c>
      <c r="Z37" s="3">
        <v>4</v>
      </c>
      <c r="AA37" s="3" t="s">
        <v>2495</v>
      </c>
      <c r="AB37" s="3" t="s">
        <v>298</v>
      </c>
      <c r="AC37" s="3">
        <v>3</v>
      </c>
      <c r="AD37" s="3" t="s">
        <v>2496</v>
      </c>
      <c r="AE37" s="3" t="s">
        <v>3</v>
      </c>
      <c r="AF37" s="3">
        <v>4</v>
      </c>
      <c r="AG37" s="3" t="s">
        <v>2497</v>
      </c>
      <c r="AH37" s="3" t="s">
        <v>3</v>
      </c>
      <c r="AI37" s="3">
        <v>4</v>
      </c>
      <c r="AJ37" s="3" t="s">
        <v>2498</v>
      </c>
      <c r="AK37" s="3" t="s">
        <v>298</v>
      </c>
      <c r="AL37" s="3">
        <v>3</v>
      </c>
      <c r="AM37" s="3" t="s">
        <v>2499</v>
      </c>
      <c r="AN37" s="3" t="s">
        <v>4</v>
      </c>
      <c r="AO37" s="3">
        <v>1</v>
      </c>
      <c r="AP37" s="3" t="s">
        <v>2500</v>
      </c>
      <c r="AQ37" s="3" t="s">
        <v>3</v>
      </c>
      <c r="AR37" s="3">
        <v>4</v>
      </c>
      <c r="AS37" s="3" t="s">
        <v>2501</v>
      </c>
      <c r="AT37" s="3" t="s">
        <v>4</v>
      </c>
      <c r="AU37" s="3">
        <v>1</v>
      </c>
      <c r="AV37" s="3" t="s">
        <v>2502</v>
      </c>
      <c r="AW37" s="3" t="s">
        <v>298</v>
      </c>
      <c r="AX37" s="3">
        <v>3</v>
      </c>
      <c r="AY37" s="3" t="s">
        <v>2503</v>
      </c>
      <c r="AZ37" s="3" t="s">
        <v>3</v>
      </c>
      <c r="BA37" s="3">
        <v>4</v>
      </c>
      <c r="BB37" s="3" t="s">
        <v>2504</v>
      </c>
      <c r="BC37" s="3" t="s">
        <v>3</v>
      </c>
      <c r="BD37" s="3">
        <v>4</v>
      </c>
      <c r="BE37" s="3" t="s">
        <v>2505</v>
      </c>
      <c r="BF37" s="3" t="s">
        <v>3</v>
      </c>
      <c r="BG37" s="3">
        <v>4</v>
      </c>
      <c r="BH37" s="3" t="s">
        <v>2506</v>
      </c>
      <c r="BI37" s="3" t="s">
        <v>2507</v>
      </c>
      <c r="BJ37" s="3" t="s">
        <v>3</v>
      </c>
      <c r="BK37" s="3">
        <v>4</v>
      </c>
      <c r="BL37" s="3" t="s">
        <v>2508</v>
      </c>
      <c r="BM37" s="3" t="s">
        <v>3</v>
      </c>
      <c r="BN37" s="3">
        <v>4</v>
      </c>
      <c r="BO37" s="3" t="s">
        <v>2509</v>
      </c>
      <c r="BP37" s="3" t="s">
        <v>3</v>
      </c>
      <c r="BQ37" s="3" t="s">
        <v>2510</v>
      </c>
      <c r="BR37" s="3" t="s">
        <v>3</v>
      </c>
      <c r="BS37" s="3" t="s">
        <v>375</v>
      </c>
      <c r="BT37" s="3" t="s">
        <v>2511</v>
      </c>
      <c r="BU37" s="3" t="s">
        <v>4</v>
      </c>
      <c r="BV37" s="3" t="s">
        <v>2512</v>
      </c>
      <c r="BW37" s="3" t="s">
        <v>2513</v>
      </c>
      <c r="BX37" s="3" t="s">
        <v>298</v>
      </c>
      <c r="BY37" s="3">
        <v>2</v>
      </c>
      <c r="BZ37" s="3" t="s">
        <v>2514</v>
      </c>
      <c r="CA37" s="3" t="s">
        <v>3</v>
      </c>
      <c r="CB37" s="3">
        <v>5</v>
      </c>
      <c r="CC37" s="3" t="s">
        <v>2515</v>
      </c>
      <c r="CD37" s="3" t="s">
        <v>3</v>
      </c>
      <c r="CE37" s="3" t="s">
        <v>2516</v>
      </c>
      <c r="CF37" s="3" t="s">
        <v>3</v>
      </c>
      <c r="CG37" s="3" t="s">
        <v>375</v>
      </c>
      <c r="CH37" s="3" t="s">
        <v>2517</v>
      </c>
      <c r="CI37" s="3" t="s">
        <v>4</v>
      </c>
      <c r="CJ37" s="3" t="s">
        <v>2518</v>
      </c>
      <c r="CK37" s="3" t="s">
        <v>2519</v>
      </c>
      <c r="CL37" s="3" t="s">
        <v>4</v>
      </c>
      <c r="CM37" s="3">
        <v>5</v>
      </c>
      <c r="CN37" s="3" t="s">
        <v>2520</v>
      </c>
      <c r="CO37" s="3" t="s">
        <v>3</v>
      </c>
      <c r="CP37" s="3">
        <v>5</v>
      </c>
      <c r="CQ37" s="3" t="s">
        <v>2521</v>
      </c>
      <c r="CR37" s="3" t="s">
        <v>3</v>
      </c>
      <c r="CS37" s="3" t="s">
        <v>2522</v>
      </c>
      <c r="CT37" s="3" t="s">
        <v>3</v>
      </c>
      <c r="CU37" s="3" t="s">
        <v>375</v>
      </c>
      <c r="CV37" s="3" t="s">
        <v>2523</v>
      </c>
      <c r="CW37" s="3" t="s">
        <v>4</v>
      </c>
      <c r="CX37" s="3" t="s">
        <v>2524</v>
      </c>
      <c r="CY37" s="3" t="s">
        <v>2525</v>
      </c>
      <c r="CZ37" s="3" t="s">
        <v>298</v>
      </c>
      <c r="DA37" s="3">
        <v>3</v>
      </c>
      <c r="DB37" s="3" t="s">
        <v>2526</v>
      </c>
      <c r="DC37" s="3" t="s">
        <v>3</v>
      </c>
      <c r="DD37" s="3">
        <v>4</v>
      </c>
      <c r="DE37" s="3" t="s">
        <v>2527</v>
      </c>
      <c r="DF37" s="3" t="s">
        <v>3</v>
      </c>
      <c r="DG37" s="3" t="s">
        <v>2528</v>
      </c>
      <c r="DH37" s="3" t="s">
        <v>3</v>
      </c>
      <c r="DI37" s="3" t="s">
        <v>375</v>
      </c>
      <c r="DJ37" s="3" t="s">
        <v>2529</v>
      </c>
      <c r="DK37" s="3" t="s">
        <v>4</v>
      </c>
      <c r="DL37" s="3" t="s">
        <v>2530</v>
      </c>
      <c r="DM37" s="3" t="s">
        <v>2531</v>
      </c>
      <c r="DN37" s="3" t="s">
        <v>4</v>
      </c>
      <c r="DO37" s="3">
        <v>1</v>
      </c>
      <c r="DP37" s="3" t="s">
        <v>2532</v>
      </c>
      <c r="DQ37" s="3" t="s">
        <v>3</v>
      </c>
      <c r="DR37" s="3">
        <v>5</v>
      </c>
      <c r="DS37" s="3" t="s">
        <v>2533</v>
      </c>
      <c r="DT37" s="3" t="s">
        <v>3</v>
      </c>
      <c r="DU37" s="3" t="s">
        <v>2534</v>
      </c>
      <c r="DV37" s="3" t="s">
        <v>3</v>
      </c>
      <c r="DW37" s="3" t="s">
        <v>375</v>
      </c>
      <c r="DX37" s="3" t="s">
        <v>2535</v>
      </c>
      <c r="DY37" s="3" t="s">
        <v>4</v>
      </c>
      <c r="DZ37" s="3" t="s">
        <v>2536</v>
      </c>
      <c r="EA37" s="3" t="s">
        <v>2537</v>
      </c>
      <c r="EB37" s="3" t="s">
        <v>3</v>
      </c>
      <c r="EC37" s="3">
        <v>4</v>
      </c>
      <c r="ED37" s="3" t="s">
        <v>2538</v>
      </c>
      <c r="EE37" s="3" t="s">
        <v>3</v>
      </c>
      <c r="EF37" s="3">
        <v>5</v>
      </c>
      <c r="EG37" s="3" t="s">
        <v>2539</v>
      </c>
      <c r="EH37" s="3" t="s">
        <v>3</v>
      </c>
      <c r="EI37" s="3" t="s">
        <v>2540</v>
      </c>
      <c r="EJ37" s="3" t="s">
        <v>3</v>
      </c>
      <c r="EK37" s="3" t="s">
        <v>375</v>
      </c>
      <c r="EL37" s="3" t="s">
        <v>2541</v>
      </c>
      <c r="EM37" s="3" t="s">
        <v>4</v>
      </c>
      <c r="EN37" s="3" t="s">
        <v>2542</v>
      </c>
      <c r="EO37" s="3" t="s">
        <v>3</v>
      </c>
      <c r="EP37" s="3" t="s">
        <v>375</v>
      </c>
      <c r="EQ37" s="3">
        <v>5</v>
      </c>
      <c r="ER37" s="3" t="s">
        <v>2543</v>
      </c>
      <c r="ES37" s="3" t="s">
        <v>340</v>
      </c>
      <c r="ET37" s="3" t="s">
        <v>340</v>
      </c>
      <c r="EU37" s="3" t="s">
        <v>448</v>
      </c>
      <c r="EV37" s="3" t="s">
        <v>340</v>
      </c>
      <c r="EW37" s="3" t="s">
        <v>2544</v>
      </c>
      <c r="EX37" s="3" t="s">
        <v>3</v>
      </c>
      <c r="EY37" s="3" t="s">
        <v>3</v>
      </c>
      <c r="EZ37" s="3" t="s">
        <v>2545</v>
      </c>
      <c r="FA37" s="3" t="s">
        <v>3</v>
      </c>
      <c r="FB37" s="3" t="s">
        <v>375</v>
      </c>
      <c r="FC37" s="3">
        <v>5</v>
      </c>
      <c r="FD37" s="3" t="s">
        <v>2546</v>
      </c>
      <c r="FE37" s="3" t="s">
        <v>340</v>
      </c>
      <c r="FF37" s="3" t="s">
        <v>340</v>
      </c>
      <c r="FG37" s="3" t="s">
        <v>448</v>
      </c>
      <c r="FH37" s="3" t="s">
        <v>340</v>
      </c>
      <c r="FI37" s="3" t="s">
        <v>2547</v>
      </c>
      <c r="FJ37" s="3" t="s">
        <v>4</v>
      </c>
      <c r="FK37" s="3" t="s">
        <v>3</v>
      </c>
      <c r="FL37" s="3" t="s">
        <v>2548</v>
      </c>
      <c r="FM37" s="3" t="s">
        <v>3</v>
      </c>
      <c r="FN37" s="3" t="s">
        <v>2549</v>
      </c>
      <c r="FO37" s="3">
        <v>3</v>
      </c>
      <c r="FP37" s="3" t="s">
        <v>2550</v>
      </c>
      <c r="FQ37" s="3" t="s">
        <v>340</v>
      </c>
      <c r="FR37" s="3" t="s">
        <v>340</v>
      </c>
      <c r="FS37" s="3" t="s">
        <v>340</v>
      </c>
      <c r="FT37" s="3" t="s">
        <v>340</v>
      </c>
      <c r="FU37" s="3" t="s">
        <v>2551</v>
      </c>
      <c r="FV37" s="3" t="s">
        <v>4</v>
      </c>
      <c r="FW37" s="3" t="s">
        <v>4</v>
      </c>
      <c r="FX37" s="3" t="s">
        <v>2552</v>
      </c>
      <c r="FY37" s="3" t="s">
        <v>3</v>
      </c>
      <c r="FZ37" s="3" t="s">
        <v>375</v>
      </c>
      <c r="GA37" s="3">
        <v>3</v>
      </c>
      <c r="GB37" s="3" t="s">
        <v>2553</v>
      </c>
      <c r="GC37" s="3" t="s">
        <v>340</v>
      </c>
      <c r="GD37" s="3" t="s">
        <v>448</v>
      </c>
      <c r="GE37" s="3" t="s">
        <v>448</v>
      </c>
      <c r="GF37" s="3" t="s">
        <v>340</v>
      </c>
      <c r="GG37" s="3" t="s">
        <v>2554</v>
      </c>
      <c r="GH37" s="3" t="s">
        <v>4</v>
      </c>
      <c r="GI37" s="3" t="s">
        <v>4</v>
      </c>
      <c r="GJ37" s="3" t="s">
        <v>2555</v>
      </c>
      <c r="GK37" s="3" t="s">
        <v>3</v>
      </c>
      <c r="GL37" s="3" t="s">
        <v>375</v>
      </c>
      <c r="GM37" s="3">
        <v>4</v>
      </c>
      <c r="GN37" s="3" t="s">
        <v>2556</v>
      </c>
      <c r="GO37" s="3" t="s">
        <v>340</v>
      </c>
      <c r="GP37" s="3" t="s">
        <v>448</v>
      </c>
      <c r="GQ37" s="3" t="s">
        <v>448</v>
      </c>
      <c r="GR37" s="3" t="s">
        <v>340</v>
      </c>
      <c r="GS37" s="3" t="s">
        <v>2557</v>
      </c>
      <c r="GT37" s="3" t="s">
        <v>4</v>
      </c>
      <c r="GU37" s="3" t="s">
        <v>4</v>
      </c>
      <c r="GV37" s="3" t="s">
        <v>2558</v>
      </c>
      <c r="GW37" s="3" t="s">
        <v>3</v>
      </c>
      <c r="GX37" s="3" t="s">
        <v>717</v>
      </c>
      <c r="GY37" s="3">
        <v>5</v>
      </c>
      <c r="GZ37" s="3" t="s">
        <v>2559</v>
      </c>
      <c r="HA37" s="3" t="s">
        <v>340</v>
      </c>
      <c r="HB37" s="3" t="s">
        <v>340</v>
      </c>
      <c r="HC37" s="3" t="s">
        <v>340</v>
      </c>
      <c r="HD37" s="3" t="s">
        <v>448</v>
      </c>
      <c r="HE37" s="3" t="s">
        <v>2560</v>
      </c>
      <c r="HF37" s="3" t="s">
        <v>4</v>
      </c>
      <c r="HG37" s="3" t="s">
        <v>4</v>
      </c>
      <c r="HH37" s="3" t="s">
        <v>2561</v>
      </c>
    </row>
    <row r="38" spans="1:216" x14ac:dyDescent="0.2">
      <c r="A38" s="3">
        <v>37</v>
      </c>
      <c r="B38" s="3" t="s">
        <v>4</v>
      </c>
      <c r="C38" s="3" t="s">
        <v>290</v>
      </c>
      <c r="D38" s="3">
        <v>4</v>
      </c>
      <c r="E38" s="3" t="s">
        <v>291</v>
      </c>
      <c r="F38" s="3" t="s">
        <v>4</v>
      </c>
      <c r="G38" s="3" t="s">
        <v>460</v>
      </c>
      <c r="H38" s="3">
        <v>0</v>
      </c>
      <c r="I38" s="3" t="s">
        <v>293</v>
      </c>
      <c r="J38" s="3" t="s">
        <v>659</v>
      </c>
      <c r="K38" s="3" t="s">
        <v>295</v>
      </c>
      <c r="L38" s="3" t="s">
        <v>660</v>
      </c>
      <c r="M38" s="3" t="s">
        <v>2562</v>
      </c>
      <c r="N38" s="3" t="s">
        <v>346</v>
      </c>
      <c r="O38" s="3">
        <v>4</v>
      </c>
      <c r="P38" s="3" t="s">
        <v>3</v>
      </c>
      <c r="Q38" s="3">
        <v>4</v>
      </c>
      <c r="R38" s="3" t="s">
        <v>2563</v>
      </c>
      <c r="S38" s="3" t="s">
        <v>3</v>
      </c>
      <c r="T38" s="3">
        <v>4</v>
      </c>
      <c r="U38" s="3" t="s">
        <v>2564</v>
      </c>
      <c r="V38" s="3" t="s">
        <v>3</v>
      </c>
      <c r="W38" s="3">
        <v>4</v>
      </c>
      <c r="X38" s="3" t="s">
        <v>2565</v>
      </c>
      <c r="Y38" s="3" t="s">
        <v>4</v>
      </c>
      <c r="Z38" s="3">
        <v>1</v>
      </c>
      <c r="AA38" s="3" t="s">
        <v>2566</v>
      </c>
      <c r="AB38" s="3" t="s">
        <v>4</v>
      </c>
      <c r="AC38" s="3">
        <v>1</v>
      </c>
      <c r="AD38" s="3" t="s">
        <v>2567</v>
      </c>
      <c r="AE38" s="3" t="s">
        <v>298</v>
      </c>
      <c r="AF38" s="3">
        <v>2</v>
      </c>
      <c r="AG38" s="3" t="s">
        <v>2568</v>
      </c>
      <c r="AH38" s="3" t="s">
        <v>3</v>
      </c>
      <c r="AI38" s="3">
        <v>4</v>
      </c>
      <c r="AJ38" s="3" t="s">
        <v>2569</v>
      </c>
      <c r="AK38" s="3" t="s">
        <v>3</v>
      </c>
      <c r="AL38" s="3">
        <v>3</v>
      </c>
      <c r="AM38" s="3" t="s">
        <v>2570</v>
      </c>
      <c r="AN38" s="3" t="s">
        <v>298</v>
      </c>
      <c r="AO38" s="3">
        <v>3</v>
      </c>
      <c r="AP38" s="3" t="s">
        <v>2571</v>
      </c>
      <c r="AQ38" s="3" t="s">
        <v>3</v>
      </c>
      <c r="AR38" s="3">
        <v>3</v>
      </c>
      <c r="AS38" s="3" t="s">
        <v>2569</v>
      </c>
      <c r="AT38" s="3" t="s">
        <v>3</v>
      </c>
      <c r="AU38" s="3">
        <v>3</v>
      </c>
      <c r="AV38" s="3" t="s">
        <v>2570</v>
      </c>
      <c r="AW38" s="3" t="s">
        <v>298</v>
      </c>
      <c r="AX38" s="3">
        <v>3</v>
      </c>
      <c r="AY38" s="3" t="s">
        <v>2572</v>
      </c>
      <c r="AZ38" s="3" t="s">
        <v>3</v>
      </c>
      <c r="BA38" s="3">
        <v>4</v>
      </c>
      <c r="BB38" s="3" t="s">
        <v>2573</v>
      </c>
      <c r="BC38" s="3" t="s">
        <v>3</v>
      </c>
      <c r="BD38" s="3">
        <v>4</v>
      </c>
      <c r="BE38" s="3" t="s">
        <v>2570</v>
      </c>
      <c r="BF38" s="3" t="s">
        <v>3</v>
      </c>
      <c r="BG38" s="3">
        <v>4</v>
      </c>
      <c r="BH38" s="3" t="s">
        <v>2574</v>
      </c>
      <c r="BI38" s="3" t="s">
        <v>2575</v>
      </c>
      <c r="BJ38" s="3" t="s">
        <v>3</v>
      </c>
      <c r="BK38" s="3">
        <v>4</v>
      </c>
      <c r="BL38" s="3" t="s">
        <v>2576</v>
      </c>
      <c r="BM38" s="3" t="s">
        <v>3</v>
      </c>
      <c r="BN38" s="3">
        <v>4</v>
      </c>
      <c r="BO38" s="3" t="s">
        <v>2577</v>
      </c>
      <c r="BP38" s="3" t="s">
        <v>4</v>
      </c>
      <c r="BQ38" s="3" t="s">
        <v>2578</v>
      </c>
      <c r="BR38" s="3" t="s">
        <v>4</v>
      </c>
      <c r="BS38" s="3" t="s">
        <v>375</v>
      </c>
      <c r="BT38" s="3" t="s">
        <v>2579</v>
      </c>
      <c r="BU38" s="3" t="s">
        <v>3</v>
      </c>
      <c r="BV38" s="3" t="s">
        <v>2580</v>
      </c>
      <c r="BW38" s="3" t="s">
        <v>2581</v>
      </c>
      <c r="BX38" s="3" t="s">
        <v>3</v>
      </c>
      <c r="BY38" s="3">
        <v>5</v>
      </c>
      <c r="BZ38" s="3" t="s">
        <v>2582</v>
      </c>
      <c r="CA38" s="3" t="s">
        <v>3</v>
      </c>
      <c r="CB38" s="3">
        <v>5</v>
      </c>
      <c r="CC38" s="3" t="s">
        <v>2583</v>
      </c>
      <c r="CD38" s="3" t="s">
        <v>3</v>
      </c>
      <c r="CE38" s="3" t="s">
        <v>2584</v>
      </c>
      <c r="CF38" s="3" t="s">
        <v>3</v>
      </c>
      <c r="CG38" s="3" t="s">
        <v>375</v>
      </c>
      <c r="CH38" s="3" t="s">
        <v>2585</v>
      </c>
      <c r="CI38" s="3" t="s">
        <v>3</v>
      </c>
      <c r="CJ38" s="3" t="s">
        <v>2586</v>
      </c>
      <c r="CK38" s="3" t="s">
        <v>2255</v>
      </c>
      <c r="CL38" s="3" t="s">
        <v>3</v>
      </c>
      <c r="CM38" s="3">
        <v>5</v>
      </c>
      <c r="CN38" s="3" t="s">
        <v>2587</v>
      </c>
      <c r="CO38" s="3" t="s">
        <v>3</v>
      </c>
      <c r="CP38" s="3">
        <v>5</v>
      </c>
      <c r="CQ38" s="3" t="s">
        <v>2588</v>
      </c>
      <c r="CR38" s="3" t="s">
        <v>3</v>
      </c>
      <c r="CS38" s="3" t="s">
        <v>2589</v>
      </c>
      <c r="CT38" s="3" t="s">
        <v>3</v>
      </c>
      <c r="CU38" s="3" t="s">
        <v>375</v>
      </c>
      <c r="CV38" s="3" t="s">
        <v>2590</v>
      </c>
      <c r="CW38" s="3" t="s">
        <v>3</v>
      </c>
      <c r="CX38" s="3" t="s">
        <v>2591</v>
      </c>
      <c r="CY38" s="3" t="s">
        <v>2255</v>
      </c>
      <c r="CZ38" s="3" t="s">
        <v>3</v>
      </c>
      <c r="DA38" s="3">
        <v>5</v>
      </c>
      <c r="DB38" s="3" t="s">
        <v>2592</v>
      </c>
      <c r="DC38" s="3" t="s">
        <v>3</v>
      </c>
      <c r="DD38" s="3">
        <v>5</v>
      </c>
      <c r="DE38" s="3" t="s">
        <v>2593</v>
      </c>
      <c r="DF38" s="3" t="s">
        <v>3</v>
      </c>
      <c r="DG38" s="3" t="s">
        <v>2594</v>
      </c>
      <c r="DH38" s="3" t="s">
        <v>3</v>
      </c>
      <c r="DI38" s="3" t="s">
        <v>375</v>
      </c>
      <c r="DJ38" s="3" t="s">
        <v>2595</v>
      </c>
      <c r="DK38" s="3" t="s">
        <v>3</v>
      </c>
      <c r="DL38" s="3" t="s">
        <v>2596</v>
      </c>
      <c r="DM38" s="3" t="s">
        <v>2597</v>
      </c>
      <c r="DN38" s="3" t="s">
        <v>3</v>
      </c>
      <c r="DO38" s="3">
        <v>5</v>
      </c>
      <c r="DP38" s="3" t="s">
        <v>2598</v>
      </c>
      <c r="DQ38" s="3" t="s">
        <v>3</v>
      </c>
      <c r="DR38" s="3">
        <v>5</v>
      </c>
      <c r="DS38" s="3" t="s">
        <v>2594</v>
      </c>
      <c r="DT38" s="3" t="s">
        <v>3</v>
      </c>
      <c r="DU38" s="3" t="s">
        <v>2594</v>
      </c>
      <c r="DV38" s="3" t="s">
        <v>3</v>
      </c>
      <c r="DW38" s="3" t="s">
        <v>375</v>
      </c>
      <c r="DX38" s="3" t="s">
        <v>2594</v>
      </c>
      <c r="DY38" s="3" t="s">
        <v>3</v>
      </c>
      <c r="DZ38" s="3" t="s">
        <v>2599</v>
      </c>
      <c r="EA38" s="3" t="s">
        <v>2600</v>
      </c>
      <c r="EB38" s="3" t="s">
        <v>3</v>
      </c>
      <c r="EC38" s="3">
        <v>5</v>
      </c>
      <c r="ED38" s="3" t="s">
        <v>2601</v>
      </c>
      <c r="EE38" s="3" t="s">
        <v>3</v>
      </c>
      <c r="EF38" s="3">
        <v>5</v>
      </c>
      <c r="EG38" s="3" t="s">
        <v>2602</v>
      </c>
      <c r="EH38" s="3" t="s">
        <v>3</v>
      </c>
      <c r="EI38" s="3" t="s">
        <v>2602</v>
      </c>
      <c r="EJ38" s="3" t="s">
        <v>3</v>
      </c>
      <c r="EK38" s="3" t="s">
        <v>375</v>
      </c>
      <c r="EL38" s="3" t="s">
        <v>2594</v>
      </c>
      <c r="EM38" s="3" t="s">
        <v>3</v>
      </c>
      <c r="EN38" s="3" t="s">
        <v>2603</v>
      </c>
      <c r="EO38" s="3" t="s">
        <v>3</v>
      </c>
      <c r="EP38" s="3" t="s">
        <v>375</v>
      </c>
      <c r="EQ38" s="3">
        <v>5</v>
      </c>
      <c r="ER38" s="3" t="s">
        <v>2604</v>
      </c>
      <c r="ES38" s="3" t="s">
        <v>340</v>
      </c>
      <c r="ET38" s="3" t="s">
        <v>340</v>
      </c>
      <c r="EU38" s="3" t="s">
        <v>448</v>
      </c>
      <c r="EV38" s="3" t="s">
        <v>340</v>
      </c>
      <c r="EW38" s="3" t="s">
        <v>2605</v>
      </c>
      <c r="EX38" s="3" t="s">
        <v>3</v>
      </c>
      <c r="EY38" s="3" t="s">
        <v>3</v>
      </c>
      <c r="EZ38" s="3" t="s">
        <v>2603</v>
      </c>
      <c r="FA38" s="3" t="s">
        <v>3</v>
      </c>
      <c r="FB38" s="3" t="s">
        <v>375</v>
      </c>
      <c r="FC38" s="3">
        <v>5</v>
      </c>
      <c r="FD38" s="3" t="s">
        <v>2606</v>
      </c>
      <c r="FE38" s="3" t="s">
        <v>340</v>
      </c>
      <c r="FF38" s="3" t="s">
        <v>340</v>
      </c>
      <c r="FG38" s="3" t="s">
        <v>448</v>
      </c>
      <c r="FH38" s="3" t="s">
        <v>340</v>
      </c>
      <c r="FI38" s="3" t="s">
        <v>2547</v>
      </c>
      <c r="FJ38" s="3" t="s">
        <v>4</v>
      </c>
      <c r="FK38" s="3" t="s">
        <v>3</v>
      </c>
      <c r="FL38" s="3" t="s">
        <v>2603</v>
      </c>
      <c r="FM38" s="3" t="s">
        <v>3</v>
      </c>
      <c r="FN38" s="3" t="s">
        <v>2607</v>
      </c>
      <c r="FO38" s="3">
        <v>4</v>
      </c>
      <c r="FP38" s="3" t="s">
        <v>2608</v>
      </c>
      <c r="FQ38" s="3" t="s">
        <v>340</v>
      </c>
      <c r="FR38" s="3" t="s">
        <v>340</v>
      </c>
      <c r="FS38" s="3" t="s">
        <v>340</v>
      </c>
      <c r="FT38" s="3" t="s">
        <v>340</v>
      </c>
      <c r="FU38" s="3" t="s">
        <v>2609</v>
      </c>
      <c r="FV38" s="3" t="s">
        <v>4</v>
      </c>
      <c r="FW38" s="3" t="s">
        <v>4</v>
      </c>
      <c r="FX38" s="3" t="s">
        <v>2610</v>
      </c>
      <c r="FY38" s="3" t="s">
        <v>3</v>
      </c>
      <c r="FZ38" s="3" t="s">
        <v>375</v>
      </c>
      <c r="GA38" s="3">
        <v>4</v>
      </c>
      <c r="GB38" s="3" t="s">
        <v>2611</v>
      </c>
      <c r="GC38" s="3" t="s">
        <v>340</v>
      </c>
      <c r="GD38" s="3">
        <v>2</v>
      </c>
      <c r="GE38" s="3">
        <v>4</v>
      </c>
      <c r="GF38" s="3" t="s">
        <v>340</v>
      </c>
      <c r="GG38" s="3" t="s">
        <v>2612</v>
      </c>
      <c r="GH38" s="3" t="s">
        <v>4</v>
      </c>
      <c r="GI38" s="3" t="s">
        <v>3</v>
      </c>
      <c r="GJ38" s="3" t="s">
        <v>2613</v>
      </c>
      <c r="GK38" s="3" t="s">
        <v>3</v>
      </c>
      <c r="GL38" s="3" t="s">
        <v>375</v>
      </c>
      <c r="GM38" s="3">
        <v>5</v>
      </c>
      <c r="GN38" s="3" t="s">
        <v>2614</v>
      </c>
      <c r="GO38" s="3" t="s">
        <v>340</v>
      </c>
      <c r="GP38" s="3">
        <v>1</v>
      </c>
      <c r="GQ38" s="3" t="s">
        <v>448</v>
      </c>
      <c r="GR38" s="3" t="s">
        <v>340</v>
      </c>
      <c r="GS38" s="3" t="s">
        <v>2615</v>
      </c>
      <c r="GT38" s="3" t="s">
        <v>4</v>
      </c>
      <c r="GU38" s="3" t="s">
        <v>3</v>
      </c>
      <c r="GV38" s="3" t="s">
        <v>2616</v>
      </c>
      <c r="GW38" s="3" t="s">
        <v>3</v>
      </c>
      <c r="GX38" s="3" t="s">
        <v>717</v>
      </c>
      <c r="GY38" s="3">
        <v>5</v>
      </c>
      <c r="GZ38" s="3" t="s">
        <v>2617</v>
      </c>
      <c r="HA38" s="3" t="s">
        <v>340</v>
      </c>
      <c r="HB38" s="3" t="s">
        <v>340</v>
      </c>
      <c r="HC38" s="3" t="s">
        <v>340</v>
      </c>
      <c r="HD38" s="3" t="s">
        <v>448</v>
      </c>
      <c r="HE38" s="3" t="s">
        <v>2618</v>
      </c>
      <c r="HF38" s="3" t="s">
        <v>4</v>
      </c>
      <c r="HG38" s="3" t="s">
        <v>3</v>
      </c>
      <c r="HH38" s="3" t="s">
        <v>2603</v>
      </c>
    </row>
    <row r="39" spans="1:216" x14ac:dyDescent="0.2">
      <c r="A39" s="3">
        <v>38</v>
      </c>
      <c r="B39" s="3" t="s">
        <v>3</v>
      </c>
      <c r="C39" s="3" t="s">
        <v>413</v>
      </c>
      <c r="D39" s="3">
        <v>5</v>
      </c>
      <c r="E39" s="3" t="s">
        <v>976</v>
      </c>
      <c r="F39" s="3" t="s">
        <v>3</v>
      </c>
      <c r="G39" s="3" t="s">
        <v>290</v>
      </c>
      <c r="H39" s="3">
        <v>4</v>
      </c>
      <c r="I39" s="3" t="s">
        <v>295</v>
      </c>
      <c r="J39" s="3" t="s">
        <v>2619</v>
      </c>
      <c r="K39" s="3" t="s">
        <v>293</v>
      </c>
      <c r="L39" s="3" t="s">
        <v>2620</v>
      </c>
      <c r="M39" s="3" t="s">
        <v>2620</v>
      </c>
      <c r="N39" s="3" t="s">
        <v>460</v>
      </c>
      <c r="O39" s="3">
        <v>0</v>
      </c>
      <c r="P39" s="3" t="s">
        <v>298</v>
      </c>
      <c r="Q39" s="3">
        <v>4</v>
      </c>
      <c r="R39" s="3" t="s">
        <v>2621</v>
      </c>
      <c r="S39" s="3" t="s">
        <v>3</v>
      </c>
      <c r="T39" s="3">
        <v>4</v>
      </c>
      <c r="U39" s="3" t="s">
        <v>2622</v>
      </c>
      <c r="V39" s="3" t="s">
        <v>4</v>
      </c>
      <c r="W39" s="3">
        <v>2</v>
      </c>
      <c r="X39" s="3" t="s">
        <v>2623</v>
      </c>
      <c r="Y39" s="3" t="s">
        <v>3</v>
      </c>
      <c r="Z39" s="3">
        <v>5</v>
      </c>
      <c r="AA39" s="3" t="s">
        <v>2624</v>
      </c>
      <c r="AB39" s="3" t="s">
        <v>298</v>
      </c>
      <c r="AC39" s="3">
        <v>3</v>
      </c>
      <c r="AD39" s="3" t="s">
        <v>2625</v>
      </c>
      <c r="AE39" s="3" t="s">
        <v>3</v>
      </c>
      <c r="AF39" s="3">
        <v>5</v>
      </c>
      <c r="AG39" s="3" t="s">
        <v>2626</v>
      </c>
      <c r="AH39" s="3" t="s">
        <v>298</v>
      </c>
      <c r="AI39" s="3">
        <v>2</v>
      </c>
      <c r="AJ39" s="3" t="s">
        <v>2627</v>
      </c>
      <c r="AK39" s="3" t="s">
        <v>4</v>
      </c>
      <c r="AL39" s="3">
        <v>3</v>
      </c>
      <c r="AM39" s="3" t="s">
        <v>2628</v>
      </c>
      <c r="AN39" s="3" t="s">
        <v>298</v>
      </c>
      <c r="AO39" s="3">
        <v>4</v>
      </c>
      <c r="AP39" s="3" t="s">
        <v>2629</v>
      </c>
      <c r="AQ39" s="3" t="s">
        <v>3</v>
      </c>
      <c r="AR39" s="3">
        <v>5</v>
      </c>
      <c r="AS39" s="3" t="s">
        <v>2630</v>
      </c>
      <c r="AT39" s="3" t="s">
        <v>3</v>
      </c>
      <c r="AU39" s="3">
        <v>5</v>
      </c>
      <c r="AV39" s="3" t="s">
        <v>2631</v>
      </c>
      <c r="AW39" s="3" t="s">
        <v>3</v>
      </c>
      <c r="AX39" s="3">
        <v>5</v>
      </c>
      <c r="AY39" s="3" t="s">
        <v>2632</v>
      </c>
      <c r="AZ39" s="3" t="s">
        <v>3</v>
      </c>
      <c r="BA39" s="3">
        <v>5</v>
      </c>
      <c r="BB39" s="3" t="s">
        <v>2624</v>
      </c>
      <c r="BC39" s="3" t="s">
        <v>3</v>
      </c>
      <c r="BD39" s="3">
        <v>5</v>
      </c>
      <c r="BE39" s="3" t="s">
        <v>2633</v>
      </c>
      <c r="BF39" s="3" t="s">
        <v>4</v>
      </c>
      <c r="BG39" s="3">
        <v>1</v>
      </c>
      <c r="BH39" s="3" t="s">
        <v>2634</v>
      </c>
      <c r="BI39" s="3" t="s">
        <v>2635</v>
      </c>
      <c r="BJ39" s="3" t="s">
        <v>298</v>
      </c>
      <c r="BK39" s="3">
        <v>4</v>
      </c>
      <c r="BL39" s="3" t="s">
        <v>2636</v>
      </c>
      <c r="BM39" s="3" t="s">
        <v>3</v>
      </c>
      <c r="BN39" s="3">
        <v>5</v>
      </c>
      <c r="BO39" s="3" t="s">
        <v>2637</v>
      </c>
      <c r="BP39" s="3" t="s">
        <v>3</v>
      </c>
      <c r="BQ39" s="3" t="s">
        <v>630</v>
      </c>
      <c r="BR39" s="3" t="s">
        <v>3</v>
      </c>
      <c r="BS39" s="3" t="s">
        <v>375</v>
      </c>
      <c r="BT39" s="3" t="s">
        <v>2638</v>
      </c>
      <c r="BU39" s="3" t="s">
        <v>4</v>
      </c>
      <c r="BV39" s="3" t="s">
        <v>2639</v>
      </c>
      <c r="BW39" s="3" t="s">
        <v>2640</v>
      </c>
      <c r="BX39" s="3" t="s">
        <v>3</v>
      </c>
      <c r="BY39" s="3">
        <v>5</v>
      </c>
      <c r="BZ39" s="3" t="s">
        <v>2641</v>
      </c>
      <c r="CA39" s="3" t="s">
        <v>4</v>
      </c>
      <c r="CB39" s="3">
        <v>2</v>
      </c>
      <c r="CC39" s="3" t="s">
        <v>2642</v>
      </c>
      <c r="CD39" s="3" t="s">
        <v>3</v>
      </c>
      <c r="CE39" s="3" t="s">
        <v>2643</v>
      </c>
      <c r="CF39" s="3" t="s">
        <v>3</v>
      </c>
      <c r="CG39" s="3" t="s">
        <v>375</v>
      </c>
      <c r="CH39" s="3" t="s">
        <v>2644</v>
      </c>
      <c r="CI39" s="3" t="s">
        <v>4</v>
      </c>
      <c r="CJ39" s="3" t="s">
        <v>2645</v>
      </c>
      <c r="CK39" s="3" t="s">
        <v>1781</v>
      </c>
      <c r="CL39" s="3" t="s">
        <v>3</v>
      </c>
      <c r="CM39" s="3">
        <v>5</v>
      </c>
      <c r="CN39" s="3" t="s">
        <v>648</v>
      </c>
      <c r="CO39" s="3" t="s">
        <v>3</v>
      </c>
      <c r="CP39" s="3">
        <v>4</v>
      </c>
      <c r="CQ39" s="3" t="s">
        <v>2646</v>
      </c>
      <c r="CR39" s="3" t="s">
        <v>3</v>
      </c>
      <c r="CS39" s="3" t="s">
        <v>2647</v>
      </c>
      <c r="CT39" s="3" t="s">
        <v>3</v>
      </c>
      <c r="CU39" s="3" t="s">
        <v>717</v>
      </c>
      <c r="CV39" s="3" t="s">
        <v>2648</v>
      </c>
      <c r="CW39" s="3" t="s">
        <v>4</v>
      </c>
      <c r="CX39" s="3" t="s">
        <v>2649</v>
      </c>
      <c r="CY39" s="3" t="s">
        <v>2650</v>
      </c>
      <c r="CZ39" s="3" t="s">
        <v>4</v>
      </c>
      <c r="DA39" s="3">
        <v>3</v>
      </c>
      <c r="DB39" s="3" t="s">
        <v>2651</v>
      </c>
      <c r="DC39" s="3" t="s">
        <v>3</v>
      </c>
      <c r="DD39" s="3">
        <v>5</v>
      </c>
      <c r="DE39" s="3" t="s">
        <v>2652</v>
      </c>
      <c r="DF39" s="3" t="s">
        <v>3</v>
      </c>
      <c r="DG39" s="3" t="s">
        <v>2653</v>
      </c>
      <c r="DH39" s="3" t="s">
        <v>3</v>
      </c>
      <c r="DI39" s="3" t="s">
        <v>375</v>
      </c>
      <c r="DJ39" s="3" t="s">
        <v>2654</v>
      </c>
      <c r="DK39" s="3" t="s">
        <v>4</v>
      </c>
      <c r="DL39" s="3" t="s">
        <v>2655</v>
      </c>
      <c r="DM39" s="3" t="s">
        <v>2656</v>
      </c>
      <c r="DN39" s="3" t="s">
        <v>3</v>
      </c>
      <c r="DO39" s="3">
        <v>5</v>
      </c>
      <c r="DP39" s="3" t="s">
        <v>2657</v>
      </c>
      <c r="DQ39" s="3" t="s">
        <v>3</v>
      </c>
      <c r="DR39" s="3">
        <v>5</v>
      </c>
      <c r="DS39" s="3" t="s">
        <v>2658</v>
      </c>
      <c r="DT39" s="3" t="s">
        <v>3</v>
      </c>
      <c r="DU39" s="3" t="s">
        <v>2659</v>
      </c>
      <c r="DV39" s="3" t="s">
        <v>3</v>
      </c>
      <c r="DW39" s="3" t="s">
        <v>375</v>
      </c>
      <c r="DX39" s="3" t="s">
        <v>2660</v>
      </c>
      <c r="DY39" s="3" t="s">
        <v>4</v>
      </c>
      <c r="DZ39" s="3" t="s">
        <v>2661</v>
      </c>
      <c r="EA39" s="3" t="s">
        <v>2662</v>
      </c>
      <c r="EB39" s="3" t="s">
        <v>3</v>
      </c>
      <c r="EC39" s="3">
        <v>5</v>
      </c>
      <c r="ED39" s="3" t="s">
        <v>2663</v>
      </c>
      <c r="EE39" s="3" t="s">
        <v>3</v>
      </c>
      <c r="EF39" s="3">
        <v>5</v>
      </c>
      <c r="EG39" s="3" t="s">
        <v>2664</v>
      </c>
      <c r="EH39" s="3" t="s">
        <v>3</v>
      </c>
      <c r="EI39" s="3" t="s">
        <v>2665</v>
      </c>
      <c r="EJ39" s="3" t="s">
        <v>3</v>
      </c>
      <c r="EK39" s="3" t="s">
        <v>2666</v>
      </c>
      <c r="EL39" s="3" t="s">
        <v>2667</v>
      </c>
      <c r="EM39" s="3" t="s">
        <v>4</v>
      </c>
      <c r="EN39" s="3" t="s">
        <v>2668</v>
      </c>
      <c r="EO39" s="3" t="s">
        <v>3</v>
      </c>
      <c r="EP39" s="3" t="s">
        <v>375</v>
      </c>
      <c r="EQ39" s="3">
        <v>5</v>
      </c>
      <c r="ER39" s="3" t="s">
        <v>2669</v>
      </c>
      <c r="ES39" s="3" t="s">
        <v>340</v>
      </c>
      <c r="ET39" s="3" t="s">
        <v>340</v>
      </c>
      <c r="EU39" s="3" t="s">
        <v>448</v>
      </c>
      <c r="EV39" s="3" t="s">
        <v>340</v>
      </c>
      <c r="EW39" s="3" t="s">
        <v>2670</v>
      </c>
      <c r="EX39" s="3" t="s">
        <v>3</v>
      </c>
      <c r="EY39" s="3" t="s">
        <v>3</v>
      </c>
      <c r="EZ39" s="3" t="s">
        <v>2671</v>
      </c>
      <c r="FA39" s="3" t="s">
        <v>3</v>
      </c>
      <c r="FB39" s="3" t="s">
        <v>375</v>
      </c>
      <c r="FC39" s="3">
        <v>5</v>
      </c>
      <c r="FD39" s="3" t="s">
        <v>2672</v>
      </c>
      <c r="FE39" s="3" t="s">
        <v>340</v>
      </c>
      <c r="FF39" s="3" t="s">
        <v>340</v>
      </c>
      <c r="FG39" s="3" t="s">
        <v>448</v>
      </c>
      <c r="FH39" s="3" t="s">
        <v>340</v>
      </c>
      <c r="FI39" s="3" t="s">
        <v>2673</v>
      </c>
      <c r="FJ39" s="3" t="s">
        <v>4</v>
      </c>
      <c r="FK39" s="3" t="s">
        <v>3</v>
      </c>
      <c r="FL39" s="3" t="s">
        <v>2674</v>
      </c>
      <c r="FM39" s="3" t="s">
        <v>4</v>
      </c>
      <c r="FN39" s="3" t="s">
        <v>717</v>
      </c>
      <c r="FO39" s="3">
        <v>1</v>
      </c>
      <c r="FP39" s="3" t="s">
        <v>2675</v>
      </c>
      <c r="FQ39" s="3" t="s">
        <v>340</v>
      </c>
      <c r="FR39" s="3" t="s">
        <v>340</v>
      </c>
      <c r="FS39" s="3" t="s">
        <v>340</v>
      </c>
      <c r="FT39" s="3" t="s">
        <v>340</v>
      </c>
      <c r="FU39" s="3" t="s">
        <v>2676</v>
      </c>
      <c r="FV39" s="3" t="s">
        <v>4</v>
      </c>
      <c r="FW39" s="3" t="s">
        <v>3</v>
      </c>
      <c r="FX39" s="3" t="s">
        <v>2677</v>
      </c>
      <c r="FY39" s="3" t="s">
        <v>3</v>
      </c>
      <c r="FZ39" s="3" t="s">
        <v>342</v>
      </c>
      <c r="GA39" s="3">
        <v>4</v>
      </c>
      <c r="GB39" s="3" t="s">
        <v>2678</v>
      </c>
      <c r="GC39" s="3" t="s">
        <v>340</v>
      </c>
      <c r="GD39" s="3" t="s">
        <v>448</v>
      </c>
      <c r="GE39" s="3" t="s">
        <v>448</v>
      </c>
      <c r="GF39" s="3" t="s">
        <v>340</v>
      </c>
      <c r="GG39" s="3" t="s">
        <v>2679</v>
      </c>
      <c r="GH39" s="3" t="s">
        <v>4</v>
      </c>
      <c r="GI39" s="3" t="s">
        <v>3</v>
      </c>
      <c r="GJ39" s="3" t="s">
        <v>2680</v>
      </c>
      <c r="GK39" s="3" t="s">
        <v>4</v>
      </c>
      <c r="GL39" s="3" t="s">
        <v>342</v>
      </c>
      <c r="GM39" s="3">
        <v>3</v>
      </c>
      <c r="GN39" s="3" t="s">
        <v>2681</v>
      </c>
      <c r="GO39" s="3" t="s">
        <v>340</v>
      </c>
      <c r="GP39" s="3">
        <v>3</v>
      </c>
      <c r="GQ39" s="3">
        <v>2</v>
      </c>
      <c r="GR39" s="3" t="s">
        <v>340</v>
      </c>
      <c r="GS39" s="3" t="s">
        <v>2682</v>
      </c>
      <c r="GT39" s="3" t="s">
        <v>4</v>
      </c>
      <c r="GU39" s="3" t="s">
        <v>3</v>
      </c>
      <c r="GV39" s="3" t="s">
        <v>2680</v>
      </c>
      <c r="GW39" s="3" t="s">
        <v>4</v>
      </c>
      <c r="GX39" s="3" t="s">
        <v>717</v>
      </c>
      <c r="GY39" s="3">
        <v>4</v>
      </c>
      <c r="GZ39" s="3" t="s">
        <v>2683</v>
      </c>
      <c r="HA39" s="3" t="s">
        <v>340</v>
      </c>
      <c r="HB39" s="3" t="s">
        <v>340</v>
      </c>
      <c r="HC39" s="3" t="s">
        <v>340</v>
      </c>
      <c r="HD39" s="3" t="s">
        <v>448</v>
      </c>
      <c r="HE39" s="3" t="s">
        <v>2684</v>
      </c>
      <c r="HF39" s="3" t="s">
        <v>4</v>
      </c>
      <c r="HG39" s="3" t="s">
        <v>3</v>
      </c>
      <c r="HH39" s="3" t="s">
        <v>2680</v>
      </c>
    </row>
    <row r="40" spans="1:216" x14ac:dyDescent="0.2">
      <c r="A40" s="3">
        <v>39</v>
      </c>
      <c r="B40" s="3" t="s">
        <v>3</v>
      </c>
      <c r="C40" s="3" t="s">
        <v>413</v>
      </c>
      <c r="D40" s="3">
        <v>5</v>
      </c>
      <c r="E40" s="3" t="s">
        <v>976</v>
      </c>
      <c r="F40" s="3" t="s">
        <v>3</v>
      </c>
      <c r="G40" s="3" t="s">
        <v>413</v>
      </c>
      <c r="H40" s="3">
        <v>5</v>
      </c>
      <c r="I40" s="3" t="s">
        <v>461</v>
      </c>
      <c r="J40" s="3" t="s">
        <v>2685</v>
      </c>
      <c r="K40" s="3" t="s">
        <v>347</v>
      </c>
      <c r="L40" s="3" t="s">
        <v>2686</v>
      </c>
      <c r="M40" s="3" t="s">
        <v>2687</v>
      </c>
      <c r="N40" s="3" t="s">
        <v>292</v>
      </c>
      <c r="O40" s="3">
        <v>2</v>
      </c>
      <c r="P40" s="3" t="s">
        <v>3</v>
      </c>
      <c r="Q40" s="3">
        <v>4</v>
      </c>
      <c r="R40" s="3" t="s">
        <v>2688</v>
      </c>
      <c r="S40" s="3" t="s">
        <v>3</v>
      </c>
      <c r="T40" s="3">
        <v>4</v>
      </c>
      <c r="U40" s="3" t="s">
        <v>2689</v>
      </c>
      <c r="V40" s="3" t="s">
        <v>3</v>
      </c>
      <c r="W40" s="3">
        <v>4</v>
      </c>
      <c r="X40" s="3" t="s">
        <v>2690</v>
      </c>
      <c r="Y40" s="3" t="s">
        <v>298</v>
      </c>
      <c r="Z40" s="3">
        <v>3</v>
      </c>
      <c r="AA40" s="3" t="s">
        <v>2691</v>
      </c>
      <c r="AB40" s="3" t="s">
        <v>4</v>
      </c>
      <c r="AC40" s="3">
        <v>1</v>
      </c>
      <c r="AD40" s="3" t="s">
        <v>2692</v>
      </c>
      <c r="AE40" s="3" t="s">
        <v>298</v>
      </c>
      <c r="AF40" s="3">
        <v>3</v>
      </c>
      <c r="AG40" s="3" t="s">
        <v>2693</v>
      </c>
      <c r="AH40" s="3" t="s">
        <v>298</v>
      </c>
      <c r="AI40" s="3">
        <v>1</v>
      </c>
      <c r="AJ40" s="3" t="s">
        <v>2694</v>
      </c>
      <c r="AK40" s="3" t="s">
        <v>3</v>
      </c>
      <c r="AL40" s="3">
        <v>4</v>
      </c>
      <c r="AM40" s="3" t="s">
        <v>2695</v>
      </c>
      <c r="AN40" s="3" t="s">
        <v>3</v>
      </c>
      <c r="AO40" s="3">
        <v>4</v>
      </c>
      <c r="AP40" s="3" t="s">
        <v>2696</v>
      </c>
      <c r="AQ40" s="3" t="s">
        <v>3</v>
      </c>
      <c r="AR40" s="3">
        <v>5</v>
      </c>
      <c r="AS40" s="3" t="s">
        <v>2697</v>
      </c>
      <c r="AT40" s="3" t="s">
        <v>4</v>
      </c>
      <c r="AU40" s="3">
        <v>1</v>
      </c>
      <c r="AV40" s="3" t="s">
        <v>2698</v>
      </c>
      <c r="AW40" s="3" t="s">
        <v>3</v>
      </c>
      <c r="AX40" s="3">
        <v>5</v>
      </c>
      <c r="AY40" s="3" t="s">
        <v>2699</v>
      </c>
      <c r="AZ40" s="3" t="s">
        <v>4</v>
      </c>
      <c r="BA40" s="3">
        <v>1</v>
      </c>
      <c r="BB40" s="3" t="s">
        <v>2700</v>
      </c>
      <c r="BC40" s="3" t="s">
        <v>298</v>
      </c>
      <c r="BD40" s="3">
        <v>3</v>
      </c>
      <c r="BE40" s="3" t="s">
        <v>2701</v>
      </c>
      <c r="BF40" s="3" t="s">
        <v>298</v>
      </c>
      <c r="BG40" s="3">
        <v>3</v>
      </c>
      <c r="BH40" s="3" t="s">
        <v>2702</v>
      </c>
      <c r="BI40" s="3" t="s">
        <v>2703</v>
      </c>
      <c r="BJ40" s="3" t="s">
        <v>3</v>
      </c>
      <c r="BK40" s="3">
        <v>4</v>
      </c>
      <c r="BL40" s="3" t="s">
        <v>2704</v>
      </c>
      <c r="BM40" s="3" t="s">
        <v>3</v>
      </c>
      <c r="BN40" s="3">
        <v>5</v>
      </c>
      <c r="BO40" s="3" t="s">
        <v>2705</v>
      </c>
      <c r="BP40" s="3" t="s">
        <v>3</v>
      </c>
      <c r="BQ40" s="3" t="s">
        <v>2706</v>
      </c>
      <c r="BR40" s="3" t="s">
        <v>3</v>
      </c>
      <c r="BS40" s="3" t="s">
        <v>375</v>
      </c>
      <c r="BT40" s="3" t="s">
        <v>2707</v>
      </c>
      <c r="BU40" s="3" t="s">
        <v>3</v>
      </c>
      <c r="BV40" s="3" t="s">
        <v>2708</v>
      </c>
      <c r="BW40" s="3" t="s">
        <v>2709</v>
      </c>
      <c r="BX40" s="3" t="s">
        <v>3</v>
      </c>
      <c r="BY40" s="3">
        <v>4</v>
      </c>
      <c r="BZ40" s="3" t="s">
        <v>2710</v>
      </c>
      <c r="CA40" s="3" t="s">
        <v>3</v>
      </c>
      <c r="CB40" s="3">
        <v>4</v>
      </c>
      <c r="CC40" s="3" t="s">
        <v>2711</v>
      </c>
      <c r="CD40" s="3" t="s">
        <v>3</v>
      </c>
      <c r="CE40" s="3" t="s">
        <v>2712</v>
      </c>
      <c r="CF40" s="3" t="s">
        <v>4</v>
      </c>
      <c r="CG40" s="3" t="s">
        <v>375</v>
      </c>
      <c r="CH40" s="3" t="s">
        <v>2713</v>
      </c>
      <c r="CI40" s="3" t="s">
        <v>3</v>
      </c>
      <c r="CJ40" s="3" t="s">
        <v>2714</v>
      </c>
      <c r="CK40" s="3" t="s">
        <v>2715</v>
      </c>
      <c r="CL40" s="3" t="s">
        <v>3</v>
      </c>
      <c r="CM40" s="3">
        <v>4</v>
      </c>
      <c r="CN40" s="3" t="s">
        <v>2716</v>
      </c>
      <c r="CO40" s="3" t="s">
        <v>3</v>
      </c>
      <c r="CP40" s="3">
        <v>4</v>
      </c>
      <c r="CQ40" s="3" t="s">
        <v>2717</v>
      </c>
      <c r="CR40" s="3" t="s">
        <v>3</v>
      </c>
      <c r="CS40" s="3" t="s">
        <v>2718</v>
      </c>
      <c r="CT40" s="3" t="s">
        <v>4</v>
      </c>
      <c r="CU40" s="3" t="s">
        <v>375</v>
      </c>
      <c r="CV40" s="3" t="s">
        <v>2719</v>
      </c>
      <c r="CW40" s="3" t="s">
        <v>3</v>
      </c>
      <c r="CX40" s="3" t="s">
        <v>2720</v>
      </c>
      <c r="CY40" s="3" t="s">
        <v>2721</v>
      </c>
      <c r="CZ40" s="3" t="s">
        <v>3</v>
      </c>
      <c r="DA40" s="3">
        <v>4</v>
      </c>
      <c r="DB40" s="3" t="s">
        <v>2722</v>
      </c>
      <c r="DC40" s="3" t="s">
        <v>3</v>
      </c>
      <c r="DD40" s="3">
        <v>5</v>
      </c>
      <c r="DE40" s="3" t="s">
        <v>2723</v>
      </c>
      <c r="DF40" s="3" t="s">
        <v>3</v>
      </c>
      <c r="DG40" s="3" t="s">
        <v>2724</v>
      </c>
      <c r="DH40" s="3" t="s">
        <v>4</v>
      </c>
      <c r="DI40" s="3" t="s">
        <v>375</v>
      </c>
      <c r="DJ40" s="3" t="s">
        <v>2725</v>
      </c>
      <c r="DK40" s="3" t="s">
        <v>3</v>
      </c>
      <c r="DL40" s="3" t="s">
        <v>2726</v>
      </c>
      <c r="DM40" s="3" t="s">
        <v>2727</v>
      </c>
      <c r="DN40" s="3" t="s">
        <v>4</v>
      </c>
      <c r="DO40" s="3">
        <v>1</v>
      </c>
      <c r="DP40" s="3" t="s">
        <v>2728</v>
      </c>
      <c r="DQ40" s="3" t="s">
        <v>3</v>
      </c>
      <c r="DR40" s="3">
        <v>5</v>
      </c>
      <c r="DS40" s="3" t="s">
        <v>2729</v>
      </c>
      <c r="DT40" s="3" t="s">
        <v>3</v>
      </c>
      <c r="DU40" s="3" t="s">
        <v>2730</v>
      </c>
      <c r="DV40" s="3" t="s">
        <v>4</v>
      </c>
      <c r="DW40" s="3" t="s">
        <v>375</v>
      </c>
      <c r="DX40" s="3" t="s">
        <v>2731</v>
      </c>
      <c r="DY40" s="3" t="s">
        <v>3</v>
      </c>
      <c r="DZ40" s="3" t="s">
        <v>2732</v>
      </c>
      <c r="EA40" s="3" t="s">
        <v>2733</v>
      </c>
      <c r="EB40" s="3" t="s">
        <v>4</v>
      </c>
      <c r="EC40" s="3">
        <v>1</v>
      </c>
      <c r="ED40" s="3" t="s">
        <v>2734</v>
      </c>
      <c r="EE40" s="3" t="s">
        <v>3</v>
      </c>
      <c r="EF40" s="3">
        <v>5</v>
      </c>
      <c r="EG40" s="3" t="s">
        <v>2735</v>
      </c>
      <c r="EH40" s="3" t="s">
        <v>3</v>
      </c>
      <c r="EI40" s="3" t="s">
        <v>2736</v>
      </c>
      <c r="EJ40" s="3" t="s">
        <v>4</v>
      </c>
      <c r="EK40" s="3" t="s">
        <v>375</v>
      </c>
      <c r="EL40" s="3" t="s">
        <v>2737</v>
      </c>
      <c r="EM40" s="3" t="s">
        <v>3</v>
      </c>
      <c r="EN40" s="3" t="s">
        <v>2738</v>
      </c>
      <c r="EO40" s="3" t="s">
        <v>4</v>
      </c>
      <c r="EP40" s="3" t="s">
        <v>375</v>
      </c>
      <c r="EQ40" s="3">
        <v>1</v>
      </c>
      <c r="ER40" s="3" t="s">
        <v>2739</v>
      </c>
      <c r="ES40" s="3" t="s">
        <v>340</v>
      </c>
      <c r="ET40" s="3" t="s">
        <v>340</v>
      </c>
      <c r="EU40" s="3" t="s">
        <v>448</v>
      </c>
      <c r="EV40" s="3" t="s">
        <v>340</v>
      </c>
      <c r="EW40" s="3" t="s">
        <v>2740</v>
      </c>
      <c r="EX40" s="3" t="s">
        <v>3</v>
      </c>
      <c r="EY40" s="3" t="s">
        <v>3</v>
      </c>
      <c r="EZ40" s="3" t="s">
        <v>2741</v>
      </c>
      <c r="FA40" s="3" t="s">
        <v>4</v>
      </c>
      <c r="FB40" s="3" t="s">
        <v>375</v>
      </c>
      <c r="FC40" s="3">
        <v>0</v>
      </c>
      <c r="FD40" s="3" t="s">
        <v>2742</v>
      </c>
      <c r="FE40" s="3" t="s">
        <v>340</v>
      </c>
      <c r="FF40" s="3" t="s">
        <v>340</v>
      </c>
      <c r="FG40" s="3" t="s">
        <v>448</v>
      </c>
      <c r="FH40" s="3" t="s">
        <v>340</v>
      </c>
      <c r="FI40" s="3" t="s">
        <v>2743</v>
      </c>
      <c r="FJ40" s="3" t="s">
        <v>4</v>
      </c>
      <c r="FK40" s="3" t="s">
        <v>3</v>
      </c>
      <c r="FL40" s="3" t="s">
        <v>2744</v>
      </c>
      <c r="FM40" s="3" t="s">
        <v>3</v>
      </c>
      <c r="FN40" s="3" t="s">
        <v>2745</v>
      </c>
      <c r="FO40" s="3">
        <v>4</v>
      </c>
      <c r="FP40" s="3" t="s">
        <v>2746</v>
      </c>
      <c r="FQ40" s="3" t="s">
        <v>340</v>
      </c>
      <c r="FR40" s="3" t="s">
        <v>340</v>
      </c>
      <c r="FS40" s="3" t="s">
        <v>340</v>
      </c>
      <c r="FT40" s="3" t="s">
        <v>340</v>
      </c>
      <c r="FU40" s="3" t="s">
        <v>2747</v>
      </c>
      <c r="FV40" s="3" t="s">
        <v>4</v>
      </c>
      <c r="FW40" s="3" t="s">
        <v>3</v>
      </c>
      <c r="FX40" s="3" t="s">
        <v>2748</v>
      </c>
      <c r="FY40" s="3" t="s">
        <v>4</v>
      </c>
      <c r="FZ40" s="3" t="s">
        <v>342</v>
      </c>
      <c r="GA40" s="3">
        <v>1</v>
      </c>
      <c r="GB40" s="3" t="s">
        <v>2749</v>
      </c>
      <c r="GC40" s="3" t="s">
        <v>340</v>
      </c>
      <c r="GD40" s="3" t="s">
        <v>448</v>
      </c>
      <c r="GE40" s="3" t="s">
        <v>340</v>
      </c>
      <c r="GF40" s="3" t="s">
        <v>340</v>
      </c>
      <c r="GG40" s="3" t="s">
        <v>2750</v>
      </c>
      <c r="GH40" s="3" t="s">
        <v>4</v>
      </c>
      <c r="GI40" s="3" t="s">
        <v>3</v>
      </c>
      <c r="GJ40" s="3" t="s">
        <v>2751</v>
      </c>
      <c r="GK40" s="3" t="s">
        <v>4</v>
      </c>
      <c r="GL40" s="3" t="s">
        <v>375</v>
      </c>
      <c r="GM40" s="3">
        <v>1</v>
      </c>
      <c r="GN40" s="3" t="s">
        <v>2752</v>
      </c>
      <c r="GO40" s="3" t="s">
        <v>340</v>
      </c>
      <c r="GP40" s="3" t="s">
        <v>340</v>
      </c>
      <c r="GQ40" s="3" t="s">
        <v>448</v>
      </c>
      <c r="GR40" s="3" t="s">
        <v>340</v>
      </c>
      <c r="GS40" s="3" t="s">
        <v>2753</v>
      </c>
      <c r="GT40" s="3" t="s">
        <v>4</v>
      </c>
      <c r="GU40" s="3" t="s">
        <v>3</v>
      </c>
      <c r="GV40" s="3" t="s">
        <v>2754</v>
      </c>
      <c r="GW40" s="3" t="s">
        <v>314</v>
      </c>
      <c r="GX40" s="3" t="s">
        <v>717</v>
      </c>
      <c r="GY40" s="3">
        <v>3</v>
      </c>
      <c r="GZ40" s="3" t="s">
        <v>2755</v>
      </c>
      <c r="HA40" s="3" t="s">
        <v>340</v>
      </c>
      <c r="HB40" s="3" t="s">
        <v>340</v>
      </c>
      <c r="HC40" s="3" t="s">
        <v>340</v>
      </c>
      <c r="HD40" s="3" t="s">
        <v>448</v>
      </c>
      <c r="HE40" s="3" t="s">
        <v>2756</v>
      </c>
      <c r="HF40" s="3" t="s">
        <v>4</v>
      </c>
      <c r="HG40" s="3" t="s">
        <v>3</v>
      </c>
      <c r="HH40" s="3" t="s">
        <v>2757</v>
      </c>
    </row>
    <row r="41" spans="1:216" x14ac:dyDescent="0.2">
      <c r="A41" s="3">
        <v>40</v>
      </c>
      <c r="B41" s="3" t="s">
        <v>3</v>
      </c>
      <c r="C41" s="3" t="s">
        <v>413</v>
      </c>
      <c r="D41" s="3">
        <v>5</v>
      </c>
      <c r="E41" s="3" t="s">
        <v>606</v>
      </c>
      <c r="F41" s="3" t="s">
        <v>3</v>
      </c>
      <c r="G41" s="3" t="s">
        <v>346</v>
      </c>
      <c r="H41" s="3">
        <v>3</v>
      </c>
      <c r="I41" s="3" t="s">
        <v>347</v>
      </c>
      <c r="J41" s="3" t="s">
        <v>2082</v>
      </c>
      <c r="K41" s="3" t="s">
        <v>347</v>
      </c>
      <c r="L41" s="3" t="s">
        <v>2758</v>
      </c>
      <c r="M41" s="3" t="s">
        <v>2759</v>
      </c>
      <c r="N41" s="3" t="s">
        <v>346</v>
      </c>
      <c r="O41" s="3">
        <v>3</v>
      </c>
      <c r="P41" s="3" t="s">
        <v>3</v>
      </c>
      <c r="Q41" s="3">
        <v>4</v>
      </c>
      <c r="R41" s="3" t="s">
        <v>2760</v>
      </c>
      <c r="S41" s="3" t="s">
        <v>3</v>
      </c>
      <c r="T41" s="3">
        <v>4</v>
      </c>
      <c r="U41" s="3" t="s">
        <v>2761</v>
      </c>
      <c r="V41" s="3" t="s">
        <v>4</v>
      </c>
      <c r="W41" s="3">
        <v>2</v>
      </c>
      <c r="X41" s="3" t="s">
        <v>2762</v>
      </c>
      <c r="Y41" s="3" t="s">
        <v>3</v>
      </c>
      <c r="Z41" s="3">
        <v>4</v>
      </c>
      <c r="AA41" s="3" t="s">
        <v>2763</v>
      </c>
      <c r="AB41" s="3" t="s">
        <v>3</v>
      </c>
      <c r="AC41" s="3">
        <v>5</v>
      </c>
      <c r="AD41" s="3" t="s">
        <v>2764</v>
      </c>
      <c r="AE41" s="3" t="s">
        <v>3</v>
      </c>
      <c r="AF41" s="3">
        <v>5</v>
      </c>
      <c r="AG41" s="3" t="s">
        <v>2765</v>
      </c>
      <c r="AH41" s="3" t="s">
        <v>3</v>
      </c>
      <c r="AI41" s="3">
        <v>4</v>
      </c>
      <c r="AJ41" s="3" t="s">
        <v>2766</v>
      </c>
      <c r="AK41" s="3" t="s">
        <v>3</v>
      </c>
      <c r="AL41" s="3">
        <v>4</v>
      </c>
      <c r="AM41" s="3" t="s">
        <v>2767</v>
      </c>
      <c r="AN41" s="3" t="s">
        <v>3</v>
      </c>
      <c r="AO41" s="3">
        <v>3</v>
      </c>
      <c r="AP41" s="3" t="s">
        <v>2768</v>
      </c>
      <c r="AQ41" s="3" t="s">
        <v>298</v>
      </c>
      <c r="AR41" s="3">
        <v>2</v>
      </c>
      <c r="AS41" s="3" t="s">
        <v>2769</v>
      </c>
      <c r="AT41" s="3" t="s">
        <v>298</v>
      </c>
      <c r="AU41" s="3">
        <v>2</v>
      </c>
      <c r="AV41" s="3" t="s">
        <v>2770</v>
      </c>
      <c r="AW41" s="3" t="s">
        <v>298</v>
      </c>
      <c r="AX41" s="3">
        <v>2</v>
      </c>
      <c r="AY41" s="3" t="s">
        <v>2771</v>
      </c>
      <c r="AZ41" s="3" t="s">
        <v>4</v>
      </c>
      <c r="BA41" s="3">
        <v>2</v>
      </c>
      <c r="BB41" s="3" t="s">
        <v>2772</v>
      </c>
      <c r="BC41" s="3" t="s">
        <v>4</v>
      </c>
      <c r="BD41" s="3">
        <v>2</v>
      </c>
      <c r="BE41" s="3" t="s">
        <v>2773</v>
      </c>
      <c r="BF41" s="3" t="s">
        <v>4</v>
      </c>
      <c r="BG41" s="3">
        <v>1</v>
      </c>
      <c r="BH41" s="3" t="s">
        <v>2774</v>
      </c>
      <c r="BI41" s="3" t="s">
        <v>2775</v>
      </c>
      <c r="BJ41" s="3" t="s">
        <v>3</v>
      </c>
      <c r="BK41" s="3">
        <v>3</v>
      </c>
      <c r="BL41" s="3" t="s">
        <v>2776</v>
      </c>
      <c r="BM41" s="3" t="s">
        <v>3</v>
      </c>
      <c r="BN41" s="3">
        <v>4</v>
      </c>
      <c r="BO41" s="3" t="s">
        <v>2777</v>
      </c>
      <c r="BP41" s="3" t="s">
        <v>3</v>
      </c>
      <c r="BQ41" s="3" t="s">
        <v>2778</v>
      </c>
      <c r="BR41" s="3" t="s">
        <v>3</v>
      </c>
      <c r="BS41" s="3" t="s">
        <v>375</v>
      </c>
      <c r="BT41" s="3" t="s">
        <v>2779</v>
      </c>
      <c r="BU41" s="3" t="s">
        <v>4</v>
      </c>
      <c r="BV41" s="3" t="s">
        <v>2780</v>
      </c>
      <c r="BW41" s="3" t="s">
        <v>2781</v>
      </c>
      <c r="BX41" s="3" t="s">
        <v>3</v>
      </c>
      <c r="BY41" s="3">
        <v>4</v>
      </c>
      <c r="BZ41" s="3" t="s">
        <v>2782</v>
      </c>
      <c r="CA41" s="3" t="s">
        <v>4</v>
      </c>
      <c r="CB41" s="3">
        <v>2</v>
      </c>
      <c r="CC41" s="3" t="s">
        <v>2783</v>
      </c>
      <c r="CD41" s="3" t="s">
        <v>3</v>
      </c>
      <c r="CE41" s="3" t="s">
        <v>2784</v>
      </c>
      <c r="CF41" s="3" t="s">
        <v>3</v>
      </c>
      <c r="CG41" s="3" t="s">
        <v>375</v>
      </c>
      <c r="CH41" s="3" t="s">
        <v>2785</v>
      </c>
      <c r="CI41" s="3" t="s">
        <v>4</v>
      </c>
      <c r="CJ41" s="3" t="s">
        <v>2786</v>
      </c>
      <c r="CK41" s="3" t="s">
        <v>2787</v>
      </c>
      <c r="CL41" s="3" t="s">
        <v>3</v>
      </c>
      <c r="CM41" s="3">
        <v>4</v>
      </c>
      <c r="CN41" s="3" t="s">
        <v>2788</v>
      </c>
      <c r="CO41" s="3" t="s">
        <v>3</v>
      </c>
      <c r="CP41" s="3">
        <v>4</v>
      </c>
      <c r="CQ41" s="3" t="s">
        <v>2789</v>
      </c>
      <c r="CR41" s="3" t="s">
        <v>3</v>
      </c>
      <c r="CS41" s="3" t="s">
        <v>2790</v>
      </c>
      <c r="CT41" s="3" t="s">
        <v>3</v>
      </c>
      <c r="CU41" s="3" t="s">
        <v>375</v>
      </c>
      <c r="CV41" s="3" t="s">
        <v>2791</v>
      </c>
      <c r="CW41" s="3" t="s">
        <v>4</v>
      </c>
      <c r="CX41" s="3" t="s">
        <v>2792</v>
      </c>
      <c r="CY41" s="3" t="s">
        <v>2793</v>
      </c>
      <c r="CZ41" s="3" t="s">
        <v>3</v>
      </c>
      <c r="DA41" s="3">
        <v>4</v>
      </c>
      <c r="DB41" s="3" t="s">
        <v>2794</v>
      </c>
      <c r="DC41" s="3" t="s">
        <v>3</v>
      </c>
      <c r="DD41" s="3">
        <v>4</v>
      </c>
      <c r="DE41" s="3" t="s">
        <v>2795</v>
      </c>
      <c r="DF41" s="3" t="s">
        <v>3</v>
      </c>
      <c r="DG41" s="3" t="s">
        <v>2796</v>
      </c>
      <c r="DH41" s="3" t="s">
        <v>4</v>
      </c>
      <c r="DI41" s="3" t="s">
        <v>375</v>
      </c>
      <c r="DJ41" s="3" t="s">
        <v>2797</v>
      </c>
      <c r="DK41" s="3" t="s">
        <v>4</v>
      </c>
      <c r="DL41" s="3" t="s">
        <v>2798</v>
      </c>
      <c r="DM41" s="3" t="s">
        <v>2799</v>
      </c>
      <c r="DN41" s="3" t="s">
        <v>3</v>
      </c>
      <c r="DO41" s="3">
        <v>4</v>
      </c>
      <c r="DP41" s="3" t="s">
        <v>2800</v>
      </c>
      <c r="DQ41" s="3" t="s">
        <v>3</v>
      </c>
      <c r="DR41" s="3">
        <v>5</v>
      </c>
      <c r="DS41" s="3" t="s">
        <v>2801</v>
      </c>
      <c r="DT41" s="3" t="s">
        <v>3</v>
      </c>
      <c r="DU41" s="3" t="s">
        <v>2802</v>
      </c>
      <c r="DV41" s="3" t="s">
        <v>3</v>
      </c>
      <c r="DW41" s="3" t="s">
        <v>375</v>
      </c>
      <c r="DX41" s="3" t="s">
        <v>2803</v>
      </c>
      <c r="DY41" s="3" t="s">
        <v>4</v>
      </c>
      <c r="DZ41" s="3" t="s">
        <v>2804</v>
      </c>
      <c r="EA41" s="3" t="s">
        <v>2805</v>
      </c>
      <c r="EB41" s="3" t="s">
        <v>3</v>
      </c>
      <c r="EC41" s="3">
        <v>4</v>
      </c>
      <c r="ED41" s="3" t="s">
        <v>2806</v>
      </c>
      <c r="EE41" s="3" t="s">
        <v>3</v>
      </c>
      <c r="EF41" s="3">
        <v>5</v>
      </c>
      <c r="EG41" s="3" t="s">
        <v>2807</v>
      </c>
      <c r="EH41" s="3" t="s">
        <v>3</v>
      </c>
      <c r="EI41" s="3" t="s">
        <v>2808</v>
      </c>
      <c r="EJ41" s="3" t="s">
        <v>3</v>
      </c>
      <c r="EK41" s="3" t="s">
        <v>375</v>
      </c>
      <c r="EL41" s="3" t="s">
        <v>2809</v>
      </c>
      <c r="EM41" s="3" t="s">
        <v>4</v>
      </c>
      <c r="EN41" s="3" t="s">
        <v>2810</v>
      </c>
      <c r="EO41" s="3" t="s">
        <v>3</v>
      </c>
      <c r="EP41" s="3" t="s">
        <v>375</v>
      </c>
      <c r="EQ41" s="3">
        <v>5</v>
      </c>
      <c r="ER41" s="3" t="s">
        <v>2811</v>
      </c>
      <c r="ES41" s="3">
        <v>1</v>
      </c>
      <c r="ET41" s="3">
        <v>1</v>
      </c>
      <c r="EU41" s="3">
        <v>2</v>
      </c>
      <c r="EV41" s="3" t="s">
        <v>340</v>
      </c>
      <c r="EW41" s="3" t="s">
        <v>2812</v>
      </c>
      <c r="EX41" s="3" t="s">
        <v>3</v>
      </c>
      <c r="EY41" s="3" t="s">
        <v>4</v>
      </c>
      <c r="EZ41" s="3" t="s">
        <v>2813</v>
      </c>
      <c r="FA41" s="3" t="s">
        <v>4</v>
      </c>
      <c r="FB41" s="3" t="s">
        <v>375</v>
      </c>
      <c r="FC41" s="3">
        <v>2</v>
      </c>
      <c r="FD41" s="3" t="s">
        <v>2814</v>
      </c>
      <c r="FE41" s="3">
        <v>2</v>
      </c>
      <c r="FF41" s="3" t="s">
        <v>340</v>
      </c>
      <c r="FG41" s="3">
        <v>2</v>
      </c>
      <c r="FH41" s="3">
        <v>1</v>
      </c>
      <c r="FI41" s="3" t="s">
        <v>2815</v>
      </c>
      <c r="FJ41" s="3" t="s">
        <v>4</v>
      </c>
      <c r="FK41" s="3" t="s">
        <v>314</v>
      </c>
      <c r="FL41" s="3" t="s">
        <v>2816</v>
      </c>
      <c r="FM41" s="3" t="s">
        <v>4</v>
      </c>
      <c r="FN41" s="3" t="s">
        <v>717</v>
      </c>
      <c r="FO41" s="3">
        <v>3</v>
      </c>
      <c r="FP41" s="3" t="s">
        <v>2817</v>
      </c>
      <c r="FQ41" s="3" t="s">
        <v>340</v>
      </c>
      <c r="FR41" s="3">
        <v>1</v>
      </c>
      <c r="FS41" s="3">
        <v>1</v>
      </c>
      <c r="FT41" s="3">
        <v>1</v>
      </c>
      <c r="FU41" s="3" t="s">
        <v>2818</v>
      </c>
      <c r="FV41" s="3" t="s">
        <v>4</v>
      </c>
      <c r="FW41" s="3" t="s">
        <v>4</v>
      </c>
      <c r="FX41" s="3" t="s">
        <v>2819</v>
      </c>
      <c r="FY41" s="3" t="s">
        <v>3</v>
      </c>
      <c r="FZ41" s="3" t="s">
        <v>342</v>
      </c>
      <c r="GA41" s="3">
        <v>4</v>
      </c>
      <c r="GB41" s="3" t="s">
        <v>2820</v>
      </c>
      <c r="GC41" s="3" t="s">
        <v>340</v>
      </c>
      <c r="GD41" s="3">
        <v>2</v>
      </c>
      <c r="GE41" s="3">
        <v>1</v>
      </c>
      <c r="GF41" s="3" t="s">
        <v>340</v>
      </c>
      <c r="GG41" s="3" t="s">
        <v>2821</v>
      </c>
      <c r="GH41" s="3" t="s">
        <v>4</v>
      </c>
      <c r="GI41" s="3" t="s">
        <v>4</v>
      </c>
      <c r="GJ41" s="3" t="s">
        <v>2822</v>
      </c>
      <c r="GK41" s="3" t="s">
        <v>4</v>
      </c>
      <c r="GL41" s="3" t="s">
        <v>342</v>
      </c>
      <c r="GM41" s="3">
        <v>2</v>
      </c>
      <c r="GN41" s="3" t="s">
        <v>2823</v>
      </c>
      <c r="GO41" s="3" t="s">
        <v>340</v>
      </c>
      <c r="GP41" s="3">
        <v>2</v>
      </c>
      <c r="GQ41" s="3">
        <v>1</v>
      </c>
      <c r="GR41" s="3" t="s">
        <v>340</v>
      </c>
      <c r="GS41" s="3" t="s">
        <v>2824</v>
      </c>
      <c r="GT41" s="3" t="s">
        <v>4</v>
      </c>
      <c r="GU41" s="3" t="s">
        <v>3</v>
      </c>
      <c r="GV41" s="3" t="s">
        <v>2825</v>
      </c>
      <c r="GW41" s="3" t="s">
        <v>3</v>
      </c>
      <c r="GX41" s="3" t="s">
        <v>717</v>
      </c>
      <c r="GY41" s="3">
        <v>3</v>
      </c>
      <c r="GZ41" s="3" t="s">
        <v>2826</v>
      </c>
      <c r="HA41" s="3" t="s">
        <v>340</v>
      </c>
      <c r="HB41" s="3" t="s">
        <v>340</v>
      </c>
      <c r="HC41" s="3" t="s">
        <v>340</v>
      </c>
      <c r="HD41" s="3">
        <v>2</v>
      </c>
      <c r="HE41" s="3" t="s">
        <v>2827</v>
      </c>
      <c r="HF41" s="3" t="s">
        <v>4</v>
      </c>
      <c r="HG41" s="3" t="s">
        <v>3</v>
      </c>
      <c r="HH41" s="3" t="s">
        <v>2828</v>
      </c>
    </row>
    <row r="42" spans="1:216" x14ac:dyDescent="0.2">
      <c r="A42" s="3">
        <v>41</v>
      </c>
      <c r="B42" s="3" t="s">
        <v>3</v>
      </c>
      <c r="C42" s="3" t="s">
        <v>413</v>
      </c>
      <c r="D42" s="3">
        <v>5</v>
      </c>
      <c r="E42" s="3" t="s">
        <v>533</v>
      </c>
      <c r="F42" s="3" t="s">
        <v>3</v>
      </c>
      <c r="G42" s="3" t="s">
        <v>346</v>
      </c>
      <c r="H42" s="3">
        <v>3</v>
      </c>
      <c r="I42" s="3" t="s">
        <v>416</v>
      </c>
      <c r="J42" s="3" t="s">
        <v>977</v>
      </c>
      <c r="K42" s="3" t="s">
        <v>293</v>
      </c>
      <c r="L42" s="3" t="s">
        <v>2829</v>
      </c>
      <c r="M42" s="3" t="s">
        <v>2829</v>
      </c>
      <c r="N42" s="3" t="s">
        <v>460</v>
      </c>
      <c r="O42" s="3">
        <v>0</v>
      </c>
      <c r="P42" s="3" t="s">
        <v>3</v>
      </c>
      <c r="Q42" s="3">
        <v>5</v>
      </c>
      <c r="R42" s="3" t="s">
        <v>2830</v>
      </c>
      <c r="S42" s="3" t="s">
        <v>3</v>
      </c>
      <c r="T42" s="3">
        <v>4</v>
      </c>
      <c r="U42" s="3" t="s">
        <v>2831</v>
      </c>
      <c r="V42" s="3" t="s">
        <v>3</v>
      </c>
      <c r="W42" s="3">
        <v>5</v>
      </c>
      <c r="X42" s="3" t="s">
        <v>2832</v>
      </c>
      <c r="Y42" s="3" t="s">
        <v>3</v>
      </c>
      <c r="Z42" s="3">
        <v>5</v>
      </c>
      <c r="AA42" s="3" t="s">
        <v>2833</v>
      </c>
      <c r="AB42" s="3" t="s">
        <v>298</v>
      </c>
      <c r="AC42" s="3">
        <v>3</v>
      </c>
      <c r="AD42" s="3" t="s">
        <v>2834</v>
      </c>
      <c r="AE42" s="3" t="s">
        <v>3</v>
      </c>
      <c r="AF42" s="3">
        <v>5</v>
      </c>
      <c r="AG42" s="3" t="s">
        <v>2835</v>
      </c>
      <c r="AH42" s="3" t="s">
        <v>3</v>
      </c>
      <c r="AI42" s="3">
        <v>5</v>
      </c>
      <c r="AJ42" s="3" t="s">
        <v>2836</v>
      </c>
      <c r="AK42" s="3" t="s">
        <v>298</v>
      </c>
      <c r="AL42" s="3">
        <v>4</v>
      </c>
      <c r="AM42" s="3" t="s">
        <v>2837</v>
      </c>
      <c r="AN42" s="3" t="s">
        <v>298</v>
      </c>
      <c r="AO42" s="3">
        <v>4</v>
      </c>
      <c r="AP42" s="3" t="s">
        <v>2838</v>
      </c>
      <c r="AQ42" s="3" t="s">
        <v>3</v>
      </c>
      <c r="AR42" s="3">
        <v>5</v>
      </c>
      <c r="AS42" s="3" t="s">
        <v>2839</v>
      </c>
      <c r="AT42" s="3" t="s">
        <v>3</v>
      </c>
      <c r="AU42" s="3">
        <v>5</v>
      </c>
      <c r="AV42" s="3" t="s">
        <v>2840</v>
      </c>
      <c r="AW42" s="3" t="s">
        <v>3</v>
      </c>
      <c r="AX42" s="3">
        <v>5</v>
      </c>
      <c r="AY42" s="3" t="s">
        <v>2841</v>
      </c>
      <c r="AZ42" s="3" t="s">
        <v>298</v>
      </c>
      <c r="BA42" s="3">
        <v>4</v>
      </c>
      <c r="BB42" s="3" t="s">
        <v>2842</v>
      </c>
      <c r="BC42" s="3" t="s">
        <v>3</v>
      </c>
      <c r="BD42" s="3">
        <v>5</v>
      </c>
      <c r="BE42" s="3" t="s">
        <v>2843</v>
      </c>
      <c r="BF42" s="3" t="s">
        <v>3</v>
      </c>
      <c r="BG42" s="3">
        <v>5</v>
      </c>
      <c r="BH42" s="3" t="s">
        <v>2844</v>
      </c>
      <c r="BI42" s="3" t="s">
        <v>2845</v>
      </c>
      <c r="BJ42" s="3" t="s">
        <v>298</v>
      </c>
      <c r="BK42" s="3">
        <v>4</v>
      </c>
      <c r="BL42" s="3" t="s">
        <v>2846</v>
      </c>
      <c r="BM42" s="3" t="s">
        <v>298</v>
      </c>
      <c r="BN42" s="3">
        <v>4</v>
      </c>
      <c r="BO42" s="3" t="s">
        <v>2847</v>
      </c>
      <c r="BP42" s="3" t="s">
        <v>4</v>
      </c>
      <c r="BQ42" s="3" t="s">
        <v>2848</v>
      </c>
      <c r="BR42" s="3" t="s">
        <v>3</v>
      </c>
      <c r="BS42" s="3" t="s">
        <v>375</v>
      </c>
      <c r="BT42" s="3" t="s">
        <v>2849</v>
      </c>
      <c r="BU42" s="3" t="s">
        <v>4</v>
      </c>
      <c r="BV42" s="3" t="s">
        <v>2850</v>
      </c>
      <c r="BW42" s="3" t="s">
        <v>2851</v>
      </c>
      <c r="BX42" s="3" t="s">
        <v>3</v>
      </c>
      <c r="BY42" s="3">
        <v>4</v>
      </c>
      <c r="BZ42" s="3" t="s">
        <v>2852</v>
      </c>
      <c r="CA42" s="3" t="s">
        <v>4</v>
      </c>
      <c r="CB42" s="3">
        <v>1</v>
      </c>
      <c r="CC42" s="3" t="s">
        <v>2853</v>
      </c>
      <c r="CD42" s="3" t="s">
        <v>4</v>
      </c>
      <c r="CE42" s="3" t="s">
        <v>2854</v>
      </c>
      <c r="CF42" s="3" t="s">
        <v>314</v>
      </c>
      <c r="CG42" s="3" t="s">
        <v>375</v>
      </c>
      <c r="CH42" s="3" t="s">
        <v>2855</v>
      </c>
      <c r="CI42" s="3" t="s">
        <v>4</v>
      </c>
      <c r="CJ42" s="3" t="s">
        <v>2856</v>
      </c>
      <c r="CK42" s="3" t="s">
        <v>2857</v>
      </c>
      <c r="CL42" s="3" t="s">
        <v>3</v>
      </c>
      <c r="CM42" s="3">
        <v>5</v>
      </c>
      <c r="CN42" s="3" t="s">
        <v>2858</v>
      </c>
      <c r="CO42" s="3" t="s">
        <v>3</v>
      </c>
      <c r="CP42" s="3">
        <v>5</v>
      </c>
      <c r="CQ42" s="3" t="s">
        <v>2859</v>
      </c>
      <c r="CR42" s="3" t="s">
        <v>3</v>
      </c>
      <c r="CS42" s="3" t="s">
        <v>2860</v>
      </c>
      <c r="CT42" s="3" t="s">
        <v>3</v>
      </c>
      <c r="CU42" s="3" t="s">
        <v>375</v>
      </c>
      <c r="CV42" s="3" t="s">
        <v>2861</v>
      </c>
      <c r="CW42" s="3" t="s">
        <v>3</v>
      </c>
      <c r="CX42" s="3" t="s">
        <v>2862</v>
      </c>
      <c r="CY42" s="3" t="s">
        <v>2863</v>
      </c>
      <c r="CZ42" s="3" t="s">
        <v>3</v>
      </c>
      <c r="DA42" s="3">
        <v>5</v>
      </c>
      <c r="DB42" s="3" t="s">
        <v>2858</v>
      </c>
      <c r="DC42" s="3" t="s">
        <v>4</v>
      </c>
      <c r="DD42" s="3">
        <v>3</v>
      </c>
      <c r="DE42" s="3" t="s">
        <v>2864</v>
      </c>
      <c r="DF42" s="3" t="s">
        <v>314</v>
      </c>
      <c r="DG42" s="3" t="s">
        <v>2865</v>
      </c>
      <c r="DH42" s="3" t="s">
        <v>314</v>
      </c>
      <c r="DI42" s="3" t="s">
        <v>375</v>
      </c>
      <c r="DJ42" s="3" t="s">
        <v>2866</v>
      </c>
      <c r="DK42" s="3" t="s">
        <v>4</v>
      </c>
      <c r="DL42" s="3" t="s">
        <v>2867</v>
      </c>
      <c r="DM42" s="3" t="s">
        <v>2868</v>
      </c>
      <c r="DN42" s="3" t="s">
        <v>3</v>
      </c>
      <c r="DO42" s="3">
        <v>5</v>
      </c>
      <c r="DP42" s="3" t="s">
        <v>2869</v>
      </c>
      <c r="DQ42" s="3" t="s">
        <v>3</v>
      </c>
      <c r="DR42" s="3">
        <v>5</v>
      </c>
      <c r="DS42" s="3" t="s">
        <v>2870</v>
      </c>
      <c r="DT42" s="3" t="s">
        <v>3</v>
      </c>
      <c r="DU42" s="3" t="s">
        <v>2871</v>
      </c>
      <c r="DV42" s="3" t="s">
        <v>4</v>
      </c>
      <c r="DW42" s="3" t="s">
        <v>717</v>
      </c>
      <c r="DX42" s="3" t="s">
        <v>2872</v>
      </c>
      <c r="DY42" s="3" t="s">
        <v>4</v>
      </c>
      <c r="DZ42" s="3" t="s">
        <v>2873</v>
      </c>
      <c r="EA42" s="3" t="s">
        <v>2874</v>
      </c>
      <c r="EB42" s="3" t="s">
        <v>3</v>
      </c>
      <c r="EC42" s="3">
        <v>5</v>
      </c>
      <c r="ED42" s="3" t="s">
        <v>2875</v>
      </c>
      <c r="EE42" s="3" t="s">
        <v>3</v>
      </c>
      <c r="EF42" s="3">
        <v>5</v>
      </c>
      <c r="EG42" s="3" t="s">
        <v>2876</v>
      </c>
      <c r="EH42" s="3" t="s">
        <v>3</v>
      </c>
      <c r="EI42" s="3" t="s">
        <v>2877</v>
      </c>
      <c r="EJ42" s="3" t="s">
        <v>3</v>
      </c>
      <c r="EK42" s="3" t="s">
        <v>375</v>
      </c>
      <c r="EL42" s="3" t="s">
        <v>2878</v>
      </c>
      <c r="EM42" s="3" t="s">
        <v>3</v>
      </c>
      <c r="EN42" s="3" t="s">
        <v>2879</v>
      </c>
      <c r="EO42" s="3" t="s">
        <v>3</v>
      </c>
      <c r="EP42" s="3" t="s">
        <v>375</v>
      </c>
      <c r="EQ42" s="3">
        <v>5</v>
      </c>
      <c r="ER42" s="3" t="s">
        <v>2880</v>
      </c>
      <c r="ES42" s="3" t="s">
        <v>340</v>
      </c>
      <c r="ET42" s="3" t="s">
        <v>340</v>
      </c>
      <c r="EU42" s="3" t="s">
        <v>448</v>
      </c>
      <c r="EV42" s="3" t="s">
        <v>340</v>
      </c>
      <c r="EW42" s="3" t="s">
        <v>2881</v>
      </c>
      <c r="EX42" s="3" t="s">
        <v>3</v>
      </c>
      <c r="EY42" s="3" t="s">
        <v>3</v>
      </c>
      <c r="EZ42" s="3" t="s">
        <v>2882</v>
      </c>
      <c r="FA42" s="3" t="s">
        <v>3</v>
      </c>
      <c r="FB42" s="3" t="s">
        <v>375</v>
      </c>
      <c r="FC42" s="3">
        <v>4</v>
      </c>
      <c r="FD42" s="3" t="s">
        <v>2883</v>
      </c>
      <c r="FE42" s="3" t="s">
        <v>340</v>
      </c>
      <c r="FF42" s="3" t="s">
        <v>340</v>
      </c>
      <c r="FG42" s="3">
        <v>4</v>
      </c>
      <c r="FH42" s="3" t="s">
        <v>340</v>
      </c>
      <c r="FI42" s="3" t="s">
        <v>2884</v>
      </c>
      <c r="FJ42" s="3" t="s">
        <v>4</v>
      </c>
      <c r="FK42" s="3" t="s">
        <v>4</v>
      </c>
      <c r="FL42" s="3" t="s">
        <v>2885</v>
      </c>
      <c r="FM42" s="3" t="s">
        <v>3</v>
      </c>
      <c r="FN42" s="3" t="s">
        <v>312</v>
      </c>
      <c r="FO42" s="3">
        <v>4</v>
      </c>
      <c r="FP42" s="87" t="s">
        <v>2886</v>
      </c>
      <c r="FQ42" s="3" t="s">
        <v>448</v>
      </c>
      <c r="FR42" s="3" t="s">
        <v>340</v>
      </c>
      <c r="FS42" s="3" t="s">
        <v>340</v>
      </c>
      <c r="FT42" s="3" t="s">
        <v>340</v>
      </c>
      <c r="FU42" s="3" t="s">
        <v>2887</v>
      </c>
      <c r="FV42" s="3" t="s">
        <v>4</v>
      </c>
      <c r="FW42" s="3" t="s">
        <v>4</v>
      </c>
      <c r="FX42" s="3" t="s">
        <v>2888</v>
      </c>
      <c r="FY42" s="3" t="s">
        <v>3</v>
      </c>
      <c r="FZ42" s="3" t="s">
        <v>342</v>
      </c>
      <c r="GA42" s="3">
        <v>5</v>
      </c>
      <c r="GB42" s="3" t="s">
        <v>2889</v>
      </c>
      <c r="GC42" s="3" t="s">
        <v>340</v>
      </c>
      <c r="GD42" s="3" t="s">
        <v>448</v>
      </c>
      <c r="GE42" s="3" t="s">
        <v>340</v>
      </c>
      <c r="GF42" s="3" t="s">
        <v>340</v>
      </c>
      <c r="GG42" s="3" t="s">
        <v>2890</v>
      </c>
      <c r="GH42" s="3" t="s">
        <v>4</v>
      </c>
      <c r="GI42" s="3" t="s">
        <v>314</v>
      </c>
      <c r="GJ42" s="3" t="s">
        <v>2891</v>
      </c>
      <c r="GK42" s="3" t="s">
        <v>4</v>
      </c>
      <c r="GL42" s="3" t="s">
        <v>717</v>
      </c>
      <c r="GM42" s="3">
        <v>3</v>
      </c>
      <c r="GN42" s="3" t="s">
        <v>2892</v>
      </c>
      <c r="GO42" s="3" t="s">
        <v>340</v>
      </c>
      <c r="GP42" s="3" t="s">
        <v>340</v>
      </c>
      <c r="GQ42" s="3" t="s">
        <v>340</v>
      </c>
      <c r="GR42" s="3">
        <v>3</v>
      </c>
      <c r="GS42" s="3" t="s">
        <v>2893</v>
      </c>
      <c r="GT42" s="3" t="s">
        <v>3</v>
      </c>
      <c r="GU42" s="3" t="s">
        <v>314</v>
      </c>
      <c r="GV42" s="3" t="s">
        <v>2894</v>
      </c>
      <c r="GW42" s="3" t="s">
        <v>3</v>
      </c>
      <c r="GX42" s="3" t="s">
        <v>717</v>
      </c>
      <c r="GY42" s="3">
        <v>5</v>
      </c>
      <c r="GZ42" s="3" t="s">
        <v>2895</v>
      </c>
      <c r="HA42" s="3" t="s">
        <v>340</v>
      </c>
      <c r="HB42" s="3" t="s">
        <v>340</v>
      </c>
      <c r="HC42" s="3" t="s">
        <v>340</v>
      </c>
      <c r="HD42" s="3" t="s">
        <v>448</v>
      </c>
      <c r="HE42" s="3" t="s">
        <v>2896</v>
      </c>
      <c r="HF42" s="3" t="s">
        <v>4</v>
      </c>
      <c r="HG42" s="3" t="s">
        <v>4</v>
      </c>
      <c r="HH42" s="3" t="s">
        <v>2897</v>
      </c>
    </row>
    <row r="43" spans="1:216" x14ac:dyDescent="0.2">
      <c r="A43" s="3">
        <v>42</v>
      </c>
      <c r="B43" s="3" t="s">
        <v>4</v>
      </c>
      <c r="C43" s="3" t="s">
        <v>413</v>
      </c>
      <c r="D43" s="3">
        <v>5</v>
      </c>
      <c r="E43" s="3" t="s">
        <v>606</v>
      </c>
      <c r="F43" s="3" t="s">
        <v>3</v>
      </c>
      <c r="G43" s="3" t="s">
        <v>413</v>
      </c>
      <c r="H43" s="3">
        <v>5</v>
      </c>
      <c r="I43" s="3" t="s">
        <v>416</v>
      </c>
      <c r="J43" s="3" t="s">
        <v>2898</v>
      </c>
      <c r="K43" s="3" t="s">
        <v>293</v>
      </c>
      <c r="L43" s="3" t="s">
        <v>440</v>
      </c>
      <c r="M43" s="3" t="s">
        <v>440</v>
      </c>
      <c r="N43" s="3" t="s">
        <v>460</v>
      </c>
      <c r="O43" s="3">
        <v>0</v>
      </c>
      <c r="P43" s="3" t="s">
        <v>298</v>
      </c>
      <c r="Q43" s="3">
        <v>4</v>
      </c>
      <c r="R43" s="3" t="s">
        <v>2899</v>
      </c>
      <c r="S43" s="3" t="s">
        <v>298</v>
      </c>
      <c r="T43" s="3">
        <v>4</v>
      </c>
      <c r="U43" s="3" t="s">
        <v>2900</v>
      </c>
      <c r="V43" s="3" t="s">
        <v>3</v>
      </c>
      <c r="W43" s="3">
        <v>4</v>
      </c>
      <c r="X43" s="3" t="s">
        <v>2901</v>
      </c>
      <c r="Y43" s="3" t="s">
        <v>298</v>
      </c>
      <c r="Z43" s="3">
        <v>4</v>
      </c>
      <c r="AA43" s="3" t="s">
        <v>2902</v>
      </c>
      <c r="AB43" s="3" t="s">
        <v>3</v>
      </c>
      <c r="AC43" s="3">
        <v>4</v>
      </c>
      <c r="AD43" s="3" t="s">
        <v>2903</v>
      </c>
      <c r="AE43" s="3" t="s">
        <v>3</v>
      </c>
      <c r="AF43" s="3">
        <v>5</v>
      </c>
      <c r="AG43" s="3" t="s">
        <v>2904</v>
      </c>
      <c r="AH43" s="3" t="s">
        <v>298</v>
      </c>
      <c r="AI43" s="3">
        <v>4</v>
      </c>
      <c r="AJ43" s="3" t="s">
        <v>2905</v>
      </c>
      <c r="AK43" s="3" t="s">
        <v>3</v>
      </c>
      <c r="AL43" s="3">
        <v>4</v>
      </c>
      <c r="AM43" s="3" t="s">
        <v>2906</v>
      </c>
      <c r="AN43" s="3" t="s">
        <v>3</v>
      </c>
      <c r="AO43" s="3">
        <v>5</v>
      </c>
      <c r="AP43" s="3" t="s">
        <v>2907</v>
      </c>
      <c r="AQ43" s="3" t="s">
        <v>3</v>
      </c>
      <c r="AR43" s="3">
        <v>5</v>
      </c>
      <c r="AS43" s="3" t="s">
        <v>2908</v>
      </c>
      <c r="AT43" s="3" t="s">
        <v>3</v>
      </c>
      <c r="AU43" s="3">
        <v>5</v>
      </c>
      <c r="AV43" s="3" t="s">
        <v>2909</v>
      </c>
      <c r="AW43" s="3" t="s">
        <v>3</v>
      </c>
      <c r="AX43" s="3">
        <v>5</v>
      </c>
      <c r="AY43" s="3" t="s">
        <v>2910</v>
      </c>
      <c r="AZ43" s="3" t="s">
        <v>298</v>
      </c>
      <c r="BA43" s="3">
        <v>4</v>
      </c>
      <c r="BB43" s="3" t="s">
        <v>2911</v>
      </c>
      <c r="BC43" s="3" t="s">
        <v>298</v>
      </c>
      <c r="BD43" s="3">
        <v>4</v>
      </c>
      <c r="BE43" s="3" t="s">
        <v>2912</v>
      </c>
      <c r="BF43" s="3" t="s">
        <v>3</v>
      </c>
      <c r="BG43" s="3">
        <v>4</v>
      </c>
      <c r="BH43" s="3" t="s">
        <v>2913</v>
      </c>
      <c r="BI43" s="3" t="s">
        <v>2914</v>
      </c>
      <c r="BJ43" s="3" t="s">
        <v>3</v>
      </c>
      <c r="BK43" s="3">
        <v>4</v>
      </c>
      <c r="BL43" s="3" t="s">
        <v>2915</v>
      </c>
      <c r="BM43" s="3" t="s">
        <v>3</v>
      </c>
      <c r="BN43" s="3">
        <v>3</v>
      </c>
      <c r="BO43" s="3" t="s">
        <v>2916</v>
      </c>
      <c r="BP43" s="3" t="s">
        <v>3</v>
      </c>
      <c r="BQ43" s="3" t="s">
        <v>2917</v>
      </c>
      <c r="BR43" s="3" t="s">
        <v>3</v>
      </c>
      <c r="BS43" s="3" t="s">
        <v>375</v>
      </c>
      <c r="BT43" s="3" t="s">
        <v>2918</v>
      </c>
      <c r="BU43" s="3" t="s">
        <v>3</v>
      </c>
      <c r="BV43" s="3" t="s">
        <v>2919</v>
      </c>
      <c r="BW43" s="3" t="s">
        <v>2920</v>
      </c>
      <c r="BX43" s="3" t="s">
        <v>3</v>
      </c>
      <c r="BY43" s="3">
        <v>4</v>
      </c>
      <c r="BZ43" s="3" t="s">
        <v>2921</v>
      </c>
      <c r="CA43" s="3" t="s">
        <v>3</v>
      </c>
      <c r="CB43" s="3">
        <v>5</v>
      </c>
      <c r="CC43" s="3" t="s">
        <v>2922</v>
      </c>
      <c r="CD43" s="3" t="s">
        <v>3</v>
      </c>
      <c r="CE43" s="3" t="s">
        <v>2923</v>
      </c>
      <c r="CF43" s="3" t="s">
        <v>3</v>
      </c>
      <c r="CG43" s="3" t="s">
        <v>375</v>
      </c>
      <c r="CH43" s="3" t="s">
        <v>2924</v>
      </c>
      <c r="CI43" s="3" t="s">
        <v>4</v>
      </c>
      <c r="CJ43" s="3" t="s">
        <v>2925</v>
      </c>
      <c r="CK43" s="3" t="s">
        <v>2926</v>
      </c>
      <c r="CL43" s="3" t="s">
        <v>3</v>
      </c>
      <c r="CM43" s="3">
        <v>4</v>
      </c>
      <c r="CN43" s="3" t="s">
        <v>2927</v>
      </c>
      <c r="CO43" s="3" t="s">
        <v>3</v>
      </c>
      <c r="CP43" s="3">
        <v>5</v>
      </c>
      <c r="CQ43" s="3" t="s">
        <v>2928</v>
      </c>
      <c r="CR43" s="3" t="s">
        <v>3</v>
      </c>
      <c r="CS43" s="3" t="s">
        <v>2929</v>
      </c>
      <c r="CT43" s="3" t="s">
        <v>3</v>
      </c>
      <c r="CU43" s="3" t="s">
        <v>375</v>
      </c>
      <c r="CV43" s="3" t="s">
        <v>2930</v>
      </c>
      <c r="CW43" s="3" t="s">
        <v>3</v>
      </c>
      <c r="CX43" s="3" t="s">
        <v>2931</v>
      </c>
      <c r="CY43" s="3" t="s">
        <v>2932</v>
      </c>
      <c r="CZ43" s="3" t="s">
        <v>3</v>
      </c>
      <c r="DA43" s="3">
        <v>5</v>
      </c>
      <c r="DB43" s="3" t="s">
        <v>2933</v>
      </c>
      <c r="DC43" s="3" t="s">
        <v>3</v>
      </c>
      <c r="DD43" s="3">
        <v>5</v>
      </c>
      <c r="DE43" s="3" t="s">
        <v>2934</v>
      </c>
      <c r="DF43" s="3" t="s">
        <v>3</v>
      </c>
      <c r="DG43" s="3" t="s">
        <v>2935</v>
      </c>
      <c r="DH43" s="3" t="s">
        <v>3</v>
      </c>
      <c r="DI43" s="3" t="s">
        <v>375</v>
      </c>
      <c r="DJ43" s="3" t="s">
        <v>2936</v>
      </c>
      <c r="DK43" s="3" t="s">
        <v>3</v>
      </c>
      <c r="DL43" s="3" t="s">
        <v>2937</v>
      </c>
      <c r="DM43" s="3" t="s">
        <v>2938</v>
      </c>
      <c r="DN43" s="3" t="s">
        <v>298</v>
      </c>
      <c r="DO43" s="3">
        <v>2</v>
      </c>
      <c r="DP43" s="3" t="s">
        <v>2939</v>
      </c>
      <c r="DQ43" s="3" t="s">
        <v>3</v>
      </c>
      <c r="DR43" s="3">
        <v>5</v>
      </c>
      <c r="DS43" s="3" t="s">
        <v>2940</v>
      </c>
      <c r="DT43" s="3" t="s">
        <v>3</v>
      </c>
      <c r="DU43" s="3" t="s">
        <v>2941</v>
      </c>
      <c r="DV43" s="3" t="s">
        <v>3</v>
      </c>
      <c r="DW43" s="3" t="s">
        <v>2942</v>
      </c>
      <c r="DX43" s="3" t="s">
        <v>2943</v>
      </c>
      <c r="DY43" s="3" t="s">
        <v>3</v>
      </c>
      <c r="DZ43" s="3" t="s">
        <v>2944</v>
      </c>
      <c r="EA43" s="3" t="s">
        <v>2945</v>
      </c>
      <c r="EB43" s="3" t="s">
        <v>3</v>
      </c>
      <c r="EC43" s="3">
        <v>5</v>
      </c>
      <c r="ED43" s="3" t="s">
        <v>2946</v>
      </c>
      <c r="EE43" s="3" t="s">
        <v>3</v>
      </c>
      <c r="EF43" s="3">
        <v>5</v>
      </c>
      <c r="EG43" s="3" t="s">
        <v>2947</v>
      </c>
      <c r="EH43" s="3" t="s">
        <v>3</v>
      </c>
      <c r="EI43" s="3" t="s">
        <v>2948</v>
      </c>
      <c r="EJ43" s="3" t="s">
        <v>4</v>
      </c>
      <c r="EK43" s="3" t="s">
        <v>375</v>
      </c>
      <c r="EL43" s="3" t="s">
        <v>2949</v>
      </c>
      <c r="EM43" s="3" t="s">
        <v>3</v>
      </c>
      <c r="EN43" s="3" t="s">
        <v>2950</v>
      </c>
      <c r="EO43" s="3" t="s">
        <v>314</v>
      </c>
      <c r="EP43" s="3" t="s">
        <v>375</v>
      </c>
      <c r="EQ43" s="3">
        <v>4</v>
      </c>
      <c r="ER43" s="3" t="s">
        <v>2951</v>
      </c>
      <c r="ES43" s="3">
        <v>3</v>
      </c>
      <c r="ET43" s="3" t="s">
        <v>340</v>
      </c>
      <c r="EU43" s="3" t="s">
        <v>448</v>
      </c>
      <c r="EV43" s="3" t="s">
        <v>340</v>
      </c>
      <c r="EW43" s="3" t="s">
        <v>2952</v>
      </c>
      <c r="EX43" s="3" t="s">
        <v>3</v>
      </c>
      <c r="EY43" s="3" t="s">
        <v>4</v>
      </c>
      <c r="EZ43" s="3" t="s">
        <v>2953</v>
      </c>
      <c r="FA43" s="3" t="s">
        <v>3</v>
      </c>
      <c r="FB43" s="3" t="s">
        <v>895</v>
      </c>
      <c r="FC43" s="3">
        <v>5</v>
      </c>
      <c r="FD43" s="3" t="s">
        <v>2954</v>
      </c>
      <c r="FE43" s="3">
        <v>4</v>
      </c>
      <c r="FF43" s="3">
        <v>4</v>
      </c>
      <c r="FG43" s="3" t="s">
        <v>448</v>
      </c>
      <c r="FH43" s="3" t="s">
        <v>448</v>
      </c>
      <c r="FI43" s="3" t="s">
        <v>2955</v>
      </c>
      <c r="FJ43" s="3" t="s">
        <v>3</v>
      </c>
      <c r="FK43" s="3" t="s">
        <v>4</v>
      </c>
      <c r="FL43" s="3" t="s">
        <v>2956</v>
      </c>
      <c r="FM43" s="3" t="s">
        <v>3</v>
      </c>
      <c r="FN43" s="3" t="s">
        <v>2957</v>
      </c>
      <c r="FO43" s="3">
        <v>3</v>
      </c>
      <c r="FP43" s="3" t="s">
        <v>2958</v>
      </c>
      <c r="FQ43" s="3" t="s">
        <v>340</v>
      </c>
      <c r="FR43" s="3">
        <v>3</v>
      </c>
      <c r="FS43" s="3">
        <v>3</v>
      </c>
      <c r="FT43" s="3" t="s">
        <v>340</v>
      </c>
      <c r="FU43" s="3" t="s">
        <v>2959</v>
      </c>
      <c r="FV43" s="3" t="s">
        <v>4</v>
      </c>
      <c r="FW43" s="3" t="s">
        <v>3</v>
      </c>
      <c r="FX43" s="3" t="s">
        <v>2960</v>
      </c>
      <c r="FY43" s="3" t="s">
        <v>3</v>
      </c>
      <c r="FZ43" s="3" t="s">
        <v>342</v>
      </c>
      <c r="GA43" s="3">
        <v>5</v>
      </c>
      <c r="GB43" s="3" t="s">
        <v>2961</v>
      </c>
      <c r="GC43" s="3" t="s">
        <v>340</v>
      </c>
      <c r="GD43" s="3" t="s">
        <v>448</v>
      </c>
      <c r="GE43" s="3" t="s">
        <v>448</v>
      </c>
      <c r="GF43" s="3" t="s">
        <v>340</v>
      </c>
      <c r="GG43" s="3" t="s">
        <v>2962</v>
      </c>
      <c r="GH43" s="3" t="s">
        <v>4</v>
      </c>
      <c r="GI43" s="3" t="s">
        <v>4</v>
      </c>
      <c r="GJ43" s="3" t="s">
        <v>2963</v>
      </c>
      <c r="GK43" s="3" t="s">
        <v>3</v>
      </c>
      <c r="GL43" s="3" t="s">
        <v>342</v>
      </c>
      <c r="GM43" s="3">
        <v>5</v>
      </c>
      <c r="GN43" s="3" t="s">
        <v>2964</v>
      </c>
      <c r="GO43" s="3" t="s">
        <v>340</v>
      </c>
      <c r="GP43" s="3" t="s">
        <v>448</v>
      </c>
      <c r="GQ43" s="3" t="s">
        <v>448</v>
      </c>
      <c r="GR43" s="3" t="s">
        <v>448</v>
      </c>
      <c r="GS43" s="3" t="s">
        <v>2965</v>
      </c>
      <c r="GT43" s="3" t="s">
        <v>3</v>
      </c>
      <c r="GU43" s="3" t="s">
        <v>3</v>
      </c>
      <c r="GV43" s="3" t="s">
        <v>2966</v>
      </c>
      <c r="GW43" s="3" t="s">
        <v>3</v>
      </c>
      <c r="GX43" s="3" t="s">
        <v>717</v>
      </c>
      <c r="GY43" s="3">
        <v>5</v>
      </c>
      <c r="GZ43" s="3" t="s">
        <v>2967</v>
      </c>
      <c r="HA43" s="3" t="s">
        <v>340</v>
      </c>
      <c r="HB43" s="3" t="s">
        <v>340</v>
      </c>
      <c r="HC43" s="3" t="s">
        <v>340</v>
      </c>
      <c r="HD43" s="3" t="s">
        <v>448</v>
      </c>
      <c r="HE43" s="3" t="s">
        <v>2968</v>
      </c>
      <c r="HF43" s="3" t="s">
        <v>314</v>
      </c>
      <c r="HG43" s="3" t="s">
        <v>4</v>
      </c>
      <c r="HH43" s="3" t="s">
        <v>2969</v>
      </c>
    </row>
    <row r="44" spans="1:216" x14ac:dyDescent="0.2">
      <c r="A44" s="3">
        <v>43</v>
      </c>
      <c r="B44" s="3" t="s">
        <v>3</v>
      </c>
      <c r="C44" s="3" t="s">
        <v>413</v>
      </c>
      <c r="D44" s="3">
        <v>5</v>
      </c>
      <c r="E44" s="3" t="s">
        <v>606</v>
      </c>
      <c r="F44" s="3" t="s">
        <v>3</v>
      </c>
      <c r="G44" s="3" t="s">
        <v>346</v>
      </c>
      <c r="H44" s="3">
        <v>5</v>
      </c>
      <c r="I44" s="3" t="s">
        <v>416</v>
      </c>
      <c r="J44" s="3" t="s">
        <v>2970</v>
      </c>
      <c r="K44" s="3" t="s">
        <v>293</v>
      </c>
      <c r="L44" s="3" t="s">
        <v>294</v>
      </c>
      <c r="M44" s="3" t="s">
        <v>294</v>
      </c>
      <c r="N44" s="3" t="s">
        <v>460</v>
      </c>
      <c r="O44" s="3">
        <v>0</v>
      </c>
      <c r="P44" s="3" t="s">
        <v>298</v>
      </c>
      <c r="Q44" s="3">
        <v>3</v>
      </c>
      <c r="R44" s="3" t="s">
        <v>2971</v>
      </c>
      <c r="S44" s="3" t="s">
        <v>298</v>
      </c>
      <c r="T44" s="3">
        <v>2</v>
      </c>
      <c r="U44" s="3" t="s">
        <v>2972</v>
      </c>
      <c r="V44" s="3" t="s">
        <v>4</v>
      </c>
      <c r="W44" s="3">
        <v>2</v>
      </c>
      <c r="X44" s="3" t="s">
        <v>2973</v>
      </c>
      <c r="Y44" s="3" t="s">
        <v>298</v>
      </c>
      <c r="Z44" s="3">
        <v>3</v>
      </c>
      <c r="AA44" s="3" t="s">
        <v>2974</v>
      </c>
      <c r="AB44" s="3" t="s">
        <v>3</v>
      </c>
      <c r="AC44" s="3">
        <v>4</v>
      </c>
      <c r="AD44" s="3" t="s">
        <v>2975</v>
      </c>
      <c r="AE44" s="3" t="s">
        <v>4</v>
      </c>
      <c r="AF44" s="3">
        <v>3</v>
      </c>
      <c r="AG44" s="3" t="s">
        <v>2976</v>
      </c>
      <c r="AH44" s="3" t="s">
        <v>3</v>
      </c>
      <c r="AI44" s="3">
        <v>5</v>
      </c>
      <c r="AJ44" s="3" t="s">
        <v>2977</v>
      </c>
      <c r="AK44" s="3" t="s">
        <v>3</v>
      </c>
      <c r="AL44" s="3">
        <v>5</v>
      </c>
      <c r="AM44" s="3" t="s">
        <v>2978</v>
      </c>
      <c r="AN44" s="3" t="s">
        <v>3</v>
      </c>
      <c r="AO44" s="3">
        <v>5</v>
      </c>
      <c r="AP44" s="3" t="s">
        <v>2979</v>
      </c>
      <c r="AQ44" s="3" t="s">
        <v>298</v>
      </c>
      <c r="AR44" s="3">
        <v>5</v>
      </c>
      <c r="AS44" s="3" t="s">
        <v>2980</v>
      </c>
      <c r="AT44" s="3" t="s">
        <v>298</v>
      </c>
      <c r="AU44" s="3">
        <v>4</v>
      </c>
      <c r="AV44" s="3" t="s">
        <v>2981</v>
      </c>
      <c r="AW44" s="3" t="s">
        <v>4</v>
      </c>
      <c r="AX44" s="3">
        <v>3</v>
      </c>
      <c r="AY44" s="3" t="s">
        <v>2982</v>
      </c>
      <c r="AZ44" s="3" t="s">
        <v>3</v>
      </c>
      <c r="BA44" s="3">
        <v>5</v>
      </c>
      <c r="BB44" s="3" t="s">
        <v>2983</v>
      </c>
      <c r="BC44" s="3" t="s">
        <v>3</v>
      </c>
      <c r="BD44" s="3">
        <v>5</v>
      </c>
      <c r="BE44" s="3" t="s">
        <v>2984</v>
      </c>
      <c r="BF44" s="3" t="s">
        <v>298</v>
      </c>
      <c r="BG44" s="3">
        <v>3</v>
      </c>
      <c r="BH44" s="3" t="s">
        <v>2985</v>
      </c>
      <c r="BI44" s="3" t="s">
        <v>2986</v>
      </c>
      <c r="BJ44" s="3" t="s">
        <v>3</v>
      </c>
      <c r="BK44" s="3">
        <v>5</v>
      </c>
      <c r="BL44" s="3" t="s">
        <v>2987</v>
      </c>
      <c r="BM44" s="3" t="s">
        <v>3</v>
      </c>
      <c r="BN44" s="3">
        <v>5</v>
      </c>
      <c r="BO44" s="3" t="s">
        <v>2988</v>
      </c>
      <c r="BP44" s="3" t="s">
        <v>3</v>
      </c>
      <c r="BQ44" s="3" t="s">
        <v>2989</v>
      </c>
      <c r="BR44" s="3" t="s">
        <v>4</v>
      </c>
      <c r="BS44" s="3" t="s">
        <v>342</v>
      </c>
      <c r="BT44" s="3" t="s">
        <v>2990</v>
      </c>
      <c r="BU44" s="3" t="s">
        <v>4</v>
      </c>
      <c r="BV44" s="3" t="s">
        <v>2991</v>
      </c>
      <c r="BW44" s="3" t="s">
        <v>2992</v>
      </c>
      <c r="BX44" s="3" t="s">
        <v>3</v>
      </c>
      <c r="BY44" s="3">
        <v>5</v>
      </c>
      <c r="BZ44" s="3" t="s">
        <v>2993</v>
      </c>
      <c r="CA44" s="3" t="s">
        <v>3</v>
      </c>
      <c r="CB44" s="3">
        <v>5</v>
      </c>
      <c r="CC44" s="3" t="s">
        <v>2994</v>
      </c>
      <c r="CD44" s="3" t="s">
        <v>3</v>
      </c>
      <c r="CE44" s="3" t="s">
        <v>1450</v>
      </c>
      <c r="CF44" s="3" t="s">
        <v>3</v>
      </c>
      <c r="CG44" s="3" t="s">
        <v>375</v>
      </c>
      <c r="CH44" s="3" t="s">
        <v>2995</v>
      </c>
      <c r="CI44" s="3" t="s">
        <v>4</v>
      </c>
      <c r="CJ44" s="3" t="s">
        <v>2996</v>
      </c>
      <c r="CK44" s="3" t="s">
        <v>2997</v>
      </c>
      <c r="CL44" s="3" t="s">
        <v>3</v>
      </c>
      <c r="CM44" s="3">
        <v>5</v>
      </c>
      <c r="CN44" s="3" t="s">
        <v>2998</v>
      </c>
      <c r="CO44" s="3" t="s">
        <v>3</v>
      </c>
      <c r="CP44" s="3">
        <v>5</v>
      </c>
      <c r="CQ44" s="3" t="s">
        <v>2999</v>
      </c>
      <c r="CR44" s="3" t="s">
        <v>3</v>
      </c>
      <c r="CS44" s="3" t="s">
        <v>3000</v>
      </c>
      <c r="CT44" s="3" t="s">
        <v>3</v>
      </c>
      <c r="CU44" s="3" t="s">
        <v>375</v>
      </c>
      <c r="CV44" s="3" t="s">
        <v>3001</v>
      </c>
      <c r="CW44" s="3" t="s">
        <v>4</v>
      </c>
      <c r="CX44" s="3" t="s">
        <v>3002</v>
      </c>
      <c r="CY44" s="3" t="s">
        <v>3003</v>
      </c>
      <c r="CZ44" s="3" t="s">
        <v>3</v>
      </c>
      <c r="DA44" s="3">
        <v>5</v>
      </c>
      <c r="DB44" s="3" t="s">
        <v>3004</v>
      </c>
      <c r="DC44" s="3" t="s">
        <v>3</v>
      </c>
      <c r="DD44" s="3">
        <v>5</v>
      </c>
      <c r="DE44" s="3" t="s">
        <v>3005</v>
      </c>
      <c r="DF44" s="3" t="s">
        <v>3</v>
      </c>
      <c r="DG44" s="3" t="s">
        <v>3006</v>
      </c>
      <c r="DH44" s="3" t="s">
        <v>3</v>
      </c>
      <c r="DI44" s="3" t="s">
        <v>375</v>
      </c>
      <c r="DJ44" s="3" t="s">
        <v>3007</v>
      </c>
      <c r="DK44" s="3" t="s">
        <v>4</v>
      </c>
      <c r="DL44" s="3" t="s">
        <v>3008</v>
      </c>
      <c r="DM44" s="3" t="s">
        <v>3009</v>
      </c>
      <c r="DN44" s="3" t="s">
        <v>3</v>
      </c>
      <c r="DO44" s="3">
        <v>5</v>
      </c>
      <c r="DP44" s="3" t="s">
        <v>3010</v>
      </c>
      <c r="DQ44" s="3" t="s">
        <v>3</v>
      </c>
      <c r="DR44" s="3">
        <v>5</v>
      </c>
      <c r="DS44" s="3" t="s">
        <v>3011</v>
      </c>
      <c r="DT44" s="3" t="s">
        <v>3</v>
      </c>
      <c r="DU44" s="3" t="s">
        <v>3012</v>
      </c>
      <c r="DV44" s="3" t="s">
        <v>4</v>
      </c>
      <c r="DW44" s="3" t="s">
        <v>294</v>
      </c>
      <c r="DX44" s="3" t="s">
        <v>3013</v>
      </c>
      <c r="DY44" s="3" t="s">
        <v>4</v>
      </c>
      <c r="DZ44" s="3" t="s">
        <v>3014</v>
      </c>
      <c r="EA44" s="3" t="s">
        <v>3015</v>
      </c>
      <c r="EB44" s="3" t="s">
        <v>3</v>
      </c>
      <c r="EC44" s="3">
        <v>5</v>
      </c>
      <c r="ED44" s="3" t="s">
        <v>3016</v>
      </c>
      <c r="EE44" s="3" t="s">
        <v>3</v>
      </c>
      <c r="EF44" s="3">
        <v>5</v>
      </c>
      <c r="EG44" s="3" t="s">
        <v>3017</v>
      </c>
      <c r="EH44" s="3" t="s">
        <v>3</v>
      </c>
      <c r="EI44" s="3" t="s">
        <v>3004</v>
      </c>
      <c r="EJ44" s="3" t="s">
        <v>3</v>
      </c>
      <c r="EK44" s="3" t="s">
        <v>375</v>
      </c>
      <c r="EL44" s="3" t="s">
        <v>628</v>
      </c>
      <c r="EM44" s="3" t="s">
        <v>4</v>
      </c>
      <c r="EN44" s="3" t="s">
        <v>3018</v>
      </c>
      <c r="EO44" s="3" t="s">
        <v>3</v>
      </c>
      <c r="EP44" s="3" t="s">
        <v>375</v>
      </c>
      <c r="EQ44" s="3">
        <v>5</v>
      </c>
      <c r="ER44" s="3" t="s">
        <v>3019</v>
      </c>
      <c r="ES44" s="3" t="s">
        <v>340</v>
      </c>
      <c r="ET44" s="3" t="s">
        <v>340</v>
      </c>
      <c r="EU44" s="3" t="s">
        <v>448</v>
      </c>
      <c r="EV44" s="3" t="s">
        <v>340</v>
      </c>
      <c r="EW44" s="3" t="s">
        <v>3020</v>
      </c>
      <c r="EX44" s="3" t="s">
        <v>3</v>
      </c>
      <c r="EY44" s="3" t="s">
        <v>4</v>
      </c>
      <c r="EZ44" s="3" t="s">
        <v>3021</v>
      </c>
      <c r="FA44" s="3" t="s">
        <v>3</v>
      </c>
      <c r="FB44" s="3" t="s">
        <v>3022</v>
      </c>
      <c r="FC44" s="3">
        <v>5</v>
      </c>
      <c r="FD44" s="3" t="s">
        <v>3023</v>
      </c>
      <c r="FE44" s="3" t="s">
        <v>340</v>
      </c>
      <c r="FF44" s="3" t="s">
        <v>340</v>
      </c>
      <c r="FG44" s="3" t="s">
        <v>340</v>
      </c>
      <c r="FH44" s="3" t="s">
        <v>340</v>
      </c>
      <c r="FI44" s="3" t="s">
        <v>3024</v>
      </c>
      <c r="FJ44" s="3" t="s">
        <v>4</v>
      </c>
      <c r="FK44" s="3" t="s">
        <v>4</v>
      </c>
      <c r="FL44" s="3" t="s">
        <v>3021</v>
      </c>
      <c r="FM44" s="3" t="s">
        <v>3</v>
      </c>
      <c r="FN44" s="3" t="s">
        <v>3025</v>
      </c>
      <c r="FO44" s="3">
        <v>3</v>
      </c>
      <c r="FP44" s="3" t="s">
        <v>3026</v>
      </c>
      <c r="FQ44" s="3" t="s">
        <v>340</v>
      </c>
      <c r="FR44" s="3" t="s">
        <v>340</v>
      </c>
      <c r="FS44" s="3" t="s">
        <v>340</v>
      </c>
      <c r="FT44" s="3" t="s">
        <v>340</v>
      </c>
      <c r="FU44" s="3" t="s">
        <v>3027</v>
      </c>
      <c r="FV44" s="3" t="s">
        <v>4</v>
      </c>
      <c r="FW44" s="3" t="s">
        <v>4</v>
      </c>
      <c r="FX44" s="3" t="s">
        <v>3021</v>
      </c>
      <c r="FY44" s="3" t="s">
        <v>4</v>
      </c>
      <c r="FZ44" s="3" t="s">
        <v>3028</v>
      </c>
      <c r="GA44" s="3">
        <v>0</v>
      </c>
      <c r="GB44" s="3" t="s">
        <v>3029</v>
      </c>
      <c r="GC44" s="3" t="s">
        <v>340</v>
      </c>
      <c r="GD44" s="3">
        <v>1</v>
      </c>
      <c r="GE44" s="3">
        <v>1</v>
      </c>
      <c r="GF44" s="3" t="s">
        <v>340</v>
      </c>
      <c r="GG44" s="3" t="s">
        <v>3030</v>
      </c>
      <c r="GH44" s="3" t="s">
        <v>4</v>
      </c>
      <c r="GI44" s="3" t="s">
        <v>4</v>
      </c>
      <c r="GJ44" s="3" t="s">
        <v>3018</v>
      </c>
      <c r="GK44" s="3" t="s">
        <v>314</v>
      </c>
      <c r="GL44" s="3" t="s">
        <v>342</v>
      </c>
      <c r="GM44" s="3">
        <v>3</v>
      </c>
      <c r="GN44" s="3" t="s">
        <v>3031</v>
      </c>
      <c r="GO44" s="3" t="s">
        <v>340</v>
      </c>
      <c r="GP44" s="3">
        <v>1</v>
      </c>
      <c r="GQ44" s="3">
        <v>1</v>
      </c>
      <c r="GR44" s="3" t="s">
        <v>340</v>
      </c>
      <c r="GS44" s="3" t="s">
        <v>3032</v>
      </c>
      <c r="GT44" s="3" t="s">
        <v>4</v>
      </c>
      <c r="GU44" s="3" t="s">
        <v>4</v>
      </c>
      <c r="GV44" s="3" t="s">
        <v>3033</v>
      </c>
      <c r="GW44" s="3" t="s">
        <v>314</v>
      </c>
      <c r="GX44" s="3" t="s">
        <v>717</v>
      </c>
      <c r="GY44" s="3">
        <v>4</v>
      </c>
      <c r="GZ44" s="3" t="s">
        <v>3034</v>
      </c>
      <c r="HA44" s="3" t="s">
        <v>340</v>
      </c>
      <c r="HB44" s="3" t="s">
        <v>340</v>
      </c>
      <c r="HC44" s="3" t="s">
        <v>340</v>
      </c>
      <c r="HD44" s="3">
        <v>1</v>
      </c>
      <c r="HE44" s="3" t="s">
        <v>3035</v>
      </c>
      <c r="HF44" s="3" t="s">
        <v>4</v>
      </c>
      <c r="HG44" s="3" t="s">
        <v>4</v>
      </c>
      <c r="HH44" s="3" t="s">
        <v>3018</v>
      </c>
    </row>
    <row r="45" spans="1:216" x14ac:dyDescent="0.2">
      <c r="A45" s="3">
        <v>44</v>
      </c>
      <c r="B45" s="3" t="s">
        <v>4</v>
      </c>
      <c r="C45" s="3" t="s">
        <v>290</v>
      </c>
      <c r="D45" s="3">
        <v>4</v>
      </c>
      <c r="E45" s="3" t="s">
        <v>291</v>
      </c>
      <c r="F45" s="3" t="s">
        <v>4</v>
      </c>
      <c r="G45" s="3" t="s">
        <v>460</v>
      </c>
      <c r="H45" s="3">
        <v>0</v>
      </c>
      <c r="I45" s="3" t="s">
        <v>293</v>
      </c>
      <c r="J45" s="3" t="s">
        <v>659</v>
      </c>
      <c r="K45" s="3" t="s">
        <v>416</v>
      </c>
      <c r="L45" s="3" t="s">
        <v>296</v>
      </c>
      <c r="M45" s="3" t="s">
        <v>3036</v>
      </c>
      <c r="N45" s="3" t="s">
        <v>413</v>
      </c>
      <c r="O45" s="3">
        <v>5</v>
      </c>
      <c r="P45" s="3" t="s">
        <v>3</v>
      </c>
      <c r="Q45" s="3">
        <v>5</v>
      </c>
      <c r="R45" s="3" t="s">
        <v>3037</v>
      </c>
      <c r="S45" s="3" t="s">
        <v>3</v>
      </c>
      <c r="T45" s="3">
        <v>4</v>
      </c>
      <c r="U45" s="3" t="s">
        <v>3038</v>
      </c>
      <c r="V45" s="3" t="s">
        <v>298</v>
      </c>
      <c r="W45" s="3">
        <v>3</v>
      </c>
      <c r="X45" s="3" t="s">
        <v>3039</v>
      </c>
      <c r="Y45" s="3" t="s">
        <v>3</v>
      </c>
      <c r="Z45" s="3">
        <v>4</v>
      </c>
      <c r="AA45" s="3" t="s">
        <v>3040</v>
      </c>
      <c r="AB45" s="3" t="s">
        <v>4</v>
      </c>
      <c r="AC45" s="3">
        <v>2</v>
      </c>
      <c r="AD45" s="3" t="s">
        <v>3041</v>
      </c>
      <c r="AE45" s="3" t="s">
        <v>3</v>
      </c>
      <c r="AF45" s="3">
        <v>4</v>
      </c>
      <c r="AG45" s="3" t="s">
        <v>3042</v>
      </c>
      <c r="AH45" s="3" t="s">
        <v>298</v>
      </c>
      <c r="AI45" s="3">
        <v>3</v>
      </c>
      <c r="AJ45" s="3" t="s">
        <v>3043</v>
      </c>
      <c r="AK45" s="3" t="s">
        <v>3</v>
      </c>
      <c r="AL45" s="3">
        <v>4</v>
      </c>
      <c r="AM45" s="3" t="s">
        <v>3044</v>
      </c>
      <c r="AN45" s="3" t="s">
        <v>3</v>
      </c>
      <c r="AO45" s="3">
        <v>5</v>
      </c>
      <c r="AP45" s="3" t="s">
        <v>3045</v>
      </c>
      <c r="AQ45" s="3" t="s">
        <v>3</v>
      </c>
      <c r="AR45" s="3">
        <v>5</v>
      </c>
      <c r="AS45" s="3" t="s">
        <v>3046</v>
      </c>
      <c r="AT45" s="3" t="s">
        <v>3</v>
      </c>
      <c r="AU45" s="3">
        <v>5</v>
      </c>
      <c r="AV45" s="3" t="s">
        <v>3047</v>
      </c>
      <c r="AW45" s="3" t="s">
        <v>3</v>
      </c>
      <c r="AX45" s="3">
        <v>5</v>
      </c>
      <c r="AY45" s="3" t="s">
        <v>3048</v>
      </c>
      <c r="AZ45" s="3" t="s">
        <v>3</v>
      </c>
      <c r="BA45" s="3">
        <v>4</v>
      </c>
      <c r="BB45" s="3" t="s">
        <v>3049</v>
      </c>
      <c r="BC45" s="3" t="s">
        <v>3</v>
      </c>
      <c r="BD45" s="3">
        <v>5</v>
      </c>
      <c r="BE45" s="3" t="s">
        <v>3050</v>
      </c>
      <c r="BF45" s="3" t="s">
        <v>298</v>
      </c>
      <c r="BG45" s="3">
        <v>3</v>
      </c>
      <c r="BH45" s="3" t="s">
        <v>3051</v>
      </c>
      <c r="BI45" s="3" t="s">
        <v>3052</v>
      </c>
      <c r="BJ45" s="3" t="s">
        <v>3</v>
      </c>
      <c r="BK45" s="3">
        <v>5</v>
      </c>
      <c r="BL45" s="3" t="s">
        <v>3053</v>
      </c>
      <c r="BM45" s="3" t="s">
        <v>3</v>
      </c>
      <c r="BN45" s="3">
        <v>5</v>
      </c>
      <c r="BO45" s="3" t="s">
        <v>3054</v>
      </c>
      <c r="BP45" s="3" t="s">
        <v>3</v>
      </c>
      <c r="BQ45" s="3" t="s">
        <v>3055</v>
      </c>
      <c r="BR45" s="3" t="s">
        <v>4</v>
      </c>
      <c r="BS45" s="3" t="s">
        <v>3056</v>
      </c>
      <c r="BT45" s="3" t="s">
        <v>3057</v>
      </c>
      <c r="BU45" s="3" t="s">
        <v>3</v>
      </c>
      <c r="BV45" s="3" t="s">
        <v>3058</v>
      </c>
      <c r="BW45" s="3" t="s">
        <v>3059</v>
      </c>
      <c r="BX45" s="3" t="s">
        <v>3</v>
      </c>
      <c r="BY45" s="3">
        <v>5</v>
      </c>
      <c r="BZ45" s="3" t="s">
        <v>3060</v>
      </c>
      <c r="CA45" s="3" t="s">
        <v>3</v>
      </c>
      <c r="CB45" s="3">
        <v>5</v>
      </c>
      <c r="CC45" s="3" t="s">
        <v>3061</v>
      </c>
      <c r="CD45" s="3" t="s">
        <v>3</v>
      </c>
      <c r="CE45" s="3" t="s">
        <v>3062</v>
      </c>
      <c r="CF45" s="3" t="s">
        <v>3</v>
      </c>
      <c r="CG45" s="3" t="s">
        <v>375</v>
      </c>
      <c r="CH45" s="3" t="s">
        <v>3063</v>
      </c>
      <c r="CI45" s="3" t="s">
        <v>3</v>
      </c>
      <c r="CJ45" s="3" t="s">
        <v>3064</v>
      </c>
      <c r="CK45" s="3" t="s">
        <v>3065</v>
      </c>
      <c r="CL45" s="3" t="s">
        <v>3</v>
      </c>
      <c r="CM45" s="3">
        <v>5</v>
      </c>
      <c r="CN45" s="3" t="s">
        <v>3066</v>
      </c>
      <c r="CO45" s="3" t="s">
        <v>3</v>
      </c>
      <c r="CP45" s="3">
        <v>5</v>
      </c>
      <c r="CQ45" s="3" t="s">
        <v>3066</v>
      </c>
      <c r="CR45" s="3" t="s">
        <v>3</v>
      </c>
      <c r="CS45" s="3" t="s">
        <v>3066</v>
      </c>
      <c r="CT45" s="3" t="s">
        <v>3</v>
      </c>
      <c r="CU45" s="3" t="s">
        <v>375</v>
      </c>
      <c r="CV45" s="3" t="s">
        <v>3067</v>
      </c>
      <c r="CW45" s="3" t="s">
        <v>3</v>
      </c>
      <c r="CX45" s="3" t="s">
        <v>3068</v>
      </c>
      <c r="CY45" s="3" t="s">
        <v>3069</v>
      </c>
      <c r="CZ45" s="3" t="s">
        <v>3</v>
      </c>
      <c r="DA45" s="3">
        <v>5</v>
      </c>
      <c r="DB45" s="3" t="s">
        <v>3070</v>
      </c>
      <c r="DC45" s="3" t="s">
        <v>3</v>
      </c>
      <c r="DD45" s="3">
        <v>5</v>
      </c>
      <c r="DE45" s="3" t="s">
        <v>3070</v>
      </c>
      <c r="DF45" s="3" t="s">
        <v>3</v>
      </c>
      <c r="DG45" s="3" t="s">
        <v>3071</v>
      </c>
      <c r="DH45" s="3" t="s">
        <v>3</v>
      </c>
      <c r="DI45" s="3" t="s">
        <v>375</v>
      </c>
      <c r="DJ45" s="3" t="s">
        <v>3072</v>
      </c>
      <c r="DK45" s="3" t="s">
        <v>3</v>
      </c>
      <c r="DL45" s="3" t="s">
        <v>3073</v>
      </c>
      <c r="DM45" s="3" t="s">
        <v>3074</v>
      </c>
      <c r="DN45" s="3" t="s">
        <v>3</v>
      </c>
      <c r="DO45" s="3">
        <v>5</v>
      </c>
      <c r="DP45" s="3" t="s">
        <v>3066</v>
      </c>
      <c r="DQ45" s="3" t="s">
        <v>3</v>
      </c>
      <c r="DR45" s="3">
        <v>5</v>
      </c>
      <c r="DS45" s="3" t="s">
        <v>3066</v>
      </c>
      <c r="DT45" s="3" t="s">
        <v>3</v>
      </c>
      <c r="DU45" s="3" t="s">
        <v>3075</v>
      </c>
      <c r="DV45" s="3" t="s">
        <v>3</v>
      </c>
      <c r="DW45" s="3" t="s">
        <v>375</v>
      </c>
      <c r="DX45" s="3" t="s">
        <v>3076</v>
      </c>
      <c r="DY45" s="3" t="s">
        <v>3</v>
      </c>
      <c r="DZ45" s="3" t="s">
        <v>3077</v>
      </c>
      <c r="EA45" s="3" t="s">
        <v>3078</v>
      </c>
      <c r="EB45" s="3" t="s">
        <v>3</v>
      </c>
      <c r="EC45" s="3">
        <v>5</v>
      </c>
      <c r="ED45" s="3" t="s">
        <v>3066</v>
      </c>
      <c r="EE45" s="3" t="s">
        <v>3</v>
      </c>
      <c r="EF45" s="3">
        <v>5</v>
      </c>
      <c r="EG45" s="3" t="s">
        <v>3066</v>
      </c>
      <c r="EH45" s="3" t="s">
        <v>3</v>
      </c>
      <c r="EI45" s="3" t="s">
        <v>3075</v>
      </c>
      <c r="EJ45" s="3" t="s">
        <v>3</v>
      </c>
      <c r="EK45" s="3" t="s">
        <v>375</v>
      </c>
      <c r="EL45" s="3" t="s">
        <v>3079</v>
      </c>
      <c r="EM45" s="3" t="s">
        <v>3</v>
      </c>
      <c r="EN45" s="3" t="s">
        <v>3080</v>
      </c>
      <c r="EO45" s="3" t="s">
        <v>3</v>
      </c>
      <c r="EP45" s="3" t="s">
        <v>375</v>
      </c>
      <c r="EQ45" s="3">
        <v>5</v>
      </c>
      <c r="ER45" s="3" t="s">
        <v>3081</v>
      </c>
      <c r="ES45" s="3">
        <v>3</v>
      </c>
      <c r="ET45" s="3" t="s">
        <v>340</v>
      </c>
      <c r="EU45" s="3" t="s">
        <v>448</v>
      </c>
      <c r="EV45" s="3" t="s">
        <v>340</v>
      </c>
      <c r="EW45" s="3" t="s">
        <v>3082</v>
      </c>
      <c r="EX45" s="3" t="s">
        <v>3</v>
      </c>
      <c r="EY45" s="3" t="s">
        <v>3</v>
      </c>
      <c r="EZ45" s="3" t="s">
        <v>3073</v>
      </c>
      <c r="FA45" s="3" t="s">
        <v>3</v>
      </c>
      <c r="FB45" s="3" t="s">
        <v>3083</v>
      </c>
      <c r="FC45" s="3">
        <v>4</v>
      </c>
      <c r="FD45" s="3" t="s">
        <v>3084</v>
      </c>
      <c r="FE45" s="3" t="s">
        <v>340</v>
      </c>
      <c r="FF45" s="3" t="s">
        <v>340</v>
      </c>
      <c r="FG45" s="3">
        <v>1</v>
      </c>
      <c r="FH45" s="3" t="s">
        <v>340</v>
      </c>
      <c r="FI45" s="3" t="s">
        <v>3085</v>
      </c>
      <c r="FJ45" s="3" t="s">
        <v>4</v>
      </c>
      <c r="FK45" s="3" t="s">
        <v>3</v>
      </c>
      <c r="FL45" s="3" t="s">
        <v>3073</v>
      </c>
      <c r="FM45" s="3" t="s">
        <v>4</v>
      </c>
      <c r="FN45" s="3" t="s">
        <v>3086</v>
      </c>
      <c r="FO45" s="3">
        <v>0</v>
      </c>
      <c r="FP45" s="3" t="s">
        <v>3087</v>
      </c>
      <c r="FQ45" s="3" t="s">
        <v>340</v>
      </c>
      <c r="FR45" s="3" t="s">
        <v>340</v>
      </c>
      <c r="FS45" s="3" t="s">
        <v>340</v>
      </c>
      <c r="FT45" s="3" t="s">
        <v>340</v>
      </c>
      <c r="FU45" s="3" t="s">
        <v>3088</v>
      </c>
      <c r="FV45" s="3" t="s">
        <v>4</v>
      </c>
      <c r="FW45" s="3" t="s">
        <v>3</v>
      </c>
      <c r="FX45" s="3" t="s">
        <v>3089</v>
      </c>
      <c r="FY45" s="3" t="s">
        <v>3</v>
      </c>
      <c r="FZ45" s="3" t="s">
        <v>342</v>
      </c>
      <c r="GA45" s="3">
        <v>5</v>
      </c>
      <c r="GB45" s="3" t="s">
        <v>3090</v>
      </c>
      <c r="GC45" s="3">
        <v>1</v>
      </c>
      <c r="GD45" s="3" t="s">
        <v>448</v>
      </c>
      <c r="GE45" s="3" t="s">
        <v>448</v>
      </c>
      <c r="GF45" s="3" t="s">
        <v>340</v>
      </c>
      <c r="GG45" s="3" t="s">
        <v>3091</v>
      </c>
      <c r="GH45" s="3" t="s">
        <v>4</v>
      </c>
      <c r="GI45" s="3" t="s">
        <v>3</v>
      </c>
      <c r="GJ45" s="3" t="s">
        <v>3089</v>
      </c>
      <c r="GK45" s="3" t="s">
        <v>3</v>
      </c>
      <c r="GL45" s="3" t="s">
        <v>342</v>
      </c>
      <c r="GM45" s="3">
        <v>5</v>
      </c>
      <c r="GN45" s="3" t="s">
        <v>3092</v>
      </c>
      <c r="GO45" s="3">
        <v>1</v>
      </c>
      <c r="GP45" s="3" t="s">
        <v>448</v>
      </c>
      <c r="GQ45" s="3" t="s">
        <v>448</v>
      </c>
      <c r="GR45" s="3" t="s">
        <v>340</v>
      </c>
      <c r="GS45" s="3" t="s">
        <v>3092</v>
      </c>
      <c r="GT45" s="3" t="s">
        <v>4</v>
      </c>
      <c r="GU45" s="3" t="s">
        <v>3</v>
      </c>
      <c r="GV45" s="3" t="s">
        <v>3073</v>
      </c>
      <c r="GW45" s="3" t="s">
        <v>3</v>
      </c>
      <c r="GX45" s="3" t="s">
        <v>717</v>
      </c>
      <c r="GY45" s="3">
        <v>5</v>
      </c>
      <c r="GZ45" s="3" t="s">
        <v>3093</v>
      </c>
      <c r="HA45" s="3" t="s">
        <v>340</v>
      </c>
      <c r="HB45" s="3" t="s">
        <v>340</v>
      </c>
      <c r="HC45" s="3" t="s">
        <v>340</v>
      </c>
      <c r="HD45" s="3" t="s">
        <v>448</v>
      </c>
      <c r="HE45" s="3" t="s">
        <v>3093</v>
      </c>
      <c r="HF45" s="3" t="s">
        <v>4</v>
      </c>
      <c r="HG45" s="3" t="s">
        <v>3</v>
      </c>
      <c r="HH45" s="3" t="s">
        <v>3073</v>
      </c>
    </row>
    <row r="46" spans="1:216" x14ac:dyDescent="0.2">
      <c r="A46" s="3">
        <v>45</v>
      </c>
      <c r="B46" s="3" t="s">
        <v>3</v>
      </c>
      <c r="C46" s="3" t="s">
        <v>413</v>
      </c>
      <c r="D46" s="3">
        <v>5</v>
      </c>
      <c r="E46" s="3" t="s">
        <v>976</v>
      </c>
      <c r="F46" s="3" t="s">
        <v>3</v>
      </c>
      <c r="G46" s="3" t="s">
        <v>346</v>
      </c>
      <c r="H46" s="3">
        <v>4</v>
      </c>
      <c r="I46" s="3" t="s">
        <v>347</v>
      </c>
      <c r="J46" s="3" t="s">
        <v>3094</v>
      </c>
      <c r="K46" s="3" t="s">
        <v>293</v>
      </c>
      <c r="L46" s="3" t="s">
        <v>440</v>
      </c>
      <c r="M46" s="3" t="s">
        <v>440</v>
      </c>
      <c r="N46" s="3" t="s">
        <v>460</v>
      </c>
      <c r="O46" s="3">
        <v>0</v>
      </c>
      <c r="P46" s="3" t="s">
        <v>298</v>
      </c>
      <c r="Q46" s="3">
        <v>3</v>
      </c>
      <c r="R46" s="3" t="s">
        <v>3095</v>
      </c>
      <c r="S46" s="3" t="s">
        <v>3</v>
      </c>
      <c r="T46" s="3">
        <v>3</v>
      </c>
      <c r="U46" s="3" t="s">
        <v>3096</v>
      </c>
      <c r="V46" s="3" t="s">
        <v>3</v>
      </c>
      <c r="W46" s="3">
        <v>4</v>
      </c>
      <c r="X46" s="3" t="s">
        <v>53</v>
      </c>
      <c r="Y46" s="3" t="s">
        <v>3</v>
      </c>
      <c r="Z46" s="3">
        <v>4</v>
      </c>
      <c r="AA46" s="3" t="s">
        <v>3097</v>
      </c>
      <c r="AB46" s="3" t="s">
        <v>3</v>
      </c>
      <c r="AC46" s="3">
        <v>5</v>
      </c>
      <c r="AD46" s="3" t="s">
        <v>3098</v>
      </c>
      <c r="AE46" s="3" t="s">
        <v>3</v>
      </c>
      <c r="AF46" s="3">
        <v>5</v>
      </c>
      <c r="AG46" s="3" t="s">
        <v>3099</v>
      </c>
      <c r="AH46" s="3" t="s">
        <v>3</v>
      </c>
      <c r="AI46" s="3">
        <v>4</v>
      </c>
      <c r="AJ46" s="3" t="s">
        <v>3100</v>
      </c>
      <c r="AK46" s="3" t="s">
        <v>3</v>
      </c>
      <c r="AL46" s="3">
        <v>4</v>
      </c>
      <c r="AM46" s="3" t="s">
        <v>3101</v>
      </c>
      <c r="AN46" s="3" t="s">
        <v>3</v>
      </c>
      <c r="AO46" s="3">
        <v>4</v>
      </c>
      <c r="AP46" s="3" t="s">
        <v>3102</v>
      </c>
      <c r="AQ46" s="3" t="s">
        <v>3</v>
      </c>
      <c r="AR46" s="3">
        <v>4</v>
      </c>
      <c r="AS46" s="3" t="s">
        <v>799</v>
      </c>
      <c r="AT46" s="3" t="s">
        <v>3</v>
      </c>
      <c r="AU46" s="3">
        <v>5</v>
      </c>
      <c r="AV46" s="3" t="s">
        <v>3101</v>
      </c>
      <c r="AW46" s="3" t="s">
        <v>3</v>
      </c>
      <c r="AX46" s="3">
        <v>4</v>
      </c>
      <c r="AY46" s="3" t="s">
        <v>3103</v>
      </c>
      <c r="AZ46" s="3" t="s">
        <v>3</v>
      </c>
      <c r="BA46" s="3">
        <v>5</v>
      </c>
      <c r="BB46" s="3" t="s">
        <v>3104</v>
      </c>
      <c r="BC46" s="3" t="s">
        <v>3</v>
      </c>
      <c r="BD46" s="3">
        <v>5</v>
      </c>
      <c r="BE46" s="3" t="s">
        <v>3105</v>
      </c>
      <c r="BF46" s="3" t="s">
        <v>3</v>
      </c>
      <c r="BG46" s="3">
        <v>5</v>
      </c>
      <c r="BH46" s="3" t="s">
        <v>3106</v>
      </c>
      <c r="BI46" s="3" t="s">
        <v>3107</v>
      </c>
      <c r="BJ46" s="3" t="s">
        <v>3</v>
      </c>
      <c r="BK46" s="3">
        <v>4</v>
      </c>
      <c r="BL46" s="3" t="s">
        <v>3108</v>
      </c>
      <c r="BM46" s="3" t="s">
        <v>3</v>
      </c>
      <c r="BN46" s="3">
        <v>5</v>
      </c>
      <c r="BO46" s="3" t="s">
        <v>3109</v>
      </c>
      <c r="BP46" s="3" t="s">
        <v>3</v>
      </c>
      <c r="BQ46" s="3" t="s">
        <v>3110</v>
      </c>
      <c r="BR46" s="3" t="s">
        <v>4</v>
      </c>
      <c r="BS46" s="3" t="s">
        <v>632</v>
      </c>
      <c r="BT46" s="3" t="s">
        <v>3111</v>
      </c>
      <c r="BU46" s="3" t="s">
        <v>3</v>
      </c>
      <c r="BV46" s="3" t="s">
        <v>3112</v>
      </c>
      <c r="BW46" s="3" t="s">
        <v>3113</v>
      </c>
      <c r="BX46" s="3" t="s">
        <v>3</v>
      </c>
      <c r="BY46" s="3">
        <v>5</v>
      </c>
      <c r="BZ46" s="3" t="s">
        <v>3114</v>
      </c>
      <c r="CA46" s="3" t="s">
        <v>3</v>
      </c>
      <c r="CB46" s="3">
        <v>5</v>
      </c>
      <c r="CC46" s="3" t="s">
        <v>3115</v>
      </c>
      <c r="CD46" s="3" t="s">
        <v>3</v>
      </c>
      <c r="CE46" s="3" t="s">
        <v>3116</v>
      </c>
      <c r="CF46" s="3" t="s">
        <v>3</v>
      </c>
      <c r="CG46" s="3" t="s">
        <v>375</v>
      </c>
      <c r="CH46" s="3" t="s">
        <v>3117</v>
      </c>
      <c r="CI46" s="3" t="s">
        <v>314</v>
      </c>
      <c r="CJ46" s="3" t="s">
        <v>3118</v>
      </c>
      <c r="CK46" s="3" t="s">
        <v>3119</v>
      </c>
      <c r="CL46" s="3" t="s">
        <v>3</v>
      </c>
      <c r="CM46" s="3">
        <v>5</v>
      </c>
      <c r="CN46" s="3" t="s">
        <v>3114</v>
      </c>
      <c r="CO46" s="3" t="s">
        <v>3</v>
      </c>
      <c r="CP46" s="3">
        <v>5</v>
      </c>
      <c r="CQ46" s="3" t="s">
        <v>3115</v>
      </c>
      <c r="CR46" s="3" t="s">
        <v>3</v>
      </c>
      <c r="CS46" s="3" t="s">
        <v>3116</v>
      </c>
      <c r="CT46" s="3" t="s">
        <v>3</v>
      </c>
      <c r="CU46" s="3" t="s">
        <v>375</v>
      </c>
      <c r="CV46" s="3" t="s">
        <v>3117</v>
      </c>
      <c r="CW46" s="3" t="s">
        <v>314</v>
      </c>
      <c r="CX46" s="3" t="s">
        <v>3118</v>
      </c>
      <c r="CY46" s="3" t="s">
        <v>3119</v>
      </c>
      <c r="CZ46" s="3" t="s">
        <v>3</v>
      </c>
      <c r="DA46" s="3">
        <v>5</v>
      </c>
      <c r="DB46" s="3" t="s">
        <v>3114</v>
      </c>
      <c r="DC46" s="3" t="s">
        <v>3</v>
      </c>
      <c r="DD46" s="3">
        <v>5</v>
      </c>
      <c r="DE46" s="3" t="s">
        <v>3115</v>
      </c>
      <c r="DF46" s="3" t="s">
        <v>3</v>
      </c>
      <c r="DG46" s="3" t="s">
        <v>3116</v>
      </c>
      <c r="DH46" s="3" t="s">
        <v>3</v>
      </c>
      <c r="DI46" s="3" t="s">
        <v>375</v>
      </c>
      <c r="DJ46" s="3" t="s">
        <v>3117</v>
      </c>
      <c r="DK46" s="3" t="s">
        <v>314</v>
      </c>
      <c r="DL46" s="3" t="s">
        <v>3118</v>
      </c>
      <c r="DM46" s="3" t="s">
        <v>3120</v>
      </c>
      <c r="DN46" s="3" t="s">
        <v>3</v>
      </c>
      <c r="DO46" s="3">
        <v>5</v>
      </c>
      <c r="DP46" s="3" t="s">
        <v>3114</v>
      </c>
      <c r="DQ46" s="3" t="s">
        <v>3</v>
      </c>
      <c r="DR46" s="3">
        <v>5</v>
      </c>
      <c r="DS46" s="3" t="s">
        <v>3115</v>
      </c>
      <c r="DT46" s="3" t="s">
        <v>3</v>
      </c>
      <c r="DU46" s="3" t="s">
        <v>3116</v>
      </c>
      <c r="DV46" s="3" t="s">
        <v>3</v>
      </c>
      <c r="DW46" s="3" t="s">
        <v>375</v>
      </c>
      <c r="DX46" s="3" t="s">
        <v>3117</v>
      </c>
      <c r="DY46" s="3" t="s">
        <v>314</v>
      </c>
      <c r="DZ46" s="3" t="s">
        <v>3118</v>
      </c>
      <c r="EA46" s="3" t="s">
        <v>3121</v>
      </c>
      <c r="EB46" s="3" t="s">
        <v>3</v>
      </c>
      <c r="EC46" s="3">
        <v>5</v>
      </c>
      <c r="ED46" s="3" t="s">
        <v>3114</v>
      </c>
      <c r="EE46" s="3" t="s">
        <v>3</v>
      </c>
      <c r="EF46" s="3">
        <v>5</v>
      </c>
      <c r="EG46" s="3" t="s">
        <v>3115</v>
      </c>
      <c r="EH46" s="3" t="s">
        <v>3</v>
      </c>
      <c r="EI46" s="3" t="s">
        <v>3116</v>
      </c>
      <c r="EJ46" s="3" t="s">
        <v>3</v>
      </c>
      <c r="EK46" s="3" t="s">
        <v>375</v>
      </c>
      <c r="EL46" s="3" t="s">
        <v>3117</v>
      </c>
      <c r="EM46" s="3" t="s">
        <v>314</v>
      </c>
      <c r="EN46" s="3" t="s">
        <v>3118</v>
      </c>
      <c r="EO46" s="3" t="s">
        <v>3</v>
      </c>
      <c r="EP46" s="3" t="s">
        <v>375</v>
      </c>
      <c r="EQ46" s="3">
        <v>5</v>
      </c>
      <c r="ER46" s="3" t="s">
        <v>3122</v>
      </c>
      <c r="ES46" s="3">
        <v>3</v>
      </c>
      <c r="ET46" s="3" t="s">
        <v>340</v>
      </c>
      <c r="EU46" s="3" t="s">
        <v>448</v>
      </c>
      <c r="EV46" s="3" t="s">
        <v>340</v>
      </c>
      <c r="EW46" s="3" t="s">
        <v>3122</v>
      </c>
      <c r="EX46" s="3" t="s">
        <v>3</v>
      </c>
      <c r="EY46" s="3" t="s">
        <v>3</v>
      </c>
      <c r="EZ46" s="3" t="s">
        <v>3118</v>
      </c>
      <c r="FA46" s="3" t="s">
        <v>3</v>
      </c>
      <c r="FB46" s="3" t="s">
        <v>375</v>
      </c>
      <c r="FC46" s="3">
        <v>5</v>
      </c>
      <c r="FD46" s="3" t="s">
        <v>3117</v>
      </c>
      <c r="FE46" s="3">
        <v>3</v>
      </c>
      <c r="FF46" s="3" t="s">
        <v>340</v>
      </c>
      <c r="FG46" s="3" t="s">
        <v>448</v>
      </c>
      <c r="FH46" s="3" t="s">
        <v>340</v>
      </c>
      <c r="FI46" s="3" t="s">
        <v>3117</v>
      </c>
      <c r="FJ46" s="3" t="s">
        <v>4</v>
      </c>
      <c r="FK46" s="3" t="s">
        <v>314</v>
      </c>
      <c r="FL46" s="3" t="s">
        <v>3118</v>
      </c>
      <c r="FM46" s="3" t="s">
        <v>4</v>
      </c>
      <c r="FN46" s="3" t="s">
        <v>294</v>
      </c>
      <c r="FO46" s="3">
        <v>0</v>
      </c>
      <c r="FP46" s="3" t="s">
        <v>3123</v>
      </c>
      <c r="FQ46" s="3" t="s">
        <v>340</v>
      </c>
      <c r="FR46" s="3" t="s">
        <v>340</v>
      </c>
      <c r="FS46" s="3" t="s">
        <v>340</v>
      </c>
      <c r="FT46" s="3" t="s">
        <v>340</v>
      </c>
      <c r="FU46" s="3" t="s">
        <v>3124</v>
      </c>
      <c r="FV46" s="3" t="s">
        <v>4</v>
      </c>
      <c r="FW46" s="3" t="s">
        <v>4</v>
      </c>
      <c r="FX46" s="3" t="s">
        <v>3125</v>
      </c>
      <c r="FY46" s="3" t="s">
        <v>314</v>
      </c>
      <c r="FZ46" s="3" t="s">
        <v>375</v>
      </c>
      <c r="GA46" s="3">
        <v>5</v>
      </c>
      <c r="GB46" s="3" t="s">
        <v>3126</v>
      </c>
      <c r="GC46" s="3" t="s">
        <v>340</v>
      </c>
      <c r="GD46" s="3">
        <v>4</v>
      </c>
      <c r="GE46" s="3" t="s">
        <v>448</v>
      </c>
      <c r="GF46" s="3" t="s">
        <v>340</v>
      </c>
      <c r="GG46" s="3" t="s">
        <v>3127</v>
      </c>
      <c r="GH46" s="3" t="s">
        <v>4</v>
      </c>
      <c r="GI46" s="3" t="s">
        <v>314</v>
      </c>
      <c r="GJ46" s="3" t="s">
        <v>3128</v>
      </c>
      <c r="GK46" s="3" t="s">
        <v>3</v>
      </c>
      <c r="GL46" s="3" t="s">
        <v>375</v>
      </c>
      <c r="GM46" s="3">
        <v>5</v>
      </c>
      <c r="GN46" s="3" t="s">
        <v>488</v>
      </c>
      <c r="GO46" s="3" t="s">
        <v>340</v>
      </c>
      <c r="GP46" s="3">
        <v>3</v>
      </c>
      <c r="GQ46" s="3" t="s">
        <v>448</v>
      </c>
      <c r="GR46" s="3" t="s">
        <v>340</v>
      </c>
      <c r="GS46" s="3" t="s">
        <v>3129</v>
      </c>
      <c r="GT46" s="3" t="s">
        <v>4</v>
      </c>
      <c r="GU46" s="3" t="s">
        <v>314</v>
      </c>
      <c r="GV46" s="3" t="s">
        <v>3130</v>
      </c>
      <c r="GW46" s="3" t="s">
        <v>3</v>
      </c>
      <c r="GX46" s="3" t="s">
        <v>717</v>
      </c>
      <c r="GY46" s="3">
        <v>5</v>
      </c>
      <c r="GZ46" s="3" t="s">
        <v>3131</v>
      </c>
      <c r="HA46" s="3" t="s">
        <v>340</v>
      </c>
      <c r="HB46" s="3" t="s">
        <v>340</v>
      </c>
      <c r="HC46" s="3" t="s">
        <v>340</v>
      </c>
      <c r="HD46" s="3" t="s">
        <v>448</v>
      </c>
      <c r="HE46" s="3" t="s">
        <v>3131</v>
      </c>
      <c r="HF46" s="3" t="s">
        <v>4</v>
      </c>
      <c r="HG46" s="3" t="s">
        <v>314</v>
      </c>
      <c r="HH46" s="3" t="s">
        <v>3132</v>
      </c>
    </row>
    <row r="47" spans="1:216" x14ac:dyDescent="0.2">
      <c r="A47" s="3">
        <v>46</v>
      </c>
      <c r="B47" s="3" t="s">
        <v>4</v>
      </c>
      <c r="C47" s="3" t="s">
        <v>290</v>
      </c>
      <c r="D47" s="3">
        <v>4</v>
      </c>
      <c r="E47" s="3" t="s">
        <v>606</v>
      </c>
      <c r="F47" s="3" t="s">
        <v>3</v>
      </c>
      <c r="G47" s="3" t="s">
        <v>346</v>
      </c>
      <c r="H47" s="3">
        <v>3</v>
      </c>
      <c r="I47" s="3" t="s">
        <v>347</v>
      </c>
      <c r="J47" s="3" t="s">
        <v>3133</v>
      </c>
      <c r="K47" s="3" t="s">
        <v>293</v>
      </c>
      <c r="L47" s="3" t="s">
        <v>2620</v>
      </c>
      <c r="M47" s="3" t="s">
        <v>2620</v>
      </c>
      <c r="N47" s="3" t="s">
        <v>460</v>
      </c>
      <c r="O47" s="3">
        <v>0</v>
      </c>
      <c r="P47" s="3" t="s">
        <v>3</v>
      </c>
      <c r="Q47" s="3">
        <v>5</v>
      </c>
      <c r="R47" s="3" t="s">
        <v>3134</v>
      </c>
      <c r="S47" s="3" t="s">
        <v>4</v>
      </c>
      <c r="T47" s="3">
        <v>5</v>
      </c>
      <c r="U47" s="3" t="s">
        <v>3135</v>
      </c>
      <c r="V47" s="3" t="s">
        <v>3</v>
      </c>
      <c r="W47" s="3">
        <v>4</v>
      </c>
      <c r="X47" s="3" t="s">
        <v>3136</v>
      </c>
      <c r="Y47" s="3" t="s">
        <v>3</v>
      </c>
      <c r="Z47" s="3">
        <v>4</v>
      </c>
      <c r="AA47" s="3" t="s">
        <v>3137</v>
      </c>
      <c r="AB47" s="3" t="s">
        <v>3</v>
      </c>
      <c r="AC47" s="3">
        <v>4</v>
      </c>
      <c r="AD47" s="3" t="s">
        <v>3138</v>
      </c>
      <c r="AE47" s="3" t="s">
        <v>3</v>
      </c>
      <c r="AF47" s="3">
        <v>5</v>
      </c>
      <c r="AG47" s="3" t="s">
        <v>3139</v>
      </c>
      <c r="AH47" s="3" t="s">
        <v>298</v>
      </c>
      <c r="AI47" s="3">
        <v>3</v>
      </c>
      <c r="AJ47" s="3" t="s">
        <v>3140</v>
      </c>
      <c r="AK47" s="3" t="s">
        <v>4</v>
      </c>
      <c r="AL47" s="3">
        <v>2</v>
      </c>
      <c r="AM47" s="3" t="s">
        <v>3141</v>
      </c>
      <c r="AN47" s="3" t="s">
        <v>298</v>
      </c>
      <c r="AO47" s="3">
        <v>3</v>
      </c>
      <c r="AP47" s="3" t="s">
        <v>3142</v>
      </c>
      <c r="AQ47" s="3" t="s">
        <v>3</v>
      </c>
      <c r="AR47" s="3">
        <v>5</v>
      </c>
      <c r="AS47" s="3" t="s">
        <v>3143</v>
      </c>
      <c r="AT47" s="3" t="s">
        <v>3</v>
      </c>
      <c r="AU47" s="3">
        <v>4</v>
      </c>
      <c r="AV47" s="3" t="s">
        <v>3144</v>
      </c>
      <c r="AW47" s="3" t="s">
        <v>3</v>
      </c>
      <c r="AX47" s="3">
        <v>5</v>
      </c>
      <c r="AY47" s="3" t="s">
        <v>3145</v>
      </c>
      <c r="AZ47" s="3" t="s">
        <v>3</v>
      </c>
      <c r="BA47" s="3">
        <v>3</v>
      </c>
      <c r="BB47" s="3" t="s">
        <v>3146</v>
      </c>
      <c r="BC47" s="3" t="s">
        <v>3</v>
      </c>
      <c r="BD47" s="3">
        <v>5</v>
      </c>
      <c r="BE47" s="3" t="s">
        <v>3147</v>
      </c>
      <c r="BF47" s="3" t="s">
        <v>298</v>
      </c>
      <c r="BG47" s="3">
        <v>2</v>
      </c>
      <c r="BH47" s="3" t="s">
        <v>3148</v>
      </c>
      <c r="BI47" s="3" t="s">
        <v>3149</v>
      </c>
      <c r="BJ47" s="3" t="s">
        <v>298</v>
      </c>
      <c r="BK47" s="3">
        <v>5</v>
      </c>
      <c r="BL47" s="3" t="s">
        <v>3150</v>
      </c>
      <c r="BM47" s="3" t="s">
        <v>3</v>
      </c>
      <c r="BN47" s="3">
        <v>5</v>
      </c>
      <c r="BO47" s="3" t="s">
        <v>3151</v>
      </c>
      <c r="BP47" s="3" t="s">
        <v>314</v>
      </c>
      <c r="BQ47" s="3" t="s">
        <v>3152</v>
      </c>
      <c r="BR47" s="3" t="s">
        <v>3</v>
      </c>
      <c r="BS47" s="3" t="s">
        <v>375</v>
      </c>
      <c r="BT47" s="3" t="s">
        <v>3153</v>
      </c>
      <c r="BU47" s="3" t="s">
        <v>3</v>
      </c>
      <c r="BV47" s="3" t="s">
        <v>3154</v>
      </c>
      <c r="BW47" s="3" t="s">
        <v>3155</v>
      </c>
      <c r="BX47" s="3" t="s">
        <v>3</v>
      </c>
      <c r="BY47" s="3">
        <v>5</v>
      </c>
      <c r="BZ47" s="3" t="s">
        <v>3156</v>
      </c>
      <c r="CA47" s="3" t="s">
        <v>3</v>
      </c>
      <c r="CB47" s="3">
        <v>5</v>
      </c>
      <c r="CC47" s="3" t="s">
        <v>3157</v>
      </c>
      <c r="CD47" s="3" t="s">
        <v>3</v>
      </c>
      <c r="CE47" s="3" t="s">
        <v>3158</v>
      </c>
      <c r="CF47" s="3" t="s">
        <v>3</v>
      </c>
      <c r="CG47" s="3" t="s">
        <v>375</v>
      </c>
      <c r="CH47" s="3" t="s">
        <v>3159</v>
      </c>
      <c r="CI47" s="3" t="s">
        <v>3</v>
      </c>
      <c r="CJ47" s="3" t="s">
        <v>3160</v>
      </c>
      <c r="CK47" s="3" t="s">
        <v>3161</v>
      </c>
      <c r="CL47" s="3" t="s">
        <v>3</v>
      </c>
      <c r="CM47" s="3">
        <v>5</v>
      </c>
      <c r="CN47" s="3" t="s">
        <v>3162</v>
      </c>
      <c r="CO47" s="3" t="s">
        <v>3</v>
      </c>
      <c r="CP47" s="3">
        <v>5</v>
      </c>
      <c r="CQ47" s="3" t="s">
        <v>3163</v>
      </c>
      <c r="CR47" s="3" t="s">
        <v>3</v>
      </c>
      <c r="CS47" s="3" t="s">
        <v>3164</v>
      </c>
      <c r="CT47" s="3" t="s">
        <v>3</v>
      </c>
      <c r="CU47" s="3" t="s">
        <v>375</v>
      </c>
      <c r="CV47" s="3" t="s">
        <v>3165</v>
      </c>
      <c r="CW47" s="3" t="s">
        <v>3</v>
      </c>
      <c r="CX47" s="3" t="s">
        <v>3166</v>
      </c>
      <c r="CY47" s="3" t="s">
        <v>3167</v>
      </c>
      <c r="CZ47" s="3" t="s">
        <v>3</v>
      </c>
      <c r="DA47" s="3">
        <v>5</v>
      </c>
      <c r="DB47" s="3" t="s">
        <v>3168</v>
      </c>
      <c r="DC47" s="3" t="s">
        <v>3</v>
      </c>
      <c r="DD47" s="3">
        <v>5</v>
      </c>
      <c r="DE47" s="3" t="s">
        <v>3169</v>
      </c>
      <c r="DF47" s="3" t="s">
        <v>3</v>
      </c>
      <c r="DG47" s="3" t="s">
        <v>3170</v>
      </c>
      <c r="DH47" s="3" t="s">
        <v>3</v>
      </c>
      <c r="DI47" s="3" t="s">
        <v>375</v>
      </c>
      <c r="DJ47" s="3" t="s">
        <v>3171</v>
      </c>
      <c r="DK47" s="3" t="s">
        <v>3</v>
      </c>
      <c r="DL47" s="3" t="s">
        <v>3166</v>
      </c>
      <c r="DM47" s="3" t="s">
        <v>3172</v>
      </c>
      <c r="DN47" s="3" t="s">
        <v>3</v>
      </c>
      <c r="DO47" s="3">
        <v>5</v>
      </c>
      <c r="DP47" s="3" t="s">
        <v>3168</v>
      </c>
      <c r="DQ47" s="3" t="s">
        <v>3</v>
      </c>
      <c r="DR47" s="3">
        <v>5</v>
      </c>
      <c r="DS47" s="3" t="s">
        <v>3173</v>
      </c>
      <c r="DT47" s="3" t="s">
        <v>3</v>
      </c>
      <c r="DU47" s="3" t="s">
        <v>3174</v>
      </c>
      <c r="DV47" s="3" t="s">
        <v>3</v>
      </c>
      <c r="DW47" s="3" t="s">
        <v>375</v>
      </c>
      <c r="DX47" s="3" t="s">
        <v>3175</v>
      </c>
      <c r="DY47" s="3" t="s">
        <v>3</v>
      </c>
      <c r="DZ47" s="3" t="s">
        <v>3166</v>
      </c>
      <c r="EA47" s="3" t="s">
        <v>3176</v>
      </c>
      <c r="EB47" s="3" t="s">
        <v>3</v>
      </c>
      <c r="EC47" s="3">
        <v>5</v>
      </c>
      <c r="ED47" s="3" t="s">
        <v>3168</v>
      </c>
      <c r="EE47" s="3" t="s">
        <v>3</v>
      </c>
      <c r="EF47" s="3">
        <v>5</v>
      </c>
      <c r="EG47" s="3" t="s">
        <v>3177</v>
      </c>
      <c r="EH47" s="3" t="s">
        <v>3</v>
      </c>
      <c r="EI47" s="3" t="s">
        <v>3177</v>
      </c>
      <c r="EJ47" s="3" t="s">
        <v>3</v>
      </c>
      <c r="EK47" s="3" t="s">
        <v>375</v>
      </c>
      <c r="EL47" s="3" t="s">
        <v>3178</v>
      </c>
      <c r="EM47" s="3" t="s">
        <v>3</v>
      </c>
      <c r="EN47" s="3" t="s">
        <v>3166</v>
      </c>
      <c r="EO47" s="3" t="s">
        <v>3</v>
      </c>
      <c r="EP47" s="3" t="s">
        <v>375</v>
      </c>
      <c r="EQ47" s="3">
        <v>5</v>
      </c>
      <c r="ER47" s="3" t="s">
        <v>3179</v>
      </c>
      <c r="ES47" s="3" t="s">
        <v>340</v>
      </c>
      <c r="ET47" s="3" t="s">
        <v>340</v>
      </c>
      <c r="EU47" s="3" t="s">
        <v>448</v>
      </c>
      <c r="EV47" s="3" t="s">
        <v>340</v>
      </c>
      <c r="EW47" s="3" t="s">
        <v>3180</v>
      </c>
      <c r="EX47" s="3" t="s">
        <v>3</v>
      </c>
      <c r="EY47" s="3" t="s">
        <v>3</v>
      </c>
      <c r="EZ47" s="3" t="s">
        <v>3166</v>
      </c>
      <c r="FA47" s="3" t="s">
        <v>3</v>
      </c>
      <c r="FB47" s="3" t="s">
        <v>375</v>
      </c>
      <c r="FC47" s="3">
        <v>5</v>
      </c>
      <c r="FD47" s="3" t="s">
        <v>3181</v>
      </c>
      <c r="FE47" s="3" t="s">
        <v>340</v>
      </c>
      <c r="FF47" s="3" t="s">
        <v>340</v>
      </c>
      <c r="FG47" s="3" t="s">
        <v>448</v>
      </c>
      <c r="FH47" s="3" t="s">
        <v>340</v>
      </c>
      <c r="FI47" s="3" t="s">
        <v>3180</v>
      </c>
      <c r="FJ47" s="3" t="s">
        <v>4</v>
      </c>
      <c r="FK47" s="3" t="s">
        <v>3</v>
      </c>
      <c r="FL47" s="3" t="s">
        <v>3166</v>
      </c>
      <c r="FM47" s="3" t="s">
        <v>4</v>
      </c>
      <c r="FN47" s="3" t="s">
        <v>312</v>
      </c>
      <c r="FO47" s="3">
        <v>5</v>
      </c>
      <c r="FP47" s="3" t="s">
        <v>3182</v>
      </c>
      <c r="FQ47" s="3" t="s">
        <v>340</v>
      </c>
      <c r="FR47" s="3" t="s">
        <v>340</v>
      </c>
      <c r="FS47" s="3">
        <v>2</v>
      </c>
      <c r="FT47" s="3" t="s">
        <v>448</v>
      </c>
      <c r="FU47" s="3" t="s">
        <v>3183</v>
      </c>
      <c r="FV47" s="3" t="s">
        <v>3</v>
      </c>
      <c r="FW47" s="3" t="s">
        <v>3</v>
      </c>
      <c r="FX47" s="3" t="s">
        <v>3184</v>
      </c>
      <c r="FY47" s="3" t="s">
        <v>3</v>
      </c>
      <c r="FZ47" s="3" t="s">
        <v>375</v>
      </c>
      <c r="GA47" s="3">
        <v>5</v>
      </c>
      <c r="GB47" s="3" t="s">
        <v>3180</v>
      </c>
      <c r="GC47" s="3" t="s">
        <v>340</v>
      </c>
      <c r="GD47" s="3" t="s">
        <v>340</v>
      </c>
      <c r="GE47" s="3" t="s">
        <v>448</v>
      </c>
      <c r="GF47" s="3" t="s">
        <v>340</v>
      </c>
      <c r="GG47" s="3" t="s">
        <v>3180</v>
      </c>
      <c r="GH47" s="3" t="s">
        <v>4</v>
      </c>
      <c r="GI47" s="3" t="s">
        <v>3</v>
      </c>
      <c r="GJ47" s="3" t="s">
        <v>3166</v>
      </c>
      <c r="GK47" s="3" t="s">
        <v>3</v>
      </c>
      <c r="GL47" s="3" t="s">
        <v>375</v>
      </c>
      <c r="GM47" s="3">
        <v>5</v>
      </c>
      <c r="GN47" s="3" t="s">
        <v>3180</v>
      </c>
      <c r="GO47" s="3" t="s">
        <v>340</v>
      </c>
      <c r="GP47" s="3" t="s">
        <v>340</v>
      </c>
      <c r="GQ47" s="3" t="s">
        <v>448</v>
      </c>
      <c r="GR47" s="3" t="s">
        <v>340</v>
      </c>
      <c r="GS47" s="3" t="s">
        <v>3181</v>
      </c>
      <c r="GT47" s="3" t="s">
        <v>4</v>
      </c>
      <c r="GU47" s="3" t="s">
        <v>3</v>
      </c>
      <c r="GV47" s="3" t="s">
        <v>3166</v>
      </c>
      <c r="GW47" s="3" t="s">
        <v>3</v>
      </c>
      <c r="GX47" s="3" t="s">
        <v>717</v>
      </c>
      <c r="GY47" s="3">
        <v>5</v>
      </c>
      <c r="GZ47" s="3" t="s">
        <v>3185</v>
      </c>
      <c r="HA47" s="3" t="s">
        <v>340</v>
      </c>
      <c r="HB47" s="3" t="s">
        <v>340</v>
      </c>
      <c r="HC47" s="3" t="s">
        <v>340</v>
      </c>
      <c r="HD47" s="3" t="s">
        <v>448</v>
      </c>
      <c r="HE47" s="3" t="s">
        <v>3181</v>
      </c>
      <c r="HF47" s="3" t="s">
        <v>4</v>
      </c>
      <c r="HG47" s="3" t="s">
        <v>3</v>
      </c>
      <c r="HH47" s="3" t="s">
        <v>3166</v>
      </c>
    </row>
    <row r="48" spans="1:216" x14ac:dyDescent="0.2">
      <c r="A48" s="3">
        <v>47</v>
      </c>
      <c r="B48" s="3" t="s">
        <v>3</v>
      </c>
      <c r="C48" s="3" t="s">
        <v>290</v>
      </c>
      <c r="D48" s="3">
        <v>5</v>
      </c>
      <c r="E48" s="3" t="s">
        <v>291</v>
      </c>
      <c r="F48" s="3" t="s">
        <v>4</v>
      </c>
      <c r="G48" s="3" t="s">
        <v>292</v>
      </c>
      <c r="H48" s="3">
        <v>2</v>
      </c>
      <c r="I48" s="3" t="s">
        <v>293</v>
      </c>
      <c r="J48" s="3" t="s">
        <v>3186</v>
      </c>
      <c r="K48" s="3" t="s">
        <v>461</v>
      </c>
      <c r="L48" s="3" t="s">
        <v>660</v>
      </c>
      <c r="M48" s="3" t="s">
        <v>3187</v>
      </c>
      <c r="N48" s="3" t="s">
        <v>290</v>
      </c>
      <c r="O48" s="3">
        <v>5</v>
      </c>
      <c r="P48" s="3" t="s">
        <v>3</v>
      </c>
      <c r="Q48" s="3">
        <v>4</v>
      </c>
      <c r="R48" s="3" t="s">
        <v>3188</v>
      </c>
      <c r="S48" s="3" t="s">
        <v>3</v>
      </c>
      <c r="T48" s="3">
        <v>5</v>
      </c>
      <c r="U48" s="3" t="s">
        <v>3189</v>
      </c>
      <c r="V48" s="3" t="s">
        <v>3</v>
      </c>
      <c r="W48" s="3">
        <v>4</v>
      </c>
      <c r="X48" s="3" t="s">
        <v>3190</v>
      </c>
      <c r="Y48" s="3" t="s">
        <v>3</v>
      </c>
      <c r="Z48" s="3">
        <v>3</v>
      </c>
      <c r="AA48" s="3" t="s">
        <v>3191</v>
      </c>
      <c r="AB48" s="3" t="s">
        <v>298</v>
      </c>
      <c r="AC48" s="3">
        <v>2</v>
      </c>
      <c r="AD48" s="3" t="s">
        <v>3192</v>
      </c>
      <c r="AE48" s="3" t="s">
        <v>3</v>
      </c>
      <c r="AF48" s="3">
        <v>5</v>
      </c>
      <c r="AG48" s="3" t="s">
        <v>3193</v>
      </c>
      <c r="AH48" s="3" t="s">
        <v>4</v>
      </c>
      <c r="AI48" s="3">
        <v>1</v>
      </c>
      <c r="AJ48" s="3" t="s">
        <v>3194</v>
      </c>
      <c r="AK48" s="3" t="s">
        <v>3</v>
      </c>
      <c r="AL48" s="3">
        <v>4</v>
      </c>
      <c r="AM48" s="3" t="s">
        <v>3195</v>
      </c>
      <c r="AN48" s="3" t="s">
        <v>3</v>
      </c>
      <c r="AO48" s="3">
        <v>5</v>
      </c>
      <c r="AP48" s="3" t="s">
        <v>3196</v>
      </c>
      <c r="AQ48" s="3" t="s">
        <v>298</v>
      </c>
      <c r="AR48" s="3">
        <v>3</v>
      </c>
      <c r="AS48" s="3" t="s">
        <v>3197</v>
      </c>
      <c r="AT48" s="3" t="s">
        <v>3</v>
      </c>
      <c r="AU48" s="3">
        <v>5</v>
      </c>
      <c r="AV48" s="3" t="s">
        <v>3198</v>
      </c>
      <c r="AW48" s="3" t="s">
        <v>3</v>
      </c>
      <c r="AX48" s="3">
        <v>4</v>
      </c>
      <c r="AY48" s="3" t="s">
        <v>3199</v>
      </c>
      <c r="AZ48" s="3" t="s">
        <v>3</v>
      </c>
      <c r="BA48" s="3">
        <v>5</v>
      </c>
      <c r="BB48" s="3" t="s">
        <v>3200</v>
      </c>
      <c r="BC48" s="3" t="s">
        <v>298</v>
      </c>
      <c r="BD48" s="3">
        <v>3</v>
      </c>
      <c r="BE48" s="3" t="s">
        <v>3201</v>
      </c>
      <c r="BF48" s="3" t="s">
        <v>3</v>
      </c>
      <c r="BG48" s="3">
        <v>5</v>
      </c>
      <c r="BH48" s="3" t="s">
        <v>3202</v>
      </c>
      <c r="BI48" s="3" t="s">
        <v>3203</v>
      </c>
      <c r="BJ48" s="3" t="s">
        <v>298</v>
      </c>
      <c r="BK48" s="3">
        <v>4</v>
      </c>
      <c r="BL48" s="3" t="s">
        <v>3204</v>
      </c>
      <c r="BM48" s="3" t="s">
        <v>3</v>
      </c>
      <c r="BN48" s="3">
        <v>4</v>
      </c>
      <c r="BO48" s="3" t="s">
        <v>3205</v>
      </c>
      <c r="BP48" s="3" t="s">
        <v>314</v>
      </c>
      <c r="BQ48" s="3" t="s">
        <v>3206</v>
      </c>
      <c r="BR48" s="3" t="s">
        <v>4</v>
      </c>
      <c r="BS48" s="3" t="s">
        <v>375</v>
      </c>
      <c r="BT48" s="3" t="s">
        <v>3207</v>
      </c>
      <c r="BU48" s="3" t="s">
        <v>314</v>
      </c>
      <c r="BV48" s="3" t="s">
        <v>3208</v>
      </c>
      <c r="BW48" s="3" t="s">
        <v>3209</v>
      </c>
      <c r="BX48" s="3" t="s">
        <v>298</v>
      </c>
      <c r="BY48" s="3">
        <v>4</v>
      </c>
      <c r="BZ48" s="3" t="s">
        <v>3210</v>
      </c>
      <c r="CA48" s="3" t="s">
        <v>3</v>
      </c>
      <c r="CB48" s="3">
        <v>5</v>
      </c>
      <c r="CC48" s="3" t="s">
        <v>3211</v>
      </c>
      <c r="CD48" s="3" t="s">
        <v>3</v>
      </c>
      <c r="CE48" s="3" t="s">
        <v>3212</v>
      </c>
      <c r="CF48" s="3" t="s">
        <v>4</v>
      </c>
      <c r="CG48" s="3" t="s">
        <v>375</v>
      </c>
      <c r="CH48" s="3" t="s">
        <v>3213</v>
      </c>
      <c r="CI48" s="3" t="s">
        <v>314</v>
      </c>
      <c r="CJ48" s="3" t="s">
        <v>3208</v>
      </c>
      <c r="CK48" s="3" t="s">
        <v>3214</v>
      </c>
      <c r="CL48" s="3" t="s">
        <v>3</v>
      </c>
      <c r="CM48" s="3">
        <v>4</v>
      </c>
      <c r="CN48" s="3" t="s">
        <v>3215</v>
      </c>
      <c r="CO48" s="3" t="s">
        <v>3</v>
      </c>
      <c r="CP48" s="3">
        <v>5</v>
      </c>
      <c r="CQ48" s="3" t="s">
        <v>3216</v>
      </c>
      <c r="CR48" s="3" t="s">
        <v>4</v>
      </c>
      <c r="CS48" s="3" t="s">
        <v>3217</v>
      </c>
      <c r="CT48" s="3" t="s">
        <v>4</v>
      </c>
      <c r="CU48" s="3" t="s">
        <v>375</v>
      </c>
      <c r="CV48" s="3" t="s">
        <v>3218</v>
      </c>
      <c r="CW48" s="3" t="s">
        <v>314</v>
      </c>
      <c r="CX48" s="3" t="s">
        <v>3208</v>
      </c>
      <c r="CY48" s="3" t="s">
        <v>3219</v>
      </c>
      <c r="CZ48" s="3" t="s">
        <v>3</v>
      </c>
      <c r="DA48" s="3">
        <v>4</v>
      </c>
      <c r="DB48" s="3" t="s">
        <v>3220</v>
      </c>
      <c r="DC48" s="3" t="s">
        <v>3</v>
      </c>
      <c r="DD48" s="3">
        <v>5</v>
      </c>
      <c r="DE48" s="3" t="s">
        <v>3221</v>
      </c>
      <c r="DF48" s="3" t="s">
        <v>3</v>
      </c>
      <c r="DG48" s="3" t="s">
        <v>3222</v>
      </c>
      <c r="DH48" s="3" t="s">
        <v>4</v>
      </c>
      <c r="DI48" s="3" t="s">
        <v>375</v>
      </c>
      <c r="DJ48" s="3" t="s">
        <v>3223</v>
      </c>
      <c r="DK48" s="3" t="s">
        <v>314</v>
      </c>
      <c r="DL48" s="3" t="s">
        <v>3208</v>
      </c>
      <c r="DM48" s="3" t="s">
        <v>3224</v>
      </c>
      <c r="DN48" s="3" t="s">
        <v>3</v>
      </c>
      <c r="DO48" s="3">
        <v>4</v>
      </c>
      <c r="DP48" s="3" t="s">
        <v>3225</v>
      </c>
      <c r="DQ48" s="3" t="s">
        <v>3</v>
      </c>
      <c r="DR48" s="3">
        <v>5</v>
      </c>
      <c r="DS48" s="3" t="s">
        <v>3221</v>
      </c>
      <c r="DT48" s="3" t="s">
        <v>314</v>
      </c>
      <c r="DU48" s="3" t="s">
        <v>3226</v>
      </c>
      <c r="DV48" s="3" t="s">
        <v>3</v>
      </c>
      <c r="DW48" s="3" t="s">
        <v>342</v>
      </c>
      <c r="DX48" s="3" t="s">
        <v>3227</v>
      </c>
      <c r="DY48" s="3" t="s">
        <v>314</v>
      </c>
      <c r="DZ48" s="3" t="s">
        <v>3228</v>
      </c>
      <c r="EA48" s="3" t="s">
        <v>3229</v>
      </c>
      <c r="EB48" s="3" t="s">
        <v>3</v>
      </c>
      <c r="EC48" s="3">
        <v>4</v>
      </c>
      <c r="ED48" s="3" t="s">
        <v>3230</v>
      </c>
      <c r="EE48" s="3" t="s">
        <v>3</v>
      </c>
      <c r="EF48" s="3">
        <v>5</v>
      </c>
      <c r="EG48" s="3" t="s">
        <v>3221</v>
      </c>
      <c r="EH48" s="3" t="s">
        <v>3</v>
      </c>
      <c r="EI48" s="3" t="s">
        <v>3231</v>
      </c>
      <c r="EJ48" s="3" t="s">
        <v>4</v>
      </c>
      <c r="EK48" s="3" t="s">
        <v>375</v>
      </c>
      <c r="EL48" s="3" t="s">
        <v>3232</v>
      </c>
      <c r="EM48" s="3" t="s">
        <v>314</v>
      </c>
      <c r="EN48" s="3" t="s">
        <v>3233</v>
      </c>
      <c r="EO48" s="3" t="s">
        <v>314</v>
      </c>
      <c r="EP48" s="3" t="s">
        <v>375</v>
      </c>
      <c r="EQ48" s="3">
        <v>2</v>
      </c>
      <c r="ER48" s="3" t="s">
        <v>3234</v>
      </c>
      <c r="ES48" s="3">
        <v>1</v>
      </c>
      <c r="ET48" s="3">
        <v>3</v>
      </c>
      <c r="EU48" s="3" t="s">
        <v>448</v>
      </c>
      <c r="EV48" s="3">
        <v>3</v>
      </c>
      <c r="EW48" s="3" t="s">
        <v>3235</v>
      </c>
      <c r="EX48" s="3" t="s">
        <v>3</v>
      </c>
      <c r="EY48" s="3" t="s">
        <v>314</v>
      </c>
      <c r="EZ48" s="3" t="s">
        <v>3236</v>
      </c>
      <c r="FA48" s="3" t="s">
        <v>3</v>
      </c>
      <c r="FB48" s="3" t="s">
        <v>717</v>
      </c>
      <c r="FC48" s="3">
        <v>1</v>
      </c>
      <c r="FD48" s="3" t="s">
        <v>3237</v>
      </c>
      <c r="FE48" s="3">
        <v>1</v>
      </c>
      <c r="FF48" s="3">
        <v>3</v>
      </c>
      <c r="FG48" s="3">
        <v>2</v>
      </c>
      <c r="FH48" s="3" t="s">
        <v>448</v>
      </c>
      <c r="FI48" s="3" t="s">
        <v>3238</v>
      </c>
      <c r="FJ48" s="3" t="s">
        <v>3</v>
      </c>
      <c r="FK48" s="3" t="s">
        <v>314</v>
      </c>
      <c r="FL48" s="3" t="s">
        <v>3236</v>
      </c>
      <c r="FM48" s="3" t="s">
        <v>4</v>
      </c>
      <c r="FN48" s="3" t="s">
        <v>342</v>
      </c>
      <c r="FO48" s="3">
        <v>4</v>
      </c>
      <c r="FP48" s="3" t="s">
        <v>3239</v>
      </c>
      <c r="FQ48" s="3" t="s">
        <v>340</v>
      </c>
      <c r="FR48" s="3" t="s">
        <v>448</v>
      </c>
      <c r="FS48" s="3" t="s">
        <v>340</v>
      </c>
      <c r="FT48" s="3">
        <v>2</v>
      </c>
      <c r="FU48" s="3" t="s">
        <v>3240</v>
      </c>
      <c r="FV48" s="3" t="s">
        <v>4</v>
      </c>
      <c r="FW48" s="3" t="s">
        <v>314</v>
      </c>
      <c r="FX48" s="3" t="s">
        <v>3236</v>
      </c>
      <c r="FY48" s="3" t="s">
        <v>3</v>
      </c>
      <c r="FZ48" s="3" t="s">
        <v>342</v>
      </c>
      <c r="GA48" s="3">
        <v>5</v>
      </c>
      <c r="GB48" s="3" t="s">
        <v>3241</v>
      </c>
      <c r="GC48" s="3">
        <v>2</v>
      </c>
      <c r="GD48" s="3">
        <v>4</v>
      </c>
      <c r="GE48" s="3" t="s">
        <v>448</v>
      </c>
      <c r="GF48" s="3" t="s">
        <v>340</v>
      </c>
      <c r="GG48" s="3" t="s">
        <v>3242</v>
      </c>
      <c r="GH48" s="3" t="s">
        <v>4</v>
      </c>
      <c r="GI48" s="3" t="s">
        <v>314</v>
      </c>
      <c r="GJ48" s="3" t="s">
        <v>3243</v>
      </c>
      <c r="GK48" s="3" t="s">
        <v>4</v>
      </c>
      <c r="GL48" s="3" t="s">
        <v>342</v>
      </c>
      <c r="GM48" s="3">
        <v>4</v>
      </c>
      <c r="GN48" s="3" t="s">
        <v>3244</v>
      </c>
      <c r="GO48" s="3" t="s">
        <v>340</v>
      </c>
      <c r="GP48" s="3" t="s">
        <v>448</v>
      </c>
      <c r="GQ48" s="3">
        <v>4</v>
      </c>
      <c r="GR48" s="3">
        <v>1</v>
      </c>
      <c r="GS48" s="3" t="s">
        <v>3245</v>
      </c>
      <c r="GT48" s="3" t="s">
        <v>4</v>
      </c>
      <c r="GU48" s="3" t="s">
        <v>314</v>
      </c>
      <c r="GV48" s="3" t="s">
        <v>3236</v>
      </c>
      <c r="GW48" s="3" t="s">
        <v>314</v>
      </c>
      <c r="GX48" s="3" t="s">
        <v>717</v>
      </c>
      <c r="GY48" s="3">
        <v>2</v>
      </c>
      <c r="GZ48" s="3" t="s">
        <v>3246</v>
      </c>
      <c r="HA48" s="3" t="s">
        <v>340</v>
      </c>
      <c r="HB48" s="3" t="s">
        <v>340</v>
      </c>
      <c r="HC48" s="3">
        <v>2</v>
      </c>
      <c r="HD48" s="3" t="s">
        <v>448</v>
      </c>
      <c r="HE48" s="3" t="s">
        <v>3247</v>
      </c>
      <c r="HF48" s="3" t="s">
        <v>4</v>
      </c>
      <c r="HG48" s="3" t="s">
        <v>314</v>
      </c>
      <c r="HH48" s="3" t="s">
        <v>3236</v>
      </c>
    </row>
    <row r="49" spans="1:216" x14ac:dyDescent="0.2">
      <c r="A49" s="3">
        <v>48</v>
      </c>
      <c r="B49" s="3" t="s">
        <v>3</v>
      </c>
      <c r="C49" s="3" t="s">
        <v>290</v>
      </c>
      <c r="D49" s="3">
        <v>5</v>
      </c>
      <c r="E49" s="3" t="s">
        <v>291</v>
      </c>
      <c r="F49" s="3" t="s">
        <v>4</v>
      </c>
      <c r="G49" s="3" t="s">
        <v>346</v>
      </c>
      <c r="H49" s="3">
        <v>2</v>
      </c>
      <c r="I49" s="3" t="s">
        <v>293</v>
      </c>
      <c r="J49" s="3" t="s">
        <v>2014</v>
      </c>
      <c r="K49" s="3" t="s">
        <v>295</v>
      </c>
      <c r="L49" s="3" t="s">
        <v>296</v>
      </c>
      <c r="M49" s="3" t="s">
        <v>3248</v>
      </c>
      <c r="N49" s="3" t="s">
        <v>346</v>
      </c>
      <c r="O49" s="3">
        <v>3</v>
      </c>
      <c r="P49" s="3" t="s">
        <v>3</v>
      </c>
      <c r="Q49" s="3">
        <v>4</v>
      </c>
      <c r="R49" s="3" t="s">
        <v>3249</v>
      </c>
      <c r="S49" s="3" t="s">
        <v>3</v>
      </c>
      <c r="T49" s="3">
        <v>5</v>
      </c>
      <c r="U49" s="3" t="s">
        <v>3250</v>
      </c>
      <c r="V49" s="3" t="s">
        <v>3</v>
      </c>
      <c r="W49" s="3">
        <v>4</v>
      </c>
      <c r="X49" s="3" t="s">
        <v>3251</v>
      </c>
      <c r="Y49" s="3" t="s">
        <v>4</v>
      </c>
      <c r="Z49" s="3">
        <v>2</v>
      </c>
      <c r="AA49" s="3" t="s">
        <v>3252</v>
      </c>
      <c r="AB49" s="3" t="s">
        <v>4</v>
      </c>
      <c r="AC49" s="3">
        <v>1</v>
      </c>
      <c r="AD49" s="3" t="s">
        <v>3253</v>
      </c>
      <c r="AE49" s="3" t="s">
        <v>4</v>
      </c>
      <c r="AF49" s="3">
        <v>1</v>
      </c>
      <c r="AG49" s="3" t="s">
        <v>3254</v>
      </c>
      <c r="AH49" s="3" t="s">
        <v>3</v>
      </c>
      <c r="AI49" s="3">
        <v>4</v>
      </c>
      <c r="AJ49" s="3" t="s">
        <v>3255</v>
      </c>
      <c r="AK49" s="3" t="s">
        <v>3</v>
      </c>
      <c r="AL49" s="3">
        <v>4</v>
      </c>
      <c r="AM49" s="3" t="s">
        <v>3256</v>
      </c>
      <c r="AN49" s="3" t="s">
        <v>3</v>
      </c>
      <c r="AO49" s="3">
        <v>4</v>
      </c>
      <c r="AP49" s="3" t="s">
        <v>3257</v>
      </c>
      <c r="AQ49" s="3" t="s">
        <v>3</v>
      </c>
      <c r="AR49" s="3">
        <v>4</v>
      </c>
      <c r="AS49" s="3" t="s">
        <v>3258</v>
      </c>
      <c r="AT49" s="3" t="s">
        <v>3</v>
      </c>
      <c r="AU49" s="3">
        <v>4</v>
      </c>
      <c r="AV49" s="3" t="s">
        <v>3259</v>
      </c>
      <c r="AW49" s="3" t="s">
        <v>3</v>
      </c>
      <c r="AX49" s="3">
        <v>4</v>
      </c>
      <c r="AY49" s="3" t="s">
        <v>3260</v>
      </c>
      <c r="AZ49" s="3" t="s">
        <v>3</v>
      </c>
      <c r="BA49" s="3">
        <v>4</v>
      </c>
      <c r="BB49" s="3" t="s">
        <v>3261</v>
      </c>
      <c r="BC49" s="3" t="s">
        <v>4</v>
      </c>
      <c r="BD49" s="3">
        <v>3</v>
      </c>
      <c r="BE49" s="3" t="s">
        <v>3262</v>
      </c>
      <c r="BF49" s="3" t="s">
        <v>3</v>
      </c>
      <c r="BG49" s="3">
        <v>4</v>
      </c>
      <c r="BH49" s="3" t="s">
        <v>3263</v>
      </c>
      <c r="BI49" s="3" t="s">
        <v>3264</v>
      </c>
      <c r="BJ49" s="3" t="s">
        <v>3</v>
      </c>
      <c r="BK49" s="3">
        <v>3</v>
      </c>
      <c r="BL49" s="3" t="s">
        <v>3265</v>
      </c>
      <c r="BM49" s="3" t="s">
        <v>3</v>
      </c>
      <c r="BN49" s="3">
        <v>4</v>
      </c>
      <c r="BO49" s="3" t="s">
        <v>3266</v>
      </c>
      <c r="BP49" s="3" t="s">
        <v>3</v>
      </c>
      <c r="BQ49" s="3" t="s">
        <v>3267</v>
      </c>
      <c r="BR49" s="3" t="s">
        <v>3</v>
      </c>
      <c r="BS49" s="3" t="s">
        <v>375</v>
      </c>
      <c r="BT49" s="3" t="s">
        <v>3268</v>
      </c>
      <c r="BU49" s="3" t="s">
        <v>3</v>
      </c>
      <c r="BV49" s="3" t="s">
        <v>3269</v>
      </c>
      <c r="BW49" s="3" t="s">
        <v>3270</v>
      </c>
      <c r="BX49" s="3" t="s">
        <v>3</v>
      </c>
      <c r="BY49" s="3">
        <v>4</v>
      </c>
      <c r="BZ49" s="3" t="s">
        <v>3271</v>
      </c>
      <c r="CA49" s="3" t="s">
        <v>3</v>
      </c>
      <c r="CB49" s="3">
        <v>4</v>
      </c>
      <c r="CC49" s="3" t="s">
        <v>3272</v>
      </c>
      <c r="CD49" s="3" t="s">
        <v>3</v>
      </c>
      <c r="CE49" s="3" t="s">
        <v>3273</v>
      </c>
      <c r="CF49" s="3" t="s">
        <v>4</v>
      </c>
      <c r="CG49" s="3" t="s">
        <v>375</v>
      </c>
      <c r="CH49" s="3" t="s">
        <v>3274</v>
      </c>
      <c r="CI49" s="3" t="s">
        <v>3</v>
      </c>
      <c r="CJ49" s="3" t="s">
        <v>3275</v>
      </c>
      <c r="CK49" s="3" t="s">
        <v>3270</v>
      </c>
      <c r="CL49" s="3" t="s">
        <v>3</v>
      </c>
      <c r="CM49" s="3">
        <v>4</v>
      </c>
      <c r="CN49" s="3" t="s">
        <v>3270</v>
      </c>
      <c r="CO49" s="3" t="s">
        <v>3</v>
      </c>
      <c r="CP49" s="3">
        <v>4</v>
      </c>
      <c r="CQ49" s="3" t="s">
        <v>3276</v>
      </c>
      <c r="CR49" s="3" t="s">
        <v>3</v>
      </c>
      <c r="CS49" s="3" t="s">
        <v>3277</v>
      </c>
      <c r="CT49" s="3" t="s">
        <v>4</v>
      </c>
      <c r="CU49" s="3" t="s">
        <v>375</v>
      </c>
      <c r="CV49" s="3" t="s">
        <v>3278</v>
      </c>
      <c r="CW49" s="3" t="s">
        <v>3</v>
      </c>
      <c r="CX49" s="3" t="s">
        <v>3279</v>
      </c>
      <c r="CY49" s="3" t="s">
        <v>3280</v>
      </c>
      <c r="CZ49" s="3" t="s">
        <v>3</v>
      </c>
      <c r="DA49" s="3">
        <v>3</v>
      </c>
      <c r="DB49" s="3" t="s">
        <v>3281</v>
      </c>
      <c r="DC49" s="3" t="s">
        <v>4</v>
      </c>
      <c r="DD49" s="3">
        <v>3</v>
      </c>
      <c r="DE49" s="3" t="s">
        <v>3282</v>
      </c>
      <c r="DF49" s="3" t="s">
        <v>4</v>
      </c>
      <c r="DG49" s="3" t="s">
        <v>3283</v>
      </c>
      <c r="DH49" s="3" t="s">
        <v>3</v>
      </c>
      <c r="DI49" s="3" t="s">
        <v>375</v>
      </c>
      <c r="DJ49" s="3" t="s">
        <v>3282</v>
      </c>
      <c r="DK49" s="3" t="s">
        <v>3</v>
      </c>
      <c r="DL49" s="3" t="s">
        <v>3284</v>
      </c>
      <c r="DM49" s="3" t="s">
        <v>3285</v>
      </c>
      <c r="DN49" s="3" t="s">
        <v>3</v>
      </c>
      <c r="DO49" s="3">
        <v>4</v>
      </c>
      <c r="DP49" s="3" t="s">
        <v>3286</v>
      </c>
      <c r="DQ49" s="3" t="s">
        <v>3</v>
      </c>
      <c r="DR49" s="3">
        <v>4</v>
      </c>
      <c r="DS49" s="3" t="s">
        <v>3287</v>
      </c>
      <c r="DT49" s="3" t="s">
        <v>3</v>
      </c>
      <c r="DU49" s="3" t="s">
        <v>3288</v>
      </c>
      <c r="DV49" s="3" t="s">
        <v>4</v>
      </c>
      <c r="DW49" s="3" t="s">
        <v>375</v>
      </c>
      <c r="DX49" s="3" t="s">
        <v>3289</v>
      </c>
      <c r="DY49" s="3" t="s">
        <v>3</v>
      </c>
      <c r="DZ49" s="3" t="s">
        <v>3279</v>
      </c>
      <c r="EA49" s="3" t="s">
        <v>3290</v>
      </c>
      <c r="EB49" s="3" t="s">
        <v>4</v>
      </c>
      <c r="EC49" s="3">
        <v>2</v>
      </c>
      <c r="ED49" s="3" t="s">
        <v>3291</v>
      </c>
      <c r="EE49" s="3" t="s">
        <v>4</v>
      </c>
      <c r="EF49" s="3">
        <v>2</v>
      </c>
      <c r="EG49" s="3" t="s">
        <v>3291</v>
      </c>
      <c r="EH49" s="3" t="s">
        <v>4</v>
      </c>
      <c r="EI49" s="3" t="s">
        <v>3291</v>
      </c>
      <c r="EJ49" s="3" t="s">
        <v>3</v>
      </c>
      <c r="EK49" s="3" t="s">
        <v>375</v>
      </c>
      <c r="EL49" s="3" t="s">
        <v>3291</v>
      </c>
      <c r="EM49" s="3" t="s">
        <v>3</v>
      </c>
      <c r="EN49" s="3" t="s">
        <v>3279</v>
      </c>
      <c r="EO49" s="3" t="s">
        <v>4</v>
      </c>
      <c r="EP49" s="3" t="s">
        <v>375</v>
      </c>
      <c r="EQ49" s="3">
        <v>4</v>
      </c>
      <c r="ER49" s="3" t="s">
        <v>3292</v>
      </c>
      <c r="ES49" s="3">
        <v>1</v>
      </c>
      <c r="ET49" s="3" t="s">
        <v>340</v>
      </c>
      <c r="EU49" s="3" t="s">
        <v>448</v>
      </c>
      <c r="EV49" s="3">
        <v>1</v>
      </c>
      <c r="EW49" s="3" t="s">
        <v>3293</v>
      </c>
      <c r="EX49" s="3" t="s">
        <v>4</v>
      </c>
      <c r="EY49" s="3" t="s">
        <v>3</v>
      </c>
      <c r="EZ49" s="3" t="s">
        <v>3294</v>
      </c>
      <c r="FA49" s="3" t="s">
        <v>4</v>
      </c>
      <c r="FB49" s="3" t="s">
        <v>375</v>
      </c>
      <c r="FC49" s="3">
        <v>4</v>
      </c>
      <c r="FD49" s="3" t="s">
        <v>3292</v>
      </c>
      <c r="FE49" s="3">
        <v>1</v>
      </c>
      <c r="FF49" s="3">
        <v>1</v>
      </c>
      <c r="FG49" s="3" t="s">
        <v>448</v>
      </c>
      <c r="FH49" s="3">
        <v>1</v>
      </c>
      <c r="FI49" s="3" t="s">
        <v>3293</v>
      </c>
      <c r="FJ49" s="3" t="s">
        <v>4</v>
      </c>
      <c r="FK49" s="3" t="s">
        <v>3</v>
      </c>
      <c r="FL49" s="3" t="s">
        <v>3295</v>
      </c>
      <c r="FM49" s="3" t="s">
        <v>3</v>
      </c>
      <c r="FN49" s="3" t="s">
        <v>375</v>
      </c>
      <c r="FO49" s="3">
        <v>4</v>
      </c>
      <c r="FP49" s="3" t="s">
        <v>3296</v>
      </c>
      <c r="FQ49" s="3" t="s">
        <v>448</v>
      </c>
      <c r="FR49" s="3">
        <v>1</v>
      </c>
      <c r="FS49" s="3">
        <v>2</v>
      </c>
      <c r="FT49" s="3" t="s">
        <v>340</v>
      </c>
      <c r="FU49" s="3" t="s">
        <v>3297</v>
      </c>
      <c r="FV49" s="3" t="s">
        <v>4</v>
      </c>
      <c r="FW49" s="3" t="s">
        <v>3</v>
      </c>
      <c r="FX49" s="3" t="s">
        <v>3294</v>
      </c>
      <c r="FY49" s="3" t="s">
        <v>4</v>
      </c>
      <c r="FZ49" s="3" t="s">
        <v>342</v>
      </c>
      <c r="GA49" s="3">
        <v>5</v>
      </c>
      <c r="GB49" s="3" t="s">
        <v>3298</v>
      </c>
      <c r="GC49" s="3">
        <v>1</v>
      </c>
      <c r="GD49" s="3" t="s">
        <v>448</v>
      </c>
      <c r="GE49" s="3" t="s">
        <v>448</v>
      </c>
      <c r="GF49" s="3">
        <v>1</v>
      </c>
      <c r="GG49" s="3" t="s">
        <v>3298</v>
      </c>
      <c r="GH49" s="3" t="s">
        <v>4</v>
      </c>
      <c r="GI49" s="3" t="s">
        <v>3</v>
      </c>
      <c r="GJ49" s="3" t="s">
        <v>3294</v>
      </c>
      <c r="GK49" s="3" t="s">
        <v>3</v>
      </c>
      <c r="GL49" s="3" t="s">
        <v>375</v>
      </c>
      <c r="GM49" s="3">
        <v>5</v>
      </c>
      <c r="GN49" s="3" t="s">
        <v>3298</v>
      </c>
      <c r="GO49" s="3">
        <v>1</v>
      </c>
      <c r="GP49" s="3" t="s">
        <v>448</v>
      </c>
      <c r="GQ49" s="3" t="s">
        <v>448</v>
      </c>
      <c r="GR49" s="3">
        <v>1</v>
      </c>
      <c r="GS49" s="3" t="s">
        <v>3298</v>
      </c>
      <c r="GT49" s="3" t="s">
        <v>4</v>
      </c>
      <c r="GU49" s="3" t="s">
        <v>3</v>
      </c>
      <c r="GV49" s="3" t="s">
        <v>3294</v>
      </c>
      <c r="GW49" s="3" t="s">
        <v>3</v>
      </c>
      <c r="GX49" s="3" t="s">
        <v>717</v>
      </c>
      <c r="GY49" s="3">
        <v>5</v>
      </c>
      <c r="GZ49" s="3" t="s">
        <v>3299</v>
      </c>
      <c r="HA49" s="3">
        <v>1</v>
      </c>
      <c r="HB49" s="3">
        <v>1</v>
      </c>
      <c r="HC49" s="3">
        <v>1</v>
      </c>
      <c r="HD49" s="3" t="s">
        <v>448</v>
      </c>
      <c r="HE49" s="3" t="s">
        <v>3299</v>
      </c>
      <c r="HF49" s="3" t="s">
        <v>4</v>
      </c>
      <c r="HG49" s="3" t="s">
        <v>3</v>
      </c>
      <c r="HH49" s="3" t="s">
        <v>3294</v>
      </c>
    </row>
    <row r="50" spans="1:216" x14ac:dyDescent="0.2">
      <c r="A50" s="3">
        <v>49</v>
      </c>
      <c r="B50" s="3" t="s">
        <v>3</v>
      </c>
      <c r="C50" s="3" t="s">
        <v>413</v>
      </c>
      <c r="D50" s="3">
        <v>5</v>
      </c>
      <c r="E50" s="3" t="s">
        <v>291</v>
      </c>
      <c r="F50" s="3" t="s">
        <v>4</v>
      </c>
      <c r="G50" s="3" t="s">
        <v>292</v>
      </c>
      <c r="H50" s="3">
        <v>1</v>
      </c>
      <c r="I50" s="3" t="s">
        <v>293</v>
      </c>
      <c r="J50" s="3" t="s">
        <v>1422</v>
      </c>
      <c r="K50" s="3" t="s">
        <v>416</v>
      </c>
      <c r="L50" s="3" t="s">
        <v>660</v>
      </c>
      <c r="M50" s="3" t="s">
        <v>3300</v>
      </c>
      <c r="N50" s="3" t="s">
        <v>413</v>
      </c>
      <c r="O50" s="3">
        <v>5</v>
      </c>
      <c r="P50" s="3" t="s">
        <v>298</v>
      </c>
      <c r="Q50" s="3">
        <v>3</v>
      </c>
      <c r="R50" s="3" t="s">
        <v>3301</v>
      </c>
      <c r="S50" s="3" t="s">
        <v>298</v>
      </c>
      <c r="T50" s="3">
        <v>3</v>
      </c>
      <c r="U50" s="3" t="s">
        <v>3302</v>
      </c>
      <c r="V50" s="3" t="s">
        <v>298</v>
      </c>
      <c r="W50" s="3">
        <v>2</v>
      </c>
      <c r="X50" s="3" t="s">
        <v>3303</v>
      </c>
      <c r="Y50" s="3" t="s">
        <v>3</v>
      </c>
      <c r="Z50" s="3">
        <v>5</v>
      </c>
      <c r="AA50" s="3" t="s">
        <v>3304</v>
      </c>
      <c r="AB50" s="3" t="s">
        <v>3</v>
      </c>
      <c r="AC50" s="3">
        <v>5</v>
      </c>
      <c r="AD50" s="3" t="s">
        <v>3305</v>
      </c>
      <c r="AE50" s="3" t="s">
        <v>3</v>
      </c>
      <c r="AF50" s="3">
        <v>5</v>
      </c>
      <c r="AG50" s="3" t="s">
        <v>3306</v>
      </c>
      <c r="AH50" s="3" t="s">
        <v>298</v>
      </c>
      <c r="AI50" s="3">
        <v>4</v>
      </c>
      <c r="AJ50" s="3" t="s">
        <v>3307</v>
      </c>
      <c r="AK50" s="3" t="s">
        <v>4</v>
      </c>
      <c r="AL50" s="3">
        <v>1</v>
      </c>
      <c r="AM50" s="3" t="s">
        <v>3308</v>
      </c>
      <c r="AN50" s="3" t="s">
        <v>298</v>
      </c>
      <c r="AO50" s="3">
        <v>2</v>
      </c>
      <c r="AP50" s="3" t="s">
        <v>3309</v>
      </c>
      <c r="AQ50" s="3" t="s">
        <v>3</v>
      </c>
      <c r="AR50" s="3">
        <v>5</v>
      </c>
      <c r="AS50" s="3" t="s">
        <v>3310</v>
      </c>
      <c r="AT50" s="3" t="s">
        <v>3</v>
      </c>
      <c r="AU50" s="3">
        <v>5</v>
      </c>
      <c r="AV50" s="3" t="s">
        <v>3311</v>
      </c>
      <c r="AW50" s="3" t="s">
        <v>3</v>
      </c>
      <c r="AX50" s="3">
        <v>5</v>
      </c>
      <c r="AY50" s="3" t="s">
        <v>3312</v>
      </c>
      <c r="AZ50" s="3" t="s">
        <v>3</v>
      </c>
      <c r="BA50" s="3">
        <v>5</v>
      </c>
      <c r="BB50" s="3" t="s">
        <v>3313</v>
      </c>
      <c r="BC50" s="3" t="s">
        <v>3</v>
      </c>
      <c r="BD50" s="3">
        <v>5</v>
      </c>
      <c r="BE50" s="3" t="s">
        <v>3314</v>
      </c>
      <c r="BF50" s="3" t="s">
        <v>298</v>
      </c>
      <c r="BG50" s="3">
        <v>3</v>
      </c>
      <c r="BH50" s="3" t="s">
        <v>3315</v>
      </c>
      <c r="BI50" s="3" t="s">
        <v>3316</v>
      </c>
      <c r="BJ50" s="3" t="s">
        <v>298</v>
      </c>
      <c r="BK50" s="3">
        <v>3</v>
      </c>
      <c r="BL50" s="3" t="s">
        <v>3317</v>
      </c>
      <c r="BM50" s="3" t="s">
        <v>3</v>
      </c>
      <c r="BN50" s="3">
        <v>5</v>
      </c>
      <c r="BO50" s="3" t="s">
        <v>3318</v>
      </c>
      <c r="BP50" s="3" t="s">
        <v>3</v>
      </c>
      <c r="BQ50" s="3" t="s">
        <v>3319</v>
      </c>
      <c r="BR50" s="3" t="s">
        <v>314</v>
      </c>
      <c r="BS50" s="3" t="s">
        <v>375</v>
      </c>
      <c r="BT50" s="3" t="s">
        <v>3320</v>
      </c>
      <c r="BU50" s="3" t="s">
        <v>314</v>
      </c>
      <c r="BV50" s="3" t="s">
        <v>3321</v>
      </c>
      <c r="BW50" s="3" t="s">
        <v>3322</v>
      </c>
      <c r="BX50" s="3" t="s">
        <v>3</v>
      </c>
      <c r="BY50" s="3">
        <v>5</v>
      </c>
      <c r="BZ50" s="3" t="s">
        <v>3323</v>
      </c>
      <c r="CA50" s="3" t="s">
        <v>298</v>
      </c>
      <c r="CB50" s="3">
        <v>4</v>
      </c>
      <c r="CC50" s="3" t="s">
        <v>3324</v>
      </c>
      <c r="CD50" s="3" t="s">
        <v>314</v>
      </c>
      <c r="CE50" s="3" t="s">
        <v>3325</v>
      </c>
      <c r="CF50" s="3" t="s">
        <v>314</v>
      </c>
      <c r="CG50" s="3" t="s">
        <v>375</v>
      </c>
      <c r="CH50" s="3" t="s">
        <v>3326</v>
      </c>
      <c r="CI50" s="3" t="s">
        <v>314</v>
      </c>
      <c r="CJ50" s="3" t="s">
        <v>3327</v>
      </c>
      <c r="CK50" s="3" t="s">
        <v>3328</v>
      </c>
      <c r="CL50" s="3" t="s">
        <v>3</v>
      </c>
      <c r="CM50" s="3">
        <v>5</v>
      </c>
      <c r="CN50" s="3" t="s">
        <v>3329</v>
      </c>
      <c r="CO50" s="3" t="s">
        <v>3</v>
      </c>
      <c r="CP50" s="3">
        <v>5</v>
      </c>
      <c r="CQ50" s="3" t="s">
        <v>3330</v>
      </c>
      <c r="CR50" s="3" t="s">
        <v>3</v>
      </c>
      <c r="CS50" s="3" t="s">
        <v>3331</v>
      </c>
      <c r="CT50" s="3" t="s">
        <v>4</v>
      </c>
      <c r="CU50" s="3" t="s">
        <v>375</v>
      </c>
      <c r="CV50" s="3" t="s">
        <v>3332</v>
      </c>
      <c r="CW50" s="3" t="s">
        <v>4</v>
      </c>
      <c r="CX50" s="3" t="s">
        <v>3333</v>
      </c>
      <c r="CY50" s="3" t="s">
        <v>3334</v>
      </c>
      <c r="CZ50" s="3" t="s">
        <v>3</v>
      </c>
      <c r="DA50" s="3">
        <v>5</v>
      </c>
      <c r="DB50" s="3" t="s">
        <v>3335</v>
      </c>
      <c r="DC50" s="3" t="s">
        <v>3</v>
      </c>
      <c r="DD50" s="3">
        <v>5</v>
      </c>
      <c r="DE50" s="3" t="s">
        <v>3336</v>
      </c>
      <c r="DF50" s="3" t="s">
        <v>314</v>
      </c>
      <c r="DG50" s="3" t="s">
        <v>3337</v>
      </c>
      <c r="DH50" s="3" t="s">
        <v>314</v>
      </c>
      <c r="DI50" s="3" t="s">
        <v>375</v>
      </c>
      <c r="DJ50" s="3" t="s">
        <v>3338</v>
      </c>
      <c r="DK50" s="3" t="s">
        <v>314</v>
      </c>
      <c r="DL50" s="3" t="s">
        <v>3339</v>
      </c>
      <c r="DM50" s="3" t="s">
        <v>3340</v>
      </c>
      <c r="DN50" s="3" t="s">
        <v>3</v>
      </c>
      <c r="DO50" s="3">
        <v>5</v>
      </c>
      <c r="DP50" s="3" t="s">
        <v>3340</v>
      </c>
      <c r="DQ50" s="3" t="s">
        <v>3</v>
      </c>
      <c r="DR50" s="3">
        <v>5</v>
      </c>
      <c r="DS50" s="3" t="s">
        <v>3340</v>
      </c>
      <c r="DT50" s="3" t="s">
        <v>3</v>
      </c>
      <c r="DU50" s="3" t="s">
        <v>3341</v>
      </c>
      <c r="DV50" s="3" t="s">
        <v>4</v>
      </c>
      <c r="DW50" s="3" t="s">
        <v>3342</v>
      </c>
      <c r="DX50" s="3" t="s">
        <v>3343</v>
      </c>
      <c r="DY50" s="3" t="s">
        <v>4</v>
      </c>
      <c r="DZ50" s="3" t="s">
        <v>3344</v>
      </c>
      <c r="EA50" s="3" t="s">
        <v>3345</v>
      </c>
      <c r="EB50" s="3" t="s">
        <v>298</v>
      </c>
      <c r="EC50" s="3">
        <v>3</v>
      </c>
      <c r="ED50" s="3" t="s">
        <v>3346</v>
      </c>
      <c r="EE50" s="3" t="s">
        <v>3</v>
      </c>
      <c r="EF50" s="3">
        <v>5</v>
      </c>
      <c r="EG50" s="3" t="s">
        <v>3347</v>
      </c>
      <c r="EH50" s="3" t="s">
        <v>314</v>
      </c>
      <c r="EI50" s="3" t="s">
        <v>3348</v>
      </c>
      <c r="EJ50" s="3" t="s">
        <v>314</v>
      </c>
      <c r="EK50" s="3" t="s">
        <v>375</v>
      </c>
      <c r="EL50" s="3" t="s">
        <v>3349</v>
      </c>
      <c r="EM50" s="3" t="s">
        <v>314</v>
      </c>
      <c r="EN50" s="3" t="s">
        <v>3350</v>
      </c>
      <c r="EO50" s="3" t="s">
        <v>314</v>
      </c>
      <c r="EP50" s="3" t="s">
        <v>375</v>
      </c>
      <c r="EQ50" s="3">
        <v>2</v>
      </c>
      <c r="ER50" s="3" t="s">
        <v>3351</v>
      </c>
      <c r="ES50" s="3" t="s">
        <v>340</v>
      </c>
      <c r="ET50" s="3" t="s">
        <v>340</v>
      </c>
      <c r="EU50" s="3">
        <v>2</v>
      </c>
      <c r="EV50" s="3" t="s">
        <v>340</v>
      </c>
      <c r="EW50" s="3" t="s">
        <v>3352</v>
      </c>
      <c r="EX50" s="3" t="s">
        <v>4</v>
      </c>
      <c r="EY50" s="3" t="s">
        <v>4</v>
      </c>
      <c r="EZ50" s="3" t="s">
        <v>3353</v>
      </c>
      <c r="FA50" s="3" t="s">
        <v>4</v>
      </c>
      <c r="FB50" s="3" t="s">
        <v>3354</v>
      </c>
      <c r="FC50" s="3">
        <v>0</v>
      </c>
      <c r="FD50" s="3" t="s">
        <v>3355</v>
      </c>
      <c r="FE50" s="3" t="s">
        <v>340</v>
      </c>
      <c r="FF50" s="3" t="s">
        <v>340</v>
      </c>
      <c r="FG50" s="3" t="s">
        <v>340</v>
      </c>
      <c r="FH50" s="3" t="s">
        <v>340</v>
      </c>
      <c r="FI50" s="3" t="s">
        <v>3356</v>
      </c>
      <c r="FJ50" s="3" t="s">
        <v>4</v>
      </c>
      <c r="FK50" s="3" t="s">
        <v>4</v>
      </c>
      <c r="FL50" s="3" t="s">
        <v>3344</v>
      </c>
      <c r="FM50" s="3" t="s">
        <v>314</v>
      </c>
      <c r="FN50" s="3" t="s">
        <v>3357</v>
      </c>
      <c r="FO50" s="3">
        <v>5</v>
      </c>
      <c r="FP50" s="3" t="s">
        <v>3358</v>
      </c>
      <c r="FQ50" s="3" t="s">
        <v>340</v>
      </c>
      <c r="FR50" s="3" t="s">
        <v>340</v>
      </c>
      <c r="FS50" s="3" t="s">
        <v>340</v>
      </c>
      <c r="FT50" s="3" t="s">
        <v>340</v>
      </c>
      <c r="FU50" s="3" t="s">
        <v>3358</v>
      </c>
      <c r="FV50" s="3" t="s">
        <v>4</v>
      </c>
      <c r="FW50" s="3" t="s">
        <v>314</v>
      </c>
      <c r="FX50" s="3" t="s">
        <v>3359</v>
      </c>
      <c r="FY50" s="3" t="s">
        <v>314</v>
      </c>
      <c r="FZ50" s="3" t="s">
        <v>375</v>
      </c>
      <c r="GA50" s="3">
        <v>3</v>
      </c>
      <c r="GB50" s="3" t="s">
        <v>3360</v>
      </c>
      <c r="GC50" s="3" t="s">
        <v>340</v>
      </c>
      <c r="GD50" s="3">
        <v>2</v>
      </c>
      <c r="GE50" s="3" t="s">
        <v>448</v>
      </c>
      <c r="GF50" s="3" t="s">
        <v>340</v>
      </c>
      <c r="GG50" s="3" t="s">
        <v>3361</v>
      </c>
      <c r="GH50" s="3" t="s">
        <v>4</v>
      </c>
      <c r="GI50" s="3" t="s">
        <v>314</v>
      </c>
      <c r="GJ50" s="3" t="s">
        <v>3362</v>
      </c>
      <c r="GK50" s="3" t="s">
        <v>314</v>
      </c>
      <c r="GL50" s="3" t="s">
        <v>375</v>
      </c>
      <c r="GM50" s="3">
        <v>3</v>
      </c>
      <c r="GN50" s="3" t="s">
        <v>3360</v>
      </c>
      <c r="GO50" s="3" t="s">
        <v>340</v>
      </c>
      <c r="GP50" s="3">
        <v>1</v>
      </c>
      <c r="GQ50" s="3">
        <v>4</v>
      </c>
      <c r="GR50" s="3" t="s">
        <v>340</v>
      </c>
      <c r="GS50" s="3" t="s">
        <v>3361</v>
      </c>
      <c r="GT50" s="3" t="s">
        <v>4</v>
      </c>
      <c r="GU50" s="3" t="s">
        <v>314</v>
      </c>
      <c r="GV50" s="3" t="s">
        <v>3363</v>
      </c>
      <c r="GW50" s="3" t="s">
        <v>4</v>
      </c>
      <c r="GX50" s="3" t="s">
        <v>717</v>
      </c>
      <c r="GY50" s="3">
        <v>5</v>
      </c>
      <c r="GZ50" s="3" t="s">
        <v>3364</v>
      </c>
      <c r="HA50" s="3" t="s">
        <v>340</v>
      </c>
      <c r="HB50" s="3" t="s">
        <v>340</v>
      </c>
      <c r="HC50" s="3" t="s">
        <v>340</v>
      </c>
      <c r="HD50" s="3">
        <v>3</v>
      </c>
      <c r="HE50" s="3" t="s">
        <v>3365</v>
      </c>
      <c r="HF50" s="3" t="s">
        <v>4</v>
      </c>
      <c r="HG50" s="3" t="s">
        <v>4</v>
      </c>
      <c r="HH50" s="3" t="s">
        <v>3366</v>
      </c>
    </row>
    <row r="51" spans="1:216" x14ac:dyDescent="0.2">
      <c r="A51" s="3">
        <v>50</v>
      </c>
      <c r="B51" s="3" t="s">
        <v>3</v>
      </c>
      <c r="C51" s="3" t="s">
        <v>413</v>
      </c>
      <c r="D51" s="3">
        <v>5</v>
      </c>
      <c r="E51" s="3" t="s">
        <v>291</v>
      </c>
      <c r="F51" s="3" t="s">
        <v>3</v>
      </c>
      <c r="G51" s="3" t="s">
        <v>292</v>
      </c>
      <c r="H51" s="3">
        <v>1</v>
      </c>
      <c r="I51" s="3" t="s">
        <v>293</v>
      </c>
      <c r="J51" s="3" t="s">
        <v>1422</v>
      </c>
      <c r="K51" s="3" t="s">
        <v>416</v>
      </c>
      <c r="L51" s="3" t="s">
        <v>3367</v>
      </c>
      <c r="M51" s="3" t="s">
        <v>3368</v>
      </c>
      <c r="N51" s="3" t="s">
        <v>346</v>
      </c>
      <c r="O51" s="3">
        <v>3</v>
      </c>
      <c r="P51" s="3" t="s">
        <v>3</v>
      </c>
      <c r="Q51" s="3">
        <v>4</v>
      </c>
      <c r="R51" s="3" t="s">
        <v>3369</v>
      </c>
      <c r="S51" s="3" t="s">
        <v>3</v>
      </c>
      <c r="T51" s="3">
        <v>5</v>
      </c>
      <c r="U51" s="3" t="s">
        <v>3370</v>
      </c>
      <c r="V51" s="3" t="s">
        <v>3</v>
      </c>
      <c r="W51" s="3">
        <v>5</v>
      </c>
      <c r="X51" s="3" t="s">
        <v>3371</v>
      </c>
      <c r="Y51" s="3" t="s">
        <v>298</v>
      </c>
      <c r="Z51" s="3">
        <v>3</v>
      </c>
      <c r="AA51" s="3" t="s">
        <v>3372</v>
      </c>
      <c r="AB51" s="3" t="s">
        <v>298</v>
      </c>
      <c r="AC51" s="3">
        <v>3</v>
      </c>
      <c r="AD51" s="3" t="s">
        <v>3373</v>
      </c>
      <c r="AE51" s="3" t="s">
        <v>298</v>
      </c>
      <c r="AF51" s="3">
        <v>3</v>
      </c>
      <c r="AG51" s="3" t="s">
        <v>3374</v>
      </c>
      <c r="AH51" s="3" t="s">
        <v>3</v>
      </c>
      <c r="AI51" s="3">
        <v>4</v>
      </c>
      <c r="AJ51" s="3" t="s">
        <v>3375</v>
      </c>
      <c r="AK51" s="3" t="s">
        <v>3</v>
      </c>
      <c r="AL51" s="3">
        <v>4</v>
      </c>
      <c r="AM51" s="3" t="s">
        <v>3376</v>
      </c>
      <c r="AN51" s="3" t="s">
        <v>3</v>
      </c>
      <c r="AO51" s="3">
        <v>4</v>
      </c>
      <c r="AP51" s="3" t="s">
        <v>3377</v>
      </c>
      <c r="AQ51" s="3" t="s">
        <v>3</v>
      </c>
      <c r="AR51" s="3">
        <v>4</v>
      </c>
      <c r="AS51" s="3" t="s">
        <v>3378</v>
      </c>
      <c r="AT51" s="3" t="s">
        <v>298</v>
      </c>
      <c r="AU51" s="3">
        <v>3</v>
      </c>
      <c r="AV51" s="3" t="s">
        <v>3379</v>
      </c>
      <c r="AW51" s="3" t="s">
        <v>298</v>
      </c>
      <c r="AX51" s="3">
        <v>3</v>
      </c>
      <c r="AY51" s="3" t="s">
        <v>3380</v>
      </c>
      <c r="AZ51" s="3" t="s">
        <v>3</v>
      </c>
      <c r="BA51" s="3">
        <v>5</v>
      </c>
      <c r="BB51" s="3" t="s">
        <v>3381</v>
      </c>
      <c r="BC51" s="3" t="s">
        <v>3</v>
      </c>
      <c r="BD51" s="3">
        <v>4</v>
      </c>
      <c r="BE51" s="3" t="s">
        <v>3382</v>
      </c>
      <c r="BF51" s="3" t="s">
        <v>3</v>
      </c>
      <c r="BG51" s="3">
        <v>5</v>
      </c>
      <c r="BH51" s="3" t="s">
        <v>3383</v>
      </c>
      <c r="BI51" s="3" t="s">
        <v>3384</v>
      </c>
      <c r="BJ51" s="3" t="s">
        <v>3</v>
      </c>
      <c r="BK51" s="3">
        <v>5</v>
      </c>
      <c r="BL51" s="3" t="s">
        <v>3385</v>
      </c>
      <c r="BM51" s="3" t="s">
        <v>3</v>
      </c>
      <c r="BN51" s="3">
        <v>5</v>
      </c>
      <c r="BO51" s="3" t="s">
        <v>3386</v>
      </c>
      <c r="BP51" s="3" t="s">
        <v>3</v>
      </c>
      <c r="BQ51" s="3" t="s">
        <v>3387</v>
      </c>
      <c r="BR51" s="3" t="s">
        <v>4</v>
      </c>
      <c r="BS51" s="3" t="s">
        <v>3388</v>
      </c>
      <c r="BT51" s="3" t="s">
        <v>3389</v>
      </c>
      <c r="BU51" s="3" t="s">
        <v>314</v>
      </c>
      <c r="BV51" s="3" t="s">
        <v>3390</v>
      </c>
      <c r="BW51" s="3" t="s">
        <v>3391</v>
      </c>
      <c r="BX51" s="3" t="s">
        <v>298</v>
      </c>
      <c r="BY51" s="3">
        <v>2</v>
      </c>
      <c r="BZ51" s="3" t="s">
        <v>3392</v>
      </c>
      <c r="CA51" s="3" t="s">
        <v>3</v>
      </c>
      <c r="CB51" s="3">
        <v>4</v>
      </c>
      <c r="CC51" s="3" t="s">
        <v>3393</v>
      </c>
      <c r="CD51" s="3" t="s">
        <v>3</v>
      </c>
      <c r="CE51" s="3" t="s">
        <v>3394</v>
      </c>
      <c r="CF51" s="3" t="s">
        <v>3</v>
      </c>
      <c r="CG51" s="3" t="s">
        <v>375</v>
      </c>
      <c r="CH51" s="3" t="s">
        <v>3395</v>
      </c>
      <c r="CI51" s="3" t="s">
        <v>314</v>
      </c>
      <c r="CJ51" s="3" t="s">
        <v>3396</v>
      </c>
      <c r="CK51" s="3" t="s">
        <v>3397</v>
      </c>
      <c r="CL51" s="3" t="s">
        <v>298</v>
      </c>
      <c r="CM51" s="3">
        <v>4</v>
      </c>
      <c r="CN51" s="3" t="s">
        <v>3398</v>
      </c>
      <c r="CO51" s="3" t="s">
        <v>3</v>
      </c>
      <c r="CP51" s="3">
        <v>5</v>
      </c>
      <c r="CQ51" s="3" t="s">
        <v>3399</v>
      </c>
      <c r="CR51" s="3" t="s">
        <v>3</v>
      </c>
      <c r="CS51" s="3" t="s">
        <v>3400</v>
      </c>
      <c r="CT51" s="3" t="s">
        <v>3</v>
      </c>
      <c r="CU51" s="3" t="s">
        <v>375</v>
      </c>
      <c r="CV51" s="3" t="s">
        <v>3401</v>
      </c>
      <c r="CW51" s="3" t="s">
        <v>314</v>
      </c>
      <c r="CX51" s="3" t="s">
        <v>3402</v>
      </c>
      <c r="CY51" s="3" t="s">
        <v>3403</v>
      </c>
      <c r="CZ51" s="3" t="s">
        <v>298</v>
      </c>
      <c r="DA51" s="3">
        <v>4</v>
      </c>
      <c r="DB51" s="3" t="s">
        <v>3404</v>
      </c>
      <c r="DC51" s="3" t="s">
        <v>3</v>
      </c>
      <c r="DD51" s="3">
        <v>5</v>
      </c>
      <c r="DE51" s="3" t="s">
        <v>3404</v>
      </c>
      <c r="DF51" s="3" t="s">
        <v>3</v>
      </c>
      <c r="DG51" s="3" t="s">
        <v>3405</v>
      </c>
      <c r="DH51" s="3" t="s">
        <v>3</v>
      </c>
      <c r="DI51" s="3" t="s">
        <v>375</v>
      </c>
      <c r="DJ51" s="3" t="s">
        <v>3406</v>
      </c>
      <c r="DK51" s="3" t="s">
        <v>314</v>
      </c>
      <c r="DL51" s="3" t="s">
        <v>3407</v>
      </c>
      <c r="DM51" s="3" t="s">
        <v>3408</v>
      </c>
      <c r="DN51" s="3" t="s">
        <v>298</v>
      </c>
      <c r="DO51" s="3">
        <v>4</v>
      </c>
      <c r="DP51" s="3" t="s">
        <v>3409</v>
      </c>
      <c r="DQ51" s="3" t="s">
        <v>3</v>
      </c>
      <c r="DR51" s="3">
        <v>5</v>
      </c>
      <c r="DS51" s="3" t="s">
        <v>3410</v>
      </c>
      <c r="DT51" s="3" t="s">
        <v>3</v>
      </c>
      <c r="DU51" s="3" t="s">
        <v>3411</v>
      </c>
      <c r="DV51" s="3" t="s">
        <v>3</v>
      </c>
      <c r="DW51" s="3" t="s">
        <v>375</v>
      </c>
      <c r="DX51" s="3" t="s">
        <v>3412</v>
      </c>
      <c r="DY51" s="3" t="s">
        <v>314</v>
      </c>
      <c r="DZ51" s="3" t="s">
        <v>3413</v>
      </c>
      <c r="EA51" s="3" t="s">
        <v>3414</v>
      </c>
      <c r="EB51" s="3" t="s">
        <v>3</v>
      </c>
      <c r="EC51" s="3">
        <v>5</v>
      </c>
      <c r="ED51" s="3" t="s">
        <v>3415</v>
      </c>
      <c r="EE51" s="3" t="s">
        <v>3</v>
      </c>
      <c r="EF51" s="3">
        <v>5</v>
      </c>
      <c r="EG51" s="3" t="s">
        <v>3416</v>
      </c>
      <c r="EH51" s="3" t="s">
        <v>3</v>
      </c>
      <c r="EI51" s="3" t="s">
        <v>3417</v>
      </c>
      <c r="EJ51" s="3" t="s">
        <v>3</v>
      </c>
      <c r="EK51" s="3" t="s">
        <v>375</v>
      </c>
      <c r="EL51" s="3" t="s">
        <v>3418</v>
      </c>
      <c r="EM51" s="3" t="s">
        <v>314</v>
      </c>
      <c r="EN51" s="3" t="s">
        <v>3419</v>
      </c>
      <c r="EO51" s="3" t="s">
        <v>3</v>
      </c>
      <c r="EP51" s="3" t="s">
        <v>375</v>
      </c>
      <c r="EQ51" s="3">
        <v>5</v>
      </c>
      <c r="ER51" s="3" t="s">
        <v>3420</v>
      </c>
      <c r="ES51" s="3">
        <v>2</v>
      </c>
      <c r="ET51" s="3" t="s">
        <v>340</v>
      </c>
      <c r="EU51" s="3" t="s">
        <v>448</v>
      </c>
      <c r="EV51" s="3" t="s">
        <v>340</v>
      </c>
      <c r="EW51" s="3" t="s">
        <v>3421</v>
      </c>
      <c r="EX51" s="3" t="s">
        <v>3</v>
      </c>
      <c r="EY51" s="3" t="s">
        <v>314</v>
      </c>
      <c r="EZ51" s="3" t="s">
        <v>3422</v>
      </c>
      <c r="FA51" s="3" t="s">
        <v>314</v>
      </c>
      <c r="FB51" s="3" t="s">
        <v>518</v>
      </c>
      <c r="FC51" s="3">
        <v>4</v>
      </c>
      <c r="FD51" s="3" t="s">
        <v>3423</v>
      </c>
      <c r="FE51" s="3" t="s">
        <v>340</v>
      </c>
      <c r="FF51" s="3" t="s">
        <v>340</v>
      </c>
      <c r="FG51" s="3">
        <v>1</v>
      </c>
      <c r="FH51" s="3" t="s">
        <v>340</v>
      </c>
      <c r="FI51" s="3" t="s">
        <v>3424</v>
      </c>
      <c r="FJ51" s="3" t="s">
        <v>4</v>
      </c>
      <c r="FK51" s="3" t="s">
        <v>314</v>
      </c>
      <c r="FL51" s="3" t="s">
        <v>3425</v>
      </c>
      <c r="FM51" s="3" t="s">
        <v>4</v>
      </c>
      <c r="FN51" s="3" t="s">
        <v>3426</v>
      </c>
      <c r="FO51" s="3">
        <v>0</v>
      </c>
      <c r="FP51" s="3" t="s">
        <v>3427</v>
      </c>
      <c r="FQ51" s="3" t="s">
        <v>340</v>
      </c>
      <c r="FR51" s="3" t="s">
        <v>340</v>
      </c>
      <c r="FS51" s="3" t="s">
        <v>340</v>
      </c>
      <c r="FT51" s="3" t="s">
        <v>340</v>
      </c>
      <c r="FU51" s="3" t="s">
        <v>3428</v>
      </c>
      <c r="FV51" s="3" t="s">
        <v>4</v>
      </c>
      <c r="FW51" s="3" t="s">
        <v>314</v>
      </c>
      <c r="FX51" s="3" t="s">
        <v>3429</v>
      </c>
      <c r="FY51" s="3" t="s">
        <v>314</v>
      </c>
      <c r="FZ51" s="3" t="s">
        <v>342</v>
      </c>
      <c r="GA51" s="3">
        <v>2</v>
      </c>
      <c r="GB51" s="3" t="s">
        <v>3430</v>
      </c>
      <c r="GC51" s="3" t="s">
        <v>340</v>
      </c>
      <c r="GD51" s="3">
        <v>3</v>
      </c>
      <c r="GE51" s="3">
        <v>1</v>
      </c>
      <c r="GF51" s="3" t="s">
        <v>340</v>
      </c>
      <c r="GG51" s="3" t="s">
        <v>3431</v>
      </c>
      <c r="GH51" s="3" t="s">
        <v>4</v>
      </c>
      <c r="GI51" s="3" t="s">
        <v>314</v>
      </c>
      <c r="GJ51" s="3" t="s">
        <v>3432</v>
      </c>
      <c r="GK51" s="3" t="s">
        <v>314</v>
      </c>
      <c r="GL51" s="3" t="s">
        <v>342</v>
      </c>
      <c r="GM51" s="3">
        <v>3</v>
      </c>
      <c r="GN51" s="3" t="s">
        <v>3433</v>
      </c>
      <c r="GO51" s="3" t="s">
        <v>340</v>
      </c>
      <c r="GP51" s="3">
        <v>3</v>
      </c>
      <c r="GQ51" s="3" t="s">
        <v>340</v>
      </c>
      <c r="GR51" s="3" t="s">
        <v>340</v>
      </c>
      <c r="GS51" s="3" t="s">
        <v>3434</v>
      </c>
      <c r="GT51" s="3" t="s">
        <v>4</v>
      </c>
      <c r="GU51" s="3" t="s">
        <v>314</v>
      </c>
      <c r="GV51" s="3" t="s">
        <v>3435</v>
      </c>
      <c r="GW51" s="3" t="s">
        <v>4</v>
      </c>
      <c r="GX51" s="3" t="s">
        <v>3436</v>
      </c>
      <c r="GY51" s="3">
        <v>0</v>
      </c>
      <c r="GZ51" s="3" t="s">
        <v>3437</v>
      </c>
      <c r="HA51" s="3" t="s">
        <v>340</v>
      </c>
      <c r="HB51" s="3" t="s">
        <v>340</v>
      </c>
      <c r="HC51" s="3" t="s">
        <v>340</v>
      </c>
      <c r="HD51" s="3" t="s">
        <v>340</v>
      </c>
      <c r="HE51" s="3" t="s">
        <v>610</v>
      </c>
      <c r="HF51" s="3" t="s">
        <v>4</v>
      </c>
      <c r="HG51" s="3" t="s">
        <v>314</v>
      </c>
      <c r="HH51" s="3" t="s">
        <v>3438</v>
      </c>
    </row>
    <row r="52" spans="1:216" x14ac:dyDescent="0.2">
      <c r="A52" s="3">
        <v>51</v>
      </c>
      <c r="B52" s="3" t="s">
        <v>4</v>
      </c>
      <c r="C52" s="3" t="s">
        <v>346</v>
      </c>
      <c r="D52" s="3">
        <v>3</v>
      </c>
      <c r="E52" s="3" t="s">
        <v>291</v>
      </c>
      <c r="F52" s="3" t="s">
        <v>4</v>
      </c>
      <c r="G52" s="3" t="s">
        <v>292</v>
      </c>
      <c r="H52" s="3">
        <v>1</v>
      </c>
      <c r="I52" s="3" t="s">
        <v>293</v>
      </c>
      <c r="J52" s="3" t="s">
        <v>3439</v>
      </c>
      <c r="K52" s="3" t="s">
        <v>416</v>
      </c>
      <c r="L52" s="3" t="s">
        <v>660</v>
      </c>
      <c r="M52" s="3" t="s">
        <v>3440</v>
      </c>
      <c r="N52" s="3" t="s">
        <v>346</v>
      </c>
      <c r="O52" s="3">
        <v>3</v>
      </c>
      <c r="P52" s="3" t="s">
        <v>3</v>
      </c>
      <c r="Q52" s="3">
        <v>5</v>
      </c>
      <c r="R52" s="3" t="s">
        <v>3441</v>
      </c>
      <c r="S52" s="3" t="s">
        <v>3</v>
      </c>
      <c r="T52" s="3">
        <v>5</v>
      </c>
      <c r="U52" s="3" t="s">
        <v>3442</v>
      </c>
      <c r="V52" s="3" t="s">
        <v>3</v>
      </c>
      <c r="W52" s="3">
        <v>4</v>
      </c>
      <c r="X52" s="3" t="s">
        <v>3443</v>
      </c>
      <c r="Y52" s="3" t="s">
        <v>3</v>
      </c>
      <c r="Z52" s="3">
        <v>4</v>
      </c>
      <c r="AA52" s="3" t="s">
        <v>3444</v>
      </c>
      <c r="AB52" s="3" t="s">
        <v>3</v>
      </c>
      <c r="AC52" s="3">
        <v>5</v>
      </c>
      <c r="AD52" s="3" t="s">
        <v>3445</v>
      </c>
      <c r="AE52" s="3" t="s">
        <v>3</v>
      </c>
      <c r="AF52" s="3">
        <v>4</v>
      </c>
      <c r="AG52" s="3" t="s">
        <v>3446</v>
      </c>
      <c r="AH52" s="3" t="s">
        <v>3</v>
      </c>
      <c r="AI52" s="3">
        <v>4</v>
      </c>
      <c r="AJ52" s="3" t="s">
        <v>3442</v>
      </c>
      <c r="AK52" s="3" t="s">
        <v>3</v>
      </c>
      <c r="AL52" s="3">
        <v>4</v>
      </c>
      <c r="AM52" s="3" t="s">
        <v>3447</v>
      </c>
      <c r="AN52" s="3" t="s">
        <v>3</v>
      </c>
      <c r="AO52" s="3">
        <v>4</v>
      </c>
      <c r="AP52" s="3" t="s">
        <v>3446</v>
      </c>
      <c r="AQ52" s="3" t="s">
        <v>3</v>
      </c>
      <c r="AR52" s="3">
        <v>5</v>
      </c>
      <c r="AS52" s="3" t="s">
        <v>3442</v>
      </c>
      <c r="AT52" s="3" t="s">
        <v>3</v>
      </c>
      <c r="AU52" s="3">
        <v>5</v>
      </c>
      <c r="AV52" s="3" t="s">
        <v>3448</v>
      </c>
      <c r="AW52" s="3" t="s">
        <v>3</v>
      </c>
      <c r="AX52" s="3">
        <v>5</v>
      </c>
      <c r="AY52" s="3" t="s">
        <v>3449</v>
      </c>
      <c r="AZ52" s="3" t="s">
        <v>3</v>
      </c>
      <c r="BA52" s="3">
        <v>4</v>
      </c>
      <c r="BB52" s="3" t="s">
        <v>3450</v>
      </c>
      <c r="BC52" s="3" t="s">
        <v>3</v>
      </c>
      <c r="BD52" s="3">
        <v>4</v>
      </c>
      <c r="BE52" s="3" t="s">
        <v>3442</v>
      </c>
      <c r="BF52" s="3" t="s">
        <v>3</v>
      </c>
      <c r="BG52" s="3">
        <v>5</v>
      </c>
      <c r="BH52" s="3" t="s">
        <v>3451</v>
      </c>
      <c r="BI52" s="3" t="s">
        <v>3452</v>
      </c>
      <c r="BJ52" s="3" t="s">
        <v>3</v>
      </c>
      <c r="BK52" s="3">
        <v>5</v>
      </c>
      <c r="BL52" s="3" t="s">
        <v>622</v>
      </c>
      <c r="BM52" s="3" t="s">
        <v>3</v>
      </c>
      <c r="BN52" s="3">
        <v>5</v>
      </c>
      <c r="BO52" s="3" t="s">
        <v>3453</v>
      </c>
      <c r="BP52" s="3" t="s">
        <v>3</v>
      </c>
      <c r="BQ52" s="3" t="s">
        <v>3454</v>
      </c>
      <c r="BR52" s="3" t="s">
        <v>3</v>
      </c>
      <c r="BS52" s="3" t="s">
        <v>375</v>
      </c>
      <c r="BT52" s="3" t="s">
        <v>3455</v>
      </c>
      <c r="BU52" s="3" t="s">
        <v>4</v>
      </c>
      <c r="BV52" s="3" t="s">
        <v>3456</v>
      </c>
      <c r="BW52" s="3" t="s">
        <v>3457</v>
      </c>
      <c r="BX52" s="3" t="s">
        <v>3</v>
      </c>
      <c r="BY52" s="3">
        <v>5</v>
      </c>
      <c r="BZ52" s="3" t="s">
        <v>3458</v>
      </c>
      <c r="CA52" s="3" t="s">
        <v>3</v>
      </c>
      <c r="CB52" s="3">
        <v>5</v>
      </c>
      <c r="CC52" s="3" t="s">
        <v>3459</v>
      </c>
      <c r="CD52" s="3" t="s">
        <v>3</v>
      </c>
      <c r="CE52" s="3" t="s">
        <v>3460</v>
      </c>
      <c r="CF52" s="3" t="s">
        <v>3</v>
      </c>
      <c r="CG52" s="3" t="s">
        <v>375</v>
      </c>
      <c r="CH52" s="3" t="s">
        <v>3461</v>
      </c>
      <c r="CI52" s="3" t="s">
        <v>4</v>
      </c>
      <c r="CJ52" s="3" t="s">
        <v>3462</v>
      </c>
      <c r="CK52" s="3" t="s">
        <v>3439</v>
      </c>
      <c r="CL52" s="3" t="s">
        <v>3</v>
      </c>
      <c r="CM52" s="3">
        <v>5</v>
      </c>
      <c r="CN52" s="3" t="s">
        <v>3463</v>
      </c>
      <c r="CO52" s="3" t="s">
        <v>3</v>
      </c>
      <c r="CP52" s="3">
        <v>5</v>
      </c>
      <c r="CQ52" s="3" t="s">
        <v>3464</v>
      </c>
      <c r="CR52" s="3" t="s">
        <v>3</v>
      </c>
      <c r="CS52" s="3" t="s">
        <v>3465</v>
      </c>
      <c r="CT52" s="3" t="s">
        <v>4</v>
      </c>
      <c r="CU52" s="3" t="s">
        <v>3466</v>
      </c>
      <c r="CV52" s="3" t="s">
        <v>3466</v>
      </c>
      <c r="CW52" s="3" t="s">
        <v>4</v>
      </c>
      <c r="CX52" s="3" t="s">
        <v>3467</v>
      </c>
      <c r="CY52" s="3" t="s">
        <v>3468</v>
      </c>
      <c r="CZ52" s="3" t="s">
        <v>3</v>
      </c>
      <c r="DA52" s="3">
        <v>5</v>
      </c>
      <c r="DB52" s="3" t="s">
        <v>3469</v>
      </c>
      <c r="DC52" s="3" t="s">
        <v>3</v>
      </c>
      <c r="DD52" s="3">
        <v>5</v>
      </c>
      <c r="DE52" s="3" t="s">
        <v>3470</v>
      </c>
      <c r="DF52" s="3" t="s">
        <v>3</v>
      </c>
      <c r="DG52" s="3" t="s">
        <v>3470</v>
      </c>
      <c r="DH52" s="3" t="s">
        <v>3</v>
      </c>
      <c r="DI52" s="3" t="s">
        <v>375</v>
      </c>
      <c r="DJ52" s="3" t="s">
        <v>3466</v>
      </c>
      <c r="DK52" s="3" t="s">
        <v>4</v>
      </c>
      <c r="DL52" s="3" t="s">
        <v>3471</v>
      </c>
      <c r="DM52" s="3" t="s">
        <v>3472</v>
      </c>
      <c r="DN52" s="3" t="s">
        <v>3</v>
      </c>
      <c r="DO52" s="3">
        <v>5</v>
      </c>
      <c r="DP52" s="3" t="s">
        <v>3470</v>
      </c>
      <c r="DQ52" s="3" t="s">
        <v>3</v>
      </c>
      <c r="DR52" s="3">
        <v>5</v>
      </c>
      <c r="DS52" s="3" t="s">
        <v>3470</v>
      </c>
      <c r="DT52" s="3" t="s">
        <v>3</v>
      </c>
      <c r="DU52" s="3" t="s">
        <v>3470</v>
      </c>
      <c r="DV52" s="3" t="s">
        <v>3</v>
      </c>
      <c r="DW52" s="3" t="s">
        <v>375</v>
      </c>
      <c r="DX52" s="3" t="s">
        <v>3473</v>
      </c>
      <c r="DY52" s="3" t="s">
        <v>4</v>
      </c>
      <c r="DZ52" s="3" t="s">
        <v>3474</v>
      </c>
      <c r="EA52" s="3" t="s">
        <v>3475</v>
      </c>
      <c r="EB52" s="3" t="s">
        <v>3</v>
      </c>
      <c r="EC52" s="3">
        <v>5</v>
      </c>
      <c r="ED52" s="3" t="s">
        <v>3470</v>
      </c>
      <c r="EE52" s="3" t="s">
        <v>3</v>
      </c>
      <c r="EF52" s="3">
        <v>5</v>
      </c>
      <c r="EG52" s="3" t="s">
        <v>3470</v>
      </c>
      <c r="EH52" s="3" t="s">
        <v>3</v>
      </c>
      <c r="EI52" s="3" t="s">
        <v>3470</v>
      </c>
      <c r="EJ52" s="3" t="s">
        <v>3</v>
      </c>
      <c r="EK52" s="3" t="s">
        <v>375</v>
      </c>
      <c r="EL52" s="3" t="s">
        <v>3466</v>
      </c>
      <c r="EM52" s="3" t="s">
        <v>4</v>
      </c>
      <c r="EN52" s="3" t="s">
        <v>3471</v>
      </c>
      <c r="EO52" s="3" t="s">
        <v>3</v>
      </c>
      <c r="EP52" s="3" t="s">
        <v>375</v>
      </c>
      <c r="EQ52" s="3">
        <v>5</v>
      </c>
      <c r="ER52" s="3" t="s">
        <v>3476</v>
      </c>
      <c r="ES52" s="3" t="s">
        <v>340</v>
      </c>
      <c r="ET52" s="3" t="s">
        <v>340</v>
      </c>
      <c r="EU52" s="3" t="s">
        <v>448</v>
      </c>
      <c r="EV52" s="3" t="s">
        <v>340</v>
      </c>
      <c r="EW52" s="3" t="s">
        <v>3477</v>
      </c>
      <c r="EX52" s="3" t="s">
        <v>3</v>
      </c>
      <c r="EY52" s="3" t="s">
        <v>4</v>
      </c>
      <c r="EZ52" s="3" t="s">
        <v>3471</v>
      </c>
      <c r="FA52" s="3" t="s">
        <v>3</v>
      </c>
      <c r="FB52" s="3" t="s">
        <v>375</v>
      </c>
      <c r="FC52" s="3">
        <v>5</v>
      </c>
      <c r="FD52" s="3" t="s">
        <v>3478</v>
      </c>
      <c r="FE52" s="3" t="s">
        <v>340</v>
      </c>
      <c r="FF52" s="3" t="s">
        <v>340</v>
      </c>
      <c r="FG52" s="3" t="s">
        <v>448</v>
      </c>
      <c r="FH52" s="3" t="s">
        <v>340</v>
      </c>
      <c r="FI52" s="3" t="s">
        <v>3478</v>
      </c>
      <c r="FJ52" s="3" t="s">
        <v>4</v>
      </c>
      <c r="FK52" s="3" t="s">
        <v>4</v>
      </c>
      <c r="FL52" s="3" t="s">
        <v>3471</v>
      </c>
      <c r="FM52" s="3" t="s">
        <v>314</v>
      </c>
      <c r="FN52" s="3" t="s">
        <v>3466</v>
      </c>
      <c r="FO52" s="3">
        <v>1</v>
      </c>
      <c r="FP52" s="3" t="s">
        <v>3466</v>
      </c>
      <c r="FQ52" s="3" t="s">
        <v>340</v>
      </c>
      <c r="FR52" s="3" t="s">
        <v>340</v>
      </c>
      <c r="FS52" s="3" t="s">
        <v>340</v>
      </c>
      <c r="FT52" s="3" t="s">
        <v>340</v>
      </c>
      <c r="FU52" s="3" t="s">
        <v>3466</v>
      </c>
      <c r="FV52" s="3" t="s">
        <v>4</v>
      </c>
      <c r="FW52" s="3" t="s">
        <v>4</v>
      </c>
      <c r="FX52" s="3" t="s">
        <v>3479</v>
      </c>
      <c r="FY52" s="3" t="s">
        <v>3</v>
      </c>
      <c r="FZ52" s="3" t="s">
        <v>375</v>
      </c>
      <c r="GA52" s="3">
        <v>5</v>
      </c>
      <c r="GB52" s="3" t="s">
        <v>3480</v>
      </c>
      <c r="GC52" s="3" t="s">
        <v>340</v>
      </c>
      <c r="GD52" s="3">
        <v>2</v>
      </c>
      <c r="GE52" s="3" t="s">
        <v>448</v>
      </c>
      <c r="GF52" s="3" t="s">
        <v>340</v>
      </c>
      <c r="GG52" s="3" t="s">
        <v>3480</v>
      </c>
      <c r="GH52" s="3" t="s">
        <v>4</v>
      </c>
      <c r="GI52" s="3" t="s">
        <v>4</v>
      </c>
      <c r="GJ52" s="3" t="s">
        <v>3481</v>
      </c>
      <c r="GK52" s="3" t="s">
        <v>3</v>
      </c>
      <c r="GL52" s="3" t="s">
        <v>375</v>
      </c>
      <c r="GM52" s="3">
        <v>4</v>
      </c>
      <c r="GN52" s="3" t="s">
        <v>3470</v>
      </c>
      <c r="GO52" s="3" t="s">
        <v>340</v>
      </c>
      <c r="GP52" s="3" t="s">
        <v>340</v>
      </c>
      <c r="GQ52" s="3">
        <v>4</v>
      </c>
      <c r="GR52" s="3" t="s">
        <v>340</v>
      </c>
      <c r="GS52" s="3" t="s">
        <v>3470</v>
      </c>
      <c r="GT52" s="3" t="s">
        <v>4</v>
      </c>
      <c r="GU52" s="3" t="s">
        <v>4</v>
      </c>
      <c r="GV52" s="3" t="s">
        <v>3481</v>
      </c>
      <c r="GW52" s="3" t="s">
        <v>4</v>
      </c>
      <c r="GX52" s="3" t="s">
        <v>717</v>
      </c>
      <c r="GY52" s="3">
        <v>2</v>
      </c>
      <c r="GZ52" s="3" t="s">
        <v>3482</v>
      </c>
      <c r="HA52" s="3" t="s">
        <v>340</v>
      </c>
      <c r="HB52" s="3" t="s">
        <v>340</v>
      </c>
      <c r="HC52" s="3" t="s">
        <v>340</v>
      </c>
      <c r="HD52" s="3" t="s">
        <v>340</v>
      </c>
      <c r="HE52" s="3" t="s">
        <v>3483</v>
      </c>
      <c r="HF52" s="3" t="s">
        <v>4</v>
      </c>
      <c r="HG52" s="3" t="s">
        <v>3</v>
      </c>
      <c r="HH52" s="3" t="s">
        <v>3484</v>
      </c>
    </row>
    <row r="53" spans="1:216" x14ac:dyDescent="0.2">
      <c r="A53" s="3">
        <v>52</v>
      </c>
      <c r="B53" s="3" t="s">
        <v>3</v>
      </c>
      <c r="C53" s="3" t="s">
        <v>290</v>
      </c>
      <c r="D53" s="3">
        <v>5</v>
      </c>
      <c r="E53" s="3" t="s">
        <v>3485</v>
      </c>
      <c r="F53" s="3" t="s">
        <v>4</v>
      </c>
      <c r="G53" s="3" t="s">
        <v>346</v>
      </c>
      <c r="H53" s="3">
        <v>4</v>
      </c>
      <c r="I53" s="3" t="s">
        <v>347</v>
      </c>
      <c r="J53" s="3" t="s">
        <v>415</v>
      </c>
      <c r="K53" s="3" t="s">
        <v>295</v>
      </c>
      <c r="L53" s="3" t="s">
        <v>3486</v>
      </c>
      <c r="M53" s="3" t="s">
        <v>3487</v>
      </c>
      <c r="N53" s="3" t="s">
        <v>346</v>
      </c>
      <c r="O53" s="3">
        <v>4</v>
      </c>
      <c r="P53" s="3" t="s">
        <v>298</v>
      </c>
      <c r="Q53" s="3">
        <v>4</v>
      </c>
      <c r="R53" s="3" t="s">
        <v>3488</v>
      </c>
      <c r="S53" s="3" t="s">
        <v>3</v>
      </c>
      <c r="T53" s="3">
        <v>4</v>
      </c>
      <c r="U53" s="3" t="s">
        <v>3489</v>
      </c>
      <c r="V53" s="3" t="s">
        <v>3</v>
      </c>
      <c r="W53" s="3">
        <v>5</v>
      </c>
      <c r="X53" s="3" t="s">
        <v>3490</v>
      </c>
      <c r="Y53" s="3" t="s">
        <v>4</v>
      </c>
      <c r="Z53" s="3">
        <v>4</v>
      </c>
      <c r="AA53" s="3" t="s">
        <v>3491</v>
      </c>
      <c r="AB53" s="3" t="s">
        <v>3</v>
      </c>
      <c r="AC53" s="3">
        <v>4</v>
      </c>
      <c r="AD53" s="3" t="s">
        <v>3489</v>
      </c>
      <c r="AE53" s="3" t="s">
        <v>3</v>
      </c>
      <c r="AF53" s="3">
        <v>5</v>
      </c>
      <c r="AG53" s="3" t="s">
        <v>3492</v>
      </c>
      <c r="AH53" s="3" t="s">
        <v>4</v>
      </c>
      <c r="AI53" s="3">
        <v>2</v>
      </c>
      <c r="AJ53" s="3" t="s">
        <v>3493</v>
      </c>
      <c r="AK53" s="3" t="s">
        <v>298</v>
      </c>
      <c r="AL53" s="3">
        <v>3</v>
      </c>
      <c r="AM53" s="3" t="s">
        <v>3489</v>
      </c>
      <c r="AN53" s="3" t="s">
        <v>4</v>
      </c>
      <c r="AO53" s="3">
        <v>3</v>
      </c>
      <c r="AP53" s="3" t="s">
        <v>3494</v>
      </c>
      <c r="AQ53" s="3" t="s">
        <v>3</v>
      </c>
      <c r="AR53" s="3">
        <v>5</v>
      </c>
      <c r="AS53" s="3" t="s">
        <v>3489</v>
      </c>
      <c r="AT53" s="3" t="s">
        <v>3</v>
      </c>
      <c r="AU53" s="3">
        <v>4</v>
      </c>
      <c r="AV53" s="3" t="s">
        <v>3489</v>
      </c>
      <c r="AW53" s="3" t="s">
        <v>3</v>
      </c>
      <c r="AX53" s="3">
        <v>4</v>
      </c>
      <c r="AY53" s="3" t="s">
        <v>3495</v>
      </c>
      <c r="AZ53" s="3" t="s">
        <v>3</v>
      </c>
      <c r="BA53" s="3">
        <v>5</v>
      </c>
      <c r="BB53" s="3" t="s">
        <v>3496</v>
      </c>
      <c r="BC53" s="3" t="s">
        <v>3</v>
      </c>
      <c r="BD53" s="3">
        <v>3</v>
      </c>
      <c r="BE53" s="3" t="s">
        <v>3489</v>
      </c>
      <c r="BF53" s="3" t="s">
        <v>3</v>
      </c>
      <c r="BG53" s="3">
        <v>5</v>
      </c>
      <c r="BH53" s="3" t="s">
        <v>3497</v>
      </c>
      <c r="BI53" s="3" t="s">
        <v>3498</v>
      </c>
      <c r="BJ53" s="3" t="s">
        <v>3</v>
      </c>
      <c r="BK53" s="3">
        <v>5</v>
      </c>
      <c r="BL53" s="3" t="s">
        <v>3499</v>
      </c>
      <c r="BM53" s="3" t="s">
        <v>3</v>
      </c>
      <c r="BN53" s="3">
        <v>5</v>
      </c>
      <c r="BO53" s="3" t="s">
        <v>951</v>
      </c>
      <c r="BP53" s="3" t="s">
        <v>4</v>
      </c>
      <c r="BQ53" s="3" t="s">
        <v>3500</v>
      </c>
      <c r="BR53" s="3" t="s">
        <v>3</v>
      </c>
      <c r="BS53" s="3" t="s">
        <v>717</v>
      </c>
      <c r="BT53" s="3" t="s">
        <v>3501</v>
      </c>
      <c r="BU53" s="3" t="s">
        <v>4</v>
      </c>
      <c r="BV53" s="3" t="s">
        <v>3502</v>
      </c>
      <c r="BW53" s="3" t="s">
        <v>3503</v>
      </c>
      <c r="BX53" s="3" t="s">
        <v>3</v>
      </c>
      <c r="BY53" s="3">
        <v>4</v>
      </c>
      <c r="BZ53" s="3" t="s">
        <v>3504</v>
      </c>
      <c r="CA53" s="3" t="s">
        <v>3</v>
      </c>
      <c r="CB53" s="3">
        <v>4</v>
      </c>
      <c r="CC53" s="3" t="s">
        <v>3505</v>
      </c>
      <c r="CD53" s="3" t="s">
        <v>4</v>
      </c>
      <c r="CE53" s="3" t="s">
        <v>3506</v>
      </c>
      <c r="CF53" s="3" t="s">
        <v>4</v>
      </c>
      <c r="CG53" s="3" t="s">
        <v>375</v>
      </c>
      <c r="CH53" s="3" t="s">
        <v>3507</v>
      </c>
      <c r="CI53" s="3" t="s">
        <v>3</v>
      </c>
      <c r="CJ53" s="3" t="s">
        <v>3508</v>
      </c>
      <c r="CK53" s="3" t="s">
        <v>3509</v>
      </c>
      <c r="CL53" s="3" t="s">
        <v>3</v>
      </c>
      <c r="CM53" s="3">
        <v>5</v>
      </c>
      <c r="CN53" s="3" t="s">
        <v>3510</v>
      </c>
      <c r="CO53" s="3" t="s">
        <v>3</v>
      </c>
      <c r="CP53" s="3">
        <v>3</v>
      </c>
      <c r="CQ53" s="3" t="s">
        <v>3511</v>
      </c>
      <c r="CR53" s="3" t="s">
        <v>3</v>
      </c>
      <c r="CS53" s="3" t="s">
        <v>3512</v>
      </c>
      <c r="CT53" s="3" t="s">
        <v>4</v>
      </c>
      <c r="CU53" s="3" t="s">
        <v>717</v>
      </c>
      <c r="CV53" s="3" t="s">
        <v>3513</v>
      </c>
      <c r="CW53" s="3" t="s">
        <v>4</v>
      </c>
      <c r="CX53" s="3" t="s">
        <v>3514</v>
      </c>
      <c r="CY53" s="3" t="s">
        <v>3515</v>
      </c>
      <c r="CZ53" s="3" t="s">
        <v>3</v>
      </c>
      <c r="DA53" s="3">
        <v>4</v>
      </c>
      <c r="DB53" s="3" t="s">
        <v>1887</v>
      </c>
      <c r="DC53" s="3" t="s">
        <v>4</v>
      </c>
      <c r="DD53" s="3">
        <v>3</v>
      </c>
      <c r="DE53" s="3" t="s">
        <v>3516</v>
      </c>
      <c r="DF53" s="3" t="s">
        <v>3</v>
      </c>
      <c r="DG53" s="3" t="s">
        <v>3517</v>
      </c>
      <c r="DH53" s="3" t="s">
        <v>3</v>
      </c>
      <c r="DI53" s="3" t="s">
        <v>375</v>
      </c>
      <c r="DJ53" s="3" t="s">
        <v>3518</v>
      </c>
      <c r="DK53" s="3" t="s">
        <v>4</v>
      </c>
      <c r="DL53" s="3" t="s">
        <v>4</v>
      </c>
      <c r="DM53" s="3" t="s">
        <v>3519</v>
      </c>
      <c r="DN53" s="3" t="s">
        <v>3</v>
      </c>
      <c r="DO53" s="3">
        <v>4</v>
      </c>
      <c r="DP53" s="3" t="s">
        <v>1887</v>
      </c>
      <c r="DQ53" s="3" t="s">
        <v>4</v>
      </c>
      <c r="DR53" s="3">
        <v>3</v>
      </c>
      <c r="DS53" s="3" t="s">
        <v>3516</v>
      </c>
      <c r="DT53" s="3" t="s">
        <v>3</v>
      </c>
      <c r="DU53" s="3" t="s">
        <v>3520</v>
      </c>
      <c r="DV53" s="3" t="s">
        <v>3</v>
      </c>
      <c r="DW53" s="3" t="s">
        <v>342</v>
      </c>
      <c r="DX53" s="3" t="s">
        <v>3507</v>
      </c>
      <c r="DY53" s="3" t="s">
        <v>4</v>
      </c>
      <c r="DZ53" s="3" t="s">
        <v>4</v>
      </c>
      <c r="EA53" s="3" t="s">
        <v>3521</v>
      </c>
      <c r="EB53" s="3" t="s">
        <v>3</v>
      </c>
      <c r="EC53" s="3">
        <v>5</v>
      </c>
      <c r="ED53" s="3" t="s">
        <v>3522</v>
      </c>
      <c r="EE53" s="3" t="s">
        <v>3</v>
      </c>
      <c r="EF53" s="3">
        <v>5</v>
      </c>
      <c r="EG53" s="3" t="s">
        <v>3516</v>
      </c>
      <c r="EH53" s="3" t="s">
        <v>4</v>
      </c>
      <c r="EI53" s="3" t="s">
        <v>3523</v>
      </c>
      <c r="EJ53" s="3" t="s">
        <v>3</v>
      </c>
      <c r="EK53" s="3" t="s">
        <v>375</v>
      </c>
      <c r="EL53" s="3" t="s">
        <v>3524</v>
      </c>
      <c r="EM53" s="3" t="s">
        <v>3</v>
      </c>
      <c r="EN53" s="3" t="s">
        <v>4</v>
      </c>
      <c r="EO53" s="3" t="s">
        <v>3</v>
      </c>
      <c r="EP53" s="3" t="s">
        <v>375</v>
      </c>
      <c r="EQ53" s="3">
        <v>5</v>
      </c>
      <c r="ER53" s="3" t="s">
        <v>3525</v>
      </c>
      <c r="ES53" s="3" t="s">
        <v>340</v>
      </c>
      <c r="ET53" s="3">
        <v>2</v>
      </c>
      <c r="EU53" s="3">
        <v>2</v>
      </c>
      <c r="EV53" s="3">
        <v>2</v>
      </c>
      <c r="EW53" s="3" t="s">
        <v>3526</v>
      </c>
      <c r="EX53" s="3" t="s">
        <v>3</v>
      </c>
      <c r="EY53" s="3" t="s">
        <v>4</v>
      </c>
      <c r="EZ53" s="3" t="s">
        <v>4</v>
      </c>
      <c r="FA53" s="3" t="s">
        <v>3</v>
      </c>
      <c r="FB53" s="3" t="s">
        <v>375</v>
      </c>
      <c r="FC53" s="3">
        <v>5</v>
      </c>
      <c r="FD53" s="3" t="s">
        <v>3527</v>
      </c>
      <c r="FE53" s="3">
        <v>2</v>
      </c>
      <c r="FF53" s="3">
        <v>2</v>
      </c>
      <c r="FG53" s="3">
        <v>2</v>
      </c>
      <c r="FH53" s="3">
        <v>2</v>
      </c>
      <c r="FI53" s="3" t="s">
        <v>3528</v>
      </c>
      <c r="FJ53" s="3" t="s">
        <v>3</v>
      </c>
      <c r="FK53" s="3" t="s">
        <v>4</v>
      </c>
      <c r="FL53" s="3" t="s">
        <v>4</v>
      </c>
      <c r="FM53" s="3" t="s">
        <v>3</v>
      </c>
      <c r="FN53" s="3" t="s">
        <v>312</v>
      </c>
      <c r="FO53" s="3">
        <v>5</v>
      </c>
      <c r="FP53" s="3" t="s">
        <v>3529</v>
      </c>
      <c r="FQ53" s="3">
        <v>2</v>
      </c>
      <c r="FR53" s="3">
        <v>2</v>
      </c>
      <c r="FS53" s="3">
        <v>2</v>
      </c>
      <c r="FT53" s="3">
        <v>2</v>
      </c>
      <c r="FU53" s="3" t="s">
        <v>3530</v>
      </c>
      <c r="FV53" s="3" t="s">
        <v>3</v>
      </c>
      <c r="FW53" s="3" t="s">
        <v>4</v>
      </c>
      <c r="FX53" s="3" t="s">
        <v>4</v>
      </c>
      <c r="FY53" s="3" t="s">
        <v>3</v>
      </c>
      <c r="FZ53" s="3" t="s">
        <v>342</v>
      </c>
      <c r="GA53" s="3">
        <v>5</v>
      </c>
      <c r="GB53" s="3" t="s">
        <v>3531</v>
      </c>
      <c r="GC53" s="3">
        <v>2</v>
      </c>
      <c r="GD53" s="3">
        <v>2</v>
      </c>
      <c r="GE53" s="3">
        <v>2</v>
      </c>
      <c r="GF53" s="3">
        <v>2</v>
      </c>
      <c r="GG53" s="3" t="s">
        <v>3532</v>
      </c>
      <c r="GH53" s="3" t="s">
        <v>3</v>
      </c>
      <c r="GI53" s="3" t="s">
        <v>4</v>
      </c>
      <c r="GJ53" s="3" t="s">
        <v>4</v>
      </c>
      <c r="GK53" s="3" t="s">
        <v>3</v>
      </c>
      <c r="GL53" s="3" t="s">
        <v>375</v>
      </c>
      <c r="GM53" s="3">
        <v>5</v>
      </c>
      <c r="GN53" s="3" t="s">
        <v>3525</v>
      </c>
      <c r="GO53" s="3">
        <v>2</v>
      </c>
      <c r="GP53" s="3">
        <v>1</v>
      </c>
      <c r="GQ53" s="3">
        <v>2</v>
      </c>
      <c r="GR53" s="3">
        <v>2</v>
      </c>
      <c r="GS53" s="3" t="s">
        <v>960</v>
      </c>
      <c r="GT53" s="3" t="s">
        <v>4</v>
      </c>
      <c r="GU53" s="3" t="s">
        <v>4</v>
      </c>
      <c r="GV53" s="3" t="s">
        <v>4</v>
      </c>
      <c r="GW53" s="3" t="s">
        <v>3</v>
      </c>
      <c r="GX53" s="3" t="s">
        <v>717</v>
      </c>
      <c r="GY53" s="3">
        <v>5</v>
      </c>
      <c r="GZ53" s="3" t="s">
        <v>3533</v>
      </c>
      <c r="HA53" s="3">
        <v>2</v>
      </c>
      <c r="HB53" s="3">
        <v>2</v>
      </c>
      <c r="HC53" s="3">
        <v>1</v>
      </c>
      <c r="HD53" s="3">
        <v>2</v>
      </c>
      <c r="HE53" s="3" t="s">
        <v>3534</v>
      </c>
      <c r="HF53" s="3" t="s">
        <v>4</v>
      </c>
      <c r="HG53" s="3" t="s">
        <v>3</v>
      </c>
      <c r="HH53" s="3" t="s">
        <v>4</v>
      </c>
    </row>
    <row r="54" spans="1:216" x14ac:dyDescent="0.2">
      <c r="A54" s="3">
        <v>53</v>
      </c>
      <c r="B54" s="3" t="s">
        <v>3</v>
      </c>
      <c r="C54" s="3" t="s">
        <v>413</v>
      </c>
      <c r="D54" s="3">
        <v>5</v>
      </c>
      <c r="E54" s="3" t="s">
        <v>976</v>
      </c>
      <c r="F54" s="3" t="s">
        <v>3</v>
      </c>
      <c r="G54" s="3" t="s">
        <v>290</v>
      </c>
      <c r="H54" s="3">
        <v>5</v>
      </c>
      <c r="I54" s="3" t="s">
        <v>416</v>
      </c>
      <c r="J54" s="3" t="s">
        <v>3535</v>
      </c>
      <c r="K54" s="3" t="s">
        <v>293</v>
      </c>
      <c r="L54" s="3" t="s">
        <v>294</v>
      </c>
      <c r="M54" s="3" t="s">
        <v>659</v>
      </c>
      <c r="N54" s="3" t="s">
        <v>460</v>
      </c>
      <c r="O54" s="3">
        <v>0</v>
      </c>
      <c r="P54" s="3" t="s">
        <v>3</v>
      </c>
      <c r="Q54" s="3">
        <v>4</v>
      </c>
      <c r="R54" s="3" t="s">
        <v>3536</v>
      </c>
      <c r="S54" s="3" t="s">
        <v>298</v>
      </c>
      <c r="T54" s="3">
        <v>4</v>
      </c>
      <c r="U54" s="3" t="s">
        <v>3537</v>
      </c>
      <c r="V54" s="3" t="s">
        <v>3</v>
      </c>
      <c r="W54" s="3">
        <v>5</v>
      </c>
      <c r="X54" s="3" t="s">
        <v>3538</v>
      </c>
      <c r="Y54" s="3" t="s">
        <v>3</v>
      </c>
      <c r="Z54" s="3">
        <v>2</v>
      </c>
      <c r="AA54" s="3" t="s">
        <v>3539</v>
      </c>
      <c r="AB54" s="3" t="s">
        <v>3</v>
      </c>
      <c r="AC54" s="3">
        <v>4</v>
      </c>
      <c r="AD54" s="3" t="s">
        <v>3540</v>
      </c>
      <c r="AE54" s="3" t="s">
        <v>3</v>
      </c>
      <c r="AF54" s="3">
        <v>4</v>
      </c>
      <c r="AG54" s="3" t="s">
        <v>3541</v>
      </c>
      <c r="AH54" s="3" t="s">
        <v>298</v>
      </c>
      <c r="AI54" s="3">
        <v>3</v>
      </c>
      <c r="AJ54" s="3" t="s">
        <v>3542</v>
      </c>
      <c r="AK54" s="3" t="s">
        <v>3</v>
      </c>
      <c r="AL54" s="3">
        <v>4</v>
      </c>
      <c r="AM54" s="3" t="s">
        <v>3543</v>
      </c>
      <c r="AN54" s="3" t="s">
        <v>298</v>
      </c>
      <c r="AO54" s="3">
        <v>4</v>
      </c>
      <c r="AP54" s="3" t="s">
        <v>3544</v>
      </c>
      <c r="AQ54" s="3" t="s">
        <v>298</v>
      </c>
      <c r="AR54" s="3">
        <v>4</v>
      </c>
      <c r="AS54" s="3" t="s">
        <v>3545</v>
      </c>
      <c r="AT54" s="3" t="s">
        <v>3</v>
      </c>
      <c r="AU54" s="3">
        <v>5</v>
      </c>
      <c r="AV54" s="3" t="s">
        <v>3546</v>
      </c>
      <c r="AW54" s="3" t="s">
        <v>298</v>
      </c>
      <c r="AX54" s="3">
        <v>4</v>
      </c>
      <c r="AY54" s="3" t="s">
        <v>3547</v>
      </c>
      <c r="AZ54" s="3" t="s">
        <v>3</v>
      </c>
      <c r="BA54" s="3">
        <v>5</v>
      </c>
      <c r="BB54" s="3" t="s">
        <v>3548</v>
      </c>
      <c r="BC54" s="3" t="s">
        <v>3</v>
      </c>
      <c r="BD54" s="3">
        <v>5</v>
      </c>
      <c r="BE54" s="3" t="s">
        <v>3549</v>
      </c>
      <c r="BF54" s="3" t="s">
        <v>3</v>
      </c>
      <c r="BG54" s="3">
        <v>5</v>
      </c>
      <c r="BH54" s="3" t="s">
        <v>3550</v>
      </c>
      <c r="BI54" s="3" t="s">
        <v>3551</v>
      </c>
      <c r="BJ54" s="3" t="s">
        <v>3</v>
      </c>
      <c r="BK54" s="3">
        <v>5</v>
      </c>
      <c r="BL54" s="3" t="s">
        <v>3552</v>
      </c>
      <c r="BM54" s="3" t="s">
        <v>3</v>
      </c>
      <c r="BN54" s="3">
        <v>5</v>
      </c>
      <c r="BO54" s="3" t="s">
        <v>3553</v>
      </c>
      <c r="BP54" s="3" t="s">
        <v>3</v>
      </c>
      <c r="BQ54" s="3" t="s">
        <v>3554</v>
      </c>
      <c r="BR54" s="3" t="s">
        <v>4</v>
      </c>
      <c r="BS54" s="3" t="s">
        <v>3555</v>
      </c>
      <c r="BT54" s="3" t="s">
        <v>3556</v>
      </c>
      <c r="BU54" s="3" t="s">
        <v>4</v>
      </c>
      <c r="BV54" s="3" t="s">
        <v>3557</v>
      </c>
      <c r="BW54" s="3" t="s">
        <v>3558</v>
      </c>
      <c r="BX54" s="3" t="s">
        <v>3</v>
      </c>
      <c r="BY54" s="3">
        <v>5</v>
      </c>
      <c r="BZ54" s="3" t="s">
        <v>3559</v>
      </c>
      <c r="CA54" s="3" t="s">
        <v>3</v>
      </c>
      <c r="CB54" s="3">
        <v>5</v>
      </c>
      <c r="CC54" s="3" t="s">
        <v>3560</v>
      </c>
      <c r="CD54" s="3" t="s">
        <v>3</v>
      </c>
      <c r="CE54" s="3" t="s">
        <v>3561</v>
      </c>
      <c r="CF54" s="3" t="s">
        <v>314</v>
      </c>
      <c r="CG54" s="3" t="s">
        <v>375</v>
      </c>
      <c r="CH54" s="3" t="s">
        <v>3562</v>
      </c>
      <c r="CI54" s="3" t="s">
        <v>4</v>
      </c>
      <c r="CJ54" s="3" t="s">
        <v>3563</v>
      </c>
      <c r="CK54" s="3" t="s">
        <v>3558</v>
      </c>
      <c r="CL54" s="3" t="s">
        <v>3</v>
      </c>
      <c r="CM54" s="3">
        <v>5</v>
      </c>
      <c r="CN54" s="3" t="s">
        <v>3564</v>
      </c>
      <c r="CO54" s="3" t="s">
        <v>3</v>
      </c>
      <c r="CP54" s="3">
        <v>5</v>
      </c>
      <c r="CQ54" s="3" t="s">
        <v>3565</v>
      </c>
      <c r="CR54" s="3" t="s">
        <v>3</v>
      </c>
      <c r="CS54" s="3" t="s">
        <v>2269</v>
      </c>
      <c r="CT54" s="3" t="s">
        <v>3</v>
      </c>
      <c r="CU54" s="3" t="s">
        <v>375</v>
      </c>
      <c r="CV54" s="3" t="s">
        <v>3566</v>
      </c>
      <c r="CW54" s="3" t="s">
        <v>4</v>
      </c>
      <c r="CX54" s="3" t="s">
        <v>3567</v>
      </c>
      <c r="CY54" s="3" t="s">
        <v>3568</v>
      </c>
      <c r="CZ54" s="3" t="s">
        <v>3</v>
      </c>
      <c r="DA54" s="3">
        <v>5</v>
      </c>
      <c r="DB54" s="3" t="s">
        <v>3569</v>
      </c>
      <c r="DC54" s="3" t="s">
        <v>3</v>
      </c>
      <c r="DD54" s="3">
        <v>5</v>
      </c>
      <c r="DE54" s="3" t="s">
        <v>3570</v>
      </c>
      <c r="DF54" s="3" t="s">
        <v>3</v>
      </c>
      <c r="DG54" s="3" t="s">
        <v>3571</v>
      </c>
      <c r="DH54" s="3" t="s">
        <v>3</v>
      </c>
      <c r="DI54" s="3" t="s">
        <v>375</v>
      </c>
      <c r="DJ54" s="3" t="s">
        <v>3572</v>
      </c>
      <c r="DK54" s="3" t="s">
        <v>4</v>
      </c>
      <c r="DL54" s="3" t="s">
        <v>3567</v>
      </c>
      <c r="DM54" s="3" t="s">
        <v>3573</v>
      </c>
      <c r="DN54" s="3" t="s">
        <v>3</v>
      </c>
      <c r="DO54" s="3">
        <v>5</v>
      </c>
      <c r="DP54" s="3" t="s">
        <v>3574</v>
      </c>
      <c r="DQ54" s="3" t="s">
        <v>3</v>
      </c>
      <c r="DR54" s="3">
        <v>5</v>
      </c>
      <c r="DS54" s="3" t="s">
        <v>3575</v>
      </c>
      <c r="DT54" s="3" t="s">
        <v>3</v>
      </c>
      <c r="DU54" s="3" t="s">
        <v>3576</v>
      </c>
      <c r="DV54" s="3" t="s">
        <v>3</v>
      </c>
      <c r="DW54" s="3" t="s">
        <v>375</v>
      </c>
      <c r="DX54" s="3" t="s">
        <v>3577</v>
      </c>
      <c r="DY54" s="3" t="s">
        <v>4</v>
      </c>
      <c r="DZ54" s="3" t="s">
        <v>3567</v>
      </c>
      <c r="EA54" s="3" t="s">
        <v>3578</v>
      </c>
      <c r="EB54" s="3" t="s">
        <v>3</v>
      </c>
      <c r="EC54" s="3">
        <v>5</v>
      </c>
      <c r="ED54" s="3" t="s">
        <v>3579</v>
      </c>
      <c r="EE54" s="3" t="s">
        <v>3</v>
      </c>
      <c r="EF54" s="3">
        <v>5</v>
      </c>
      <c r="EG54" s="3" t="s">
        <v>3580</v>
      </c>
      <c r="EH54" s="3" t="s">
        <v>3</v>
      </c>
      <c r="EI54" s="3" t="s">
        <v>3581</v>
      </c>
      <c r="EJ54" s="3" t="s">
        <v>3</v>
      </c>
      <c r="EK54" s="3" t="s">
        <v>375</v>
      </c>
      <c r="EL54" s="3" t="s">
        <v>3582</v>
      </c>
      <c r="EM54" s="3" t="s">
        <v>4</v>
      </c>
      <c r="EN54" s="3" t="s">
        <v>3583</v>
      </c>
      <c r="EO54" s="3" t="s">
        <v>3</v>
      </c>
      <c r="EP54" s="3" t="s">
        <v>375</v>
      </c>
      <c r="EQ54" s="3">
        <v>5</v>
      </c>
      <c r="ER54" s="3" t="s">
        <v>3584</v>
      </c>
      <c r="ES54" s="3" t="s">
        <v>340</v>
      </c>
      <c r="ET54" s="3" t="s">
        <v>340</v>
      </c>
      <c r="EU54" s="3" t="s">
        <v>448</v>
      </c>
      <c r="EV54" s="3" t="s">
        <v>340</v>
      </c>
      <c r="EW54" s="3" t="s">
        <v>3585</v>
      </c>
      <c r="EX54" s="3" t="s">
        <v>3</v>
      </c>
      <c r="EY54" s="3" t="s">
        <v>4</v>
      </c>
      <c r="EZ54" s="3" t="s">
        <v>3567</v>
      </c>
      <c r="FA54" s="3" t="s">
        <v>314</v>
      </c>
      <c r="FB54" s="3" t="s">
        <v>3586</v>
      </c>
      <c r="FC54" s="3">
        <v>5</v>
      </c>
      <c r="FD54" s="3" t="s">
        <v>3587</v>
      </c>
      <c r="FE54" s="3" t="s">
        <v>340</v>
      </c>
      <c r="FF54" s="3" t="s">
        <v>340</v>
      </c>
      <c r="FG54" s="3" t="s">
        <v>340</v>
      </c>
      <c r="FH54" s="3" t="s">
        <v>340</v>
      </c>
      <c r="FI54" s="3" t="s">
        <v>3588</v>
      </c>
      <c r="FJ54" s="3" t="s">
        <v>4</v>
      </c>
      <c r="FK54" s="3" t="s">
        <v>4</v>
      </c>
      <c r="FL54" s="3" t="s">
        <v>3567</v>
      </c>
      <c r="FM54" s="3" t="s">
        <v>4</v>
      </c>
      <c r="FN54" s="3" t="s">
        <v>1884</v>
      </c>
      <c r="FO54" s="3">
        <v>0</v>
      </c>
      <c r="FP54" s="3" t="s">
        <v>3589</v>
      </c>
      <c r="FQ54" s="3" t="s">
        <v>340</v>
      </c>
      <c r="FR54" s="3" t="s">
        <v>340</v>
      </c>
      <c r="FS54" s="3" t="s">
        <v>340</v>
      </c>
      <c r="FT54" s="3" t="s">
        <v>340</v>
      </c>
      <c r="FU54" s="3" t="s">
        <v>3590</v>
      </c>
      <c r="FV54" s="3" t="s">
        <v>4</v>
      </c>
      <c r="FW54" s="3" t="s">
        <v>4</v>
      </c>
      <c r="FX54" s="3" t="s">
        <v>3567</v>
      </c>
      <c r="FY54" s="3" t="s">
        <v>4</v>
      </c>
      <c r="FZ54" s="3" t="s">
        <v>375</v>
      </c>
      <c r="GA54" s="3">
        <v>5</v>
      </c>
      <c r="GB54" s="3" t="s">
        <v>3591</v>
      </c>
      <c r="GC54" s="3" t="s">
        <v>340</v>
      </c>
      <c r="GD54" s="3">
        <v>3</v>
      </c>
      <c r="GE54" s="3" t="s">
        <v>448</v>
      </c>
      <c r="GF54" s="3" t="s">
        <v>340</v>
      </c>
      <c r="GG54" s="3" t="s">
        <v>3592</v>
      </c>
      <c r="GH54" s="3" t="s">
        <v>4</v>
      </c>
      <c r="GI54" s="3" t="s">
        <v>4</v>
      </c>
      <c r="GJ54" s="3" t="s">
        <v>3567</v>
      </c>
      <c r="GK54" s="3" t="s">
        <v>3</v>
      </c>
      <c r="GL54" s="3" t="s">
        <v>375</v>
      </c>
      <c r="GM54" s="3">
        <v>5</v>
      </c>
      <c r="GN54" s="3" t="s">
        <v>3593</v>
      </c>
      <c r="GO54" s="3" t="s">
        <v>340</v>
      </c>
      <c r="GP54" s="3">
        <v>2</v>
      </c>
      <c r="GQ54" s="3" t="s">
        <v>448</v>
      </c>
      <c r="GR54" s="3" t="s">
        <v>340</v>
      </c>
      <c r="GS54" s="3" t="s">
        <v>3594</v>
      </c>
      <c r="GT54" s="3" t="s">
        <v>4</v>
      </c>
      <c r="GU54" s="3" t="s">
        <v>4</v>
      </c>
      <c r="GV54" s="3" t="s">
        <v>3567</v>
      </c>
      <c r="GW54" s="3" t="s">
        <v>4</v>
      </c>
      <c r="GX54" s="3" t="s">
        <v>717</v>
      </c>
      <c r="GY54" s="3">
        <v>0</v>
      </c>
      <c r="GZ54" s="3" t="s">
        <v>3595</v>
      </c>
      <c r="HA54" s="3" t="s">
        <v>340</v>
      </c>
      <c r="HB54" s="3" t="s">
        <v>340</v>
      </c>
      <c r="HC54" s="3" t="s">
        <v>340</v>
      </c>
      <c r="HD54" s="3" t="s">
        <v>340</v>
      </c>
      <c r="HE54" s="3" t="s">
        <v>3596</v>
      </c>
      <c r="HF54" s="3" t="s">
        <v>4</v>
      </c>
      <c r="HG54" s="3" t="s">
        <v>4</v>
      </c>
      <c r="HH54" s="3" t="s">
        <v>3567</v>
      </c>
    </row>
    <row r="55" spans="1:216" x14ac:dyDescent="0.2">
      <c r="A55" s="3">
        <v>54</v>
      </c>
      <c r="B55" s="3" t="s">
        <v>3</v>
      </c>
      <c r="C55" s="3" t="s">
        <v>290</v>
      </c>
      <c r="D55" s="3">
        <v>4</v>
      </c>
      <c r="E55" s="3" t="s">
        <v>658</v>
      </c>
      <c r="F55" s="3" t="s">
        <v>3</v>
      </c>
      <c r="G55" s="3" t="s">
        <v>346</v>
      </c>
      <c r="H55" s="3">
        <v>3</v>
      </c>
      <c r="I55" s="3" t="s">
        <v>347</v>
      </c>
      <c r="J55" s="3" t="s">
        <v>3597</v>
      </c>
      <c r="K55" s="3" t="s">
        <v>293</v>
      </c>
      <c r="L55" s="3" t="s">
        <v>1422</v>
      </c>
      <c r="M55" s="3" t="s">
        <v>1422</v>
      </c>
      <c r="N55" s="3" t="s">
        <v>460</v>
      </c>
      <c r="O55" s="3">
        <v>0</v>
      </c>
      <c r="P55" s="3" t="s">
        <v>3</v>
      </c>
      <c r="Q55" s="3">
        <v>4</v>
      </c>
      <c r="R55" s="3" t="s">
        <v>3598</v>
      </c>
      <c r="S55" s="3" t="s">
        <v>3</v>
      </c>
      <c r="T55" s="3">
        <v>5</v>
      </c>
      <c r="U55" s="3" t="s">
        <v>3599</v>
      </c>
      <c r="V55" s="3" t="s">
        <v>3</v>
      </c>
      <c r="W55" s="3">
        <v>5</v>
      </c>
      <c r="X55" s="3" t="s">
        <v>3600</v>
      </c>
      <c r="Y55" s="3" t="s">
        <v>3</v>
      </c>
      <c r="Z55" s="3">
        <v>4</v>
      </c>
      <c r="AA55" s="3" t="s">
        <v>3601</v>
      </c>
      <c r="AB55" s="3" t="s">
        <v>3</v>
      </c>
      <c r="AC55" s="3">
        <v>3</v>
      </c>
      <c r="AD55" s="3" t="s">
        <v>3602</v>
      </c>
      <c r="AE55" s="3" t="s">
        <v>298</v>
      </c>
      <c r="AF55" s="3">
        <v>3</v>
      </c>
      <c r="AG55" s="3" t="s">
        <v>3603</v>
      </c>
      <c r="AH55" s="3" t="s">
        <v>3</v>
      </c>
      <c r="AI55" s="3">
        <v>4</v>
      </c>
      <c r="AJ55" s="3" t="s">
        <v>3604</v>
      </c>
      <c r="AK55" s="3" t="s">
        <v>298</v>
      </c>
      <c r="AL55" s="3">
        <v>3</v>
      </c>
      <c r="AM55" s="3" t="s">
        <v>3605</v>
      </c>
      <c r="AN55" s="3" t="s">
        <v>3</v>
      </c>
      <c r="AO55" s="3">
        <v>4</v>
      </c>
      <c r="AP55" s="3" t="s">
        <v>3606</v>
      </c>
      <c r="AQ55" s="3" t="s">
        <v>3</v>
      </c>
      <c r="AR55" s="3">
        <v>5</v>
      </c>
      <c r="AS55" s="3" t="s">
        <v>3607</v>
      </c>
      <c r="AT55" s="3" t="s">
        <v>3</v>
      </c>
      <c r="AU55" s="3">
        <v>4</v>
      </c>
      <c r="AV55" s="3" t="s">
        <v>3608</v>
      </c>
      <c r="AW55" s="3" t="s">
        <v>3</v>
      </c>
      <c r="AX55" s="3">
        <v>4</v>
      </c>
      <c r="AY55" s="3" t="s">
        <v>3609</v>
      </c>
      <c r="AZ55" s="3" t="s">
        <v>3</v>
      </c>
      <c r="BA55" s="3">
        <v>5</v>
      </c>
      <c r="BB55" s="3" t="s">
        <v>3610</v>
      </c>
      <c r="BC55" s="3" t="s">
        <v>3</v>
      </c>
      <c r="BD55" s="3">
        <v>5</v>
      </c>
      <c r="BE55" s="3" t="s">
        <v>3611</v>
      </c>
      <c r="BF55" s="3" t="s">
        <v>3</v>
      </c>
      <c r="BG55" s="3">
        <v>5</v>
      </c>
      <c r="BH55" s="3" t="s">
        <v>3612</v>
      </c>
      <c r="BI55" s="3" t="s">
        <v>3613</v>
      </c>
      <c r="BJ55" s="3" t="s">
        <v>3</v>
      </c>
      <c r="BK55" s="3">
        <v>5</v>
      </c>
      <c r="BL55" s="3" t="s">
        <v>3614</v>
      </c>
      <c r="BM55" s="3" t="s">
        <v>298</v>
      </c>
      <c r="BN55" s="3">
        <v>3</v>
      </c>
      <c r="BO55" s="3" t="s">
        <v>3615</v>
      </c>
      <c r="BP55" s="3" t="s">
        <v>3</v>
      </c>
      <c r="BQ55" s="3" t="s">
        <v>3616</v>
      </c>
      <c r="BR55" s="3" t="s">
        <v>3</v>
      </c>
      <c r="BS55" s="3" t="s">
        <v>375</v>
      </c>
      <c r="BT55" s="3" t="s">
        <v>3617</v>
      </c>
      <c r="BU55" s="3" t="s">
        <v>4</v>
      </c>
      <c r="BV55" s="3" t="s">
        <v>3618</v>
      </c>
      <c r="BW55" s="3" t="s">
        <v>3619</v>
      </c>
      <c r="BX55" s="3" t="s">
        <v>3</v>
      </c>
      <c r="BY55" s="3">
        <v>4</v>
      </c>
      <c r="BZ55" s="3" t="s">
        <v>3620</v>
      </c>
      <c r="CA55" s="3" t="s">
        <v>3</v>
      </c>
      <c r="CB55" s="3">
        <v>5</v>
      </c>
      <c r="CC55" s="3" t="s">
        <v>3621</v>
      </c>
      <c r="CD55" s="3" t="s">
        <v>3</v>
      </c>
      <c r="CE55" s="3" t="s">
        <v>906</v>
      </c>
      <c r="CF55" s="3" t="s">
        <v>3</v>
      </c>
      <c r="CG55" s="3" t="s">
        <v>375</v>
      </c>
      <c r="CH55" s="3" t="s">
        <v>3622</v>
      </c>
      <c r="CI55" s="3" t="s">
        <v>4</v>
      </c>
      <c r="CJ55" s="3" t="s">
        <v>3623</v>
      </c>
      <c r="CK55" s="3" t="s">
        <v>3624</v>
      </c>
      <c r="CL55" s="3" t="s">
        <v>3</v>
      </c>
      <c r="CM55" s="3">
        <v>5</v>
      </c>
      <c r="CN55" s="3" t="s">
        <v>3625</v>
      </c>
      <c r="CO55" s="3" t="s">
        <v>3</v>
      </c>
      <c r="CP55" s="3">
        <v>5</v>
      </c>
      <c r="CQ55" s="3" t="s">
        <v>3626</v>
      </c>
      <c r="CR55" s="3" t="s">
        <v>3</v>
      </c>
      <c r="CS55" s="3" t="s">
        <v>3627</v>
      </c>
      <c r="CT55" s="3" t="s">
        <v>4</v>
      </c>
      <c r="CU55" s="3" t="s">
        <v>717</v>
      </c>
      <c r="CV55" s="3" t="s">
        <v>3628</v>
      </c>
      <c r="CW55" s="3" t="s">
        <v>4</v>
      </c>
      <c r="CX55" s="3" t="s">
        <v>3629</v>
      </c>
      <c r="CY55" s="3" t="s">
        <v>3630</v>
      </c>
      <c r="CZ55" s="3" t="s">
        <v>3</v>
      </c>
      <c r="DA55" s="3">
        <v>5</v>
      </c>
      <c r="DB55" s="3" t="s">
        <v>3631</v>
      </c>
      <c r="DC55" s="3" t="s">
        <v>3</v>
      </c>
      <c r="DD55" s="3">
        <v>5</v>
      </c>
      <c r="DE55" s="3" t="s">
        <v>3632</v>
      </c>
      <c r="DF55" s="3" t="s">
        <v>314</v>
      </c>
      <c r="DG55" s="3" t="s">
        <v>3633</v>
      </c>
      <c r="DH55" s="3" t="s">
        <v>3</v>
      </c>
      <c r="DI55" s="3" t="s">
        <v>375</v>
      </c>
      <c r="DJ55" s="3" t="s">
        <v>3634</v>
      </c>
      <c r="DK55" s="3" t="s">
        <v>4</v>
      </c>
      <c r="DL55" s="3" t="s">
        <v>3635</v>
      </c>
      <c r="DM55" s="3" t="s">
        <v>3636</v>
      </c>
      <c r="DN55" s="3" t="s">
        <v>3</v>
      </c>
      <c r="DO55" s="3">
        <v>5</v>
      </c>
      <c r="DP55" s="3" t="s">
        <v>3637</v>
      </c>
      <c r="DQ55" s="3" t="s">
        <v>3</v>
      </c>
      <c r="DR55" s="3">
        <v>4</v>
      </c>
      <c r="DS55" s="3" t="s">
        <v>3638</v>
      </c>
      <c r="DT55" s="3" t="s">
        <v>3</v>
      </c>
      <c r="DU55" s="3" t="s">
        <v>3639</v>
      </c>
      <c r="DV55" s="3" t="s">
        <v>4</v>
      </c>
      <c r="DW55" s="3" t="s">
        <v>375</v>
      </c>
      <c r="DX55" s="3" t="s">
        <v>3640</v>
      </c>
      <c r="DY55" s="3" t="s">
        <v>314</v>
      </c>
      <c r="DZ55" s="3" t="s">
        <v>3641</v>
      </c>
      <c r="EA55" s="3" t="s">
        <v>3642</v>
      </c>
      <c r="EB55" s="3" t="s">
        <v>298</v>
      </c>
      <c r="EC55" s="3">
        <v>3</v>
      </c>
      <c r="ED55" s="3" t="s">
        <v>3643</v>
      </c>
      <c r="EE55" s="3" t="s">
        <v>3</v>
      </c>
      <c r="EF55" s="3">
        <v>5</v>
      </c>
      <c r="EG55" s="3" t="s">
        <v>3644</v>
      </c>
      <c r="EH55" s="3" t="s">
        <v>314</v>
      </c>
      <c r="EI55" s="3" t="s">
        <v>3645</v>
      </c>
      <c r="EJ55" s="3" t="s">
        <v>3</v>
      </c>
      <c r="EK55" s="3" t="s">
        <v>375</v>
      </c>
      <c r="EL55" s="3" t="s">
        <v>3646</v>
      </c>
      <c r="EM55" s="3" t="s">
        <v>4</v>
      </c>
      <c r="EN55" s="3" t="s">
        <v>3647</v>
      </c>
      <c r="EO55" s="3" t="s">
        <v>3</v>
      </c>
      <c r="EP55" s="3" t="s">
        <v>375</v>
      </c>
      <c r="EQ55" s="3">
        <v>5</v>
      </c>
      <c r="ER55" s="3" t="s">
        <v>3648</v>
      </c>
      <c r="ES55" s="3" t="s">
        <v>448</v>
      </c>
      <c r="ET55" s="3" t="s">
        <v>340</v>
      </c>
      <c r="EU55" s="3" t="s">
        <v>448</v>
      </c>
      <c r="EV55" s="3" t="s">
        <v>340</v>
      </c>
      <c r="EW55" s="3" t="s">
        <v>3649</v>
      </c>
      <c r="EX55" s="3" t="s">
        <v>3</v>
      </c>
      <c r="EY55" s="3" t="s">
        <v>314</v>
      </c>
      <c r="EZ55" s="3" t="s">
        <v>3650</v>
      </c>
      <c r="FA55" s="3" t="s">
        <v>314</v>
      </c>
      <c r="FB55" s="3" t="s">
        <v>375</v>
      </c>
      <c r="FC55" s="3">
        <v>1</v>
      </c>
      <c r="FD55" s="3" t="s">
        <v>3651</v>
      </c>
      <c r="FE55" s="3" t="s">
        <v>448</v>
      </c>
      <c r="FF55" s="3" t="s">
        <v>340</v>
      </c>
      <c r="FG55" s="3" t="s">
        <v>448</v>
      </c>
      <c r="FH55" s="3" t="s">
        <v>340</v>
      </c>
      <c r="FI55" s="3" t="s">
        <v>3652</v>
      </c>
      <c r="FJ55" s="3" t="s">
        <v>4</v>
      </c>
      <c r="FK55" s="3" t="s">
        <v>4</v>
      </c>
      <c r="FL55" s="3" t="s">
        <v>3653</v>
      </c>
      <c r="FM55" s="3" t="s">
        <v>4</v>
      </c>
      <c r="FN55" s="3" t="s">
        <v>3654</v>
      </c>
      <c r="FO55" s="3">
        <v>4</v>
      </c>
      <c r="FP55" s="3" t="s">
        <v>3655</v>
      </c>
      <c r="FQ55" s="3">
        <v>1</v>
      </c>
      <c r="FR55" s="3" t="s">
        <v>340</v>
      </c>
      <c r="FS55" s="3">
        <v>2</v>
      </c>
      <c r="FT55" s="3" t="s">
        <v>340</v>
      </c>
      <c r="FU55" s="3" t="s">
        <v>3656</v>
      </c>
      <c r="FV55" s="3" t="s">
        <v>4</v>
      </c>
      <c r="FW55" s="3" t="s">
        <v>314</v>
      </c>
      <c r="FX55" s="3" t="s">
        <v>3657</v>
      </c>
      <c r="FY55" s="3" t="s">
        <v>3</v>
      </c>
      <c r="FZ55" s="3" t="s">
        <v>342</v>
      </c>
      <c r="GA55" s="3">
        <v>5</v>
      </c>
      <c r="GB55" s="3" t="s">
        <v>3658</v>
      </c>
      <c r="GC55" s="3" t="s">
        <v>340</v>
      </c>
      <c r="GD55" s="3" t="s">
        <v>448</v>
      </c>
      <c r="GE55" s="3" t="s">
        <v>340</v>
      </c>
      <c r="GF55" s="3" t="s">
        <v>340</v>
      </c>
      <c r="GG55" s="3" t="s">
        <v>3659</v>
      </c>
      <c r="GH55" s="3" t="s">
        <v>4</v>
      </c>
      <c r="GI55" s="3" t="s">
        <v>4</v>
      </c>
      <c r="GJ55" s="3" t="s">
        <v>3660</v>
      </c>
      <c r="GK55" s="3" t="s">
        <v>3</v>
      </c>
      <c r="GL55" s="3" t="s">
        <v>375</v>
      </c>
      <c r="GM55" s="3">
        <v>2</v>
      </c>
      <c r="GN55" s="3" t="s">
        <v>3661</v>
      </c>
      <c r="GO55" s="3" t="s">
        <v>340</v>
      </c>
      <c r="GP55" s="3" t="s">
        <v>448</v>
      </c>
      <c r="GQ55" s="3" t="s">
        <v>448</v>
      </c>
      <c r="GR55" s="3" t="s">
        <v>340</v>
      </c>
      <c r="GS55" s="3" t="s">
        <v>3662</v>
      </c>
      <c r="GT55" s="3" t="s">
        <v>314</v>
      </c>
      <c r="GU55" s="3" t="s">
        <v>4</v>
      </c>
      <c r="GV55" s="3" t="s">
        <v>3663</v>
      </c>
      <c r="GW55" s="3" t="s">
        <v>3</v>
      </c>
      <c r="GX55" s="3" t="s">
        <v>717</v>
      </c>
      <c r="GY55" s="3">
        <v>5</v>
      </c>
      <c r="GZ55" s="3" t="s">
        <v>3664</v>
      </c>
      <c r="HA55" s="3" t="s">
        <v>340</v>
      </c>
      <c r="HB55" s="3" t="s">
        <v>340</v>
      </c>
      <c r="HC55" s="3">
        <v>1</v>
      </c>
      <c r="HD55" s="3" t="s">
        <v>448</v>
      </c>
      <c r="HE55" s="3" t="s">
        <v>3665</v>
      </c>
      <c r="HF55" s="3" t="s">
        <v>4</v>
      </c>
      <c r="HG55" s="3" t="s">
        <v>4</v>
      </c>
      <c r="HH55" s="3" t="s">
        <v>3666</v>
      </c>
    </row>
    <row r="56" spans="1:216" x14ac:dyDescent="0.2">
      <c r="A56" s="3">
        <v>55</v>
      </c>
      <c r="B56" s="3" t="s">
        <v>4</v>
      </c>
      <c r="C56" s="3" t="s">
        <v>290</v>
      </c>
      <c r="D56" s="3">
        <v>4</v>
      </c>
      <c r="E56" s="3" t="s">
        <v>291</v>
      </c>
      <c r="F56" s="3" t="s">
        <v>4</v>
      </c>
      <c r="G56" s="3" t="s">
        <v>460</v>
      </c>
      <c r="H56" s="3">
        <v>0</v>
      </c>
      <c r="I56" s="3" t="s">
        <v>293</v>
      </c>
      <c r="J56" s="3" t="s">
        <v>659</v>
      </c>
      <c r="K56" s="3" t="s">
        <v>461</v>
      </c>
      <c r="L56" s="3" t="s">
        <v>296</v>
      </c>
      <c r="M56" s="3" t="s">
        <v>3667</v>
      </c>
      <c r="N56" s="3" t="s">
        <v>413</v>
      </c>
      <c r="O56" s="3">
        <v>5</v>
      </c>
      <c r="P56" s="3" t="s">
        <v>3</v>
      </c>
      <c r="Q56" s="3">
        <v>5</v>
      </c>
      <c r="R56" s="3" t="s">
        <v>3668</v>
      </c>
      <c r="S56" s="3" t="s">
        <v>3</v>
      </c>
      <c r="T56" s="3">
        <v>5</v>
      </c>
      <c r="U56" s="3" t="s">
        <v>3669</v>
      </c>
      <c r="V56" s="3" t="s">
        <v>3</v>
      </c>
      <c r="W56" s="3">
        <v>5</v>
      </c>
      <c r="X56" s="3" t="s">
        <v>3670</v>
      </c>
      <c r="Y56" s="3" t="s">
        <v>3</v>
      </c>
      <c r="Z56" s="3">
        <v>5</v>
      </c>
      <c r="AA56" s="3" t="s">
        <v>3671</v>
      </c>
      <c r="AB56" s="3" t="s">
        <v>3</v>
      </c>
      <c r="AC56" s="3">
        <v>5</v>
      </c>
      <c r="AD56" s="3" t="s">
        <v>3672</v>
      </c>
      <c r="AE56" s="3" t="s">
        <v>3</v>
      </c>
      <c r="AF56" s="3">
        <v>5</v>
      </c>
      <c r="AG56" s="3" t="s">
        <v>3673</v>
      </c>
      <c r="AH56" s="3" t="s">
        <v>3</v>
      </c>
      <c r="AI56" s="3">
        <v>5</v>
      </c>
      <c r="AJ56" s="3" t="s">
        <v>3674</v>
      </c>
      <c r="AK56" s="3" t="s">
        <v>3</v>
      </c>
      <c r="AL56" s="3">
        <v>5</v>
      </c>
      <c r="AM56" s="3" t="s">
        <v>3675</v>
      </c>
      <c r="AN56" s="3" t="s">
        <v>3</v>
      </c>
      <c r="AO56" s="3">
        <v>5</v>
      </c>
      <c r="AP56" s="3" t="s">
        <v>3676</v>
      </c>
      <c r="AQ56" s="3" t="s">
        <v>3</v>
      </c>
      <c r="AR56" s="3">
        <v>5</v>
      </c>
      <c r="AS56" s="3" t="s">
        <v>3677</v>
      </c>
      <c r="AT56" s="3" t="s">
        <v>3</v>
      </c>
      <c r="AU56" s="3">
        <v>5</v>
      </c>
      <c r="AV56" s="3" t="s">
        <v>3678</v>
      </c>
      <c r="AW56" s="3" t="s">
        <v>3</v>
      </c>
      <c r="AX56" s="3">
        <v>5</v>
      </c>
      <c r="AY56" s="3" t="s">
        <v>3679</v>
      </c>
      <c r="AZ56" s="3" t="s">
        <v>3</v>
      </c>
      <c r="BA56" s="3">
        <v>5</v>
      </c>
      <c r="BB56" s="3" t="s">
        <v>3680</v>
      </c>
      <c r="BC56" s="3" t="s">
        <v>3</v>
      </c>
      <c r="BD56" s="3">
        <v>5</v>
      </c>
      <c r="BE56" s="3" t="s">
        <v>3681</v>
      </c>
      <c r="BF56" s="3" t="s">
        <v>3</v>
      </c>
      <c r="BG56" s="3">
        <v>5</v>
      </c>
      <c r="BH56" s="3" t="s">
        <v>3682</v>
      </c>
      <c r="BI56" s="3" t="s">
        <v>3683</v>
      </c>
      <c r="BJ56" s="3" t="s">
        <v>3</v>
      </c>
      <c r="BK56" s="3">
        <v>5</v>
      </c>
      <c r="BL56" s="3" t="s">
        <v>3684</v>
      </c>
      <c r="BM56" s="3" t="s">
        <v>3</v>
      </c>
      <c r="BN56" s="3">
        <v>5</v>
      </c>
      <c r="BO56" s="3" t="s">
        <v>3685</v>
      </c>
      <c r="BP56" s="3" t="s">
        <v>3</v>
      </c>
      <c r="BQ56" s="3" t="s">
        <v>3686</v>
      </c>
      <c r="BR56" s="3" t="s">
        <v>4</v>
      </c>
      <c r="BS56" s="3" t="s">
        <v>659</v>
      </c>
      <c r="BT56" s="3" t="s">
        <v>3687</v>
      </c>
      <c r="BU56" s="3" t="s">
        <v>3</v>
      </c>
      <c r="BV56" s="3" t="s">
        <v>3688</v>
      </c>
      <c r="BW56" s="3" t="s">
        <v>3689</v>
      </c>
      <c r="BX56" s="3" t="s">
        <v>3</v>
      </c>
      <c r="BY56" s="3">
        <v>5</v>
      </c>
      <c r="BZ56" s="3" t="s">
        <v>3690</v>
      </c>
      <c r="CA56" s="3" t="s">
        <v>298</v>
      </c>
      <c r="CB56" s="3">
        <v>3</v>
      </c>
      <c r="CC56" s="3" t="s">
        <v>3691</v>
      </c>
      <c r="CD56" s="3" t="s">
        <v>4</v>
      </c>
      <c r="CE56" s="3" t="s">
        <v>3691</v>
      </c>
      <c r="CF56" s="3" t="s">
        <v>3</v>
      </c>
      <c r="CG56" s="3" t="s">
        <v>375</v>
      </c>
      <c r="CH56" s="3" t="s">
        <v>3692</v>
      </c>
      <c r="CI56" s="3" t="s">
        <v>3</v>
      </c>
      <c r="CJ56" s="3" t="s">
        <v>3693</v>
      </c>
      <c r="CK56" s="3" t="s">
        <v>3694</v>
      </c>
      <c r="CL56" s="3" t="s">
        <v>3</v>
      </c>
      <c r="CM56" s="3">
        <v>5</v>
      </c>
      <c r="CN56" s="3" t="s">
        <v>3695</v>
      </c>
      <c r="CO56" s="3" t="s">
        <v>4</v>
      </c>
      <c r="CP56" s="3">
        <v>2</v>
      </c>
      <c r="CQ56" s="3" t="s">
        <v>3696</v>
      </c>
      <c r="CR56" s="3" t="s">
        <v>4</v>
      </c>
      <c r="CS56" s="3" t="s">
        <v>3697</v>
      </c>
      <c r="CT56" s="3" t="s">
        <v>3</v>
      </c>
      <c r="CU56" s="3" t="s">
        <v>375</v>
      </c>
      <c r="CV56" s="3" t="s">
        <v>3698</v>
      </c>
      <c r="CW56" s="3" t="s">
        <v>3</v>
      </c>
      <c r="CX56" s="3" t="s">
        <v>3699</v>
      </c>
      <c r="CY56" s="3" t="s">
        <v>3700</v>
      </c>
      <c r="CZ56" s="3" t="s">
        <v>3</v>
      </c>
      <c r="DA56" s="3">
        <v>5</v>
      </c>
      <c r="DB56" s="3" t="s">
        <v>3701</v>
      </c>
      <c r="DC56" s="3" t="s">
        <v>4</v>
      </c>
      <c r="DD56" s="3">
        <v>2</v>
      </c>
      <c r="DE56" s="3" t="s">
        <v>3702</v>
      </c>
      <c r="DF56" s="3" t="s">
        <v>4</v>
      </c>
      <c r="DG56" s="3" t="s">
        <v>3703</v>
      </c>
      <c r="DH56" s="3" t="s">
        <v>3</v>
      </c>
      <c r="DI56" s="3" t="s">
        <v>375</v>
      </c>
      <c r="DJ56" s="3" t="s">
        <v>3704</v>
      </c>
      <c r="DK56" s="3" t="s">
        <v>3</v>
      </c>
      <c r="DL56" s="3" t="s">
        <v>3705</v>
      </c>
      <c r="DM56" s="3" t="s">
        <v>3706</v>
      </c>
      <c r="DN56" s="3" t="s">
        <v>3</v>
      </c>
      <c r="DO56" s="3">
        <v>5</v>
      </c>
      <c r="DP56" s="3" t="s">
        <v>3707</v>
      </c>
      <c r="DQ56" s="3" t="s">
        <v>298</v>
      </c>
      <c r="DR56" s="3">
        <v>3</v>
      </c>
      <c r="DS56" s="3" t="s">
        <v>3708</v>
      </c>
      <c r="DT56" s="3" t="s">
        <v>3</v>
      </c>
      <c r="DU56" s="3" t="s">
        <v>3709</v>
      </c>
      <c r="DV56" s="3" t="s">
        <v>314</v>
      </c>
      <c r="DW56" s="3" t="s">
        <v>375</v>
      </c>
      <c r="DX56" s="3" t="s">
        <v>3710</v>
      </c>
      <c r="DY56" s="3" t="s">
        <v>3</v>
      </c>
      <c r="DZ56" s="3" t="s">
        <v>3711</v>
      </c>
      <c r="EA56" s="3" t="s">
        <v>3712</v>
      </c>
      <c r="EB56" s="3" t="s">
        <v>3</v>
      </c>
      <c r="EC56" s="3">
        <v>5</v>
      </c>
      <c r="ED56" s="3" t="s">
        <v>3713</v>
      </c>
      <c r="EE56" s="3" t="s">
        <v>4</v>
      </c>
      <c r="EF56" s="3">
        <v>2</v>
      </c>
      <c r="EG56" s="3" t="s">
        <v>3714</v>
      </c>
      <c r="EH56" s="3" t="s">
        <v>314</v>
      </c>
      <c r="EI56" s="3" t="s">
        <v>3715</v>
      </c>
      <c r="EJ56" s="3" t="s">
        <v>3</v>
      </c>
      <c r="EK56" s="3" t="s">
        <v>375</v>
      </c>
      <c r="EL56" s="3" t="s">
        <v>3716</v>
      </c>
      <c r="EM56" s="3" t="s">
        <v>3</v>
      </c>
      <c r="EN56" s="3" t="s">
        <v>3717</v>
      </c>
      <c r="EO56" s="3" t="s">
        <v>3</v>
      </c>
      <c r="EP56" s="3" t="s">
        <v>375</v>
      </c>
      <c r="EQ56" s="3">
        <v>5</v>
      </c>
      <c r="ER56" s="3" t="s">
        <v>3718</v>
      </c>
      <c r="ES56" s="3" t="s">
        <v>340</v>
      </c>
      <c r="ET56" s="3" t="s">
        <v>340</v>
      </c>
      <c r="EU56" s="3" t="s">
        <v>448</v>
      </c>
      <c r="EV56" s="3" t="s">
        <v>340</v>
      </c>
      <c r="EW56" s="3" t="s">
        <v>3719</v>
      </c>
      <c r="EX56" s="3" t="s">
        <v>3</v>
      </c>
      <c r="EY56" s="3" t="s">
        <v>3</v>
      </c>
      <c r="EZ56" s="3" t="s">
        <v>3720</v>
      </c>
      <c r="FA56" s="3" t="s">
        <v>3</v>
      </c>
      <c r="FB56" s="3" t="s">
        <v>375</v>
      </c>
      <c r="FC56" s="3">
        <v>5</v>
      </c>
      <c r="FD56" s="3" t="s">
        <v>3721</v>
      </c>
      <c r="FE56" s="3" t="s">
        <v>340</v>
      </c>
      <c r="FF56" s="3" t="s">
        <v>340</v>
      </c>
      <c r="FG56" s="3" t="s">
        <v>448</v>
      </c>
      <c r="FH56" s="3" t="s">
        <v>340</v>
      </c>
      <c r="FI56" s="3" t="s">
        <v>3722</v>
      </c>
      <c r="FJ56" s="3" t="s">
        <v>4</v>
      </c>
      <c r="FK56" s="3" t="s">
        <v>3</v>
      </c>
      <c r="FL56" s="3" t="s">
        <v>3723</v>
      </c>
      <c r="FM56" s="3" t="s">
        <v>3</v>
      </c>
      <c r="FN56" s="3" t="s">
        <v>312</v>
      </c>
      <c r="FO56" s="3">
        <v>5</v>
      </c>
      <c r="FP56" s="3" t="s">
        <v>3724</v>
      </c>
      <c r="FQ56" s="3" t="s">
        <v>448</v>
      </c>
      <c r="FR56" s="3" t="s">
        <v>340</v>
      </c>
      <c r="FS56" s="3" t="s">
        <v>340</v>
      </c>
      <c r="FT56" s="3" t="s">
        <v>340</v>
      </c>
      <c r="FU56" s="3" t="s">
        <v>3725</v>
      </c>
      <c r="FV56" s="3" t="s">
        <v>4</v>
      </c>
      <c r="FW56" s="3" t="s">
        <v>3</v>
      </c>
      <c r="FX56" s="3" t="s">
        <v>3726</v>
      </c>
      <c r="FY56" s="3" t="s">
        <v>3</v>
      </c>
      <c r="FZ56" s="3" t="s">
        <v>342</v>
      </c>
      <c r="GA56" s="3">
        <v>5</v>
      </c>
      <c r="GB56" s="3" t="s">
        <v>3727</v>
      </c>
      <c r="GC56" s="3" t="s">
        <v>340</v>
      </c>
      <c r="GD56" s="3" t="s">
        <v>448</v>
      </c>
      <c r="GE56" s="3">
        <v>4</v>
      </c>
      <c r="GF56" s="3" t="s">
        <v>340</v>
      </c>
      <c r="GG56" s="3" t="s">
        <v>3728</v>
      </c>
      <c r="GH56" s="3" t="s">
        <v>4</v>
      </c>
      <c r="GI56" s="3" t="s">
        <v>3</v>
      </c>
      <c r="GJ56" s="3" t="s">
        <v>3729</v>
      </c>
      <c r="GK56" s="3" t="s">
        <v>3</v>
      </c>
      <c r="GL56" s="3" t="s">
        <v>375</v>
      </c>
      <c r="GM56" s="3">
        <v>5</v>
      </c>
      <c r="GN56" s="3" t="s">
        <v>3730</v>
      </c>
      <c r="GO56" s="3" t="s">
        <v>340</v>
      </c>
      <c r="GP56" s="3">
        <v>4</v>
      </c>
      <c r="GQ56" s="3" t="s">
        <v>448</v>
      </c>
      <c r="GR56" s="3" t="s">
        <v>340</v>
      </c>
      <c r="GS56" s="3" t="s">
        <v>3731</v>
      </c>
      <c r="GT56" s="3" t="s">
        <v>4</v>
      </c>
      <c r="GU56" s="3" t="s">
        <v>3</v>
      </c>
      <c r="GV56" s="3" t="s">
        <v>3732</v>
      </c>
      <c r="GW56" s="3" t="s">
        <v>3</v>
      </c>
      <c r="GX56" s="3" t="s">
        <v>717</v>
      </c>
      <c r="GY56" s="3">
        <v>5</v>
      </c>
      <c r="GZ56" s="3" t="s">
        <v>3733</v>
      </c>
      <c r="HA56" s="3" t="s">
        <v>340</v>
      </c>
      <c r="HB56" s="3" t="s">
        <v>340</v>
      </c>
      <c r="HC56" s="3" t="s">
        <v>340</v>
      </c>
      <c r="HD56" s="3" t="s">
        <v>448</v>
      </c>
      <c r="HE56" s="3" t="s">
        <v>3734</v>
      </c>
      <c r="HF56" s="3" t="s">
        <v>4</v>
      </c>
      <c r="HG56" s="3" t="s">
        <v>3</v>
      </c>
      <c r="HH56" s="3" t="s">
        <v>3735</v>
      </c>
    </row>
    <row r="57" spans="1:216" x14ac:dyDescent="0.2">
      <c r="A57" s="3">
        <v>56</v>
      </c>
      <c r="B57" s="3" t="s">
        <v>4</v>
      </c>
      <c r="C57" s="3" t="s">
        <v>413</v>
      </c>
      <c r="D57" s="3">
        <v>4</v>
      </c>
      <c r="E57" s="3" t="s">
        <v>658</v>
      </c>
      <c r="F57" s="3" t="s">
        <v>4</v>
      </c>
      <c r="G57" s="3" t="s">
        <v>460</v>
      </c>
      <c r="H57" s="3">
        <v>0</v>
      </c>
      <c r="I57" s="3" t="s">
        <v>293</v>
      </c>
      <c r="J57" s="3" t="s">
        <v>3736</v>
      </c>
      <c r="K57" s="3" t="s">
        <v>295</v>
      </c>
      <c r="L57" s="3" t="s">
        <v>3737</v>
      </c>
      <c r="M57" s="3" t="s">
        <v>3738</v>
      </c>
      <c r="N57" s="3" t="s">
        <v>290</v>
      </c>
      <c r="O57" s="3">
        <v>4</v>
      </c>
      <c r="P57" s="3" t="s">
        <v>3</v>
      </c>
      <c r="Q57" s="3">
        <v>4</v>
      </c>
      <c r="R57" s="3" t="s">
        <v>3739</v>
      </c>
      <c r="S57" s="3" t="s">
        <v>3</v>
      </c>
      <c r="T57" s="3">
        <v>5</v>
      </c>
      <c r="U57" s="3" t="s">
        <v>3740</v>
      </c>
      <c r="V57" s="3" t="s">
        <v>3</v>
      </c>
      <c r="W57" s="3">
        <v>4</v>
      </c>
      <c r="X57" s="3" t="s">
        <v>3741</v>
      </c>
      <c r="Y57" s="3" t="s">
        <v>3</v>
      </c>
      <c r="Z57" s="3">
        <v>4</v>
      </c>
      <c r="AA57" s="3" t="s">
        <v>3742</v>
      </c>
      <c r="AB57" s="3" t="s">
        <v>3</v>
      </c>
      <c r="AC57" s="3">
        <v>5</v>
      </c>
      <c r="AD57" s="3" t="s">
        <v>3743</v>
      </c>
      <c r="AE57" s="3" t="s">
        <v>3</v>
      </c>
      <c r="AF57" s="3">
        <v>4</v>
      </c>
      <c r="AG57" s="3" t="s">
        <v>3744</v>
      </c>
      <c r="AH57" s="3" t="s">
        <v>3</v>
      </c>
      <c r="AI57" s="3">
        <v>5</v>
      </c>
      <c r="AJ57" s="3" t="s">
        <v>3745</v>
      </c>
      <c r="AK57" s="3" t="s">
        <v>3</v>
      </c>
      <c r="AL57" s="3">
        <v>5</v>
      </c>
      <c r="AM57" s="3" t="s">
        <v>3746</v>
      </c>
      <c r="AN57" s="3" t="s">
        <v>3</v>
      </c>
      <c r="AO57" s="3">
        <v>4</v>
      </c>
      <c r="AP57" s="3" t="s">
        <v>3747</v>
      </c>
      <c r="AQ57" s="3" t="s">
        <v>3</v>
      </c>
      <c r="AR57" s="3">
        <v>5</v>
      </c>
      <c r="AS57" s="3" t="s">
        <v>3748</v>
      </c>
      <c r="AT57" s="3" t="s">
        <v>298</v>
      </c>
      <c r="AU57" s="3">
        <v>3</v>
      </c>
      <c r="AV57" s="3" t="s">
        <v>3749</v>
      </c>
      <c r="AW57" s="3" t="s">
        <v>3</v>
      </c>
      <c r="AX57" s="3">
        <v>4</v>
      </c>
      <c r="AY57" s="3" t="s">
        <v>3750</v>
      </c>
      <c r="AZ57" s="3" t="s">
        <v>3</v>
      </c>
      <c r="BA57" s="3">
        <v>5</v>
      </c>
      <c r="BB57" s="3" t="s">
        <v>3745</v>
      </c>
      <c r="BC57" s="3" t="s">
        <v>3</v>
      </c>
      <c r="BD57" s="3">
        <v>5</v>
      </c>
      <c r="BE57" s="3" t="s">
        <v>3751</v>
      </c>
      <c r="BF57" s="3" t="s">
        <v>3</v>
      </c>
      <c r="BG57" s="3">
        <v>5</v>
      </c>
      <c r="BH57" s="3" t="s">
        <v>3752</v>
      </c>
      <c r="BI57" s="3" t="s">
        <v>3753</v>
      </c>
      <c r="BJ57" s="3" t="s">
        <v>298</v>
      </c>
      <c r="BK57" s="3">
        <v>3</v>
      </c>
      <c r="BL57" s="3" t="s">
        <v>3754</v>
      </c>
      <c r="BM57" s="3" t="s">
        <v>3</v>
      </c>
      <c r="BN57" s="3">
        <v>5</v>
      </c>
      <c r="BO57" s="3" t="s">
        <v>3755</v>
      </c>
      <c r="BP57" s="3" t="s">
        <v>3</v>
      </c>
      <c r="BQ57" s="3" t="s">
        <v>3756</v>
      </c>
      <c r="BR57" s="3" t="s">
        <v>3</v>
      </c>
      <c r="BS57" s="3" t="s">
        <v>3056</v>
      </c>
      <c r="BT57" s="3" t="s">
        <v>3757</v>
      </c>
      <c r="BU57" s="3" t="s">
        <v>3</v>
      </c>
      <c r="BV57" s="3" t="s">
        <v>3758</v>
      </c>
      <c r="BW57" s="3" t="s">
        <v>3759</v>
      </c>
      <c r="BX57" s="3" t="s">
        <v>3</v>
      </c>
      <c r="BY57" s="3">
        <v>5</v>
      </c>
      <c r="BZ57" s="3" t="s">
        <v>3760</v>
      </c>
      <c r="CA57" s="3" t="s">
        <v>3</v>
      </c>
      <c r="CB57" s="3">
        <v>5</v>
      </c>
      <c r="CC57" s="3" t="s">
        <v>3761</v>
      </c>
      <c r="CD57" s="3" t="s">
        <v>3</v>
      </c>
      <c r="CE57" s="3" t="s">
        <v>3762</v>
      </c>
      <c r="CF57" s="3" t="s">
        <v>3</v>
      </c>
      <c r="CG57" s="3" t="s">
        <v>375</v>
      </c>
      <c r="CH57" s="3" t="s">
        <v>3763</v>
      </c>
      <c r="CI57" s="3" t="s">
        <v>3</v>
      </c>
      <c r="CJ57" s="3" t="s">
        <v>3764</v>
      </c>
      <c r="CK57" s="3" t="s">
        <v>486</v>
      </c>
      <c r="CL57" s="3" t="s">
        <v>3</v>
      </c>
      <c r="CM57" s="3">
        <v>5</v>
      </c>
      <c r="CN57" s="3" t="s">
        <v>2179</v>
      </c>
      <c r="CO57" s="3" t="s">
        <v>3</v>
      </c>
      <c r="CP57" s="3">
        <v>5</v>
      </c>
      <c r="CQ57" s="3" t="s">
        <v>3765</v>
      </c>
      <c r="CR57" s="3" t="s">
        <v>3</v>
      </c>
      <c r="CS57" s="3" t="s">
        <v>3766</v>
      </c>
      <c r="CT57" s="3" t="s">
        <v>3</v>
      </c>
      <c r="CU57" s="3" t="s">
        <v>375</v>
      </c>
      <c r="CV57" s="3" t="s">
        <v>3767</v>
      </c>
      <c r="CW57" s="3" t="s">
        <v>3</v>
      </c>
      <c r="CX57" s="3" t="s">
        <v>3768</v>
      </c>
      <c r="CY57" s="3" t="s">
        <v>1069</v>
      </c>
      <c r="CZ57" s="3" t="s">
        <v>3</v>
      </c>
      <c r="DA57" s="3">
        <v>5</v>
      </c>
      <c r="DB57" s="3" t="s">
        <v>3769</v>
      </c>
      <c r="DC57" s="3" t="s">
        <v>3</v>
      </c>
      <c r="DD57" s="3">
        <v>5</v>
      </c>
      <c r="DE57" s="3" t="s">
        <v>3769</v>
      </c>
      <c r="DF57" s="3" t="s">
        <v>3</v>
      </c>
      <c r="DG57" s="3" t="s">
        <v>3769</v>
      </c>
      <c r="DH57" s="3" t="s">
        <v>3</v>
      </c>
      <c r="DI57" s="3" t="s">
        <v>375</v>
      </c>
      <c r="DJ57" s="3" t="s">
        <v>3770</v>
      </c>
      <c r="DK57" s="3" t="s">
        <v>3</v>
      </c>
      <c r="DL57" s="3" t="s">
        <v>3771</v>
      </c>
      <c r="DM57" s="3" t="s">
        <v>3772</v>
      </c>
      <c r="DN57" s="3" t="s">
        <v>3</v>
      </c>
      <c r="DO57" s="3">
        <v>5</v>
      </c>
      <c r="DP57" s="3" t="s">
        <v>3769</v>
      </c>
      <c r="DQ57" s="3" t="s">
        <v>3</v>
      </c>
      <c r="DR57" s="3">
        <v>5</v>
      </c>
      <c r="DS57" s="3" t="s">
        <v>3769</v>
      </c>
      <c r="DT57" s="3" t="s">
        <v>3</v>
      </c>
      <c r="DU57" s="3" t="s">
        <v>3773</v>
      </c>
      <c r="DV57" s="3" t="s">
        <v>3</v>
      </c>
      <c r="DW57" s="3" t="s">
        <v>375</v>
      </c>
      <c r="DX57" s="3" t="s">
        <v>3774</v>
      </c>
      <c r="DY57" s="3" t="s">
        <v>3</v>
      </c>
      <c r="DZ57" s="3" t="s">
        <v>3775</v>
      </c>
      <c r="EA57" s="3" t="s">
        <v>1069</v>
      </c>
      <c r="EB57" s="3" t="s">
        <v>3</v>
      </c>
      <c r="EC57" s="3">
        <v>5</v>
      </c>
      <c r="ED57" s="3" t="s">
        <v>3769</v>
      </c>
      <c r="EE57" s="3" t="s">
        <v>3</v>
      </c>
      <c r="EF57" s="3">
        <v>5</v>
      </c>
      <c r="EG57" s="3" t="s">
        <v>3769</v>
      </c>
      <c r="EH57" s="3" t="s">
        <v>3</v>
      </c>
      <c r="EI57" s="3" t="s">
        <v>3769</v>
      </c>
      <c r="EJ57" s="3" t="s">
        <v>3</v>
      </c>
      <c r="EK57" s="3" t="s">
        <v>375</v>
      </c>
      <c r="EL57" s="3" t="s">
        <v>3770</v>
      </c>
      <c r="EM57" s="3" t="s">
        <v>3</v>
      </c>
      <c r="EN57" s="3" t="s">
        <v>3776</v>
      </c>
      <c r="EO57" s="3" t="s">
        <v>3</v>
      </c>
      <c r="EP57" s="3" t="s">
        <v>375</v>
      </c>
      <c r="EQ57" s="3">
        <v>5</v>
      </c>
      <c r="ER57" s="3" t="s">
        <v>3777</v>
      </c>
      <c r="ES57" s="3" t="s">
        <v>340</v>
      </c>
      <c r="ET57" s="3" t="s">
        <v>340</v>
      </c>
      <c r="EU57" s="3" t="s">
        <v>448</v>
      </c>
      <c r="EV57" s="3" t="s">
        <v>340</v>
      </c>
      <c r="EW57" s="3" t="s">
        <v>3778</v>
      </c>
      <c r="EX57" s="3" t="s">
        <v>3</v>
      </c>
      <c r="EY57" s="3" t="s">
        <v>3</v>
      </c>
      <c r="EZ57" s="3" t="s">
        <v>3779</v>
      </c>
      <c r="FA57" s="3" t="s">
        <v>3</v>
      </c>
      <c r="FB57" s="3" t="s">
        <v>895</v>
      </c>
      <c r="FC57" s="3">
        <v>4</v>
      </c>
      <c r="FD57" s="3" t="s">
        <v>3780</v>
      </c>
      <c r="FE57" s="3" t="s">
        <v>340</v>
      </c>
      <c r="FF57" s="3" t="s">
        <v>340</v>
      </c>
      <c r="FG57" s="3">
        <v>2</v>
      </c>
      <c r="FH57" s="3" t="s">
        <v>340</v>
      </c>
      <c r="FI57" s="3" t="s">
        <v>3781</v>
      </c>
      <c r="FJ57" s="3" t="s">
        <v>4</v>
      </c>
      <c r="FK57" s="3" t="s">
        <v>3</v>
      </c>
      <c r="FL57" s="3" t="s">
        <v>3782</v>
      </c>
      <c r="FM57" s="3" t="s">
        <v>3</v>
      </c>
      <c r="FN57" s="3" t="s">
        <v>3783</v>
      </c>
      <c r="FO57" s="3">
        <v>4</v>
      </c>
      <c r="FP57" s="3" t="s">
        <v>3784</v>
      </c>
      <c r="FQ57" s="3" t="s">
        <v>340</v>
      </c>
      <c r="FR57" s="3" t="s">
        <v>340</v>
      </c>
      <c r="FS57" s="3" t="s">
        <v>340</v>
      </c>
      <c r="FT57" s="3" t="s">
        <v>340</v>
      </c>
      <c r="FU57" s="3" t="s">
        <v>3785</v>
      </c>
      <c r="FV57" s="3" t="s">
        <v>4</v>
      </c>
      <c r="FW57" s="3" t="s">
        <v>3</v>
      </c>
      <c r="FX57" s="3" t="s">
        <v>3786</v>
      </c>
      <c r="FY57" s="3" t="s">
        <v>3</v>
      </c>
      <c r="FZ57" s="3" t="s">
        <v>375</v>
      </c>
      <c r="GA57" s="3">
        <v>3</v>
      </c>
      <c r="GB57" s="3" t="s">
        <v>3787</v>
      </c>
      <c r="GC57" s="3" t="s">
        <v>340</v>
      </c>
      <c r="GD57" s="3">
        <v>2</v>
      </c>
      <c r="GE57" s="3">
        <v>3</v>
      </c>
      <c r="GF57" s="3" t="s">
        <v>340</v>
      </c>
      <c r="GG57" s="3" t="s">
        <v>3788</v>
      </c>
      <c r="GH57" s="3" t="s">
        <v>4</v>
      </c>
      <c r="GI57" s="3" t="s">
        <v>3</v>
      </c>
      <c r="GJ57" s="3" t="s">
        <v>3789</v>
      </c>
      <c r="GK57" s="3" t="s">
        <v>3</v>
      </c>
      <c r="GL57" s="3" t="s">
        <v>375</v>
      </c>
      <c r="GM57" s="3">
        <v>4</v>
      </c>
      <c r="GN57" s="3" t="s">
        <v>3790</v>
      </c>
      <c r="GO57" s="3" t="s">
        <v>340</v>
      </c>
      <c r="GP57" s="3">
        <v>1</v>
      </c>
      <c r="GQ57" s="3">
        <v>4</v>
      </c>
      <c r="GR57" s="3" t="s">
        <v>340</v>
      </c>
      <c r="GS57" s="3" t="s">
        <v>3791</v>
      </c>
      <c r="GT57" s="3" t="s">
        <v>4</v>
      </c>
      <c r="GU57" s="3" t="s">
        <v>3</v>
      </c>
      <c r="GV57" s="3" t="s">
        <v>3792</v>
      </c>
      <c r="GW57" s="3" t="s">
        <v>3</v>
      </c>
      <c r="GX57" s="3" t="s">
        <v>717</v>
      </c>
      <c r="GY57" s="3">
        <v>5</v>
      </c>
      <c r="GZ57" s="3" t="s">
        <v>3793</v>
      </c>
      <c r="HA57" s="3" t="s">
        <v>340</v>
      </c>
      <c r="HB57" s="3" t="s">
        <v>340</v>
      </c>
      <c r="HC57" s="3" t="s">
        <v>340</v>
      </c>
      <c r="HD57" s="3" t="s">
        <v>448</v>
      </c>
      <c r="HE57" s="3" t="s">
        <v>3794</v>
      </c>
      <c r="HF57" s="3" t="s">
        <v>4</v>
      </c>
      <c r="HG57" s="3" t="s">
        <v>3</v>
      </c>
      <c r="HH57" s="3" t="s">
        <v>3795</v>
      </c>
    </row>
    <row r="58" spans="1:216" x14ac:dyDescent="0.2">
      <c r="A58" s="3">
        <v>57</v>
      </c>
      <c r="B58" s="3" t="s">
        <v>3</v>
      </c>
      <c r="C58" s="3" t="s">
        <v>413</v>
      </c>
      <c r="D58" s="3">
        <v>5</v>
      </c>
      <c r="E58" s="3" t="s">
        <v>291</v>
      </c>
      <c r="F58" s="3" t="s">
        <v>4</v>
      </c>
      <c r="G58" s="3" t="s">
        <v>292</v>
      </c>
      <c r="H58" s="3">
        <v>1</v>
      </c>
      <c r="I58" s="3" t="s">
        <v>293</v>
      </c>
      <c r="J58" s="3" t="s">
        <v>3796</v>
      </c>
      <c r="K58" s="3" t="s">
        <v>461</v>
      </c>
      <c r="L58" s="3" t="s">
        <v>3797</v>
      </c>
      <c r="M58" s="3" t="s">
        <v>1549</v>
      </c>
      <c r="N58" s="3" t="s">
        <v>290</v>
      </c>
      <c r="O58" s="3">
        <v>5</v>
      </c>
      <c r="P58" s="3" t="s">
        <v>3</v>
      </c>
      <c r="Q58" s="3">
        <v>4</v>
      </c>
      <c r="R58" s="3" t="s">
        <v>3798</v>
      </c>
      <c r="S58" s="3" t="s">
        <v>3</v>
      </c>
      <c r="T58" s="3">
        <v>5</v>
      </c>
      <c r="U58" s="3" t="s">
        <v>3799</v>
      </c>
      <c r="V58" s="3" t="s">
        <v>3</v>
      </c>
      <c r="W58" s="3">
        <v>5</v>
      </c>
      <c r="X58" s="3" t="s">
        <v>3800</v>
      </c>
      <c r="Y58" s="3" t="s">
        <v>3</v>
      </c>
      <c r="Z58" s="3">
        <v>5</v>
      </c>
      <c r="AA58" s="3" t="s">
        <v>3801</v>
      </c>
      <c r="AB58" s="3" t="s">
        <v>3</v>
      </c>
      <c r="AC58" s="3">
        <v>5</v>
      </c>
      <c r="AD58" s="3" t="s">
        <v>3802</v>
      </c>
      <c r="AE58" s="3" t="s">
        <v>3</v>
      </c>
      <c r="AF58" s="3">
        <v>5</v>
      </c>
      <c r="AG58" s="3" t="s">
        <v>3803</v>
      </c>
      <c r="AH58" s="3" t="s">
        <v>3</v>
      </c>
      <c r="AI58" s="3">
        <v>4</v>
      </c>
      <c r="AJ58" s="3" t="s">
        <v>3804</v>
      </c>
      <c r="AK58" s="3" t="s">
        <v>3</v>
      </c>
      <c r="AL58" s="3">
        <v>5</v>
      </c>
      <c r="AM58" s="3" t="s">
        <v>3802</v>
      </c>
      <c r="AN58" s="3" t="s">
        <v>3</v>
      </c>
      <c r="AO58" s="3">
        <v>5</v>
      </c>
      <c r="AP58" s="3" t="s">
        <v>3805</v>
      </c>
      <c r="AQ58" s="3" t="s">
        <v>3</v>
      </c>
      <c r="AR58" s="3">
        <v>5</v>
      </c>
      <c r="AS58" s="3" t="s">
        <v>3806</v>
      </c>
      <c r="AT58" s="3" t="s">
        <v>4</v>
      </c>
      <c r="AU58" s="3">
        <v>3</v>
      </c>
      <c r="AV58" s="3" t="s">
        <v>3807</v>
      </c>
      <c r="AW58" s="3" t="s">
        <v>3</v>
      </c>
      <c r="AX58" s="3">
        <v>5</v>
      </c>
      <c r="AY58" s="3" t="s">
        <v>3808</v>
      </c>
      <c r="AZ58" s="3" t="s">
        <v>3</v>
      </c>
      <c r="BA58" s="3">
        <v>5</v>
      </c>
      <c r="BB58" s="3" t="s">
        <v>3806</v>
      </c>
      <c r="BC58" s="3" t="s">
        <v>4</v>
      </c>
      <c r="BD58" s="3">
        <v>3</v>
      </c>
      <c r="BE58" s="3" t="s">
        <v>3809</v>
      </c>
      <c r="BF58" s="3" t="s">
        <v>298</v>
      </c>
      <c r="BG58" s="3">
        <v>3</v>
      </c>
      <c r="BH58" s="3" t="s">
        <v>3810</v>
      </c>
      <c r="BI58" s="3" t="s">
        <v>3811</v>
      </c>
      <c r="BJ58" s="3" t="s">
        <v>3</v>
      </c>
      <c r="BK58" s="3">
        <v>4</v>
      </c>
      <c r="BL58" s="3" t="s">
        <v>3812</v>
      </c>
      <c r="BM58" s="3" t="s">
        <v>3</v>
      </c>
      <c r="BN58" s="3">
        <v>5</v>
      </c>
      <c r="BO58" s="3" t="s">
        <v>3813</v>
      </c>
      <c r="BP58" s="3" t="s">
        <v>3</v>
      </c>
      <c r="BQ58" s="3" t="s">
        <v>3814</v>
      </c>
      <c r="BR58" s="3" t="s">
        <v>4</v>
      </c>
      <c r="BS58" s="3" t="s">
        <v>717</v>
      </c>
      <c r="BT58" s="3" t="s">
        <v>3815</v>
      </c>
      <c r="BU58" s="3" t="s">
        <v>3</v>
      </c>
      <c r="BV58" s="3" t="s">
        <v>3816</v>
      </c>
      <c r="BW58" s="3" t="s">
        <v>3817</v>
      </c>
      <c r="BX58" s="3" t="s">
        <v>3</v>
      </c>
      <c r="BY58" s="3">
        <v>5</v>
      </c>
      <c r="BZ58" s="3" t="s">
        <v>3818</v>
      </c>
      <c r="CA58" s="3" t="s">
        <v>3</v>
      </c>
      <c r="CB58" s="3">
        <v>5</v>
      </c>
      <c r="CC58" s="3" t="s">
        <v>3819</v>
      </c>
      <c r="CD58" s="3" t="s">
        <v>3</v>
      </c>
      <c r="CE58" s="3" t="s">
        <v>3820</v>
      </c>
      <c r="CF58" s="3" t="s">
        <v>4</v>
      </c>
      <c r="CG58" s="3" t="s">
        <v>375</v>
      </c>
      <c r="CH58" s="3" t="s">
        <v>3821</v>
      </c>
      <c r="CI58" s="3" t="s">
        <v>3</v>
      </c>
      <c r="CJ58" s="3" t="s">
        <v>3816</v>
      </c>
      <c r="CK58" s="3" t="s">
        <v>3822</v>
      </c>
      <c r="CL58" s="3" t="s">
        <v>3</v>
      </c>
      <c r="CM58" s="3">
        <v>5</v>
      </c>
      <c r="CN58" s="3" t="s">
        <v>3823</v>
      </c>
      <c r="CO58" s="3" t="s">
        <v>3</v>
      </c>
      <c r="CP58" s="3">
        <v>5</v>
      </c>
      <c r="CQ58" s="3" t="s">
        <v>3824</v>
      </c>
      <c r="CR58" s="3" t="s">
        <v>3</v>
      </c>
      <c r="CS58" s="3" t="s">
        <v>3825</v>
      </c>
      <c r="CT58" s="3" t="s">
        <v>4</v>
      </c>
      <c r="CU58" s="3" t="s">
        <v>375</v>
      </c>
      <c r="CV58" s="3" t="s">
        <v>3826</v>
      </c>
      <c r="CW58" s="3" t="s">
        <v>3</v>
      </c>
      <c r="CX58" s="3" t="s">
        <v>3816</v>
      </c>
      <c r="CY58" s="3" t="s">
        <v>3827</v>
      </c>
      <c r="CZ58" s="3" t="s">
        <v>3</v>
      </c>
      <c r="DA58" s="3">
        <v>5</v>
      </c>
      <c r="DB58" s="3" t="s">
        <v>3828</v>
      </c>
      <c r="DC58" s="3" t="s">
        <v>3</v>
      </c>
      <c r="DD58" s="3">
        <v>5</v>
      </c>
      <c r="DE58" s="3" t="s">
        <v>3829</v>
      </c>
      <c r="DF58" s="3" t="s">
        <v>3</v>
      </c>
      <c r="DG58" s="3" t="s">
        <v>3825</v>
      </c>
      <c r="DH58" s="3" t="s">
        <v>4</v>
      </c>
      <c r="DI58" s="3" t="s">
        <v>375</v>
      </c>
      <c r="DJ58" s="3" t="s">
        <v>3830</v>
      </c>
      <c r="DK58" s="3" t="s">
        <v>3</v>
      </c>
      <c r="DL58" s="3" t="s">
        <v>3816</v>
      </c>
      <c r="DM58" s="3" t="s">
        <v>3831</v>
      </c>
      <c r="DN58" s="3" t="s">
        <v>3</v>
      </c>
      <c r="DO58" s="3">
        <v>5</v>
      </c>
      <c r="DP58" s="3" t="s">
        <v>3828</v>
      </c>
      <c r="DQ58" s="3" t="s">
        <v>3</v>
      </c>
      <c r="DR58" s="3">
        <v>5</v>
      </c>
      <c r="DS58" s="3" t="s">
        <v>3829</v>
      </c>
      <c r="DT58" s="3" t="s">
        <v>3</v>
      </c>
      <c r="DU58" s="3" t="s">
        <v>3825</v>
      </c>
      <c r="DV58" s="3" t="s">
        <v>4</v>
      </c>
      <c r="DW58" s="3" t="s">
        <v>375</v>
      </c>
      <c r="DX58" s="3" t="s">
        <v>3830</v>
      </c>
      <c r="DY58" s="3" t="s">
        <v>3</v>
      </c>
      <c r="DZ58" s="3" t="s">
        <v>3816</v>
      </c>
      <c r="EA58" s="3" t="s">
        <v>3832</v>
      </c>
      <c r="EB58" s="3" t="s">
        <v>3</v>
      </c>
      <c r="EC58" s="3">
        <v>5</v>
      </c>
      <c r="ED58" s="3" t="s">
        <v>3828</v>
      </c>
      <c r="EE58" s="3" t="s">
        <v>3</v>
      </c>
      <c r="EF58" s="3">
        <v>5</v>
      </c>
      <c r="EG58" s="3" t="s">
        <v>3829</v>
      </c>
      <c r="EH58" s="3" t="s">
        <v>3</v>
      </c>
      <c r="EI58" s="3" t="s">
        <v>3825</v>
      </c>
      <c r="EJ58" s="3" t="s">
        <v>4</v>
      </c>
      <c r="EK58" s="3" t="s">
        <v>375</v>
      </c>
      <c r="EL58" s="3" t="s">
        <v>3830</v>
      </c>
      <c r="EM58" s="3" t="s">
        <v>3</v>
      </c>
      <c r="EN58" s="3" t="s">
        <v>3816</v>
      </c>
      <c r="EO58" s="3" t="s">
        <v>4</v>
      </c>
      <c r="EP58" s="3" t="s">
        <v>375</v>
      </c>
      <c r="EQ58" s="3">
        <v>5</v>
      </c>
      <c r="ER58" s="3" t="s">
        <v>3833</v>
      </c>
      <c r="ES58" s="3" t="s">
        <v>340</v>
      </c>
      <c r="ET58" s="3" t="s">
        <v>340</v>
      </c>
      <c r="EU58" s="3" t="s">
        <v>448</v>
      </c>
      <c r="EV58" s="3" t="s">
        <v>340</v>
      </c>
      <c r="EW58" s="3" t="s">
        <v>3834</v>
      </c>
      <c r="EX58" s="3" t="s">
        <v>3</v>
      </c>
      <c r="EY58" s="3" t="s">
        <v>3</v>
      </c>
      <c r="EZ58" s="3" t="s">
        <v>3816</v>
      </c>
      <c r="FA58" s="3" t="s">
        <v>3</v>
      </c>
      <c r="FB58" s="3" t="s">
        <v>375</v>
      </c>
      <c r="FC58" s="3">
        <v>5</v>
      </c>
      <c r="FD58" s="3" t="s">
        <v>3835</v>
      </c>
      <c r="FE58" s="3" t="s">
        <v>340</v>
      </c>
      <c r="FF58" s="3" t="s">
        <v>340</v>
      </c>
      <c r="FG58" s="3" t="s">
        <v>448</v>
      </c>
      <c r="FH58" s="3" t="s">
        <v>340</v>
      </c>
      <c r="FI58" s="3" t="s">
        <v>3835</v>
      </c>
      <c r="FJ58" s="3" t="s">
        <v>4</v>
      </c>
      <c r="FK58" s="3" t="s">
        <v>3</v>
      </c>
      <c r="FL58" s="3" t="s">
        <v>3816</v>
      </c>
      <c r="FM58" s="3" t="s">
        <v>3</v>
      </c>
      <c r="FN58" s="3" t="s">
        <v>3836</v>
      </c>
      <c r="FO58" s="3">
        <v>5</v>
      </c>
      <c r="FP58" s="3" t="s">
        <v>3837</v>
      </c>
      <c r="FQ58" s="3" t="s">
        <v>340</v>
      </c>
      <c r="FR58" s="3" t="s">
        <v>340</v>
      </c>
      <c r="FS58" s="3" t="s">
        <v>340</v>
      </c>
      <c r="FT58" s="3" t="s">
        <v>340</v>
      </c>
      <c r="FU58" s="3" t="s">
        <v>3837</v>
      </c>
      <c r="FV58" s="3" t="s">
        <v>4</v>
      </c>
      <c r="FW58" s="3" t="s">
        <v>3</v>
      </c>
      <c r="FX58" s="3" t="s">
        <v>3816</v>
      </c>
      <c r="FY58" s="3" t="s">
        <v>3</v>
      </c>
      <c r="FZ58" s="3" t="s">
        <v>375</v>
      </c>
      <c r="GA58" s="3">
        <v>5</v>
      </c>
      <c r="GB58" s="3" t="s">
        <v>3834</v>
      </c>
      <c r="GC58" s="3" t="s">
        <v>340</v>
      </c>
      <c r="GD58" s="3" t="s">
        <v>340</v>
      </c>
      <c r="GE58" s="3" t="s">
        <v>448</v>
      </c>
      <c r="GF58" s="3" t="s">
        <v>340</v>
      </c>
      <c r="GG58" s="3" t="s">
        <v>3834</v>
      </c>
      <c r="GH58" s="3" t="s">
        <v>4</v>
      </c>
      <c r="GI58" s="3" t="s">
        <v>3</v>
      </c>
      <c r="GJ58" s="3" t="s">
        <v>3816</v>
      </c>
      <c r="GK58" s="3" t="s">
        <v>3</v>
      </c>
      <c r="GL58" s="3" t="s">
        <v>375</v>
      </c>
      <c r="GM58" s="3">
        <v>5</v>
      </c>
      <c r="GN58" s="3" t="s">
        <v>3834</v>
      </c>
      <c r="GO58" s="3" t="s">
        <v>340</v>
      </c>
      <c r="GP58" s="3" t="s">
        <v>340</v>
      </c>
      <c r="GQ58" s="3" t="s">
        <v>448</v>
      </c>
      <c r="GR58" s="3" t="s">
        <v>340</v>
      </c>
      <c r="GS58" s="3" t="s">
        <v>3834</v>
      </c>
      <c r="GT58" s="3" t="s">
        <v>4</v>
      </c>
      <c r="GU58" s="3" t="s">
        <v>3</v>
      </c>
      <c r="GV58" s="3" t="s">
        <v>3838</v>
      </c>
      <c r="GW58" s="3" t="s">
        <v>4</v>
      </c>
      <c r="GX58" s="3" t="s">
        <v>717</v>
      </c>
      <c r="GY58" s="3">
        <v>0</v>
      </c>
      <c r="GZ58" s="3" t="s">
        <v>3839</v>
      </c>
      <c r="HA58" s="3" t="s">
        <v>340</v>
      </c>
      <c r="HB58" s="3" t="s">
        <v>340</v>
      </c>
      <c r="HC58" s="3" t="s">
        <v>340</v>
      </c>
      <c r="HD58" s="3">
        <v>1</v>
      </c>
      <c r="HE58" s="3" t="s">
        <v>3839</v>
      </c>
      <c r="HF58" s="3" t="s">
        <v>4</v>
      </c>
      <c r="HG58" s="3" t="s">
        <v>4</v>
      </c>
      <c r="HH58" s="3" t="s">
        <v>3840</v>
      </c>
    </row>
    <row r="59" spans="1:216" x14ac:dyDescent="0.2">
      <c r="A59" s="3">
        <v>58</v>
      </c>
      <c r="B59" s="3" t="s">
        <v>4</v>
      </c>
      <c r="C59" s="3" t="s">
        <v>413</v>
      </c>
      <c r="D59" s="3">
        <v>5</v>
      </c>
      <c r="E59" s="3" t="s">
        <v>291</v>
      </c>
      <c r="F59" s="3" t="s">
        <v>4</v>
      </c>
      <c r="G59" s="3" t="s">
        <v>292</v>
      </c>
      <c r="H59" s="3">
        <v>1</v>
      </c>
      <c r="I59" s="3" t="s">
        <v>293</v>
      </c>
      <c r="J59" s="3" t="s">
        <v>659</v>
      </c>
      <c r="K59" s="3" t="s">
        <v>347</v>
      </c>
      <c r="L59" s="3" t="s">
        <v>296</v>
      </c>
      <c r="M59" s="3" t="s">
        <v>3841</v>
      </c>
      <c r="N59" s="3" t="s">
        <v>346</v>
      </c>
      <c r="O59" s="3">
        <v>3</v>
      </c>
      <c r="P59" s="3" t="s">
        <v>3</v>
      </c>
      <c r="Q59" s="3">
        <v>4</v>
      </c>
      <c r="R59" s="3" t="s">
        <v>3842</v>
      </c>
      <c r="S59" s="3" t="s">
        <v>3</v>
      </c>
      <c r="T59" s="3">
        <v>5</v>
      </c>
      <c r="U59" s="3" t="s">
        <v>3843</v>
      </c>
      <c r="V59" s="3" t="s">
        <v>3</v>
      </c>
      <c r="W59" s="3">
        <v>3</v>
      </c>
      <c r="X59" s="3" t="s">
        <v>3844</v>
      </c>
      <c r="Y59" s="3" t="s">
        <v>3</v>
      </c>
      <c r="Z59" s="3">
        <v>4</v>
      </c>
      <c r="AA59" s="3" t="s">
        <v>3845</v>
      </c>
      <c r="AB59" s="3" t="s">
        <v>3</v>
      </c>
      <c r="AC59" s="3">
        <v>5</v>
      </c>
      <c r="AD59" s="3" t="s">
        <v>3846</v>
      </c>
      <c r="AE59" s="3" t="s">
        <v>3</v>
      </c>
      <c r="AF59" s="3">
        <v>3</v>
      </c>
      <c r="AG59" s="3" t="s">
        <v>3847</v>
      </c>
      <c r="AH59" s="3" t="s">
        <v>3</v>
      </c>
      <c r="AI59" s="3">
        <v>3</v>
      </c>
      <c r="AJ59" s="3" t="s">
        <v>3848</v>
      </c>
      <c r="AK59" s="3" t="s">
        <v>3</v>
      </c>
      <c r="AL59" s="3">
        <v>5</v>
      </c>
      <c r="AM59" s="3" t="s">
        <v>3849</v>
      </c>
      <c r="AN59" s="3" t="s">
        <v>298</v>
      </c>
      <c r="AO59" s="3">
        <v>4</v>
      </c>
      <c r="AP59" s="3" t="s">
        <v>3850</v>
      </c>
      <c r="AQ59" s="3" t="s">
        <v>3</v>
      </c>
      <c r="AR59" s="3">
        <v>4</v>
      </c>
      <c r="AS59" s="3" t="s">
        <v>3851</v>
      </c>
      <c r="AT59" s="3" t="s">
        <v>3</v>
      </c>
      <c r="AU59" s="3">
        <v>4</v>
      </c>
      <c r="AV59" s="3" t="s">
        <v>3852</v>
      </c>
      <c r="AW59" s="3" t="s">
        <v>298</v>
      </c>
      <c r="AX59" s="3">
        <v>3</v>
      </c>
      <c r="AY59" s="3" t="s">
        <v>3853</v>
      </c>
      <c r="AZ59" s="3" t="s">
        <v>4</v>
      </c>
      <c r="BA59" s="3">
        <v>2</v>
      </c>
      <c r="BB59" s="3" t="s">
        <v>3854</v>
      </c>
      <c r="BC59" s="3" t="s">
        <v>3</v>
      </c>
      <c r="BD59" s="3">
        <v>5</v>
      </c>
      <c r="BE59" s="3" t="s">
        <v>3855</v>
      </c>
      <c r="BF59" s="3" t="s">
        <v>3</v>
      </c>
      <c r="BG59" s="3">
        <v>3</v>
      </c>
      <c r="BH59" s="3" t="s">
        <v>3856</v>
      </c>
      <c r="BI59" s="3" t="s">
        <v>3857</v>
      </c>
      <c r="BJ59" s="3" t="s">
        <v>298</v>
      </c>
      <c r="BK59" s="3">
        <v>4</v>
      </c>
      <c r="BL59" s="3" t="s">
        <v>3858</v>
      </c>
      <c r="BM59" s="3" t="s">
        <v>3</v>
      </c>
      <c r="BN59" s="3">
        <v>3</v>
      </c>
      <c r="BO59" s="3" t="s">
        <v>3859</v>
      </c>
      <c r="BP59" s="3" t="s">
        <v>3</v>
      </c>
      <c r="BQ59" s="3" t="s">
        <v>3860</v>
      </c>
      <c r="BR59" s="3" t="s">
        <v>3</v>
      </c>
      <c r="BS59" s="3" t="s">
        <v>375</v>
      </c>
      <c r="BT59" s="3" t="s">
        <v>3861</v>
      </c>
      <c r="BU59" s="3" t="s">
        <v>4</v>
      </c>
      <c r="BV59" s="3" t="s">
        <v>3862</v>
      </c>
      <c r="BW59" s="3" t="s">
        <v>3863</v>
      </c>
      <c r="BX59" s="3" t="s">
        <v>3</v>
      </c>
      <c r="BY59" s="3">
        <v>5</v>
      </c>
      <c r="BZ59" s="3" t="s">
        <v>3864</v>
      </c>
      <c r="CA59" s="3" t="s">
        <v>3</v>
      </c>
      <c r="CB59" s="3">
        <v>5</v>
      </c>
      <c r="CC59" s="3" t="s">
        <v>3865</v>
      </c>
      <c r="CD59" s="3" t="s">
        <v>3</v>
      </c>
      <c r="CE59" s="3" t="s">
        <v>3866</v>
      </c>
      <c r="CF59" s="3" t="s">
        <v>4</v>
      </c>
      <c r="CG59" s="3" t="s">
        <v>375</v>
      </c>
      <c r="CH59" s="3" t="s">
        <v>3867</v>
      </c>
      <c r="CI59" s="3" t="s">
        <v>4</v>
      </c>
      <c r="CJ59" s="3" t="s">
        <v>3868</v>
      </c>
      <c r="CK59" s="3" t="s">
        <v>3869</v>
      </c>
      <c r="CL59" s="3" t="s">
        <v>3</v>
      </c>
      <c r="CM59" s="3">
        <v>5</v>
      </c>
      <c r="CN59" s="3" t="s">
        <v>3870</v>
      </c>
      <c r="CO59" s="3" t="s">
        <v>3</v>
      </c>
      <c r="CP59" s="3">
        <v>5</v>
      </c>
      <c r="CQ59" s="3" t="s">
        <v>3871</v>
      </c>
      <c r="CR59" s="3" t="s">
        <v>3</v>
      </c>
      <c r="CS59" s="3" t="s">
        <v>3872</v>
      </c>
      <c r="CT59" s="3" t="s">
        <v>4</v>
      </c>
      <c r="CU59" s="3" t="s">
        <v>375</v>
      </c>
      <c r="CV59" s="3" t="s">
        <v>3873</v>
      </c>
      <c r="CW59" s="3" t="s">
        <v>4</v>
      </c>
      <c r="CX59" s="3" t="s">
        <v>3874</v>
      </c>
      <c r="CY59" s="3" t="s">
        <v>3869</v>
      </c>
      <c r="CZ59" s="3" t="s">
        <v>3</v>
      </c>
      <c r="DA59" s="3">
        <v>5</v>
      </c>
      <c r="DB59" s="3" t="s">
        <v>3875</v>
      </c>
      <c r="DC59" s="3" t="s">
        <v>3</v>
      </c>
      <c r="DD59" s="3">
        <v>5</v>
      </c>
      <c r="DE59" s="3" t="s">
        <v>3875</v>
      </c>
      <c r="DF59" s="3" t="s">
        <v>3</v>
      </c>
      <c r="DG59" s="3" t="s">
        <v>3876</v>
      </c>
      <c r="DH59" s="3" t="s">
        <v>3</v>
      </c>
      <c r="DI59" s="3" t="s">
        <v>375</v>
      </c>
      <c r="DJ59" s="3" t="s">
        <v>3877</v>
      </c>
      <c r="DK59" s="3" t="s">
        <v>4</v>
      </c>
      <c r="DL59" s="3" t="s">
        <v>3874</v>
      </c>
      <c r="DM59" s="3" t="s">
        <v>3878</v>
      </c>
      <c r="DN59" s="3" t="s">
        <v>3</v>
      </c>
      <c r="DO59" s="3">
        <v>5</v>
      </c>
      <c r="DP59" s="3" t="s">
        <v>3879</v>
      </c>
      <c r="DQ59" s="3" t="s">
        <v>3</v>
      </c>
      <c r="DR59" s="3">
        <v>5</v>
      </c>
      <c r="DS59" s="3" t="s">
        <v>3880</v>
      </c>
      <c r="DT59" s="3" t="s">
        <v>3</v>
      </c>
      <c r="DU59" s="3" t="s">
        <v>3881</v>
      </c>
      <c r="DV59" s="3" t="s">
        <v>4</v>
      </c>
      <c r="DW59" s="3" t="s">
        <v>375</v>
      </c>
      <c r="DX59" s="3" t="s">
        <v>3882</v>
      </c>
      <c r="DY59" s="3" t="s">
        <v>4</v>
      </c>
      <c r="DZ59" s="3" t="s">
        <v>3874</v>
      </c>
      <c r="EA59" s="3" t="s">
        <v>3869</v>
      </c>
      <c r="EB59" s="3" t="s">
        <v>3</v>
      </c>
      <c r="EC59" s="3">
        <v>5</v>
      </c>
      <c r="ED59" s="3" t="s">
        <v>3883</v>
      </c>
      <c r="EE59" s="3" t="s">
        <v>3</v>
      </c>
      <c r="EF59" s="3">
        <v>5</v>
      </c>
      <c r="EG59" s="3" t="s">
        <v>3883</v>
      </c>
      <c r="EH59" s="3" t="s">
        <v>3</v>
      </c>
      <c r="EI59" s="3" t="s">
        <v>3884</v>
      </c>
      <c r="EJ59" s="3" t="s">
        <v>3</v>
      </c>
      <c r="EK59" s="3" t="s">
        <v>375</v>
      </c>
      <c r="EL59" s="3" t="s">
        <v>3885</v>
      </c>
      <c r="EM59" s="3" t="s">
        <v>4</v>
      </c>
      <c r="EN59" s="3" t="s">
        <v>3874</v>
      </c>
      <c r="EO59" s="3" t="s">
        <v>3</v>
      </c>
      <c r="EP59" s="3" t="s">
        <v>375</v>
      </c>
      <c r="EQ59" s="3">
        <v>4</v>
      </c>
      <c r="ER59" s="3" t="s">
        <v>3886</v>
      </c>
      <c r="ES59" s="3">
        <v>3</v>
      </c>
      <c r="ET59" s="3" t="s">
        <v>340</v>
      </c>
      <c r="EU59" s="3" t="s">
        <v>448</v>
      </c>
      <c r="EV59" s="3" t="s">
        <v>340</v>
      </c>
      <c r="EW59" s="3" t="s">
        <v>3887</v>
      </c>
      <c r="EX59" s="3" t="s">
        <v>3</v>
      </c>
      <c r="EY59" s="3" t="s">
        <v>4</v>
      </c>
      <c r="EZ59" s="3" t="s">
        <v>3874</v>
      </c>
      <c r="FA59" s="3" t="s">
        <v>3</v>
      </c>
      <c r="FB59" s="3" t="s">
        <v>375</v>
      </c>
      <c r="FC59" s="3">
        <v>5</v>
      </c>
      <c r="FD59" s="3" t="s">
        <v>3888</v>
      </c>
      <c r="FE59" s="3" t="s">
        <v>448</v>
      </c>
      <c r="FF59" s="3" t="s">
        <v>340</v>
      </c>
      <c r="FG59" s="3" t="s">
        <v>448</v>
      </c>
      <c r="FH59" s="3" t="s">
        <v>340</v>
      </c>
      <c r="FI59" s="3" t="s">
        <v>3889</v>
      </c>
      <c r="FJ59" s="3" t="s">
        <v>4</v>
      </c>
      <c r="FK59" s="3" t="s">
        <v>4</v>
      </c>
      <c r="FL59" s="3" t="s">
        <v>3874</v>
      </c>
      <c r="FM59" s="3" t="s">
        <v>3</v>
      </c>
      <c r="FN59" s="3" t="s">
        <v>312</v>
      </c>
      <c r="FO59" s="3">
        <v>3</v>
      </c>
      <c r="FP59" s="3" t="s">
        <v>3890</v>
      </c>
      <c r="FQ59" s="3" t="s">
        <v>448</v>
      </c>
      <c r="FR59" s="3" t="s">
        <v>340</v>
      </c>
      <c r="FS59" s="3" t="s">
        <v>340</v>
      </c>
      <c r="FT59" s="3" t="s">
        <v>340</v>
      </c>
      <c r="FU59" s="3" t="s">
        <v>3891</v>
      </c>
      <c r="FV59" s="3" t="s">
        <v>4</v>
      </c>
      <c r="FW59" s="3" t="s">
        <v>4</v>
      </c>
      <c r="FX59" s="3" t="s">
        <v>3868</v>
      </c>
      <c r="FY59" s="3" t="s">
        <v>4</v>
      </c>
      <c r="FZ59" s="3" t="s">
        <v>342</v>
      </c>
      <c r="GA59" s="3">
        <v>0</v>
      </c>
      <c r="GB59" s="3" t="s">
        <v>3892</v>
      </c>
      <c r="GC59" s="3" t="s">
        <v>340</v>
      </c>
      <c r="GD59" s="3" t="s">
        <v>340</v>
      </c>
      <c r="GE59" s="3" t="s">
        <v>340</v>
      </c>
      <c r="GF59" s="3" t="s">
        <v>340</v>
      </c>
      <c r="GG59" s="3" t="s">
        <v>3893</v>
      </c>
      <c r="GH59" s="3" t="s">
        <v>4</v>
      </c>
      <c r="GI59" s="3" t="s">
        <v>4</v>
      </c>
      <c r="GJ59" s="3" t="s">
        <v>3874</v>
      </c>
      <c r="GK59" s="3" t="s">
        <v>3</v>
      </c>
      <c r="GL59" s="3" t="s">
        <v>375</v>
      </c>
      <c r="GM59" s="3">
        <v>4</v>
      </c>
      <c r="GN59" s="3" t="s">
        <v>3894</v>
      </c>
      <c r="GO59" s="3" t="s">
        <v>340</v>
      </c>
      <c r="GP59" s="3">
        <v>4</v>
      </c>
      <c r="GQ59" s="3">
        <v>4</v>
      </c>
      <c r="GR59" s="3" t="s">
        <v>340</v>
      </c>
      <c r="GS59" s="3" t="s">
        <v>3894</v>
      </c>
      <c r="GT59" s="3" t="s">
        <v>4</v>
      </c>
      <c r="GU59" s="3" t="s">
        <v>4</v>
      </c>
      <c r="GV59" s="3" t="s">
        <v>3874</v>
      </c>
      <c r="GW59" s="3" t="s">
        <v>4</v>
      </c>
      <c r="GX59" s="3" t="s">
        <v>717</v>
      </c>
      <c r="GY59" s="3">
        <v>1</v>
      </c>
      <c r="GZ59" s="3" t="s">
        <v>3895</v>
      </c>
      <c r="HA59" s="3" t="s">
        <v>340</v>
      </c>
      <c r="HB59" s="3" t="s">
        <v>340</v>
      </c>
      <c r="HC59" s="3" t="s">
        <v>340</v>
      </c>
      <c r="HD59" s="3">
        <v>4</v>
      </c>
      <c r="HE59" s="3" t="s">
        <v>3895</v>
      </c>
      <c r="HF59" s="3" t="s">
        <v>4</v>
      </c>
      <c r="HG59" s="3" t="s">
        <v>4</v>
      </c>
      <c r="HH59" s="3" t="s">
        <v>3874</v>
      </c>
    </row>
    <row r="60" spans="1:216" x14ac:dyDescent="0.2">
      <c r="A60" s="3">
        <v>59</v>
      </c>
      <c r="B60" s="3" t="s">
        <v>4</v>
      </c>
      <c r="C60" s="3" t="s">
        <v>290</v>
      </c>
      <c r="D60" s="3">
        <v>4</v>
      </c>
      <c r="E60" s="3" t="s">
        <v>291</v>
      </c>
      <c r="F60" s="3" t="s">
        <v>4</v>
      </c>
      <c r="G60" s="3" t="s">
        <v>292</v>
      </c>
      <c r="H60" s="3">
        <v>2</v>
      </c>
      <c r="I60" s="3" t="s">
        <v>293</v>
      </c>
      <c r="J60" s="3" t="s">
        <v>3896</v>
      </c>
      <c r="K60" s="3" t="s">
        <v>416</v>
      </c>
      <c r="L60" s="3" t="s">
        <v>3897</v>
      </c>
      <c r="M60" s="3" t="s">
        <v>720</v>
      </c>
      <c r="N60" s="3" t="s">
        <v>290</v>
      </c>
      <c r="O60" s="3">
        <v>4</v>
      </c>
      <c r="P60" s="3" t="s">
        <v>3</v>
      </c>
      <c r="Q60" s="3">
        <v>4</v>
      </c>
      <c r="R60" s="3" t="s">
        <v>3898</v>
      </c>
      <c r="S60" s="3" t="s">
        <v>298</v>
      </c>
      <c r="T60" s="3">
        <v>3</v>
      </c>
      <c r="U60" s="3" t="s">
        <v>3899</v>
      </c>
      <c r="V60" s="3" t="s">
        <v>3</v>
      </c>
      <c r="W60" s="3">
        <v>4</v>
      </c>
      <c r="X60" s="3" t="s">
        <v>3900</v>
      </c>
      <c r="Y60" s="3" t="s">
        <v>3</v>
      </c>
      <c r="Z60" s="3">
        <v>4</v>
      </c>
      <c r="AA60" s="3" t="s">
        <v>3901</v>
      </c>
      <c r="AB60" s="3" t="s">
        <v>298</v>
      </c>
      <c r="AC60" s="3">
        <v>3</v>
      </c>
      <c r="AD60" s="3" t="s">
        <v>3902</v>
      </c>
      <c r="AE60" s="3" t="s">
        <v>3</v>
      </c>
      <c r="AF60" s="3">
        <v>4</v>
      </c>
      <c r="AG60" s="3" t="s">
        <v>3903</v>
      </c>
      <c r="AH60" s="3" t="s">
        <v>3</v>
      </c>
      <c r="AI60" s="3">
        <v>4</v>
      </c>
      <c r="AJ60" s="3" t="s">
        <v>3904</v>
      </c>
      <c r="AK60" s="3" t="s">
        <v>3</v>
      </c>
      <c r="AL60" s="3">
        <v>5</v>
      </c>
      <c r="AM60" s="3" t="s">
        <v>3905</v>
      </c>
      <c r="AN60" s="3" t="s">
        <v>3</v>
      </c>
      <c r="AO60" s="3">
        <v>4</v>
      </c>
      <c r="AP60" s="3" t="s">
        <v>3906</v>
      </c>
      <c r="AQ60" s="3" t="s">
        <v>3</v>
      </c>
      <c r="AR60" s="3">
        <v>4</v>
      </c>
      <c r="AS60" s="3" t="s">
        <v>3907</v>
      </c>
      <c r="AT60" s="3" t="s">
        <v>298</v>
      </c>
      <c r="AU60" s="3">
        <v>2</v>
      </c>
      <c r="AV60" s="3" t="s">
        <v>3908</v>
      </c>
      <c r="AW60" s="3" t="s">
        <v>3</v>
      </c>
      <c r="AX60" s="3">
        <v>3</v>
      </c>
      <c r="AY60" s="3" t="s">
        <v>3909</v>
      </c>
      <c r="AZ60" s="3" t="s">
        <v>3</v>
      </c>
      <c r="BA60" s="3">
        <v>5</v>
      </c>
      <c r="BB60" s="3" t="s">
        <v>3910</v>
      </c>
      <c r="BC60" s="3" t="s">
        <v>3</v>
      </c>
      <c r="BD60" s="3">
        <v>5</v>
      </c>
      <c r="BE60" s="3" t="s">
        <v>3911</v>
      </c>
      <c r="BF60" s="3" t="s">
        <v>3</v>
      </c>
      <c r="BG60" s="3">
        <v>5</v>
      </c>
      <c r="BH60" s="3" t="s">
        <v>3912</v>
      </c>
      <c r="BI60" s="3" t="s">
        <v>3913</v>
      </c>
      <c r="BJ60" s="3" t="s">
        <v>3</v>
      </c>
      <c r="BK60" s="3">
        <v>4</v>
      </c>
      <c r="BL60" s="3" t="s">
        <v>3914</v>
      </c>
      <c r="BM60" s="3" t="s">
        <v>298</v>
      </c>
      <c r="BN60" s="3">
        <v>4</v>
      </c>
      <c r="BO60" s="3" t="s">
        <v>3915</v>
      </c>
      <c r="BP60" s="3" t="s">
        <v>314</v>
      </c>
      <c r="BQ60" s="3" t="s">
        <v>3916</v>
      </c>
      <c r="BR60" s="3" t="s">
        <v>3</v>
      </c>
      <c r="BS60" s="3" t="s">
        <v>483</v>
      </c>
      <c r="BT60" s="3" t="s">
        <v>3917</v>
      </c>
      <c r="BU60" s="3" t="s">
        <v>314</v>
      </c>
      <c r="BV60" s="3" t="s">
        <v>3918</v>
      </c>
      <c r="BW60" s="3" t="s">
        <v>3919</v>
      </c>
      <c r="BX60" s="3" t="s">
        <v>3</v>
      </c>
      <c r="BY60" s="3">
        <v>5</v>
      </c>
      <c r="BZ60" s="3" t="s">
        <v>3920</v>
      </c>
      <c r="CA60" s="3" t="s">
        <v>3</v>
      </c>
      <c r="CB60" s="3">
        <v>5</v>
      </c>
      <c r="CC60" s="3" t="s">
        <v>3921</v>
      </c>
      <c r="CD60" s="3" t="s">
        <v>3</v>
      </c>
      <c r="CE60" s="3" t="s">
        <v>3922</v>
      </c>
      <c r="CF60" s="3" t="s">
        <v>3</v>
      </c>
      <c r="CG60" s="3" t="s">
        <v>375</v>
      </c>
      <c r="CH60" s="3" t="s">
        <v>3923</v>
      </c>
      <c r="CI60" s="3" t="s">
        <v>3</v>
      </c>
      <c r="CJ60" s="3" t="s">
        <v>3924</v>
      </c>
      <c r="CK60" s="3" t="s">
        <v>3925</v>
      </c>
      <c r="CL60" s="3" t="s">
        <v>3</v>
      </c>
      <c r="CM60" s="3">
        <v>5</v>
      </c>
      <c r="CN60" s="3" t="s">
        <v>3926</v>
      </c>
      <c r="CO60" s="3" t="s">
        <v>3</v>
      </c>
      <c r="CP60" s="3">
        <v>5</v>
      </c>
      <c r="CQ60" s="3" t="s">
        <v>3927</v>
      </c>
      <c r="CR60" s="3" t="s">
        <v>3</v>
      </c>
      <c r="CS60" s="3" t="s">
        <v>3928</v>
      </c>
      <c r="CT60" s="3" t="s">
        <v>3</v>
      </c>
      <c r="CU60" s="3" t="s">
        <v>375</v>
      </c>
      <c r="CV60" s="3" t="s">
        <v>3929</v>
      </c>
      <c r="CW60" s="3" t="s">
        <v>314</v>
      </c>
      <c r="CX60" s="3" t="s">
        <v>3930</v>
      </c>
      <c r="CY60" s="3" t="s">
        <v>3931</v>
      </c>
      <c r="CZ60" s="3" t="s">
        <v>3</v>
      </c>
      <c r="DA60" s="3">
        <v>5</v>
      </c>
      <c r="DB60" s="3" t="s">
        <v>3932</v>
      </c>
      <c r="DC60" s="3" t="s">
        <v>3</v>
      </c>
      <c r="DD60" s="3">
        <v>5</v>
      </c>
      <c r="DE60" s="3" t="s">
        <v>3933</v>
      </c>
      <c r="DF60" s="3" t="s">
        <v>3</v>
      </c>
      <c r="DG60" s="3" t="s">
        <v>3934</v>
      </c>
      <c r="DH60" s="3" t="s">
        <v>3</v>
      </c>
      <c r="DI60" s="3" t="s">
        <v>375</v>
      </c>
      <c r="DJ60" s="3" t="s">
        <v>3935</v>
      </c>
      <c r="DK60" s="3" t="s">
        <v>314</v>
      </c>
      <c r="DL60" s="3" t="s">
        <v>3936</v>
      </c>
      <c r="DM60" s="3" t="s">
        <v>3937</v>
      </c>
      <c r="DN60" s="3" t="s">
        <v>3</v>
      </c>
      <c r="DO60" s="3">
        <v>5</v>
      </c>
      <c r="DP60" s="3" t="s">
        <v>437</v>
      </c>
      <c r="DQ60" s="3" t="s">
        <v>3</v>
      </c>
      <c r="DR60" s="3">
        <v>5</v>
      </c>
      <c r="DS60" s="3" t="s">
        <v>1762</v>
      </c>
      <c r="DT60" s="3" t="s">
        <v>3</v>
      </c>
      <c r="DU60" s="3" t="s">
        <v>3938</v>
      </c>
      <c r="DV60" s="3" t="s">
        <v>4</v>
      </c>
      <c r="DW60" s="3" t="s">
        <v>3939</v>
      </c>
      <c r="DX60" s="3" t="s">
        <v>3940</v>
      </c>
      <c r="DY60" s="3" t="s">
        <v>3</v>
      </c>
      <c r="DZ60" s="3" t="s">
        <v>3941</v>
      </c>
      <c r="EA60" s="3" t="s">
        <v>3942</v>
      </c>
      <c r="EB60" s="3" t="s">
        <v>3</v>
      </c>
      <c r="EC60" s="3">
        <v>5</v>
      </c>
      <c r="ED60" s="3" t="s">
        <v>3943</v>
      </c>
      <c r="EE60" s="3" t="s">
        <v>3</v>
      </c>
      <c r="EF60" s="3">
        <v>5</v>
      </c>
      <c r="EG60" s="3" t="s">
        <v>3944</v>
      </c>
      <c r="EH60" s="3" t="s">
        <v>3</v>
      </c>
      <c r="EI60" s="3" t="s">
        <v>3945</v>
      </c>
      <c r="EJ60" s="3" t="s">
        <v>3</v>
      </c>
      <c r="EK60" s="3" t="s">
        <v>375</v>
      </c>
      <c r="EL60" s="3" t="s">
        <v>3946</v>
      </c>
      <c r="EM60" s="3" t="s">
        <v>3</v>
      </c>
      <c r="EN60" s="3" t="s">
        <v>3947</v>
      </c>
      <c r="EO60" s="3" t="s">
        <v>3</v>
      </c>
      <c r="EP60" s="3" t="s">
        <v>375</v>
      </c>
      <c r="EQ60" s="3">
        <v>4</v>
      </c>
      <c r="ER60" s="3" t="s">
        <v>3948</v>
      </c>
      <c r="ES60" s="3" t="s">
        <v>340</v>
      </c>
      <c r="ET60" s="3" t="s">
        <v>340</v>
      </c>
      <c r="EU60" s="3" t="s">
        <v>448</v>
      </c>
      <c r="EV60" s="3" t="s">
        <v>340</v>
      </c>
      <c r="EW60" s="3" t="s">
        <v>3949</v>
      </c>
      <c r="EX60" s="3" t="s">
        <v>3</v>
      </c>
      <c r="EY60" s="3" t="s">
        <v>3</v>
      </c>
      <c r="EZ60" s="3" t="s">
        <v>3950</v>
      </c>
      <c r="FA60" s="3" t="s">
        <v>3</v>
      </c>
      <c r="FB60" s="3" t="s">
        <v>518</v>
      </c>
      <c r="FC60" s="3">
        <v>5</v>
      </c>
      <c r="FD60" s="3" t="s">
        <v>3951</v>
      </c>
      <c r="FE60" s="3" t="s">
        <v>340</v>
      </c>
      <c r="FF60" s="3" t="s">
        <v>340</v>
      </c>
      <c r="FG60" s="3" t="s">
        <v>340</v>
      </c>
      <c r="FH60" s="3" t="s">
        <v>340</v>
      </c>
      <c r="FI60" s="3" t="s">
        <v>3952</v>
      </c>
      <c r="FJ60" s="3" t="s">
        <v>4</v>
      </c>
      <c r="FK60" s="3" t="s">
        <v>3</v>
      </c>
      <c r="FL60" s="3" t="s">
        <v>3953</v>
      </c>
      <c r="FM60" s="3" t="s">
        <v>314</v>
      </c>
      <c r="FN60" s="3" t="s">
        <v>3954</v>
      </c>
      <c r="FO60" s="3">
        <v>3</v>
      </c>
      <c r="FP60" s="3" t="s">
        <v>3955</v>
      </c>
      <c r="FQ60" s="3" t="s">
        <v>340</v>
      </c>
      <c r="FR60" s="3" t="s">
        <v>340</v>
      </c>
      <c r="FS60" s="3" t="s">
        <v>340</v>
      </c>
      <c r="FT60" s="3" t="s">
        <v>340</v>
      </c>
      <c r="FU60" s="3" t="s">
        <v>3956</v>
      </c>
      <c r="FV60" s="3" t="s">
        <v>4</v>
      </c>
      <c r="FW60" s="3" t="s">
        <v>314</v>
      </c>
      <c r="FX60" s="3" t="s">
        <v>3957</v>
      </c>
      <c r="FY60" s="3" t="s">
        <v>3</v>
      </c>
      <c r="FZ60" s="3" t="s">
        <v>342</v>
      </c>
      <c r="GA60" s="3">
        <v>1</v>
      </c>
      <c r="GB60" s="3" t="s">
        <v>3958</v>
      </c>
      <c r="GC60" s="3" t="s">
        <v>340</v>
      </c>
      <c r="GD60" s="3" t="s">
        <v>448</v>
      </c>
      <c r="GE60" s="3" t="s">
        <v>448</v>
      </c>
      <c r="GF60" s="3" t="s">
        <v>340</v>
      </c>
      <c r="GG60" s="3" t="s">
        <v>3959</v>
      </c>
      <c r="GH60" s="3" t="s">
        <v>4</v>
      </c>
      <c r="GI60" s="3" t="s">
        <v>314</v>
      </c>
      <c r="GJ60" s="3" t="s">
        <v>3960</v>
      </c>
      <c r="GK60" s="3" t="s">
        <v>3</v>
      </c>
      <c r="GL60" s="3" t="s">
        <v>342</v>
      </c>
      <c r="GM60" s="3">
        <v>3</v>
      </c>
      <c r="GN60" s="3" t="s">
        <v>3961</v>
      </c>
      <c r="GO60" s="3" t="s">
        <v>340</v>
      </c>
      <c r="GP60" s="3" t="s">
        <v>448</v>
      </c>
      <c r="GQ60" s="3" t="s">
        <v>448</v>
      </c>
      <c r="GR60" s="3" t="s">
        <v>340</v>
      </c>
      <c r="GS60" s="3" t="s">
        <v>3962</v>
      </c>
      <c r="GT60" s="3" t="s">
        <v>4</v>
      </c>
      <c r="GU60" s="3" t="s">
        <v>314</v>
      </c>
      <c r="GV60" s="3" t="s">
        <v>3963</v>
      </c>
      <c r="GW60" s="3" t="s">
        <v>3</v>
      </c>
      <c r="GX60" s="3" t="s">
        <v>717</v>
      </c>
      <c r="GY60" s="3">
        <v>5</v>
      </c>
      <c r="GZ60" s="3" t="s">
        <v>3964</v>
      </c>
      <c r="HA60" s="3" t="s">
        <v>340</v>
      </c>
      <c r="HB60" s="3" t="s">
        <v>340</v>
      </c>
      <c r="HC60" s="3" t="s">
        <v>340</v>
      </c>
      <c r="HD60" s="3" t="s">
        <v>448</v>
      </c>
      <c r="HE60" s="3" t="s">
        <v>3965</v>
      </c>
      <c r="HF60" s="3" t="s">
        <v>4</v>
      </c>
      <c r="HG60" s="3" t="s">
        <v>314</v>
      </c>
      <c r="HH60" s="3" t="s">
        <v>3966</v>
      </c>
    </row>
    <row r="61" spans="1:216" x14ac:dyDescent="0.2">
      <c r="A61" s="3">
        <v>60</v>
      </c>
      <c r="B61" s="3" t="s">
        <v>4</v>
      </c>
      <c r="C61" s="3" t="s">
        <v>290</v>
      </c>
      <c r="D61" s="3">
        <v>4</v>
      </c>
      <c r="E61" s="3" t="s">
        <v>291</v>
      </c>
      <c r="F61" s="3" t="s">
        <v>4</v>
      </c>
      <c r="G61" s="3" t="s">
        <v>292</v>
      </c>
      <c r="H61" s="3">
        <v>2</v>
      </c>
      <c r="I61" s="3" t="s">
        <v>293</v>
      </c>
      <c r="J61" s="3" t="s">
        <v>3967</v>
      </c>
      <c r="K61" s="3" t="s">
        <v>416</v>
      </c>
      <c r="L61" s="3" t="s">
        <v>296</v>
      </c>
      <c r="M61" s="3" t="s">
        <v>3968</v>
      </c>
      <c r="N61" s="3" t="s">
        <v>413</v>
      </c>
      <c r="O61" s="3">
        <v>5</v>
      </c>
      <c r="P61" s="3" t="s">
        <v>3</v>
      </c>
      <c r="Q61" s="3">
        <v>4</v>
      </c>
      <c r="R61" s="3" t="s">
        <v>3969</v>
      </c>
      <c r="S61" s="3" t="s">
        <v>3</v>
      </c>
      <c r="T61" s="3">
        <v>3</v>
      </c>
      <c r="U61" s="3" t="s">
        <v>3970</v>
      </c>
      <c r="V61" s="3" t="s">
        <v>3</v>
      </c>
      <c r="W61" s="3">
        <v>5</v>
      </c>
      <c r="X61" s="3" t="s">
        <v>3971</v>
      </c>
      <c r="Y61" s="3" t="s">
        <v>3</v>
      </c>
      <c r="Z61" s="3">
        <v>4</v>
      </c>
      <c r="AA61" s="3" t="s">
        <v>3972</v>
      </c>
      <c r="AB61" s="3" t="s">
        <v>4</v>
      </c>
      <c r="AC61" s="3">
        <v>2</v>
      </c>
      <c r="AD61" s="3" t="s">
        <v>3973</v>
      </c>
      <c r="AE61" s="3" t="s">
        <v>3</v>
      </c>
      <c r="AF61" s="3">
        <v>4</v>
      </c>
      <c r="AG61" s="3" t="s">
        <v>3974</v>
      </c>
      <c r="AH61" s="3" t="s">
        <v>3</v>
      </c>
      <c r="AI61" s="3">
        <v>4</v>
      </c>
      <c r="AJ61" s="3" t="s">
        <v>3975</v>
      </c>
      <c r="AK61" s="3" t="s">
        <v>3</v>
      </c>
      <c r="AL61" s="3">
        <v>5</v>
      </c>
      <c r="AM61" s="3" t="s">
        <v>3976</v>
      </c>
      <c r="AN61" s="3" t="s">
        <v>3</v>
      </c>
      <c r="AO61" s="3">
        <v>3</v>
      </c>
      <c r="AP61" s="3" t="s">
        <v>3977</v>
      </c>
      <c r="AQ61" s="3" t="s">
        <v>3</v>
      </c>
      <c r="AR61" s="3">
        <v>4</v>
      </c>
      <c r="AS61" s="3" t="s">
        <v>3978</v>
      </c>
      <c r="AT61" s="3" t="s">
        <v>3</v>
      </c>
      <c r="AU61" s="3">
        <v>4</v>
      </c>
      <c r="AV61" s="3" t="s">
        <v>3979</v>
      </c>
      <c r="AW61" s="3" t="s">
        <v>3</v>
      </c>
      <c r="AX61" s="3">
        <v>4</v>
      </c>
      <c r="AY61" s="3" t="s">
        <v>3971</v>
      </c>
      <c r="AZ61" s="3" t="s">
        <v>3</v>
      </c>
      <c r="BA61" s="3">
        <v>4</v>
      </c>
      <c r="BB61" s="3" t="s">
        <v>3980</v>
      </c>
      <c r="BC61" s="3" t="s">
        <v>4</v>
      </c>
      <c r="BD61" s="3">
        <v>2</v>
      </c>
      <c r="BE61" s="3" t="s">
        <v>3981</v>
      </c>
      <c r="BF61" s="3" t="s">
        <v>3</v>
      </c>
      <c r="BG61" s="3">
        <v>4</v>
      </c>
      <c r="BH61" s="3" t="s">
        <v>3971</v>
      </c>
      <c r="BI61" s="3" t="s">
        <v>3982</v>
      </c>
      <c r="BJ61" s="3" t="s">
        <v>3</v>
      </c>
      <c r="BK61" s="3">
        <v>4</v>
      </c>
      <c r="BL61" s="3" t="s">
        <v>3983</v>
      </c>
      <c r="BM61" s="3" t="s">
        <v>3</v>
      </c>
      <c r="BN61" s="3">
        <v>4</v>
      </c>
      <c r="BO61" s="3" t="s">
        <v>3984</v>
      </c>
      <c r="BP61" s="3" t="s">
        <v>3</v>
      </c>
      <c r="BQ61" s="3" t="s">
        <v>3985</v>
      </c>
      <c r="BR61" s="3" t="s">
        <v>3</v>
      </c>
      <c r="BS61" s="3" t="s">
        <v>375</v>
      </c>
      <c r="BT61" s="3" t="s">
        <v>3986</v>
      </c>
      <c r="BU61" s="3" t="s">
        <v>4</v>
      </c>
      <c r="BV61" s="3" t="s">
        <v>3987</v>
      </c>
      <c r="BW61" s="3" t="s">
        <v>3988</v>
      </c>
      <c r="BX61" s="3" t="s">
        <v>3</v>
      </c>
      <c r="BY61" s="3">
        <v>4</v>
      </c>
      <c r="BZ61" s="3" t="s">
        <v>3989</v>
      </c>
      <c r="CA61" s="3" t="s">
        <v>3</v>
      </c>
      <c r="CB61" s="3">
        <v>4</v>
      </c>
      <c r="CC61" s="3" t="s">
        <v>3990</v>
      </c>
      <c r="CD61" s="3" t="s">
        <v>3</v>
      </c>
      <c r="CE61" s="3" t="s">
        <v>3991</v>
      </c>
      <c r="CF61" s="3" t="s">
        <v>3</v>
      </c>
      <c r="CG61" s="3" t="s">
        <v>375</v>
      </c>
      <c r="CH61" s="3" t="s">
        <v>3992</v>
      </c>
      <c r="CI61" s="3" t="s">
        <v>4</v>
      </c>
      <c r="CJ61" s="3" t="s">
        <v>3993</v>
      </c>
      <c r="CK61" s="3" t="s">
        <v>3994</v>
      </c>
      <c r="CL61" s="3" t="s">
        <v>3</v>
      </c>
      <c r="CM61" s="3">
        <v>4</v>
      </c>
      <c r="CN61" s="3" t="s">
        <v>3995</v>
      </c>
      <c r="CO61" s="3" t="s">
        <v>3</v>
      </c>
      <c r="CP61" s="3">
        <v>4</v>
      </c>
      <c r="CQ61" s="3" t="s">
        <v>3996</v>
      </c>
      <c r="CR61" s="3" t="s">
        <v>3</v>
      </c>
      <c r="CS61" s="3" t="s">
        <v>3997</v>
      </c>
      <c r="CT61" s="3" t="s">
        <v>3</v>
      </c>
      <c r="CU61" s="3" t="s">
        <v>375</v>
      </c>
      <c r="CV61" s="3" t="s">
        <v>3998</v>
      </c>
      <c r="CW61" s="3" t="s">
        <v>4</v>
      </c>
      <c r="CX61" s="3" t="s">
        <v>3999</v>
      </c>
      <c r="CY61" s="3" t="s">
        <v>4000</v>
      </c>
      <c r="CZ61" s="3" t="s">
        <v>3</v>
      </c>
      <c r="DA61" s="3">
        <v>4</v>
      </c>
      <c r="DB61" s="3" t="s">
        <v>4001</v>
      </c>
      <c r="DC61" s="3" t="s">
        <v>3</v>
      </c>
      <c r="DD61" s="3">
        <v>4</v>
      </c>
      <c r="DE61" s="3" t="s">
        <v>4002</v>
      </c>
      <c r="DF61" s="3" t="s">
        <v>3</v>
      </c>
      <c r="DG61" s="3" t="s">
        <v>4003</v>
      </c>
      <c r="DH61" s="3" t="s">
        <v>3</v>
      </c>
      <c r="DI61" s="3" t="s">
        <v>375</v>
      </c>
      <c r="DJ61" s="3" t="s">
        <v>684</v>
      </c>
      <c r="DK61" s="3" t="s">
        <v>4</v>
      </c>
      <c r="DL61" s="3" t="s">
        <v>4004</v>
      </c>
      <c r="DM61" s="3" t="s">
        <v>4005</v>
      </c>
      <c r="DN61" s="3" t="s">
        <v>3</v>
      </c>
      <c r="DO61" s="3">
        <v>5</v>
      </c>
      <c r="DP61" s="3" t="s">
        <v>4006</v>
      </c>
      <c r="DQ61" s="3" t="s">
        <v>3</v>
      </c>
      <c r="DR61" s="3">
        <v>5</v>
      </c>
      <c r="DS61" s="3" t="s">
        <v>4007</v>
      </c>
      <c r="DT61" s="3" t="s">
        <v>3</v>
      </c>
      <c r="DU61" s="3" t="s">
        <v>4008</v>
      </c>
      <c r="DV61" s="3" t="s">
        <v>3</v>
      </c>
      <c r="DW61" s="3" t="s">
        <v>375</v>
      </c>
      <c r="DX61" s="3" t="s">
        <v>4009</v>
      </c>
      <c r="DY61" s="3" t="s">
        <v>4</v>
      </c>
      <c r="DZ61" s="3" t="s">
        <v>3987</v>
      </c>
      <c r="EA61" s="3" t="s">
        <v>4010</v>
      </c>
      <c r="EB61" s="3" t="s">
        <v>3</v>
      </c>
      <c r="EC61" s="3">
        <v>5</v>
      </c>
      <c r="ED61" s="3" t="s">
        <v>4011</v>
      </c>
      <c r="EE61" s="3" t="s">
        <v>3</v>
      </c>
      <c r="EF61" s="3">
        <v>5</v>
      </c>
      <c r="EG61" s="3" t="s">
        <v>4012</v>
      </c>
      <c r="EH61" s="3" t="s">
        <v>3</v>
      </c>
      <c r="EI61" s="3" t="s">
        <v>4013</v>
      </c>
      <c r="EJ61" s="3" t="s">
        <v>3</v>
      </c>
      <c r="EK61" s="3" t="s">
        <v>375</v>
      </c>
      <c r="EL61" s="3" t="s">
        <v>4014</v>
      </c>
      <c r="EM61" s="3" t="s">
        <v>4</v>
      </c>
      <c r="EN61" s="3" t="s">
        <v>3987</v>
      </c>
      <c r="EO61" s="3" t="s">
        <v>3</v>
      </c>
      <c r="EP61" s="3" t="s">
        <v>375</v>
      </c>
      <c r="EQ61" s="3">
        <v>5</v>
      </c>
      <c r="ER61" s="3" t="s">
        <v>4015</v>
      </c>
      <c r="ES61" s="3" t="s">
        <v>340</v>
      </c>
      <c r="ET61" s="3" t="s">
        <v>340</v>
      </c>
      <c r="EU61" s="3" t="s">
        <v>448</v>
      </c>
      <c r="EV61" s="3" t="s">
        <v>340</v>
      </c>
      <c r="EW61" s="3" t="s">
        <v>4016</v>
      </c>
      <c r="EX61" s="3" t="s">
        <v>3</v>
      </c>
      <c r="EY61" s="3" t="s">
        <v>4</v>
      </c>
      <c r="EZ61" s="3" t="s">
        <v>4017</v>
      </c>
      <c r="FA61" s="3" t="s">
        <v>3</v>
      </c>
      <c r="FB61" s="3" t="s">
        <v>3354</v>
      </c>
      <c r="FC61" s="3">
        <v>5</v>
      </c>
      <c r="FD61" s="3" t="s">
        <v>4018</v>
      </c>
      <c r="FE61" s="3" t="s">
        <v>340</v>
      </c>
      <c r="FF61" s="3" t="s">
        <v>340</v>
      </c>
      <c r="FG61" s="3" t="s">
        <v>340</v>
      </c>
      <c r="FH61" s="3" t="s">
        <v>340</v>
      </c>
      <c r="FI61" s="3" t="s">
        <v>4019</v>
      </c>
      <c r="FJ61" s="3" t="s">
        <v>4</v>
      </c>
      <c r="FK61" s="3" t="s">
        <v>4</v>
      </c>
      <c r="FL61" s="3" t="s">
        <v>3993</v>
      </c>
      <c r="FM61" s="3" t="s">
        <v>314</v>
      </c>
      <c r="FN61" s="3" t="s">
        <v>312</v>
      </c>
      <c r="FO61" s="3">
        <v>2</v>
      </c>
      <c r="FP61" s="3" t="s">
        <v>4020</v>
      </c>
      <c r="FQ61" s="3">
        <v>2</v>
      </c>
      <c r="FR61" s="3" t="s">
        <v>340</v>
      </c>
      <c r="FS61" s="3" t="s">
        <v>340</v>
      </c>
      <c r="FT61" s="3" t="s">
        <v>340</v>
      </c>
      <c r="FU61" s="3" t="s">
        <v>4021</v>
      </c>
      <c r="FV61" s="3" t="s">
        <v>4</v>
      </c>
      <c r="FW61" s="3" t="s">
        <v>4</v>
      </c>
      <c r="FX61" s="3" t="s">
        <v>4022</v>
      </c>
      <c r="FY61" s="3" t="s">
        <v>3</v>
      </c>
      <c r="FZ61" s="3" t="s">
        <v>375</v>
      </c>
      <c r="GA61" s="3">
        <v>5</v>
      </c>
      <c r="GB61" s="3" t="s">
        <v>4023</v>
      </c>
      <c r="GC61" s="3" t="s">
        <v>340</v>
      </c>
      <c r="GD61" s="3">
        <v>3</v>
      </c>
      <c r="GE61" s="3" t="s">
        <v>448</v>
      </c>
      <c r="GF61" s="3" t="s">
        <v>340</v>
      </c>
      <c r="GG61" s="3" t="s">
        <v>4024</v>
      </c>
      <c r="GH61" s="3" t="s">
        <v>4</v>
      </c>
      <c r="GI61" s="3" t="s">
        <v>4</v>
      </c>
      <c r="GJ61" s="3" t="s">
        <v>4025</v>
      </c>
      <c r="GK61" s="3" t="s">
        <v>3</v>
      </c>
      <c r="GL61" s="3" t="s">
        <v>375</v>
      </c>
      <c r="GM61" s="3">
        <v>5</v>
      </c>
      <c r="GN61" s="3" t="s">
        <v>4026</v>
      </c>
      <c r="GO61" s="3" t="s">
        <v>340</v>
      </c>
      <c r="GP61" s="3">
        <v>2</v>
      </c>
      <c r="GQ61" s="3" t="s">
        <v>448</v>
      </c>
      <c r="GR61" s="3" t="s">
        <v>340</v>
      </c>
      <c r="GS61" s="3" t="s">
        <v>4027</v>
      </c>
      <c r="GT61" s="3" t="s">
        <v>4</v>
      </c>
      <c r="GU61" s="3" t="s">
        <v>4</v>
      </c>
      <c r="GV61" s="3" t="s">
        <v>4028</v>
      </c>
      <c r="GW61" s="3" t="s">
        <v>3</v>
      </c>
      <c r="GX61" s="3" t="s">
        <v>717</v>
      </c>
      <c r="GY61" s="3">
        <v>3</v>
      </c>
      <c r="GZ61" s="3" t="s">
        <v>4029</v>
      </c>
      <c r="HA61" s="3" t="s">
        <v>340</v>
      </c>
      <c r="HB61" s="3" t="s">
        <v>340</v>
      </c>
      <c r="HC61" s="3" t="s">
        <v>340</v>
      </c>
      <c r="HD61" s="3">
        <v>3</v>
      </c>
      <c r="HE61" s="3" t="s">
        <v>4030</v>
      </c>
      <c r="HF61" s="3" t="s">
        <v>4</v>
      </c>
      <c r="HG61" s="3" t="s">
        <v>4</v>
      </c>
      <c r="HH61" s="3" t="s">
        <v>4031</v>
      </c>
    </row>
    <row r="62" spans="1:216" x14ac:dyDescent="0.2">
      <c r="A62" s="3">
        <v>61</v>
      </c>
      <c r="B62" s="3" t="s">
        <v>3</v>
      </c>
      <c r="C62" s="3" t="s">
        <v>413</v>
      </c>
      <c r="D62" s="3">
        <v>5</v>
      </c>
      <c r="E62" s="3" t="s">
        <v>291</v>
      </c>
      <c r="F62" s="3" t="s">
        <v>4</v>
      </c>
      <c r="G62" s="3" t="s">
        <v>292</v>
      </c>
      <c r="H62" s="3">
        <v>2</v>
      </c>
      <c r="I62" s="3" t="s">
        <v>293</v>
      </c>
      <c r="J62" s="3" t="s">
        <v>4032</v>
      </c>
      <c r="K62" s="3" t="s">
        <v>461</v>
      </c>
      <c r="L62" s="3" t="s">
        <v>4033</v>
      </c>
      <c r="M62" s="3" t="s">
        <v>463</v>
      </c>
      <c r="N62" s="3" t="s">
        <v>290</v>
      </c>
      <c r="O62" s="3">
        <v>5</v>
      </c>
      <c r="P62" s="3" t="s">
        <v>3</v>
      </c>
      <c r="Q62" s="3">
        <v>3</v>
      </c>
      <c r="R62" s="3" t="s">
        <v>4034</v>
      </c>
      <c r="S62" s="3" t="s">
        <v>3</v>
      </c>
      <c r="T62" s="3">
        <v>5</v>
      </c>
      <c r="U62" s="3" t="s">
        <v>4035</v>
      </c>
      <c r="V62" s="3" t="s">
        <v>3</v>
      </c>
      <c r="W62" s="3">
        <v>5</v>
      </c>
      <c r="X62" s="3" t="s">
        <v>4036</v>
      </c>
      <c r="Y62" s="3" t="s">
        <v>4</v>
      </c>
      <c r="Z62" s="3">
        <v>0</v>
      </c>
      <c r="AA62" s="3" t="s">
        <v>4037</v>
      </c>
      <c r="AB62" s="3" t="s">
        <v>298</v>
      </c>
      <c r="AC62" s="3">
        <v>3</v>
      </c>
      <c r="AD62" s="3" t="s">
        <v>4038</v>
      </c>
      <c r="AE62" s="3" t="s">
        <v>4</v>
      </c>
      <c r="AF62" s="3">
        <v>0</v>
      </c>
      <c r="AG62" s="3" t="s">
        <v>4039</v>
      </c>
      <c r="AH62" s="3" t="s">
        <v>3</v>
      </c>
      <c r="AI62" s="3">
        <v>5</v>
      </c>
      <c r="AJ62" s="3" t="s">
        <v>4040</v>
      </c>
      <c r="AK62" s="3" t="s">
        <v>3</v>
      </c>
      <c r="AL62" s="3">
        <v>5</v>
      </c>
      <c r="AM62" s="3" t="s">
        <v>4041</v>
      </c>
      <c r="AN62" s="3" t="s">
        <v>3</v>
      </c>
      <c r="AO62" s="3">
        <v>5</v>
      </c>
      <c r="AP62" s="3" t="s">
        <v>4042</v>
      </c>
      <c r="AQ62" s="3" t="s">
        <v>298</v>
      </c>
      <c r="AR62" s="3">
        <v>3</v>
      </c>
      <c r="AS62" s="3" t="s">
        <v>4043</v>
      </c>
      <c r="AT62" s="3" t="s">
        <v>4</v>
      </c>
      <c r="AU62" s="3">
        <v>3</v>
      </c>
      <c r="AV62" s="3" t="s">
        <v>4044</v>
      </c>
      <c r="AW62" s="3" t="s">
        <v>298</v>
      </c>
      <c r="AX62" s="3">
        <v>3</v>
      </c>
      <c r="AY62" s="3" t="s">
        <v>4045</v>
      </c>
      <c r="AZ62" s="3" t="s">
        <v>3</v>
      </c>
      <c r="BA62" s="3">
        <v>5</v>
      </c>
      <c r="BB62" s="3" t="s">
        <v>4046</v>
      </c>
      <c r="BC62" s="3" t="s">
        <v>3</v>
      </c>
      <c r="BD62" s="3">
        <v>5</v>
      </c>
      <c r="BE62" s="3" t="s">
        <v>4047</v>
      </c>
      <c r="BF62" s="3" t="s">
        <v>3</v>
      </c>
      <c r="BG62" s="3">
        <v>5</v>
      </c>
      <c r="BH62" s="3" t="s">
        <v>4048</v>
      </c>
      <c r="BI62" s="3" t="s">
        <v>4049</v>
      </c>
      <c r="BJ62" s="3" t="s">
        <v>4</v>
      </c>
      <c r="BK62" s="3">
        <v>3</v>
      </c>
      <c r="BL62" s="3" t="s">
        <v>4050</v>
      </c>
      <c r="BM62" s="3" t="s">
        <v>3</v>
      </c>
      <c r="BN62" s="3">
        <v>5</v>
      </c>
      <c r="BO62" s="3" t="s">
        <v>4051</v>
      </c>
      <c r="BP62" s="3" t="s">
        <v>3</v>
      </c>
      <c r="BQ62" s="3" t="s">
        <v>4052</v>
      </c>
      <c r="BR62" s="3" t="s">
        <v>3</v>
      </c>
      <c r="BS62" s="3" t="s">
        <v>375</v>
      </c>
      <c r="BT62" s="3" t="s">
        <v>4053</v>
      </c>
      <c r="BU62" s="3" t="s">
        <v>4</v>
      </c>
      <c r="BV62" s="3" t="s">
        <v>4054</v>
      </c>
      <c r="BW62" s="3" t="s">
        <v>4055</v>
      </c>
      <c r="BX62" s="3" t="s">
        <v>3</v>
      </c>
      <c r="BY62" s="3">
        <v>5</v>
      </c>
      <c r="BZ62" s="3" t="s">
        <v>4056</v>
      </c>
      <c r="CA62" s="3" t="s">
        <v>3</v>
      </c>
      <c r="CB62" s="3">
        <v>5</v>
      </c>
      <c r="CC62" s="3" t="s">
        <v>4057</v>
      </c>
      <c r="CD62" s="3" t="s">
        <v>3</v>
      </c>
      <c r="CE62" s="3" t="s">
        <v>4058</v>
      </c>
      <c r="CF62" s="3" t="s">
        <v>3</v>
      </c>
      <c r="CG62" s="3" t="s">
        <v>375</v>
      </c>
      <c r="CH62" s="3" t="s">
        <v>4059</v>
      </c>
      <c r="CI62" s="3" t="s">
        <v>4</v>
      </c>
      <c r="CJ62" s="3" t="s">
        <v>4060</v>
      </c>
      <c r="CK62" s="3" t="s">
        <v>4061</v>
      </c>
      <c r="CL62" s="3" t="s">
        <v>4</v>
      </c>
      <c r="CM62" s="3">
        <v>1</v>
      </c>
      <c r="CN62" s="3" t="s">
        <v>4062</v>
      </c>
      <c r="CO62" s="3" t="s">
        <v>3</v>
      </c>
      <c r="CP62" s="3">
        <v>4</v>
      </c>
      <c r="CQ62" s="3" t="s">
        <v>4063</v>
      </c>
      <c r="CR62" s="3" t="s">
        <v>3</v>
      </c>
      <c r="CS62" s="3" t="s">
        <v>4064</v>
      </c>
      <c r="CT62" s="3" t="s">
        <v>3</v>
      </c>
      <c r="CU62" s="3" t="s">
        <v>375</v>
      </c>
      <c r="CV62" s="3" t="s">
        <v>4065</v>
      </c>
      <c r="CW62" s="3" t="s">
        <v>4</v>
      </c>
      <c r="CX62" s="3" t="s">
        <v>4066</v>
      </c>
      <c r="CY62" s="3" t="s">
        <v>4067</v>
      </c>
      <c r="CZ62" s="3" t="s">
        <v>3</v>
      </c>
      <c r="DA62" s="3">
        <v>5</v>
      </c>
      <c r="DB62" s="3" t="s">
        <v>4068</v>
      </c>
      <c r="DC62" s="3" t="s">
        <v>3</v>
      </c>
      <c r="DD62" s="3">
        <v>5</v>
      </c>
      <c r="DE62" s="3" t="s">
        <v>4069</v>
      </c>
      <c r="DF62" s="3" t="s">
        <v>3</v>
      </c>
      <c r="DG62" s="3" t="s">
        <v>4070</v>
      </c>
      <c r="DH62" s="3" t="s">
        <v>3</v>
      </c>
      <c r="DI62" s="3" t="s">
        <v>375</v>
      </c>
      <c r="DJ62" s="3" t="s">
        <v>4071</v>
      </c>
      <c r="DK62" s="3" t="s">
        <v>4</v>
      </c>
      <c r="DL62" s="3" t="s">
        <v>4072</v>
      </c>
      <c r="DM62" s="3" t="s">
        <v>294</v>
      </c>
      <c r="DN62" s="3" t="s">
        <v>3</v>
      </c>
      <c r="DO62" s="3">
        <v>5</v>
      </c>
      <c r="DP62" s="3" t="s">
        <v>4073</v>
      </c>
      <c r="DQ62" s="3" t="s">
        <v>3</v>
      </c>
      <c r="DR62" s="3">
        <v>5</v>
      </c>
      <c r="DS62" s="3" t="s">
        <v>4074</v>
      </c>
      <c r="DT62" s="3" t="s">
        <v>3</v>
      </c>
      <c r="DU62" s="3" t="s">
        <v>4075</v>
      </c>
      <c r="DV62" s="3" t="s">
        <v>3</v>
      </c>
      <c r="DW62" s="3" t="s">
        <v>375</v>
      </c>
      <c r="DX62" s="3" t="s">
        <v>4076</v>
      </c>
      <c r="DY62" s="3" t="s">
        <v>4</v>
      </c>
      <c r="DZ62" s="3" t="s">
        <v>4077</v>
      </c>
      <c r="EA62" s="3" t="s">
        <v>4067</v>
      </c>
      <c r="EB62" s="3" t="s">
        <v>3</v>
      </c>
      <c r="EC62" s="3">
        <v>5</v>
      </c>
      <c r="ED62" s="3" t="s">
        <v>4078</v>
      </c>
      <c r="EE62" s="3" t="s">
        <v>3</v>
      </c>
      <c r="EF62" s="3">
        <v>5</v>
      </c>
      <c r="EG62" s="3" t="s">
        <v>4079</v>
      </c>
      <c r="EH62" s="3" t="s">
        <v>3</v>
      </c>
      <c r="EI62" s="3" t="s">
        <v>4080</v>
      </c>
      <c r="EJ62" s="3" t="s">
        <v>3</v>
      </c>
      <c r="EK62" s="3" t="s">
        <v>375</v>
      </c>
      <c r="EL62" s="3" t="s">
        <v>4081</v>
      </c>
      <c r="EM62" s="3" t="s">
        <v>4</v>
      </c>
      <c r="EN62" s="3" t="s">
        <v>4082</v>
      </c>
      <c r="EO62" s="3" t="s">
        <v>3</v>
      </c>
      <c r="EP62" s="3" t="s">
        <v>375</v>
      </c>
      <c r="EQ62" s="3">
        <v>5</v>
      </c>
      <c r="ER62" s="3" t="s">
        <v>4083</v>
      </c>
      <c r="ES62" s="3">
        <v>2</v>
      </c>
      <c r="ET62" s="3">
        <v>2</v>
      </c>
      <c r="EU62" s="3" t="s">
        <v>448</v>
      </c>
      <c r="EV62" s="3">
        <v>1</v>
      </c>
      <c r="EW62" s="3" t="s">
        <v>4084</v>
      </c>
      <c r="EX62" s="3" t="s">
        <v>3</v>
      </c>
      <c r="EY62" s="3" t="s">
        <v>4</v>
      </c>
      <c r="EZ62" s="3" t="s">
        <v>4085</v>
      </c>
      <c r="FA62" s="3" t="s">
        <v>3</v>
      </c>
      <c r="FB62" s="3" t="s">
        <v>375</v>
      </c>
      <c r="FC62" s="3">
        <v>5</v>
      </c>
      <c r="FD62" s="3" t="s">
        <v>4086</v>
      </c>
      <c r="FE62" s="3" t="s">
        <v>340</v>
      </c>
      <c r="FF62" s="3" t="s">
        <v>340</v>
      </c>
      <c r="FG62" s="3" t="s">
        <v>448</v>
      </c>
      <c r="FH62" s="3" t="s">
        <v>340</v>
      </c>
      <c r="FI62" s="3" t="s">
        <v>4087</v>
      </c>
      <c r="FJ62" s="3" t="s">
        <v>3</v>
      </c>
      <c r="FK62" s="3" t="s">
        <v>4</v>
      </c>
      <c r="FL62" s="3" t="s">
        <v>4088</v>
      </c>
      <c r="FM62" s="3" t="s">
        <v>4</v>
      </c>
      <c r="FN62" s="3" t="s">
        <v>342</v>
      </c>
      <c r="FO62" s="3">
        <v>0</v>
      </c>
      <c r="FP62" s="3" t="s">
        <v>4089</v>
      </c>
      <c r="FQ62" s="3" t="s">
        <v>340</v>
      </c>
      <c r="FR62" s="3" t="s">
        <v>448</v>
      </c>
      <c r="FS62" s="3" t="s">
        <v>340</v>
      </c>
      <c r="FT62" s="3" t="s">
        <v>340</v>
      </c>
      <c r="FU62" s="3" t="s">
        <v>4090</v>
      </c>
      <c r="FV62" s="3" t="s">
        <v>4</v>
      </c>
      <c r="FW62" s="3" t="s">
        <v>3</v>
      </c>
      <c r="FX62" s="3" t="s">
        <v>4091</v>
      </c>
      <c r="FY62" s="3" t="s">
        <v>3</v>
      </c>
      <c r="FZ62" s="3" t="s">
        <v>342</v>
      </c>
      <c r="GA62" s="3">
        <v>5</v>
      </c>
      <c r="GB62" s="3" t="s">
        <v>4092</v>
      </c>
      <c r="GC62" s="3" t="s">
        <v>340</v>
      </c>
      <c r="GD62" s="3">
        <v>3</v>
      </c>
      <c r="GE62" s="3" t="s">
        <v>448</v>
      </c>
      <c r="GF62" s="3" t="s">
        <v>340</v>
      </c>
      <c r="GG62" s="3" t="s">
        <v>4093</v>
      </c>
      <c r="GH62" s="3" t="s">
        <v>4</v>
      </c>
      <c r="GI62" s="3" t="s">
        <v>4</v>
      </c>
      <c r="GJ62" s="3" t="s">
        <v>4094</v>
      </c>
      <c r="GK62" s="3" t="s">
        <v>3</v>
      </c>
      <c r="GL62" s="3" t="s">
        <v>375</v>
      </c>
      <c r="GM62" s="3">
        <v>5</v>
      </c>
      <c r="GN62" s="3" t="s">
        <v>4095</v>
      </c>
      <c r="GO62" s="3">
        <v>1</v>
      </c>
      <c r="GP62" s="3">
        <v>4</v>
      </c>
      <c r="GQ62" s="3" t="s">
        <v>448</v>
      </c>
      <c r="GR62" s="3" t="s">
        <v>340</v>
      </c>
      <c r="GS62" s="3" t="s">
        <v>4096</v>
      </c>
      <c r="GT62" s="3" t="s">
        <v>4</v>
      </c>
      <c r="GU62" s="3" t="s">
        <v>4</v>
      </c>
      <c r="GV62" s="3" t="s">
        <v>4097</v>
      </c>
      <c r="GW62" s="3" t="s">
        <v>3</v>
      </c>
      <c r="GX62" s="3" t="s">
        <v>717</v>
      </c>
      <c r="GY62" s="3">
        <v>5</v>
      </c>
      <c r="GZ62" s="3" t="s">
        <v>4098</v>
      </c>
      <c r="HA62" s="3" t="s">
        <v>340</v>
      </c>
      <c r="HB62" s="3" t="s">
        <v>340</v>
      </c>
      <c r="HC62" s="3" t="s">
        <v>340</v>
      </c>
      <c r="HD62" s="3" t="s">
        <v>448</v>
      </c>
      <c r="HE62" s="3" t="s">
        <v>4099</v>
      </c>
      <c r="HF62" s="3" t="s">
        <v>314</v>
      </c>
      <c r="HG62" s="3" t="s">
        <v>4</v>
      </c>
      <c r="HH62" s="3" t="s">
        <v>4100</v>
      </c>
    </row>
    <row r="63" spans="1:216" x14ac:dyDescent="0.2">
      <c r="A63" s="3">
        <v>62</v>
      </c>
      <c r="B63" s="3" t="s">
        <v>3</v>
      </c>
      <c r="C63" s="3" t="s">
        <v>413</v>
      </c>
      <c r="D63" s="3">
        <v>5</v>
      </c>
      <c r="E63" s="3" t="s">
        <v>291</v>
      </c>
      <c r="F63" s="3" t="s">
        <v>4</v>
      </c>
      <c r="G63" s="3" t="s">
        <v>346</v>
      </c>
      <c r="H63" s="3">
        <v>4</v>
      </c>
      <c r="I63" s="3" t="s">
        <v>416</v>
      </c>
      <c r="J63" s="3" t="s">
        <v>4101</v>
      </c>
      <c r="K63" s="3" t="s">
        <v>461</v>
      </c>
      <c r="L63" s="3" t="s">
        <v>4102</v>
      </c>
      <c r="M63" s="3" t="s">
        <v>4103</v>
      </c>
      <c r="N63" s="3" t="s">
        <v>413</v>
      </c>
      <c r="O63" s="3">
        <v>5</v>
      </c>
      <c r="P63" s="3" t="s">
        <v>298</v>
      </c>
      <c r="Q63" s="3">
        <v>4</v>
      </c>
      <c r="R63" s="3" t="s">
        <v>4104</v>
      </c>
      <c r="S63" s="3" t="s">
        <v>298</v>
      </c>
      <c r="T63" s="3">
        <v>4</v>
      </c>
      <c r="U63" s="3" t="s">
        <v>4105</v>
      </c>
      <c r="V63" s="3" t="s">
        <v>298</v>
      </c>
      <c r="W63" s="3">
        <v>3</v>
      </c>
      <c r="X63" s="3" t="s">
        <v>4106</v>
      </c>
      <c r="Y63" s="3" t="s">
        <v>298</v>
      </c>
      <c r="Z63" s="3">
        <v>2</v>
      </c>
      <c r="AA63" s="3" t="s">
        <v>4107</v>
      </c>
      <c r="AB63" s="3" t="s">
        <v>298</v>
      </c>
      <c r="AC63" s="3">
        <v>3</v>
      </c>
      <c r="AD63" s="3" t="s">
        <v>4108</v>
      </c>
      <c r="AE63" s="3" t="s">
        <v>298</v>
      </c>
      <c r="AF63" s="3">
        <v>3</v>
      </c>
      <c r="AG63" s="3" t="s">
        <v>4109</v>
      </c>
      <c r="AH63" s="3" t="s">
        <v>298</v>
      </c>
      <c r="AI63" s="3">
        <v>3</v>
      </c>
      <c r="AJ63" s="3" t="s">
        <v>4110</v>
      </c>
      <c r="AK63" s="3" t="s">
        <v>298</v>
      </c>
      <c r="AL63" s="3">
        <v>3</v>
      </c>
      <c r="AM63" s="3" t="s">
        <v>4111</v>
      </c>
      <c r="AN63" s="3" t="s">
        <v>4</v>
      </c>
      <c r="AO63" s="3">
        <v>3</v>
      </c>
      <c r="AP63" s="3" t="s">
        <v>4112</v>
      </c>
      <c r="AQ63" s="3" t="s">
        <v>298</v>
      </c>
      <c r="AR63" s="3">
        <v>3</v>
      </c>
      <c r="AS63" s="3" t="s">
        <v>4113</v>
      </c>
      <c r="AT63" s="3" t="s">
        <v>298</v>
      </c>
      <c r="AU63" s="3">
        <v>4</v>
      </c>
      <c r="AV63" s="3" t="s">
        <v>4114</v>
      </c>
      <c r="AW63" s="3" t="s">
        <v>3</v>
      </c>
      <c r="AX63" s="3">
        <v>4</v>
      </c>
      <c r="AY63" s="3" t="s">
        <v>4115</v>
      </c>
      <c r="AZ63" s="3" t="s">
        <v>298</v>
      </c>
      <c r="BA63" s="3">
        <v>4</v>
      </c>
      <c r="BB63" s="3" t="s">
        <v>4116</v>
      </c>
      <c r="BC63" s="3" t="s">
        <v>298</v>
      </c>
      <c r="BD63" s="3">
        <v>4</v>
      </c>
      <c r="BE63" s="3" t="s">
        <v>4117</v>
      </c>
      <c r="BF63" s="3" t="s">
        <v>3</v>
      </c>
      <c r="BG63" s="3">
        <v>4</v>
      </c>
      <c r="BH63" s="3" t="s">
        <v>4118</v>
      </c>
      <c r="BI63" s="3" t="s">
        <v>4119</v>
      </c>
      <c r="BJ63" s="3" t="s">
        <v>3</v>
      </c>
      <c r="BK63" s="3">
        <v>4</v>
      </c>
      <c r="BL63" s="3" t="s">
        <v>4120</v>
      </c>
      <c r="BM63" s="3" t="s">
        <v>3</v>
      </c>
      <c r="BN63" s="3">
        <v>5</v>
      </c>
      <c r="BO63" s="3" t="s">
        <v>4121</v>
      </c>
      <c r="BP63" s="3" t="s">
        <v>3</v>
      </c>
      <c r="BQ63" s="3" t="s">
        <v>4122</v>
      </c>
      <c r="BR63" s="3" t="s">
        <v>3</v>
      </c>
      <c r="BS63" s="3" t="s">
        <v>375</v>
      </c>
      <c r="BT63" s="3" t="s">
        <v>4123</v>
      </c>
      <c r="BU63" s="3" t="s">
        <v>314</v>
      </c>
      <c r="BV63" s="3" t="s">
        <v>4124</v>
      </c>
      <c r="BW63" s="3" t="s">
        <v>4125</v>
      </c>
      <c r="BX63" s="3" t="s">
        <v>298</v>
      </c>
      <c r="BY63" s="3">
        <v>4</v>
      </c>
      <c r="BZ63" s="3" t="s">
        <v>4126</v>
      </c>
      <c r="CA63" s="3" t="s">
        <v>298</v>
      </c>
      <c r="CB63" s="3">
        <v>4</v>
      </c>
      <c r="CC63" s="3" t="s">
        <v>4127</v>
      </c>
      <c r="CD63" s="3" t="s">
        <v>3</v>
      </c>
      <c r="CE63" s="3" t="s">
        <v>4128</v>
      </c>
      <c r="CF63" s="3" t="s">
        <v>3</v>
      </c>
      <c r="CG63" s="3" t="s">
        <v>375</v>
      </c>
      <c r="CH63" s="3" t="s">
        <v>4129</v>
      </c>
      <c r="CI63" s="3" t="s">
        <v>314</v>
      </c>
      <c r="CJ63" s="3" t="s">
        <v>4130</v>
      </c>
      <c r="CK63" s="3" t="s">
        <v>4131</v>
      </c>
      <c r="CL63" s="3" t="s">
        <v>3</v>
      </c>
      <c r="CM63" s="3">
        <v>5</v>
      </c>
      <c r="CN63" s="3" t="s">
        <v>4132</v>
      </c>
      <c r="CO63" s="3" t="s">
        <v>3</v>
      </c>
      <c r="CP63" s="3">
        <v>5</v>
      </c>
      <c r="CQ63" s="3" t="s">
        <v>4133</v>
      </c>
      <c r="CR63" s="3" t="s">
        <v>3</v>
      </c>
      <c r="CS63" s="3" t="s">
        <v>941</v>
      </c>
      <c r="CT63" s="3" t="s">
        <v>3</v>
      </c>
      <c r="CU63" s="3" t="s">
        <v>375</v>
      </c>
      <c r="CV63" s="3" t="s">
        <v>4134</v>
      </c>
      <c r="CW63" s="3" t="s">
        <v>314</v>
      </c>
      <c r="CX63" s="3" t="s">
        <v>4135</v>
      </c>
      <c r="CY63" s="3" t="s">
        <v>4136</v>
      </c>
      <c r="CZ63" s="3" t="s">
        <v>3</v>
      </c>
      <c r="DA63" s="3">
        <v>5</v>
      </c>
      <c r="DB63" s="3" t="s">
        <v>4137</v>
      </c>
      <c r="DC63" s="3" t="s">
        <v>3</v>
      </c>
      <c r="DD63" s="3">
        <v>5</v>
      </c>
      <c r="DE63" s="3" t="s">
        <v>4138</v>
      </c>
      <c r="DF63" s="3" t="s">
        <v>3</v>
      </c>
      <c r="DG63" s="3" t="s">
        <v>4139</v>
      </c>
      <c r="DH63" s="3" t="s">
        <v>3</v>
      </c>
      <c r="DI63" s="3" t="s">
        <v>375</v>
      </c>
      <c r="DJ63" s="3" t="s">
        <v>4140</v>
      </c>
      <c r="DK63" s="3" t="s">
        <v>314</v>
      </c>
      <c r="DL63" s="3" t="s">
        <v>4141</v>
      </c>
      <c r="DM63" s="3" t="s">
        <v>437</v>
      </c>
      <c r="DN63" s="3" t="s">
        <v>3</v>
      </c>
      <c r="DO63" s="3">
        <v>5</v>
      </c>
      <c r="DP63" s="3" t="s">
        <v>437</v>
      </c>
      <c r="DQ63" s="3" t="s">
        <v>3</v>
      </c>
      <c r="DR63" s="3">
        <v>5</v>
      </c>
      <c r="DS63" s="3" t="s">
        <v>437</v>
      </c>
      <c r="DT63" s="3" t="s">
        <v>3</v>
      </c>
      <c r="DU63" s="3" t="s">
        <v>4142</v>
      </c>
      <c r="DV63" s="3" t="s">
        <v>3</v>
      </c>
      <c r="DW63" s="3" t="s">
        <v>342</v>
      </c>
      <c r="DX63" s="3" t="s">
        <v>4143</v>
      </c>
      <c r="DY63" s="3" t="s">
        <v>3</v>
      </c>
      <c r="DZ63" s="3" t="s">
        <v>4144</v>
      </c>
      <c r="EA63" s="3" t="s">
        <v>4145</v>
      </c>
      <c r="EB63" s="3" t="s">
        <v>3</v>
      </c>
      <c r="EC63" s="3">
        <v>5</v>
      </c>
      <c r="ED63" s="3" t="s">
        <v>4146</v>
      </c>
      <c r="EE63" s="3" t="s">
        <v>3</v>
      </c>
      <c r="EF63" s="3">
        <v>5</v>
      </c>
      <c r="EG63" s="3" t="s">
        <v>4147</v>
      </c>
      <c r="EH63" s="3" t="s">
        <v>3</v>
      </c>
      <c r="EI63" s="3" t="s">
        <v>4148</v>
      </c>
      <c r="EJ63" s="3" t="s">
        <v>3</v>
      </c>
      <c r="EK63" s="3" t="s">
        <v>375</v>
      </c>
      <c r="EL63" s="3" t="s">
        <v>3869</v>
      </c>
      <c r="EM63" s="3" t="s">
        <v>314</v>
      </c>
      <c r="EN63" s="3" t="s">
        <v>4149</v>
      </c>
      <c r="EO63" s="3" t="s">
        <v>3</v>
      </c>
      <c r="EP63" s="3" t="s">
        <v>375</v>
      </c>
      <c r="EQ63" s="3">
        <v>5</v>
      </c>
      <c r="ER63" s="3" t="s">
        <v>4150</v>
      </c>
      <c r="ES63" s="3" t="s">
        <v>340</v>
      </c>
      <c r="ET63" s="3" t="s">
        <v>340</v>
      </c>
      <c r="EU63" s="3" t="s">
        <v>448</v>
      </c>
      <c r="EV63" s="3" t="s">
        <v>340</v>
      </c>
      <c r="EW63" s="3" t="s">
        <v>4151</v>
      </c>
      <c r="EX63" s="3" t="s">
        <v>3</v>
      </c>
      <c r="EY63" s="3" t="s">
        <v>3</v>
      </c>
      <c r="EZ63" s="3" t="s">
        <v>4152</v>
      </c>
      <c r="FA63" s="3" t="s">
        <v>3</v>
      </c>
      <c r="FB63" s="3" t="s">
        <v>375</v>
      </c>
      <c r="FC63" s="3">
        <v>5</v>
      </c>
      <c r="FD63" s="3" t="s">
        <v>4153</v>
      </c>
      <c r="FE63" s="3" t="s">
        <v>340</v>
      </c>
      <c r="FF63" s="3" t="s">
        <v>340</v>
      </c>
      <c r="FG63" s="3" t="s">
        <v>448</v>
      </c>
      <c r="FH63" s="3" t="s">
        <v>340</v>
      </c>
      <c r="FI63" s="3" t="s">
        <v>4154</v>
      </c>
      <c r="FJ63" s="3" t="s">
        <v>4</v>
      </c>
      <c r="FK63" s="3" t="s">
        <v>3</v>
      </c>
      <c r="FL63" s="3" t="s">
        <v>4155</v>
      </c>
      <c r="FM63" s="3" t="s">
        <v>4</v>
      </c>
      <c r="FN63" s="3" t="s">
        <v>4156</v>
      </c>
      <c r="FO63" s="3">
        <v>5</v>
      </c>
      <c r="FP63" s="3" t="s">
        <v>4157</v>
      </c>
      <c r="FQ63" s="3" t="s">
        <v>340</v>
      </c>
      <c r="FR63" s="3" t="s">
        <v>340</v>
      </c>
      <c r="FS63" s="3" t="s">
        <v>340</v>
      </c>
      <c r="FT63" s="3" t="s">
        <v>340</v>
      </c>
      <c r="FU63" s="3" t="s">
        <v>4158</v>
      </c>
      <c r="FV63" s="3" t="s">
        <v>4</v>
      </c>
      <c r="FW63" s="3" t="s">
        <v>3</v>
      </c>
      <c r="FX63" s="3" t="s">
        <v>4155</v>
      </c>
      <c r="FY63" s="3" t="s">
        <v>3</v>
      </c>
      <c r="FZ63" s="3" t="s">
        <v>342</v>
      </c>
      <c r="GA63" s="3">
        <v>5</v>
      </c>
      <c r="GB63" s="3" t="s">
        <v>4159</v>
      </c>
      <c r="GC63" s="3" t="s">
        <v>340</v>
      </c>
      <c r="GD63" s="3" t="s">
        <v>448</v>
      </c>
      <c r="GE63" s="3" t="s">
        <v>448</v>
      </c>
      <c r="GF63" s="3" t="s">
        <v>340</v>
      </c>
      <c r="GG63" s="3" t="s">
        <v>4160</v>
      </c>
      <c r="GH63" s="3" t="s">
        <v>4</v>
      </c>
      <c r="GI63" s="3" t="s">
        <v>3</v>
      </c>
      <c r="GJ63" s="3" t="s">
        <v>4155</v>
      </c>
      <c r="GK63" s="3" t="s">
        <v>3</v>
      </c>
      <c r="GL63" s="3" t="s">
        <v>375</v>
      </c>
      <c r="GM63" s="3">
        <v>5</v>
      </c>
      <c r="GN63" s="3" t="s">
        <v>4161</v>
      </c>
      <c r="GO63" s="3" t="s">
        <v>340</v>
      </c>
      <c r="GP63" s="3">
        <v>2</v>
      </c>
      <c r="GQ63" s="3" t="s">
        <v>448</v>
      </c>
      <c r="GR63" s="3" t="s">
        <v>340</v>
      </c>
      <c r="GS63" s="3" t="s">
        <v>4161</v>
      </c>
      <c r="GT63" s="3" t="s">
        <v>4</v>
      </c>
      <c r="GU63" s="3" t="s">
        <v>3</v>
      </c>
      <c r="GV63" s="3" t="s">
        <v>4155</v>
      </c>
      <c r="GW63" s="3" t="s">
        <v>3</v>
      </c>
      <c r="GX63" s="3" t="s">
        <v>717</v>
      </c>
      <c r="GY63" s="3">
        <v>5</v>
      </c>
      <c r="GZ63" s="3" t="s">
        <v>4162</v>
      </c>
      <c r="HA63" s="3" t="s">
        <v>340</v>
      </c>
      <c r="HB63" s="3" t="s">
        <v>340</v>
      </c>
      <c r="HC63" s="3" t="s">
        <v>340</v>
      </c>
      <c r="HD63" s="3" t="s">
        <v>448</v>
      </c>
      <c r="HE63" s="3" t="s">
        <v>4163</v>
      </c>
      <c r="HF63" s="3" t="s">
        <v>4</v>
      </c>
      <c r="HG63" s="3" t="s">
        <v>3</v>
      </c>
      <c r="HH63" s="3" t="s">
        <v>4155</v>
      </c>
    </row>
    <row r="64" spans="1:216" x14ac:dyDescent="0.2">
      <c r="A64" s="3">
        <v>63</v>
      </c>
      <c r="B64" s="3" t="s">
        <v>3</v>
      </c>
      <c r="C64" s="3" t="s">
        <v>413</v>
      </c>
      <c r="D64" s="3">
        <v>5</v>
      </c>
      <c r="E64" s="3" t="s">
        <v>291</v>
      </c>
      <c r="F64" s="3" t="s">
        <v>4</v>
      </c>
      <c r="G64" s="3" t="s">
        <v>292</v>
      </c>
      <c r="H64" s="3">
        <v>1</v>
      </c>
      <c r="I64" s="3" t="s">
        <v>293</v>
      </c>
      <c r="J64" s="3" t="s">
        <v>294</v>
      </c>
      <c r="K64" s="3" t="s">
        <v>416</v>
      </c>
      <c r="L64" s="3" t="s">
        <v>296</v>
      </c>
      <c r="M64" s="3" t="s">
        <v>4164</v>
      </c>
      <c r="N64" s="3" t="s">
        <v>413</v>
      </c>
      <c r="O64" s="3">
        <v>5</v>
      </c>
      <c r="P64" s="3" t="s">
        <v>3</v>
      </c>
      <c r="Q64" s="3">
        <v>4</v>
      </c>
      <c r="R64" s="3" t="s">
        <v>4165</v>
      </c>
      <c r="S64" s="3" t="s">
        <v>298</v>
      </c>
      <c r="T64" s="3">
        <v>4</v>
      </c>
      <c r="U64" s="3" t="s">
        <v>4166</v>
      </c>
      <c r="V64" s="3" t="s">
        <v>3</v>
      </c>
      <c r="W64" s="3">
        <v>4</v>
      </c>
      <c r="X64" s="3" t="s">
        <v>4167</v>
      </c>
      <c r="Y64" s="3" t="s">
        <v>298</v>
      </c>
      <c r="Z64" s="3">
        <v>4</v>
      </c>
      <c r="AA64" s="3" t="s">
        <v>4168</v>
      </c>
      <c r="AB64" s="3" t="s">
        <v>3</v>
      </c>
      <c r="AC64" s="3">
        <v>4</v>
      </c>
      <c r="AD64" s="3" t="s">
        <v>4169</v>
      </c>
      <c r="AE64" s="3" t="s">
        <v>3</v>
      </c>
      <c r="AF64" s="3">
        <v>5</v>
      </c>
      <c r="AG64" s="3" t="s">
        <v>4170</v>
      </c>
      <c r="AH64" s="3" t="s">
        <v>3</v>
      </c>
      <c r="AI64" s="3">
        <v>5</v>
      </c>
      <c r="AJ64" s="3" t="s">
        <v>4171</v>
      </c>
      <c r="AK64" s="3" t="s">
        <v>3</v>
      </c>
      <c r="AL64" s="3">
        <v>5</v>
      </c>
      <c r="AM64" s="3" t="s">
        <v>4172</v>
      </c>
      <c r="AN64" s="3" t="s">
        <v>3</v>
      </c>
      <c r="AO64" s="3">
        <v>5</v>
      </c>
      <c r="AP64" s="3" t="s">
        <v>4173</v>
      </c>
      <c r="AQ64" s="3" t="s">
        <v>3</v>
      </c>
      <c r="AR64" s="3">
        <v>5</v>
      </c>
      <c r="AS64" s="3" t="s">
        <v>4174</v>
      </c>
      <c r="AT64" s="3" t="s">
        <v>4</v>
      </c>
      <c r="AU64" s="3">
        <v>3</v>
      </c>
      <c r="AV64" s="3" t="s">
        <v>4175</v>
      </c>
      <c r="AW64" s="3" t="s">
        <v>3</v>
      </c>
      <c r="AX64" s="3">
        <v>4</v>
      </c>
      <c r="AY64" s="3" t="s">
        <v>4176</v>
      </c>
      <c r="AZ64" s="3" t="s">
        <v>298</v>
      </c>
      <c r="BA64" s="3">
        <v>4</v>
      </c>
      <c r="BB64" s="3" t="s">
        <v>4177</v>
      </c>
      <c r="BC64" s="3" t="s">
        <v>298</v>
      </c>
      <c r="BD64" s="3">
        <v>4</v>
      </c>
      <c r="BE64" s="3" t="s">
        <v>4178</v>
      </c>
      <c r="BF64" s="3" t="s">
        <v>3</v>
      </c>
      <c r="BG64" s="3">
        <v>5</v>
      </c>
      <c r="BH64" s="3" t="s">
        <v>4179</v>
      </c>
      <c r="BI64" s="3" t="s">
        <v>4180</v>
      </c>
      <c r="BJ64" s="3" t="s">
        <v>3</v>
      </c>
      <c r="BK64" s="3">
        <v>5</v>
      </c>
      <c r="BL64" s="3" t="s">
        <v>4181</v>
      </c>
      <c r="BM64" s="3" t="s">
        <v>3</v>
      </c>
      <c r="BN64" s="3">
        <v>5</v>
      </c>
      <c r="BO64" s="3" t="s">
        <v>4182</v>
      </c>
      <c r="BP64" s="3" t="s">
        <v>3</v>
      </c>
      <c r="BQ64" s="3" t="s">
        <v>4183</v>
      </c>
      <c r="BR64" s="3" t="s">
        <v>4</v>
      </c>
      <c r="BS64" s="3" t="s">
        <v>4184</v>
      </c>
      <c r="BT64" s="3" t="s">
        <v>4185</v>
      </c>
      <c r="BU64" s="3" t="s">
        <v>314</v>
      </c>
      <c r="BV64" s="3" t="s">
        <v>4186</v>
      </c>
      <c r="BW64" s="3" t="s">
        <v>4187</v>
      </c>
      <c r="BX64" s="3" t="s">
        <v>3</v>
      </c>
      <c r="BY64" s="3">
        <v>5</v>
      </c>
      <c r="BZ64" s="3" t="s">
        <v>4188</v>
      </c>
      <c r="CA64" s="3" t="s">
        <v>3</v>
      </c>
      <c r="CB64" s="3">
        <v>5</v>
      </c>
      <c r="CC64" s="3" t="s">
        <v>4189</v>
      </c>
      <c r="CD64" s="3" t="s">
        <v>3</v>
      </c>
      <c r="CE64" s="3" t="s">
        <v>4190</v>
      </c>
      <c r="CF64" s="3" t="s">
        <v>3</v>
      </c>
      <c r="CG64" s="3" t="s">
        <v>375</v>
      </c>
      <c r="CH64" s="3" t="s">
        <v>4191</v>
      </c>
      <c r="CI64" s="3" t="s">
        <v>3</v>
      </c>
      <c r="CJ64" s="3" t="s">
        <v>4192</v>
      </c>
      <c r="CK64" s="3" t="s">
        <v>4193</v>
      </c>
      <c r="CL64" s="3" t="s">
        <v>3</v>
      </c>
      <c r="CM64" s="3">
        <v>5</v>
      </c>
      <c r="CN64" s="3" t="s">
        <v>4194</v>
      </c>
      <c r="CO64" s="3" t="s">
        <v>3</v>
      </c>
      <c r="CP64" s="3">
        <v>5</v>
      </c>
      <c r="CQ64" s="3" t="s">
        <v>4195</v>
      </c>
      <c r="CR64" s="3" t="s">
        <v>3</v>
      </c>
      <c r="CS64" s="3" t="s">
        <v>4196</v>
      </c>
      <c r="CT64" s="3" t="s">
        <v>3</v>
      </c>
      <c r="CU64" s="3" t="s">
        <v>375</v>
      </c>
      <c r="CV64" s="3" t="s">
        <v>4197</v>
      </c>
      <c r="CW64" s="3" t="s">
        <v>314</v>
      </c>
      <c r="CX64" s="3" t="s">
        <v>4198</v>
      </c>
      <c r="CY64" s="3" t="s">
        <v>4199</v>
      </c>
      <c r="CZ64" s="3" t="s">
        <v>3</v>
      </c>
      <c r="DA64" s="3">
        <v>5</v>
      </c>
      <c r="DB64" s="3" t="s">
        <v>4200</v>
      </c>
      <c r="DC64" s="3" t="s">
        <v>3</v>
      </c>
      <c r="DD64" s="3">
        <v>5</v>
      </c>
      <c r="DE64" s="3" t="s">
        <v>4201</v>
      </c>
      <c r="DF64" s="3" t="s">
        <v>3</v>
      </c>
      <c r="DG64" s="3" t="s">
        <v>4202</v>
      </c>
      <c r="DH64" s="3" t="s">
        <v>3</v>
      </c>
      <c r="DI64" s="3" t="s">
        <v>375</v>
      </c>
      <c r="DJ64" s="3" t="s">
        <v>4203</v>
      </c>
      <c r="DK64" s="3" t="s">
        <v>3</v>
      </c>
      <c r="DL64" s="3" t="s">
        <v>4204</v>
      </c>
      <c r="DM64" s="3" t="s">
        <v>4205</v>
      </c>
      <c r="DN64" s="3" t="s">
        <v>3</v>
      </c>
      <c r="DO64" s="3">
        <v>5</v>
      </c>
      <c r="DP64" s="3" t="s">
        <v>4206</v>
      </c>
      <c r="DQ64" s="3" t="s">
        <v>298</v>
      </c>
      <c r="DR64" s="3">
        <v>4</v>
      </c>
      <c r="DS64" s="3" t="s">
        <v>4207</v>
      </c>
      <c r="DT64" s="3" t="s">
        <v>3</v>
      </c>
      <c r="DU64" s="3" t="s">
        <v>4208</v>
      </c>
      <c r="DV64" s="3" t="s">
        <v>314</v>
      </c>
      <c r="DW64" s="3" t="s">
        <v>4209</v>
      </c>
      <c r="DX64" s="3" t="s">
        <v>4210</v>
      </c>
      <c r="DY64" s="3" t="s">
        <v>314</v>
      </c>
      <c r="DZ64" s="3" t="s">
        <v>4211</v>
      </c>
      <c r="EA64" s="3" t="s">
        <v>4212</v>
      </c>
      <c r="EB64" s="3" t="s">
        <v>3</v>
      </c>
      <c r="EC64" s="3">
        <v>5</v>
      </c>
      <c r="ED64" s="3" t="s">
        <v>4213</v>
      </c>
      <c r="EE64" s="3" t="s">
        <v>3</v>
      </c>
      <c r="EF64" s="3">
        <v>5</v>
      </c>
      <c r="EG64" s="3" t="s">
        <v>4214</v>
      </c>
      <c r="EH64" s="3" t="s">
        <v>3</v>
      </c>
      <c r="EI64" s="3" t="s">
        <v>4215</v>
      </c>
      <c r="EJ64" s="3" t="s">
        <v>3</v>
      </c>
      <c r="EK64" s="3" t="s">
        <v>375</v>
      </c>
      <c r="EL64" s="3" t="s">
        <v>4216</v>
      </c>
      <c r="EM64" s="3" t="s">
        <v>3</v>
      </c>
      <c r="EN64" s="3" t="s">
        <v>4217</v>
      </c>
      <c r="EO64" s="3" t="s">
        <v>3</v>
      </c>
      <c r="EP64" s="3" t="s">
        <v>375</v>
      </c>
      <c r="EQ64" s="3">
        <v>5</v>
      </c>
      <c r="ER64" s="3" t="s">
        <v>4218</v>
      </c>
      <c r="ES64" s="3" t="s">
        <v>340</v>
      </c>
      <c r="ET64" s="3" t="s">
        <v>340</v>
      </c>
      <c r="EU64" s="3" t="s">
        <v>448</v>
      </c>
      <c r="EV64" s="3" t="s">
        <v>340</v>
      </c>
      <c r="EW64" s="3" t="s">
        <v>4219</v>
      </c>
      <c r="EX64" s="3" t="s">
        <v>3</v>
      </c>
      <c r="EY64" s="3" t="s">
        <v>3</v>
      </c>
      <c r="EZ64" s="3" t="s">
        <v>4220</v>
      </c>
      <c r="FA64" s="3" t="s">
        <v>3</v>
      </c>
      <c r="FB64" s="3" t="s">
        <v>4221</v>
      </c>
      <c r="FC64" s="3">
        <v>4</v>
      </c>
      <c r="FD64" s="3" t="s">
        <v>4222</v>
      </c>
      <c r="FE64" s="3" t="s">
        <v>340</v>
      </c>
      <c r="FF64" s="3" t="s">
        <v>340</v>
      </c>
      <c r="FG64" s="3">
        <v>1</v>
      </c>
      <c r="FH64" s="3" t="s">
        <v>340</v>
      </c>
      <c r="FI64" s="3" t="s">
        <v>4223</v>
      </c>
      <c r="FJ64" s="3" t="s">
        <v>4</v>
      </c>
      <c r="FK64" s="3" t="s">
        <v>314</v>
      </c>
      <c r="FL64" s="3" t="s">
        <v>4224</v>
      </c>
      <c r="FM64" s="3" t="s">
        <v>4</v>
      </c>
      <c r="FN64" s="3" t="s">
        <v>312</v>
      </c>
      <c r="FO64" s="3">
        <v>3</v>
      </c>
      <c r="FP64" s="3" t="s">
        <v>4225</v>
      </c>
      <c r="FQ64" s="3">
        <v>2</v>
      </c>
      <c r="FR64" s="3" t="s">
        <v>340</v>
      </c>
      <c r="FS64" s="3" t="s">
        <v>340</v>
      </c>
      <c r="FT64" s="3" t="s">
        <v>340</v>
      </c>
      <c r="FU64" s="3" t="s">
        <v>4226</v>
      </c>
      <c r="FV64" s="3" t="s">
        <v>4</v>
      </c>
      <c r="FW64" s="3" t="s">
        <v>4</v>
      </c>
      <c r="FX64" s="3" t="s">
        <v>4227</v>
      </c>
      <c r="FY64" s="3" t="s">
        <v>3</v>
      </c>
      <c r="FZ64" s="3" t="s">
        <v>375</v>
      </c>
      <c r="GA64" s="3">
        <v>4</v>
      </c>
      <c r="GB64" s="3" t="s">
        <v>4228</v>
      </c>
      <c r="GC64" s="3" t="s">
        <v>340</v>
      </c>
      <c r="GD64" s="3">
        <v>2</v>
      </c>
      <c r="GE64" s="3">
        <v>3</v>
      </c>
      <c r="GF64" s="3" t="s">
        <v>340</v>
      </c>
      <c r="GG64" s="3" t="s">
        <v>4229</v>
      </c>
      <c r="GH64" s="3" t="s">
        <v>4</v>
      </c>
      <c r="GI64" s="3" t="s">
        <v>3</v>
      </c>
      <c r="GJ64" s="3" t="s">
        <v>4230</v>
      </c>
      <c r="GK64" s="3" t="s">
        <v>4</v>
      </c>
      <c r="GL64" s="3" t="s">
        <v>342</v>
      </c>
      <c r="GM64" s="3">
        <v>4</v>
      </c>
      <c r="GN64" s="3" t="s">
        <v>4231</v>
      </c>
      <c r="GO64" s="3" t="s">
        <v>340</v>
      </c>
      <c r="GP64" s="3">
        <v>3</v>
      </c>
      <c r="GQ64" s="3">
        <v>1</v>
      </c>
      <c r="GR64" s="3" t="s">
        <v>340</v>
      </c>
      <c r="GS64" s="3" t="s">
        <v>4232</v>
      </c>
      <c r="GT64" s="3" t="s">
        <v>4</v>
      </c>
      <c r="GU64" s="3" t="s">
        <v>314</v>
      </c>
      <c r="GV64" s="3" t="s">
        <v>4233</v>
      </c>
      <c r="GW64" s="3" t="s">
        <v>4</v>
      </c>
      <c r="GX64" s="3" t="s">
        <v>717</v>
      </c>
      <c r="GY64" s="3">
        <v>0</v>
      </c>
      <c r="GZ64" s="3" t="s">
        <v>4234</v>
      </c>
      <c r="HA64" s="3" t="s">
        <v>340</v>
      </c>
      <c r="HB64" s="3" t="s">
        <v>340</v>
      </c>
      <c r="HC64" s="3" t="s">
        <v>340</v>
      </c>
      <c r="HD64" s="3">
        <v>1</v>
      </c>
      <c r="HE64" s="3" t="s">
        <v>4235</v>
      </c>
      <c r="HF64" s="3" t="s">
        <v>4</v>
      </c>
      <c r="HG64" s="3" t="s">
        <v>4</v>
      </c>
      <c r="HH64" s="3" t="s">
        <v>4236</v>
      </c>
    </row>
    <row r="65" spans="1:216" x14ac:dyDescent="0.2">
      <c r="A65" s="3">
        <v>64</v>
      </c>
      <c r="B65" s="3" t="s">
        <v>3</v>
      </c>
      <c r="C65" s="3" t="s">
        <v>290</v>
      </c>
      <c r="D65" s="3">
        <v>5</v>
      </c>
      <c r="E65" s="3" t="s">
        <v>4237</v>
      </c>
      <c r="F65" s="3" t="s">
        <v>4</v>
      </c>
      <c r="G65" s="3" t="s">
        <v>460</v>
      </c>
      <c r="H65" s="3">
        <v>0</v>
      </c>
      <c r="I65" s="3" t="s">
        <v>293</v>
      </c>
      <c r="J65" s="3" t="s">
        <v>659</v>
      </c>
      <c r="K65" s="3" t="s">
        <v>416</v>
      </c>
      <c r="L65" s="3" t="s">
        <v>4238</v>
      </c>
      <c r="M65" s="3" t="s">
        <v>1549</v>
      </c>
      <c r="N65" s="3" t="s">
        <v>346</v>
      </c>
      <c r="O65" s="3">
        <v>4</v>
      </c>
      <c r="P65" s="3" t="s">
        <v>3</v>
      </c>
      <c r="Q65" s="3">
        <v>4</v>
      </c>
      <c r="R65" s="3" t="s">
        <v>4239</v>
      </c>
      <c r="S65" s="3" t="s">
        <v>3</v>
      </c>
      <c r="T65" s="3">
        <v>5</v>
      </c>
      <c r="U65" s="3" t="s">
        <v>4240</v>
      </c>
      <c r="V65" s="3" t="s">
        <v>298</v>
      </c>
      <c r="W65" s="3">
        <v>2</v>
      </c>
      <c r="X65" s="3" t="s">
        <v>4241</v>
      </c>
      <c r="Y65" s="3" t="s">
        <v>4</v>
      </c>
      <c r="Z65" s="3">
        <v>2</v>
      </c>
      <c r="AA65" s="3" t="s">
        <v>4242</v>
      </c>
      <c r="AB65" s="3" t="s">
        <v>3</v>
      </c>
      <c r="AC65" s="3">
        <v>5</v>
      </c>
      <c r="AD65" s="3" t="s">
        <v>4243</v>
      </c>
      <c r="AE65" s="3" t="s">
        <v>298</v>
      </c>
      <c r="AF65" s="3">
        <v>1</v>
      </c>
      <c r="AG65" s="3" t="s">
        <v>4244</v>
      </c>
      <c r="AH65" s="3" t="s">
        <v>298</v>
      </c>
      <c r="AI65" s="3">
        <v>2</v>
      </c>
      <c r="AJ65" s="3" t="s">
        <v>4245</v>
      </c>
      <c r="AK65" s="3" t="s">
        <v>3</v>
      </c>
      <c r="AL65" s="3">
        <v>4</v>
      </c>
      <c r="AM65" s="3" t="s">
        <v>4246</v>
      </c>
      <c r="AN65" s="3" t="s">
        <v>298</v>
      </c>
      <c r="AO65" s="3">
        <v>3</v>
      </c>
      <c r="AP65" s="3" t="s">
        <v>4247</v>
      </c>
      <c r="AQ65" s="3" t="s">
        <v>3</v>
      </c>
      <c r="AR65" s="3">
        <v>5</v>
      </c>
      <c r="AS65" s="3" t="s">
        <v>4248</v>
      </c>
      <c r="AT65" s="3" t="s">
        <v>3</v>
      </c>
      <c r="AU65" s="3">
        <v>4</v>
      </c>
      <c r="AV65" s="3" t="s">
        <v>4249</v>
      </c>
      <c r="AW65" s="3" t="s">
        <v>3</v>
      </c>
      <c r="AX65" s="3">
        <v>5</v>
      </c>
      <c r="AY65" s="3" t="s">
        <v>4250</v>
      </c>
      <c r="AZ65" s="3" t="s">
        <v>3</v>
      </c>
      <c r="BA65" s="3">
        <v>4</v>
      </c>
      <c r="BB65" s="3" t="s">
        <v>4251</v>
      </c>
      <c r="BC65" s="3" t="s">
        <v>3</v>
      </c>
      <c r="BD65" s="3">
        <v>4</v>
      </c>
      <c r="BE65" s="3" t="s">
        <v>4252</v>
      </c>
      <c r="BF65" s="3" t="s">
        <v>3</v>
      </c>
      <c r="BG65" s="3">
        <v>4</v>
      </c>
      <c r="BH65" s="3" t="s">
        <v>4253</v>
      </c>
      <c r="BI65" s="3" t="s">
        <v>1769</v>
      </c>
      <c r="BJ65" s="3" t="s">
        <v>3</v>
      </c>
      <c r="BK65" s="3">
        <v>4</v>
      </c>
      <c r="BL65" s="3" t="s">
        <v>4254</v>
      </c>
      <c r="BM65" s="3" t="s">
        <v>3</v>
      </c>
      <c r="BN65" s="3">
        <v>4</v>
      </c>
      <c r="BO65" s="3" t="s">
        <v>4255</v>
      </c>
      <c r="BP65" s="3" t="s">
        <v>3</v>
      </c>
      <c r="BQ65" s="3" t="s">
        <v>4256</v>
      </c>
      <c r="BR65" s="3" t="s">
        <v>3</v>
      </c>
      <c r="BS65" s="3" t="s">
        <v>375</v>
      </c>
      <c r="BT65" s="3" t="s">
        <v>4257</v>
      </c>
      <c r="BU65" s="3" t="s">
        <v>4</v>
      </c>
      <c r="BV65" s="3" t="s">
        <v>4258</v>
      </c>
      <c r="BW65" s="3" t="s">
        <v>4259</v>
      </c>
      <c r="BX65" s="3" t="s">
        <v>3</v>
      </c>
      <c r="BY65" s="3">
        <v>5</v>
      </c>
      <c r="BZ65" s="3" t="s">
        <v>4260</v>
      </c>
      <c r="CA65" s="3" t="s">
        <v>3</v>
      </c>
      <c r="CB65" s="3">
        <v>5</v>
      </c>
      <c r="CC65" s="3" t="s">
        <v>4261</v>
      </c>
      <c r="CD65" s="3" t="s">
        <v>3</v>
      </c>
      <c r="CE65" s="3" t="s">
        <v>4262</v>
      </c>
      <c r="CF65" s="3" t="s">
        <v>3</v>
      </c>
      <c r="CG65" s="3" t="s">
        <v>375</v>
      </c>
      <c r="CH65" s="3" t="s">
        <v>4263</v>
      </c>
      <c r="CI65" s="3" t="s">
        <v>4</v>
      </c>
      <c r="CJ65" s="3" t="s">
        <v>4264</v>
      </c>
      <c r="CK65" s="3" t="s">
        <v>4265</v>
      </c>
      <c r="CL65" s="3" t="s">
        <v>4</v>
      </c>
      <c r="CM65" s="3">
        <v>2</v>
      </c>
      <c r="CN65" s="3" t="s">
        <v>4266</v>
      </c>
      <c r="CO65" s="3" t="s">
        <v>3</v>
      </c>
      <c r="CP65" s="3">
        <v>5</v>
      </c>
      <c r="CQ65" s="3" t="s">
        <v>4267</v>
      </c>
      <c r="CR65" s="3" t="s">
        <v>3</v>
      </c>
      <c r="CS65" s="3" t="s">
        <v>4268</v>
      </c>
      <c r="CT65" s="3" t="s">
        <v>3</v>
      </c>
      <c r="CU65" s="3" t="s">
        <v>375</v>
      </c>
      <c r="CV65" s="3" t="s">
        <v>4269</v>
      </c>
      <c r="CW65" s="3" t="s">
        <v>4</v>
      </c>
      <c r="CX65" s="3" t="s">
        <v>4270</v>
      </c>
      <c r="CY65" s="3" t="s">
        <v>954</v>
      </c>
      <c r="CZ65" s="3" t="s">
        <v>4</v>
      </c>
      <c r="DA65" s="3">
        <v>0</v>
      </c>
      <c r="DB65" s="3" t="s">
        <v>4271</v>
      </c>
      <c r="DC65" s="3" t="s">
        <v>3</v>
      </c>
      <c r="DD65" s="3">
        <v>5</v>
      </c>
      <c r="DE65" s="3" t="s">
        <v>4272</v>
      </c>
      <c r="DF65" s="3" t="s">
        <v>3</v>
      </c>
      <c r="DG65" s="3" t="s">
        <v>4273</v>
      </c>
      <c r="DH65" s="3" t="s">
        <v>3</v>
      </c>
      <c r="DI65" s="3" t="s">
        <v>375</v>
      </c>
      <c r="DJ65" s="3" t="s">
        <v>4274</v>
      </c>
      <c r="DK65" s="3" t="s">
        <v>4</v>
      </c>
      <c r="DL65" s="3" t="s">
        <v>4270</v>
      </c>
      <c r="DM65" s="3" t="s">
        <v>437</v>
      </c>
      <c r="DN65" s="3" t="s">
        <v>298</v>
      </c>
      <c r="DO65" s="3">
        <v>5</v>
      </c>
      <c r="DP65" s="3" t="s">
        <v>4275</v>
      </c>
      <c r="DQ65" s="3" t="s">
        <v>3</v>
      </c>
      <c r="DR65" s="3">
        <v>5</v>
      </c>
      <c r="DS65" s="3" t="s">
        <v>4276</v>
      </c>
      <c r="DT65" s="3" t="s">
        <v>3</v>
      </c>
      <c r="DU65" s="3" t="s">
        <v>4277</v>
      </c>
      <c r="DV65" s="3" t="s">
        <v>3</v>
      </c>
      <c r="DW65" s="3" t="s">
        <v>342</v>
      </c>
      <c r="DX65" s="3" t="s">
        <v>4278</v>
      </c>
      <c r="DY65" s="3" t="s">
        <v>4</v>
      </c>
      <c r="DZ65" s="3" t="s">
        <v>4279</v>
      </c>
      <c r="EA65" s="3" t="s">
        <v>3988</v>
      </c>
      <c r="EB65" s="3" t="s">
        <v>4</v>
      </c>
      <c r="EC65" s="3">
        <v>5</v>
      </c>
      <c r="ED65" s="3" t="s">
        <v>4280</v>
      </c>
      <c r="EE65" s="3" t="s">
        <v>3</v>
      </c>
      <c r="EF65" s="3">
        <v>4</v>
      </c>
      <c r="EG65" s="3" t="s">
        <v>4281</v>
      </c>
      <c r="EH65" s="3" t="s">
        <v>3</v>
      </c>
      <c r="EI65" s="3" t="s">
        <v>4282</v>
      </c>
      <c r="EJ65" s="3" t="s">
        <v>3</v>
      </c>
      <c r="EK65" s="3" t="s">
        <v>375</v>
      </c>
      <c r="EL65" s="3" t="s">
        <v>4283</v>
      </c>
      <c r="EM65" s="3" t="s">
        <v>4</v>
      </c>
      <c r="EN65" s="3" t="s">
        <v>4284</v>
      </c>
      <c r="EO65" s="3" t="s">
        <v>3</v>
      </c>
      <c r="EP65" s="3" t="s">
        <v>375</v>
      </c>
      <c r="EQ65" s="3">
        <v>5</v>
      </c>
      <c r="ER65" s="3" t="s">
        <v>4285</v>
      </c>
      <c r="ES65" s="3" t="s">
        <v>340</v>
      </c>
      <c r="ET65" s="3" t="s">
        <v>340</v>
      </c>
      <c r="EU65" s="3" t="s">
        <v>448</v>
      </c>
      <c r="EV65" s="3">
        <v>1</v>
      </c>
      <c r="EW65" s="3" t="s">
        <v>4286</v>
      </c>
      <c r="EX65" s="3" t="s">
        <v>3</v>
      </c>
      <c r="EY65" s="3" t="s">
        <v>4</v>
      </c>
      <c r="EZ65" s="3" t="s">
        <v>4287</v>
      </c>
      <c r="FA65" s="3" t="s">
        <v>3</v>
      </c>
      <c r="FB65" s="3" t="s">
        <v>375</v>
      </c>
      <c r="FC65" s="3">
        <v>5</v>
      </c>
      <c r="FD65" s="3" t="s">
        <v>4288</v>
      </c>
      <c r="FE65" s="3" t="s">
        <v>340</v>
      </c>
      <c r="FF65" s="3" t="s">
        <v>340</v>
      </c>
      <c r="FG65" s="3" t="s">
        <v>448</v>
      </c>
      <c r="FH65" s="3" t="s">
        <v>340</v>
      </c>
      <c r="FI65" s="3" t="s">
        <v>4289</v>
      </c>
      <c r="FJ65" s="3" t="s">
        <v>4</v>
      </c>
      <c r="FK65" s="3" t="s">
        <v>4</v>
      </c>
      <c r="FL65" s="3" t="s">
        <v>4290</v>
      </c>
      <c r="FM65" s="3" t="s">
        <v>4</v>
      </c>
      <c r="FN65" s="3" t="s">
        <v>342</v>
      </c>
      <c r="FO65" s="3">
        <v>4</v>
      </c>
      <c r="FP65" s="3" t="s">
        <v>4291</v>
      </c>
      <c r="FQ65" s="3">
        <v>1</v>
      </c>
      <c r="FR65" s="3" t="s">
        <v>448</v>
      </c>
      <c r="FS65" s="3">
        <v>1</v>
      </c>
      <c r="FT65" s="3">
        <v>1</v>
      </c>
      <c r="FU65" s="3" t="s">
        <v>4292</v>
      </c>
      <c r="FV65" s="3" t="s">
        <v>3</v>
      </c>
      <c r="FW65" s="3" t="s">
        <v>4</v>
      </c>
      <c r="FX65" s="3" t="s">
        <v>4293</v>
      </c>
      <c r="FY65" s="3" t="s">
        <v>314</v>
      </c>
      <c r="FZ65" s="3" t="s">
        <v>342</v>
      </c>
      <c r="GA65" s="3">
        <v>3</v>
      </c>
      <c r="GB65" s="3" t="s">
        <v>960</v>
      </c>
      <c r="GC65" s="3" t="s">
        <v>340</v>
      </c>
      <c r="GD65" s="3" t="s">
        <v>448</v>
      </c>
      <c r="GE65" s="3" t="s">
        <v>448</v>
      </c>
      <c r="GF65" s="3" t="s">
        <v>340</v>
      </c>
      <c r="GG65" s="3" t="s">
        <v>4294</v>
      </c>
      <c r="GH65" s="3" t="s">
        <v>4</v>
      </c>
      <c r="GI65" s="3" t="s">
        <v>4</v>
      </c>
      <c r="GJ65" s="3" t="s">
        <v>4295</v>
      </c>
      <c r="GK65" s="3" t="s">
        <v>314</v>
      </c>
      <c r="GL65" s="3" t="s">
        <v>342</v>
      </c>
      <c r="GM65" s="3">
        <v>3</v>
      </c>
      <c r="GN65" s="3" t="s">
        <v>4296</v>
      </c>
      <c r="GO65" s="3" t="s">
        <v>340</v>
      </c>
      <c r="GP65" s="3" t="s">
        <v>448</v>
      </c>
      <c r="GQ65" s="3" t="s">
        <v>448</v>
      </c>
      <c r="GR65" s="3" t="s">
        <v>340</v>
      </c>
      <c r="GS65" s="3" t="s">
        <v>4297</v>
      </c>
      <c r="GT65" s="3" t="s">
        <v>4</v>
      </c>
      <c r="GU65" s="3" t="s">
        <v>4</v>
      </c>
      <c r="GV65" s="3" t="s">
        <v>4298</v>
      </c>
      <c r="GW65" s="3" t="s">
        <v>314</v>
      </c>
      <c r="GX65" s="3" t="s">
        <v>717</v>
      </c>
      <c r="GY65" s="3">
        <v>4</v>
      </c>
      <c r="GZ65" s="3" t="s">
        <v>4163</v>
      </c>
      <c r="HA65" s="3" t="s">
        <v>340</v>
      </c>
      <c r="HB65" s="3" t="s">
        <v>340</v>
      </c>
      <c r="HC65" s="3" t="s">
        <v>340</v>
      </c>
      <c r="HD65" s="3" t="s">
        <v>448</v>
      </c>
      <c r="HE65" s="3" t="s">
        <v>4299</v>
      </c>
      <c r="HF65" s="3" t="s">
        <v>4</v>
      </c>
      <c r="HG65" s="3" t="s">
        <v>314</v>
      </c>
      <c r="HH65" s="3" t="s">
        <v>4300</v>
      </c>
    </row>
    <row r="66" spans="1:216" x14ac:dyDescent="0.2">
      <c r="A66" s="3">
        <v>65</v>
      </c>
      <c r="B66" s="3" t="s">
        <v>4</v>
      </c>
      <c r="C66" s="3" t="s">
        <v>290</v>
      </c>
      <c r="D66" s="3">
        <v>4</v>
      </c>
      <c r="E66" s="3" t="s">
        <v>414</v>
      </c>
      <c r="F66" s="3" t="s">
        <v>4</v>
      </c>
      <c r="G66" s="3" t="s">
        <v>460</v>
      </c>
      <c r="H66" s="3">
        <v>1</v>
      </c>
      <c r="I66" s="3" t="s">
        <v>293</v>
      </c>
      <c r="J66" s="3" t="s">
        <v>659</v>
      </c>
      <c r="K66" s="3" t="s">
        <v>461</v>
      </c>
      <c r="L66" s="3" t="s">
        <v>4301</v>
      </c>
      <c r="M66" s="3" t="s">
        <v>4302</v>
      </c>
      <c r="N66" s="3" t="s">
        <v>290</v>
      </c>
      <c r="O66" s="3">
        <v>4</v>
      </c>
      <c r="P66" s="3" t="s">
        <v>3</v>
      </c>
      <c r="Q66" s="3">
        <v>4</v>
      </c>
      <c r="R66" s="3" t="s">
        <v>4303</v>
      </c>
      <c r="S66" s="3" t="s">
        <v>3</v>
      </c>
      <c r="T66" s="3">
        <v>4</v>
      </c>
      <c r="U66" s="3" t="s">
        <v>4304</v>
      </c>
      <c r="V66" s="3" t="s">
        <v>3</v>
      </c>
      <c r="W66" s="3">
        <v>5</v>
      </c>
      <c r="X66" s="3" t="s">
        <v>4305</v>
      </c>
      <c r="Y66" s="3" t="s">
        <v>298</v>
      </c>
      <c r="Z66" s="3">
        <v>2</v>
      </c>
      <c r="AA66" s="3" t="s">
        <v>4306</v>
      </c>
      <c r="AB66" s="3" t="s">
        <v>4</v>
      </c>
      <c r="AC66" s="3">
        <v>2</v>
      </c>
      <c r="AD66" s="3" t="s">
        <v>4307</v>
      </c>
      <c r="AE66" s="3" t="s">
        <v>3</v>
      </c>
      <c r="AF66" s="3">
        <v>4</v>
      </c>
      <c r="AG66" s="3" t="s">
        <v>4308</v>
      </c>
      <c r="AH66" s="3" t="s">
        <v>3</v>
      </c>
      <c r="AI66" s="3">
        <v>4</v>
      </c>
      <c r="AJ66" s="3" t="s">
        <v>4309</v>
      </c>
      <c r="AK66" s="3" t="s">
        <v>4</v>
      </c>
      <c r="AL66" s="3">
        <v>1</v>
      </c>
      <c r="AM66" s="3" t="s">
        <v>4310</v>
      </c>
      <c r="AN66" s="3" t="s">
        <v>4</v>
      </c>
      <c r="AO66" s="3">
        <v>1</v>
      </c>
      <c r="AP66" s="3" t="s">
        <v>4311</v>
      </c>
      <c r="AQ66" s="3" t="s">
        <v>4</v>
      </c>
      <c r="AR66" s="3">
        <v>1</v>
      </c>
      <c r="AS66" s="3" t="s">
        <v>4312</v>
      </c>
      <c r="AT66" s="3" t="s">
        <v>4</v>
      </c>
      <c r="AU66" s="3">
        <v>0</v>
      </c>
      <c r="AV66" s="3" t="s">
        <v>4313</v>
      </c>
      <c r="AW66" s="3" t="s">
        <v>298</v>
      </c>
      <c r="AX66" s="3">
        <v>3</v>
      </c>
      <c r="AY66" s="3" t="s">
        <v>4314</v>
      </c>
      <c r="AZ66" s="3" t="s">
        <v>3</v>
      </c>
      <c r="BA66" s="3">
        <v>4</v>
      </c>
      <c r="BB66" s="3" t="s">
        <v>4315</v>
      </c>
      <c r="BC66" s="3" t="s">
        <v>3</v>
      </c>
      <c r="BD66" s="3">
        <v>4</v>
      </c>
      <c r="BE66" s="3" t="s">
        <v>4316</v>
      </c>
      <c r="BF66" s="3" t="s">
        <v>3</v>
      </c>
      <c r="BG66" s="3">
        <v>5</v>
      </c>
      <c r="BH66" s="3" t="s">
        <v>4317</v>
      </c>
      <c r="BI66" s="3" t="s">
        <v>4318</v>
      </c>
      <c r="BJ66" s="3" t="s">
        <v>3</v>
      </c>
      <c r="BK66" s="3">
        <v>4</v>
      </c>
      <c r="BL66" s="3" t="s">
        <v>4319</v>
      </c>
      <c r="BM66" s="3" t="s">
        <v>3</v>
      </c>
      <c r="BN66" s="3">
        <v>4</v>
      </c>
      <c r="BO66" s="3" t="s">
        <v>4320</v>
      </c>
      <c r="BP66" s="3" t="s">
        <v>3</v>
      </c>
      <c r="BQ66" s="3" t="s">
        <v>4321</v>
      </c>
      <c r="BR66" s="3" t="s">
        <v>4</v>
      </c>
      <c r="BS66" s="3" t="s">
        <v>375</v>
      </c>
      <c r="BT66" s="3" t="s">
        <v>4322</v>
      </c>
      <c r="BU66" s="3" t="s">
        <v>3</v>
      </c>
      <c r="BV66" s="3" t="s">
        <v>4323</v>
      </c>
      <c r="BW66" s="3" t="s">
        <v>4324</v>
      </c>
      <c r="BX66" s="3" t="s">
        <v>3</v>
      </c>
      <c r="BY66" s="3">
        <v>5</v>
      </c>
      <c r="BZ66" s="3" t="s">
        <v>4325</v>
      </c>
      <c r="CA66" s="3" t="s">
        <v>3</v>
      </c>
      <c r="CB66" s="3">
        <v>5</v>
      </c>
      <c r="CC66" s="3" t="s">
        <v>4326</v>
      </c>
      <c r="CD66" s="3" t="s">
        <v>3</v>
      </c>
      <c r="CE66" s="3" t="s">
        <v>4327</v>
      </c>
      <c r="CF66" s="3" t="s">
        <v>4</v>
      </c>
      <c r="CG66" s="3" t="s">
        <v>717</v>
      </c>
      <c r="CH66" s="3" t="s">
        <v>4328</v>
      </c>
      <c r="CI66" s="3" t="s">
        <v>314</v>
      </c>
      <c r="CJ66" s="3" t="s">
        <v>4329</v>
      </c>
      <c r="CK66" s="3" t="s">
        <v>4324</v>
      </c>
      <c r="CL66" s="3" t="s">
        <v>3</v>
      </c>
      <c r="CM66" s="3">
        <v>5</v>
      </c>
      <c r="CN66" s="3" t="s">
        <v>4330</v>
      </c>
      <c r="CO66" s="3" t="s">
        <v>3</v>
      </c>
      <c r="CP66" s="3">
        <v>5</v>
      </c>
      <c r="CQ66" s="3" t="s">
        <v>4331</v>
      </c>
      <c r="CR66" s="3" t="s">
        <v>3</v>
      </c>
      <c r="CS66" s="3" t="s">
        <v>4332</v>
      </c>
      <c r="CT66" s="3" t="s">
        <v>4</v>
      </c>
      <c r="CU66" s="3" t="s">
        <v>717</v>
      </c>
      <c r="CV66" s="3" t="s">
        <v>4333</v>
      </c>
      <c r="CW66" s="3" t="s">
        <v>3</v>
      </c>
      <c r="CX66" s="3" t="s">
        <v>4334</v>
      </c>
      <c r="CY66" s="3" t="s">
        <v>4335</v>
      </c>
      <c r="CZ66" s="3" t="s">
        <v>3</v>
      </c>
      <c r="DA66" s="3">
        <v>5</v>
      </c>
      <c r="DB66" s="3" t="s">
        <v>4336</v>
      </c>
      <c r="DC66" s="3" t="s">
        <v>298</v>
      </c>
      <c r="DD66" s="3">
        <v>2</v>
      </c>
      <c r="DE66" s="3" t="s">
        <v>4337</v>
      </c>
      <c r="DF66" s="3" t="s">
        <v>314</v>
      </c>
      <c r="DG66" s="3" t="s">
        <v>4338</v>
      </c>
      <c r="DH66" s="3" t="s">
        <v>3</v>
      </c>
      <c r="DI66" s="3" t="s">
        <v>375</v>
      </c>
      <c r="DJ66" s="3" t="s">
        <v>4339</v>
      </c>
      <c r="DK66" s="3" t="s">
        <v>4</v>
      </c>
      <c r="DL66" s="3" t="s">
        <v>4340</v>
      </c>
      <c r="DM66" s="3" t="s">
        <v>4341</v>
      </c>
      <c r="DN66" s="3" t="s">
        <v>3</v>
      </c>
      <c r="DO66" s="3">
        <v>4</v>
      </c>
      <c r="DP66" s="3" t="s">
        <v>4342</v>
      </c>
      <c r="DQ66" s="3" t="s">
        <v>4</v>
      </c>
      <c r="DR66" s="3">
        <v>2</v>
      </c>
      <c r="DS66" s="3" t="s">
        <v>4343</v>
      </c>
      <c r="DT66" s="3" t="s">
        <v>4</v>
      </c>
      <c r="DU66" s="3" t="s">
        <v>4344</v>
      </c>
      <c r="DV66" s="3" t="s">
        <v>4</v>
      </c>
      <c r="DW66" s="3" t="s">
        <v>375</v>
      </c>
      <c r="DX66" s="3" t="s">
        <v>4345</v>
      </c>
      <c r="DY66" s="3" t="s">
        <v>314</v>
      </c>
      <c r="DZ66" s="3" t="s">
        <v>4346</v>
      </c>
      <c r="EA66" s="3" t="s">
        <v>4347</v>
      </c>
      <c r="EB66" s="3" t="s">
        <v>3</v>
      </c>
      <c r="EC66" s="3">
        <v>5</v>
      </c>
      <c r="ED66" s="3" t="s">
        <v>4348</v>
      </c>
      <c r="EE66" s="3" t="s">
        <v>3</v>
      </c>
      <c r="EF66" s="3">
        <v>4</v>
      </c>
      <c r="EG66" s="3" t="s">
        <v>4349</v>
      </c>
      <c r="EH66" s="3" t="s">
        <v>4</v>
      </c>
      <c r="EI66" s="3" t="s">
        <v>4350</v>
      </c>
      <c r="EJ66" s="3" t="s">
        <v>3</v>
      </c>
      <c r="EK66" s="3" t="s">
        <v>375</v>
      </c>
      <c r="EL66" s="3" t="s">
        <v>4351</v>
      </c>
      <c r="EM66" s="3" t="s">
        <v>4</v>
      </c>
      <c r="EN66" s="3" t="s">
        <v>4352</v>
      </c>
      <c r="EO66" s="3" t="s">
        <v>314</v>
      </c>
      <c r="EP66" s="3" t="s">
        <v>375</v>
      </c>
      <c r="EQ66" s="3">
        <v>3</v>
      </c>
      <c r="ER66" s="3" t="s">
        <v>4353</v>
      </c>
      <c r="ES66" s="3" t="s">
        <v>340</v>
      </c>
      <c r="ET66" s="3" t="s">
        <v>340</v>
      </c>
      <c r="EU66" s="3" t="s">
        <v>448</v>
      </c>
      <c r="EV66" s="3" t="s">
        <v>340</v>
      </c>
      <c r="EW66" s="3" t="s">
        <v>4354</v>
      </c>
      <c r="EX66" s="3" t="s">
        <v>4</v>
      </c>
      <c r="EY66" s="3" t="s">
        <v>314</v>
      </c>
      <c r="EZ66" s="3" t="s">
        <v>4355</v>
      </c>
      <c r="FA66" s="3" t="s">
        <v>4</v>
      </c>
      <c r="FB66" s="3" t="s">
        <v>375</v>
      </c>
      <c r="FC66" s="3">
        <v>0</v>
      </c>
      <c r="FD66" s="3" t="s">
        <v>4356</v>
      </c>
      <c r="FE66" s="3" t="s">
        <v>340</v>
      </c>
      <c r="FF66" s="3" t="s">
        <v>340</v>
      </c>
      <c r="FG66" s="3" t="s">
        <v>448</v>
      </c>
      <c r="FH66" s="3" t="s">
        <v>340</v>
      </c>
      <c r="FI66" s="3" t="s">
        <v>4357</v>
      </c>
      <c r="FJ66" s="3" t="s">
        <v>4</v>
      </c>
      <c r="FK66" s="3" t="s">
        <v>3</v>
      </c>
      <c r="FL66" s="3" t="s">
        <v>4358</v>
      </c>
      <c r="FM66" s="3" t="s">
        <v>3</v>
      </c>
      <c r="FN66" s="3" t="s">
        <v>312</v>
      </c>
      <c r="FO66" s="3">
        <v>4</v>
      </c>
      <c r="FP66" s="3" t="s">
        <v>4359</v>
      </c>
      <c r="FQ66" s="3">
        <v>4</v>
      </c>
      <c r="FR66" s="3">
        <v>2</v>
      </c>
      <c r="FS66" s="3" t="s">
        <v>340</v>
      </c>
      <c r="FT66" s="3" t="s">
        <v>340</v>
      </c>
      <c r="FU66" s="3" t="s">
        <v>4360</v>
      </c>
      <c r="FV66" s="3" t="s">
        <v>4</v>
      </c>
      <c r="FW66" s="3" t="s">
        <v>4</v>
      </c>
      <c r="FX66" s="3" t="s">
        <v>4361</v>
      </c>
      <c r="FY66" s="3" t="s">
        <v>3</v>
      </c>
      <c r="FZ66" s="3" t="s">
        <v>342</v>
      </c>
      <c r="GA66" s="3">
        <v>4</v>
      </c>
      <c r="GB66" s="3" t="s">
        <v>4362</v>
      </c>
      <c r="GC66" s="3" t="s">
        <v>340</v>
      </c>
      <c r="GD66" s="3" t="s">
        <v>448</v>
      </c>
      <c r="GE66" s="3">
        <v>2</v>
      </c>
      <c r="GF66" s="3" t="s">
        <v>340</v>
      </c>
      <c r="GG66" s="3" t="s">
        <v>4363</v>
      </c>
      <c r="GH66" s="3" t="s">
        <v>4</v>
      </c>
      <c r="GI66" s="3" t="s">
        <v>4</v>
      </c>
      <c r="GJ66" s="3" t="s">
        <v>4364</v>
      </c>
      <c r="GK66" s="3" t="s">
        <v>4</v>
      </c>
      <c r="GL66" s="3" t="s">
        <v>375</v>
      </c>
      <c r="GM66" s="3">
        <v>0</v>
      </c>
      <c r="GN66" s="3" t="s">
        <v>4365</v>
      </c>
      <c r="GO66" s="3" t="s">
        <v>340</v>
      </c>
      <c r="GP66" s="3" t="s">
        <v>340</v>
      </c>
      <c r="GQ66" s="3">
        <v>3</v>
      </c>
      <c r="GR66" s="3" t="s">
        <v>340</v>
      </c>
      <c r="GS66" s="3" t="s">
        <v>4366</v>
      </c>
      <c r="GT66" s="3" t="s">
        <v>314</v>
      </c>
      <c r="GU66" s="3" t="s">
        <v>3</v>
      </c>
      <c r="GV66" s="3" t="s">
        <v>4367</v>
      </c>
      <c r="GW66" s="3" t="s">
        <v>4</v>
      </c>
      <c r="GX66" s="3" t="s">
        <v>717</v>
      </c>
      <c r="GY66" s="3">
        <v>4</v>
      </c>
      <c r="GZ66" s="3" t="s">
        <v>4368</v>
      </c>
      <c r="HA66" s="3" t="s">
        <v>340</v>
      </c>
      <c r="HB66" s="3" t="s">
        <v>340</v>
      </c>
      <c r="HC66" s="3" t="s">
        <v>340</v>
      </c>
      <c r="HD66" s="3" t="s">
        <v>448</v>
      </c>
      <c r="HE66" s="3" t="s">
        <v>4369</v>
      </c>
      <c r="HF66" s="3" t="s">
        <v>4</v>
      </c>
      <c r="HG66" s="3" t="s">
        <v>4</v>
      </c>
      <c r="HH66" s="3" t="s">
        <v>4370</v>
      </c>
    </row>
    <row r="67" spans="1:216" x14ac:dyDescent="0.2">
      <c r="A67" s="3">
        <v>66</v>
      </c>
      <c r="B67" s="3" t="s">
        <v>3</v>
      </c>
      <c r="C67" s="3" t="s">
        <v>290</v>
      </c>
      <c r="D67" s="3">
        <v>5</v>
      </c>
      <c r="E67" s="3" t="s">
        <v>4371</v>
      </c>
      <c r="F67" s="3" t="s">
        <v>4</v>
      </c>
      <c r="G67" s="3" t="s">
        <v>292</v>
      </c>
      <c r="H67" s="3">
        <v>1</v>
      </c>
      <c r="I67" s="3" t="s">
        <v>293</v>
      </c>
      <c r="J67" s="3" t="s">
        <v>659</v>
      </c>
      <c r="K67" s="3" t="s">
        <v>347</v>
      </c>
      <c r="L67" s="3" t="s">
        <v>296</v>
      </c>
      <c r="M67" s="3" t="s">
        <v>720</v>
      </c>
      <c r="N67" s="3" t="s">
        <v>460</v>
      </c>
      <c r="O67" s="3">
        <v>2</v>
      </c>
      <c r="P67" s="3" t="s">
        <v>3</v>
      </c>
      <c r="Q67" s="3">
        <v>5</v>
      </c>
      <c r="R67" s="3" t="s">
        <v>4372</v>
      </c>
      <c r="S67" s="3" t="s">
        <v>298</v>
      </c>
      <c r="T67" s="3">
        <v>2</v>
      </c>
      <c r="U67" s="3" t="s">
        <v>4373</v>
      </c>
      <c r="V67" s="3" t="s">
        <v>298</v>
      </c>
      <c r="W67" s="3">
        <v>3</v>
      </c>
      <c r="X67" s="3" t="s">
        <v>4374</v>
      </c>
      <c r="Y67" s="3" t="s">
        <v>3</v>
      </c>
      <c r="Z67" s="3">
        <v>5</v>
      </c>
      <c r="AA67" s="3" t="s">
        <v>4372</v>
      </c>
      <c r="AB67" s="3" t="s">
        <v>3</v>
      </c>
      <c r="AC67" s="3">
        <v>4</v>
      </c>
      <c r="AD67" s="3" t="s">
        <v>4375</v>
      </c>
      <c r="AE67" s="3" t="s">
        <v>298</v>
      </c>
      <c r="AF67" s="3">
        <v>0</v>
      </c>
      <c r="AG67" s="3" t="s">
        <v>4376</v>
      </c>
      <c r="AH67" s="3" t="s">
        <v>298</v>
      </c>
      <c r="AI67" s="3">
        <v>1</v>
      </c>
      <c r="AJ67" s="3" t="s">
        <v>4377</v>
      </c>
      <c r="AK67" s="3" t="s">
        <v>3</v>
      </c>
      <c r="AL67" s="3">
        <v>5</v>
      </c>
      <c r="AM67" s="3" t="s">
        <v>4378</v>
      </c>
      <c r="AN67" s="3" t="s">
        <v>298</v>
      </c>
      <c r="AO67" s="3">
        <v>3</v>
      </c>
      <c r="AP67" s="3" t="s">
        <v>4379</v>
      </c>
      <c r="AQ67" s="3" t="s">
        <v>3</v>
      </c>
      <c r="AR67" s="3">
        <v>5</v>
      </c>
      <c r="AS67" s="3" t="s">
        <v>4380</v>
      </c>
      <c r="AT67" s="3" t="s">
        <v>3</v>
      </c>
      <c r="AU67" s="3">
        <v>5</v>
      </c>
      <c r="AV67" s="3" t="s">
        <v>4381</v>
      </c>
      <c r="AW67" s="3" t="s">
        <v>4</v>
      </c>
      <c r="AX67" s="3">
        <v>4</v>
      </c>
      <c r="AY67" s="3" t="s">
        <v>4382</v>
      </c>
      <c r="AZ67" s="3" t="s">
        <v>3</v>
      </c>
      <c r="BA67" s="3">
        <v>5</v>
      </c>
      <c r="BB67" s="3" t="s">
        <v>4383</v>
      </c>
      <c r="BC67" s="3" t="s">
        <v>3</v>
      </c>
      <c r="BD67" s="3">
        <v>5</v>
      </c>
      <c r="BE67" s="3" t="s">
        <v>4384</v>
      </c>
      <c r="BF67" s="3" t="s">
        <v>3</v>
      </c>
      <c r="BG67" s="3">
        <v>5</v>
      </c>
      <c r="BH67" s="3" t="s">
        <v>4385</v>
      </c>
      <c r="BI67" s="3" t="s">
        <v>4386</v>
      </c>
      <c r="BJ67" s="3" t="s">
        <v>4</v>
      </c>
      <c r="BK67" s="3">
        <v>2</v>
      </c>
      <c r="BL67" s="3" t="s">
        <v>4387</v>
      </c>
      <c r="BM67" s="3" t="s">
        <v>298</v>
      </c>
      <c r="BN67" s="3">
        <v>2</v>
      </c>
      <c r="BO67" s="3" t="s">
        <v>4388</v>
      </c>
      <c r="BP67" s="3" t="s">
        <v>4</v>
      </c>
      <c r="BQ67" s="3" t="s">
        <v>4389</v>
      </c>
      <c r="BR67" s="3" t="s">
        <v>3</v>
      </c>
      <c r="BS67" s="3" t="s">
        <v>4390</v>
      </c>
      <c r="BT67" s="3" t="s">
        <v>4391</v>
      </c>
      <c r="BU67" s="3" t="s">
        <v>3</v>
      </c>
      <c r="BV67" s="3" t="s">
        <v>4392</v>
      </c>
      <c r="BW67" s="3" t="s">
        <v>4393</v>
      </c>
      <c r="BX67" s="3" t="s">
        <v>3</v>
      </c>
      <c r="BY67" s="3">
        <v>5</v>
      </c>
      <c r="BZ67" s="3" t="s">
        <v>4394</v>
      </c>
      <c r="CA67" s="3" t="s">
        <v>298</v>
      </c>
      <c r="CB67" s="3">
        <v>2</v>
      </c>
      <c r="CC67" s="3" t="s">
        <v>4395</v>
      </c>
      <c r="CD67" s="3" t="s">
        <v>4</v>
      </c>
      <c r="CE67" s="3" t="s">
        <v>4396</v>
      </c>
      <c r="CF67" s="3" t="s">
        <v>3</v>
      </c>
      <c r="CG67" s="3" t="s">
        <v>375</v>
      </c>
      <c r="CH67" s="3" t="s">
        <v>4397</v>
      </c>
      <c r="CI67" s="3" t="s">
        <v>314</v>
      </c>
      <c r="CJ67" s="3" t="s">
        <v>4398</v>
      </c>
      <c r="CK67" s="3" t="s">
        <v>4399</v>
      </c>
      <c r="CL67" s="3" t="s">
        <v>3</v>
      </c>
      <c r="CM67" s="3">
        <v>5</v>
      </c>
      <c r="CN67" s="3" t="s">
        <v>4400</v>
      </c>
      <c r="CO67" s="3" t="s">
        <v>3</v>
      </c>
      <c r="CP67" s="3">
        <v>5</v>
      </c>
      <c r="CQ67" s="3" t="s">
        <v>4401</v>
      </c>
      <c r="CR67" s="3" t="s">
        <v>314</v>
      </c>
      <c r="CS67" s="3" t="s">
        <v>4402</v>
      </c>
      <c r="CT67" s="3" t="s">
        <v>3</v>
      </c>
      <c r="CU67" s="3" t="s">
        <v>375</v>
      </c>
      <c r="CV67" s="3" t="s">
        <v>4403</v>
      </c>
      <c r="CW67" s="3" t="s">
        <v>314</v>
      </c>
      <c r="CX67" s="3" t="s">
        <v>4404</v>
      </c>
      <c r="CY67" s="3" t="s">
        <v>4405</v>
      </c>
      <c r="CZ67" s="3" t="s">
        <v>3</v>
      </c>
      <c r="DA67" s="3">
        <v>5</v>
      </c>
      <c r="DB67" s="3" t="s">
        <v>4406</v>
      </c>
      <c r="DC67" s="3" t="s">
        <v>298</v>
      </c>
      <c r="DD67" s="3">
        <v>5</v>
      </c>
      <c r="DE67" s="3" t="s">
        <v>4407</v>
      </c>
      <c r="DF67" s="3" t="s">
        <v>3</v>
      </c>
      <c r="DG67" s="3" t="s">
        <v>4408</v>
      </c>
      <c r="DH67" s="3" t="s">
        <v>3</v>
      </c>
      <c r="DI67" s="3" t="s">
        <v>375</v>
      </c>
      <c r="DJ67" s="3" t="s">
        <v>4409</v>
      </c>
      <c r="DK67" s="3" t="s">
        <v>4</v>
      </c>
      <c r="DL67" s="3" t="s">
        <v>4410</v>
      </c>
      <c r="DM67" s="3" t="s">
        <v>4411</v>
      </c>
      <c r="DN67" s="3" t="s">
        <v>3</v>
      </c>
      <c r="DO67" s="3">
        <v>5</v>
      </c>
      <c r="DP67" s="3" t="s">
        <v>4412</v>
      </c>
      <c r="DQ67" s="3" t="s">
        <v>298</v>
      </c>
      <c r="DR67" s="3">
        <v>2</v>
      </c>
      <c r="DS67" s="3" t="s">
        <v>4413</v>
      </c>
      <c r="DT67" s="3" t="s">
        <v>314</v>
      </c>
      <c r="DU67" s="3" t="s">
        <v>4414</v>
      </c>
      <c r="DV67" s="3" t="s">
        <v>3</v>
      </c>
      <c r="DW67" s="3" t="s">
        <v>375</v>
      </c>
      <c r="DX67" s="3" t="s">
        <v>4415</v>
      </c>
      <c r="DY67" s="3" t="s">
        <v>314</v>
      </c>
      <c r="DZ67" s="3" t="s">
        <v>4410</v>
      </c>
      <c r="EA67" s="3" t="s">
        <v>4416</v>
      </c>
      <c r="EB67" s="3" t="s">
        <v>3</v>
      </c>
      <c r="EC67" s="3">
        <v>4</v>
      </c>
      <c r="ED67" s="3" t="s">
        <v>4417</v>
      </c>
      <c r="EE67" s="3" t="s">
        <v>3</v>
      </c>
      <c r="EF67" s="3">
        <v>5</v>
      </c>
      <c r="EG67" s="3" t="s">
        <v>4418</v>
      </c>
      <c r="EH67" s="3" t="s">
        <v>3</v>
      </c>
      <c r="EI67" s="3" t="s">
        <v>4419</v>
      </c>
      <c r="EJ67" s="3" t="s">
        <v>3</v>
      </c>
      <c r="EK67" s="3" t="s">
        <v>375</v>
      </c>
      <c r="EL67" s="3" t="s">
        <v>4420</v>
      </c>
      <c r="EM67" s="3" t="s">
        <v>314</v>
      </c>
      <c r="EN67" s="3" t="s">
        <v>4421</v>
      </c>
      <c r="EO67" s="3" t="s">
        <v>314</v>
      </c>
      <c r="EP67" s="3" t="s">
        <v>375</v>
      </c>
      <c r="EQ67" s="3">
        <v>5</v>
      </c>
      <c r="ER67" s="3" t="s">
        <v>4422</v>
      </c>
      <c r="ES67" s="3" t="s">
        <v>448</v>
      </c>
      <c r="ET67" s="3" t="s">
        <v>448</v>
      </c>
      <c r="EU67" s="3" t="s">
        <v>340</v>
      </c>
      <c r="EV67" s="3" t="s">
        <v>340</v>
      </c>
      <c r="EW67" s="3" t="s">
        <v>4423</v>
      </c>
      <c r="EX67" s="3" t="s">
        <v>3</v>
      </c>
      <c r="EY67" s="3" t="s">
        <v>314</v>
      </c>
      <c r="EZ67" s="3" t="s">
        <v>4424</v>
      </c>
      <c r="FA67" s="3" t="s">
        <v>3</v>
      </c>
      <c r="FB67" s="3" t="s">
        <v>375</v>
      </c>
      <c r="FC67" s="3">
        <v>2</v>
      </c>
      <c r="FD67" s="3" t="s">
        <v>4425</v>
      </c>
      <c r="FE67" s="3" t="s">
        <v>340</v>
      </c>
      <c r="FF67" s="3" t="s">
        <v>340</v>
      </c>
      <c r="FG67" s="3" t="s">
        <v>448</v>
      </c>
      <c r="FH67" s="3" t="s">
        <v>340</v>
      </c>
      <c r="FI67" s="3" t="s">
        <v>4426</v>
      </c>
      <c r="FJ67" s="3" t="s">
        <v>4</v>
      </c>
      <c r="FK67" s="3" t="s">
        <v>3</v>
      </c>
      <c r="FL67" s="3" t="s">
        <v>4427</v>
      </c>
      <c r="FM67" s="3" t="s">
        <v>4</v>
      </c>
      <c r="FN67" s="3" t="s">
        <v>375</v>
      </c>
      <c r="FO67" s="3">
        <v>5</v>
      </c>
      <c r="FP67" s="3" t="s">
        <v>4428</v>
      </c>
      <c r="FQ67" s="3" t="s">
        <v>448</v>
      </c>
      <c r="FR67" s="3" t="s">
        <v>340</v>
      </c>
      <c r="FS67" s="3" t="s">
        <v>448</v>
      </c>
      <c r="FT67" s="3" t="s">
        <v>340</v>
      </c>
      <c r="FU67" s="3" t="s">
        <v>4425</v>
      </c>
      <c r="FV67" s="3" t="s">
        <v>4</v>
      </c>
      <c r="FW67" s="3" t="s">
        <v>314</v>
      </c>
      <c r="FX67" s="3" t="s">
        <v>4427</v>
      </c>
      <c r="FY67" s="3" t="s">
        <v>4</v>
      </c>
      <c r="FZ67" s="3" t="s">
        <v>375</v>
      </c>
      <c r="GA67" s="3">
        <v>5</v>
      </c>
      <c r="GB67" s="3" t="s">
        <v>4425</v>
      </c>
      <c r="GC67" s="3" t="s">
        <v>340</v>
      </c>
      <c r="GD67" s="3" t="s">
        <v>340</v>
      </c>
      <c r="GE67" s="3" t="s">
        <v>448</v>
      </c>
      <c r="GF67" s="3" t="s">
        <v>340</v>
      </c>
      <c r="GG67" s="3" t="s">
        <v>4426</v>
      </c>
      <c r="GH67" s="3" t="s">
        <v>4</v>
      </c>
      <c r="GI67" s="3" t="s">
        <v>4</v>
      </c>
      <c r="GJ67" s="3" t="s">
        <v>4427</v>
      </c>
      <c r="GK67" s="3" t="s">
        <v>4</v>
      </c>
      <c r="GL67" s="3" t="s">
        <v>342</v>
      </c>
      <c r="GM67" s="3">
        <v>0</v>
      </c>
      <c r="GN67" s="3" t="s">
        <v>4429</v>
      </c>
      <c r="GO67" s="3" t="s">
        <v>340</v>
      </c>
      <c r="GP67" s="3" t="s">
        <v>448</v>
      </c>
      <c r="GQ67" s="3" t="s">
        <v>448</v>
      </c>
      <c r="GR67" s="3" t="s">
        <v>340</v>
      </c>
      <c r="GS67" s="3" t="s">
        <v>4430</v>
      </c>
      <c r="GT67" s="3" t="s">
        <v>3</v>
      </c>
      <c r="GU67" s="3" t="s">
        <v>314</v>
      </c>
      <c r="GV67" s="3" t="s">
        <v>4427</v>
      </c>
      <c r="GW67" s="3" t="s">
        <v>4</v>
      </c>
      <c r="GX67" s="3" t="s">
        <v>717</v>
      </c>
      <c r="GY67" s="3">
        <v>4</v>
      </c>
      <c r="GZ67" s="3" t="s">
        <v>4431</v>
      </c>
      <c r="HA67" s="3" t="s">
        <v>340</v>
      </c>
      <c r="HB67" s="3" t="s">
        <v>340</v>
      </c>
      <c r="HC67" s="3" t="s">
        <v>340</v>
      </c>
      <c r="HD67" s="3" t="s">
        <v>340</v>
      </c>
      <c r="HE67" s="3" t="s">
        <v>4432</v>
      </c>
      <c r="HF67" s="3" t="s">
        <v>4</v>
      </c>
      <c r="HG67" s="3" t="s">
        <v>3</v>
      </c>
      <c r="HH67" s="3" t="s">
        <v>4433</v>
      </c>
    </row>
    <row r="68" spans="1:216" x14ac:dyDescent="0.2">
      <c r="A68" s="3">
        <v>67</v>
      </c>
      <c r="B68" s="3" t="s">
        <v>3</v>
      </c>
      <c r="C68" s="3" t="s">
        <v>290</v>
      </c>
      <c r="D68" s="3">
        <v>4</v>
      </c>
      <c r="E68" s="3" t="s">
        <v>291</v>
      </c>
      <c r="F68" s="3" t="s">
        <v>4</v>
      </c>
      <c r="G68" s="3" t="s">
        <v>460</v>
      </c>
      <c r="H68" s="3">
        <v>0</v>
      </c>
      <c r="I68" s="3" t="s">
        <v>293</v>
      </c>
      <c r="J68" s="3" t="s">
        <v>440</v>
      </c>
      <c r="K68" s="3" t="s">
        <v>416</v>
      </c>
      <c r="L68" s="3" t="s">
        <v>296</v>
      </c>
      <c r="M68" s="3" t="s">
        <v>4434</v>
      </c>
      <c r="N68" s="3" t="s">
        <v>413</v>
      </c>
      <c r="O68" s="3">
        <v>5</v>
      </c>
      <c r="P68" s="3" t="s">
        <v>3</v>
      </c>
      <c r="Q68" s="3">
        <v>5</v>
      </c>
      <c r="R68" s="3" t="s">
        <v>4435</v>
      </c>
      <c r="S68" s="3" t="s">
        <v>3</v>
      </c>
      <c r="T68" s="3">
        <v>5</v>
      </c>
      <c r="U68" s="3" t="s">
        <v>4436</v>
      </c>
      <c r="V68" s="3" t="s">
        <v>3</v>
      </c>
      <c r="W68" s="3">
        <v>5</v>
      </c>
      <c r="X68" s="3" t="s">
        <v>4437</v>
      </c>
      <c r="Y68" s="3" t="s">
        <v>3</v>
      </c>
      <c r="Z68" s="3">
        <v>5</v>
      </c>
      <c r="AA68" s="3" t="s">
        <v>4438</v>
      </c>
      <c r="AB68" s="3" t="s">
        <v>3</v>
      </c>
      <c r="AC68" s="3">
        <v>5</v>
      </c>
      <c r="AD68" s="3" t="s">
        <v>4439</v>
      </c>
      <c r="AE68" s="3" t="s">
        <v>3</v>
      </c>
      <c r="AF68" s="3">
        <v>5</v>
      </c>
      <c r="AG68" s="3" t="s">
        <v>4440</v>
      </c>
      <c r="AH68" s="3" t="s">
        <v>298</v>
      </c>
      <c r="AI68" s="3">
        <v>3</v>
      </c>
      <c r="AJ68" s="3" t="s">
        <v>4441</v>
      </c>
      <c r="AK68" s="3" t="s">
        <v>3</v>
      </c>
      <c r="AL68" s="3">
        <v>4</v>
      </c>
      <c r="AM68" s="3" t="s">
        <v>4442</v>
      </c>
      <c r="AN68" s="3" t="s">
        <v>3</v>
      </c>
      <c r="AO68" s="3">
        <v>5</v>
      </c>
      <c r="AP68" s="3" t="s">
        <v>4443</v>
      </c>
      <c r="AQ68" s="3" t="s">
        <v>298</v>
      </c>
      <c r="AR68" s="3">
        <v>3</v>
      </c>
      <c r="AS68" s="3" t="s">
        <v>4444</v>
      </c>
      <c r="AT68" s="3" t="s">
        <v>3</v>
      </c>
      <c r="AU68" s="3">
        <v>4</v>
      </c>
      <c r="AV68" s="3" t="s">
        <v>4445</v>
      </c>
      <c r="AW68" s="3" t="s">
        <v>3</v>
      </c>
      <c r="AX68" s="3">
        <v>5</v>
      </c>
      <c r="AY68" s="3" t="s">
        <v>4446</v>
      </c>
      <c r="AZ68" s="3" t="s">
        <v>298</v>
      </c>
      <c r="BA68" s="3">
        <v>4</v>
      </c>
      <c r="BB68" s="3" t="s">
        <v>4447</v>
      </c>
      <c r="BC68" s="3" t="s">
        <v>3</v>
      </c>
      <c r="BD68" s="3">
        <v>5</v>
      </c>
      <c r="BE68" s="3" t="s">
        <v>4448</v>
      </c>
      <c r="BF68" s="3" t="s">
        <v>3</v>
      </c>
      <c r="BG68" s="3">
        <v>5</v>
      </c>
      <c r="BH68" s="3" t="s">
        <v>4449</v>
      </c>
      <c r="BI68" s="3" t="s">
        <v>4450</v>
      </c>
      <c r="BJ68" s="3" t="s">
        <v>4</v>
      </c>
      <c r="BK68" s="3">
        <v>1</v>
      </c>
      <c r="BL68" s="3" t="s">
        <v>4451</v>
      </c>
      <c r="BM68" s="3" t="s">
        <v>3</v>
      </c>
      <c r="BN68" s="3">
        <v>5</v>
      </c>
      <c r="BO68" s="3" t="s">
        <v>4452</v>
      </c>
      <c r="BP68" s="3" t="s">
        <v>3</v>
      </c>
      <c r="BQ68" s="3" t="s">
        <v>4453</v>
      </c>
      <c r="BR68" s="3" t="s">
        <v>3</v>
      </c>
      <c r="BS68" s="3" t="s">
        <v>4454</v>
      </c>
      <c r="BT68" s="3" t="s">
        <v>4455</v>
      </c>
      <c r="BU68" s="3" t="s">
        <v>4</v>
      </c>
      <c r="BV68" s="3" t="s">
        <v>4456</v>
      </c>
      <c r="BW68" s="3" t="s">
        <v>4457</v>
      </c>
      <c r="BX68" s="3" t="s">
        <v>3</v>
      </c>
      <c r="BY68" s="3">
        <v>5</v>
      </c>
      <c r="BZ68" s="3" t="s">
        <v>4458</v>
      </c>
      <c r="CA68" s="3" t="s">
        <v>3</v>
      </c>
      <c r="CB68" s="3">
        <v>5</v>
      </c>
      <c r="CC68" s="3" t="s">
        <v>4459</v>
      </c>
      <c r="CD68" s="3" t="s">
        <v>3</v>
      </c>
      <c r="CE68" s="3" t="s">
        <v>4460</v>
      </c>
      <c r="CF68" s="3" t="s">
        <v>3</v>
      </c>
      <c r="CG68" s="3" t="s">
        <v>375</v>
      </c>
      <c r="CH68" s="3" t="s">
        <v>4461</v>
      </c>
      <c r="CI68" s="3" t="s">
        <v>4</v>
      </c>
      <c r="CJ68" s="3" t="s">
        <v>4462</v>
      </c>
      <c r="CK68" s="3" t="s">
        <v>4463</v>
      </c>
      <c r="CL68" s="3" t="s">
        <v>3</v>
      </c>
      <c r="CM68" s="3">
        <v>5</v>
      </c>
      <c r="CN68" s="3" t="s">
        <v>4464</v>
      </c>
      <c r="CO68" s="3" t="s">
        <v>3</v>
      </c>
      <c r="CP68" s="3">
        <v>5</v>
      </c>
      <c r="CQ68" s="3" t="s">
        <v>4465</v>
      </c>
      <c r="CR68" s="3" t="s">
        <v>3</v>
      </c>
      <c r="CS68" s="3" t="s">
        <v>4466</v>
      </c>
      <c r="CT68" s="3" t="s">
        <v>3</v>
      </c>
      <c r="CU68" s="3" t="s">
        <v>375</v>
      </c>
      <c r="CV68" s="3" t="s">
        <v>4467</v>
      </c>
      <c r="CW68" s="3" t="s">
        <v>4</v>
      </c>
      <c r="CX68" s="3" t="s">
        <v>4468</v>
      </c>
      <c r="CY68" s="3" t="s">
        <v>4469</v>
      </c>
      <c r="CZ68" s="3" t="s">
        <v>3</v>
      </c>
      <c r="DA68" s="3">
        <v>5</v>
      </c>
      <c r="DB68" s="3" t="s">
        <v>4470</v>
      </c>
      <c r="DC68" s="3" t="s">
        <v>3</v>
      </c>
      <c r="DD68" s="3">
        <v>5</v>
      </c>
      <c r="DE68" s="3" t="s">
        <v>4471</v>
      </c>
      <c r="DF68" s="3" t="s">
        <v>3</v>
      </c>
      <c r="DG68" s="3" t="s">
        <v>4472</v>
      </c>
      <c r="DH68" s="3" t="s">
        <v>3</v>
      </c>
      <c r="DI68" s="3" t="s">
        <v>375</v>
      </c>
      <c r="DJ68" s="3" t="s">
        <v>4473</v>
      </c>
      <c r="DK68" s="3" t="s">
        <v>4</v>
      </c>
      <c r="DL68" s="3" t="s">
        <v>4474</v>
      </c>
      <c r="DM68" s="3" t="s">
        <v>4475</v>
      </c>
      <c r="DN68" s="3" t="s">
        <v>3</v>
      </c>
      <c r="DO68" s="3">
        <v>5</v>
      </c>
      <c r="DP68" s="3" t="s">
        <v>4476</v>
      </c>
      <c r="DQ68" s="3" t="s">
        <v>3</v>
      </c>
      <c r="DR68" s="3">
        <v>5</v>
      </c>
      <c r="DS68" s="3" t="s">
        <v>4477</v>
      </c>
      <c r="DT68" s="3" t="s">
        <v>3</v>
      </c>
      <c r="DU68" s="3" t="s">
        <v>4472</v>
      </c>
      <c r="DV68" s="3" t="s">
        <v>3</v>
      </c>
      <c r="DW68" s="3" t="s">
        <v>375</v>
      </c>
      <c r="DX68" s="3" t="s">
        <v>4478</v>
      </c>
      <c r="DY68" s="3" t="s">
        <v>4</v>
      </c>
      <c r="DZ68" s="3" t="s">
        <v>4479</v>
      </c>
      <c r="EA68" s="3" t="s">
        <v>4480</v>
      </c>
      <c r="EB68" s="3" t="s">
        <v>3</v>
      </c>
      <c r="EC68" s="3">
        <v>5</v>
      </c>
      <c r="ED68" s="3" t="s">
        <v>4481</v>
      </c>
      <c r="EE68" s="3" t="s">
        <v>3</v>
      </c>
      <c r="EF68" s="3">
        <v>5</v>
      </c>
      <c r="EG68" s="3" t="s">
        <v>4482</v>
      </c>
      <c r="EH68" s="3" t="s">
        <v>3</v>
      </c>
      <c r="EI68" s="3" t="s">
        <v>4483</v>
      </c>
      <c r="EJ68" s="3" t="s">
        <v>3</v>
      </c>
      <c r="EK68" s="3" t="s">
        <v>375</v>
      </c>
      <c r="EL68" s="3" t="s">
        <v>4484</v>
      </c>
      <c r="EM68" s="3" t="s">
        <v>4</v>
      </c>
      <c r="EN68" s="3" t="s">
        <v>4479</v>
      </c>
      <c r="EO68" s="3" t="s">
        <v>3</v>
      </c>
      <c r="EP68" s="3" t="s">
        <v>375</v>
      </c>
      <c r="EQ68" s="3">
        <v>5</v>
      </c>
      <c r="ER68" s="3" t="s">
        <v>4485</v>
      </c>
      <c r="ES68" s="3" t="s">
        <v>340</v>
      </c>
      <c r="ET68" s="3" t="s">
        <v>340</v>
      </c>
      <c r="EU68" s="3" t="s">
        <v>448</v>
      </c>
      <c r="EV68" s="3" t="s">
        <v>340</v>
      </c>
      <c r="EW68" s="3" t="s">
        <v>4486</v>
      </c>
      <c r="EX68" s="3" t="s">
        <v>3</v>
      </c>
      <c r="EY68" s="3" t="s">
        <v>4</v>
      </c>
      <c r="EZ68" s="3" t="s">
        <v>4487</v>
      </c>
      <c r="FA68" s="3" t="s">
        <v>3</v>
      </c>
      <c r="FB68" s="3" t="s">
        <v>375</v>
      </c>
      <c r="FC68" s="3">
        <v>5</v>
      </c>
      <c r="FD68" s="3" t="s">
        <v>4488</v>
      </c>
      <c r="FE68" s="3" t="s">
        <v>340</v>
      </c>
      <c r="FF68" s="3" t="s">
        <v>340</v>
      </c>
      <c r="FG68" s="3" t="s">
        <v>448</v>
      </c>
      <c r="FH68" s="3" t="s">
        <v>340</v>
      </c>
      <c r="FI68" s="3" t="s">
        <v>4489</v>
      </c>
      <c r="FJ68" s="3" t="s">
        <v>3</v>
      </c>
      <c r="FK68" s="3" t="s">
        <v>4</v>
      </c>
      <c r="FL68" s="3" t="s">
        <v>4490</v>
      </c>
      <c r="FM68" s="3" t="s">
        <v>314</v>
      </c>
      <c r="FN68" s="3" t="s">
        <v>4491</v>
      </c>
      <c r="FO68" s="3">
        <v>0</v>
      </c>
      <c r="FP68" s="3" t="s">
        <v>4492</v>
      </c>
      <c r="FQ68" s="3" t="s">
        <v>340</v>
      </c>
      <c r="FR68" s="3" t="s">
        <v>340</v>
      </c>
      <c r="FS68" s="3" t="s">
        <v>340</v>
      </c>
      <c r="FT68" s="3" t="s">
        <v>340</v>
      </c>
      <c r="FU68" s="3" t="s">
        <v>4493</v>
      </c>
      <c r="FV68" s="3" t="s">
        <v>4</v>
      </c>
      <c r="FW68" s="3" t="s">
        <v>4</v>
      </c>
      <c r="FX68" s="3" t="s">
        <v>4494</v>
      </c>
      <c r="FY68" s="3" t="s">
        <v>3</v>
      </c>
      <c r="FZ68" s="3" t="s">
        <v>342</v>
      </c>
      <c r="GA68" s="3">
        <v>5</v>
      </c>
      <c r="GB68" s="3" t="s">
        <v>4495</v>
      </c>
      <c r="GC68" s="3" t="s">
        <v>340</v>
      </c>
      <c r="GD68" s="3" t="s">
        <v>448</v>
      </c>
      <c r="GE68" s="3" t="s">
        <v>448</v>
      </c>
      <c r="GF68" s="3" t="s">
        <v>340</v>
      </c>
      <c r="GG68" s="3" t="s">
        <v>4496</v>
      </c>
      <c r="GH68" s="3" t="s">
        <v>4</v>
      </c>
      <c r="GI68" s="3" t="s">
        <v>4</v>
      </c>
      <c r="GJ68" s="3" t="s">
        <v>4490</v>
      </c>
      <c r="GK68" s="3" t="s">
        <v>3</v>
      </c>
      <c r="GL68" s="3" t="s">
        <v>342</v>
      </c>
      <c r="GM68" s="3">
        <v>5</v>
      </c>
      <c r="GN68" s="3" t="s">
        <v>4497</v>
      </c>
      <c r="GO68" s="3" t="s">
        <v>340</v>
      </c>
      <c r="GP68" s="3" t="s">
        <v>448</v>
      </c>
      <c r="GQ68" s="3" t="s">
        <v>448</v>
      </c>
      <c r="GR68" s="3" t="s">
        <v>340</v>
      </c>
      <c r="GS68" s="3" t="s">
        <v>4498</v>
      </c>
      <c r="GT68" s="3" t="s">
        <v>4</v>
      </c>
      <c r="GU68" s="3" t="s">
        <v>4</v>
      </c>
      <c r="GV68" s="3" t="s">
        <v>4490</v>
      </c>
      <c r="GW68" s="3" t="s">
        <v>3</v>
      </c>
      <c r="GX68" s="3" t="s">
        <v>717</v>
      </c>
      <c r="GY68" s="3">
        <v>5</v>
      </c>
      <c r="GZ68" s="3" t="s">
        <v>4499</v>
      </c>
      <c r="HA68" s="3" t="s">
        <v>340</v>
      </c>
      <c r="HB68" s="3" t="s">
        <v>340</v>
      </c>
      <c r="HC68" s="3" t="s">
        <v>340</v>
      </c>
      <c r="HD68" s="3" t="s">
        <v>448</v>
      </c>
      <c r="HE68" s="3" t="s">
        <v>4500</v>
      </c>
      <c r="HF68" s="3" t="s">
        <v>4</v>
      </c>
      <c r="HG68" s="3" t="s">
        <v>4</v>
      </c>
      <c r="HH68" s="3" t="s">
        <v>4490</v>
      </c>
    </row>
    <row r="69" spans="1:216" x14ac:dyDescent="0.2">
      <c r="A69" s="3">
        <v>68</v>
      </c>
      <c r="B69" s="3" t="s">
        <v>4</v>
      </c>
      <c r="C69" s="3" t="s">
        <v>413</v>
      </c>
      <c r="D69" s="3">
        <v>5</v>
      </c>
      <c r="E69" s="3" t="s">
        <v>291</v>
      </c>
      <c r="F69" s="3" t="s">
        <v>4</v>
      </c>
      <c r="G69" s="3" t="s">
        <v>292</v>
      </c>
      <c r="H69" s="3">
        <v>1</v>
      </c>
      <c r="I69" s="3" t="s">
        <v>293</v>
      </c>
      <c r="J69" s="3" t="s">
        <v>659</v>
      </c>
      <c r="K69" s="3" t="s">
        <v>461</v>
      </c>
      <c r="L69" s="3" t="s">
        <v>4501</v>
      </c>
      <c r="M69" s="3" t="s">
        <v>4502</v>
      </c>
      <c r="N69" s="3" t="s">
        <v>290</v>
      </c>
      <c r="O69" s="3">
        <v>4</v>
      </c>
      <c r="P69" s="3" t="s">
        <v>3</v>
      </c>
      <c r="Q69" s="3">
        <v>5</v>
      </c>
      <c r="R69" s="3" t="s">
        <v>4503</v>
      </c>
      <c r="S69" s="3" t="s">
        <v>3</v>
      </c>
      <c r="T69" s="3">
        <v>5</v>
      </c>
      <c r="U69" s="3" t="s">
        <v>4504</v>
      </c>
      <c r="V69" s="3" t="s">
        <v>3</v>
      </c>
      <c r="W69" s="3">
        <v>5</v>
      </c>
      <c r="X69" s="3" t="s">
        <v>4505</v>
      </c>
      <c r="Y69" s="3" t="s">
        <v>3</v>
      </c>
      <c r="Z69" s="3">
        <v>4</v>
      </c>
      <c r="AA69" s="3" t="s">
        <v>4506</v>
      </c>
      <c r="AB69" s="3" t="s">
        <v>3</v>
      </c>
      <c r="AC69" s="3">
        <v>5</v>
      </c>
      <c r="AD69" s="3" t="s">
        <v>4507</v>
      </c>
      <c r="AE69" s="3" t="s">
        <v>3</v>
      </c>
      <c r="AF69" s="3">
        <v>5</v>
      </c>
      <c r="AG69" s="3" t="s">
        <v>4508</v>
      </c>
      <c r="AH69" s="3" t="s">
        <v>3</v>
      </c>
      <c r="AI69" s="3">
        <v>5</v>
      </c>
      <c r="AJ69" s="3" t="s">
        <v>4509</v>
      </c>
      <c r="AK69" s="3" t="s">
        <v>3</v>
      </c>
      <c r="AL69" s="3">
        <v>5</v>
      </c>
      <c r="AM69" s="3" t="s">
        <v>4510</v>
      </c>
      <c r="AN69" s="3" t="s">
        <v>3</v>
      </c>
      <c r="AO69" s="3">
        <v>4</v>
      </c>
      <c r="AP69" s="3" t="s">
        <v>4511</v>
      </c>
      <c r="AQ69" s="3" t="s">
        <v>3</v>
      </c>
      <c r="AR69" s="3">
        <v>4</v>
      </c>
      <c r="AS69" s="3" t="s">
        <v>4512</v>
      </c>
      <c r="AT69" s="3" t="s">
        <v>3</v>
      </c>
      <c r="AU69" s="3">
        <v>5</v>
      </c>
      <c r="AV69" s="3" t="s">
        <v>4513</v>
      </c>
      <c r="AW69" s="3" t="s">
        <v>3</v>
      </c>
      <c r="AX69" s="3">
        <v>5</v>
      </c>
      <c r="AY69" s="3" t="s">
        <v>4514</v>
      </c>
      <c r="AZ69" s="3" t="s">
        <v>3</v>
      </c>
      <c r="BA69" s="3">
        <v>5</v>
      </c>
      <c r="BB69" s="3" t="s">
        <v>4515</v>
      </c>
      <c r="BC69" s="3" t="s">
        <v>3</v>
      </c>
      <c r="BD69" s="3">
        <v>5</v>
      </c>
      <c r="BE69" s="3" t="s">
        <v>4516</v>
      </c>
      <c r="BF69" s="3" t="s">
        <v>3</v>
      </c>
      <c r="BG69" s="3">
        <v>5</v>
      </c>
      <c r="BH69" s="3" t="s">
        <v>4517</v>
      </c>
      <c r="BI69" s="3" t="s">
        <v>4518</v>
      </c>
      <c r="BJ69" s="3" t="s">
        <v>3</v>
      </c>
      <c r="BK69" s="3">
        <v>5</v>
      </c>
      <c r="BL69" s="3" t="s">
        <v>4519</v>
      </c>
      <c r="BM69" s="3" t="s">
        <v>3</v>
      </c>
      <c r="BN69" s="3">
        <v>5</v>
      </c>
      <c r="BO69" s="3" t="s">
        <v>4520</v>
      </c>
      <c r="BP69" s="3" t="s">
        <v>3</v>
      </c>
      <c r="BQ69" s="3" t="s">
        <v>4521</v>
      </c>
      <c r="BR69" s="3" t="s">
        <v>3</v>
      </c>
      <c r="BS69" s="3" t="s">
        <v>312</v>
      </c>
      <c r="BT69" s="3" t="s">
        <v>4522</v>
      </c>
      <c r="BU69" s="3" t="s">
        <v>314</v>
      </c>
      <c r="BV69" s="3" t="s">
        <v>4523</v>
      </c>
      <c r="BW69" s="3" t="s">
        <v>4524</v>
      </c>
      <c r="BX69" s="3" t="s">
        <v>3</v>
      </c>
      <c r="BY69" s="3">
        <v>5</v>
      </c>
      <c r="BZ69" s="3" t="s">
        <v>4525</v>
      </c>
      <c r="CA69" s="3" t="s">
        <v>3</v>
      </c>
      <c r="CB69" s="3">
        <v>5</v>
      </c>
      <c r="CC69" s="3" t="s">
        <v>4525</v>
      </c>
      <c r="CD69" s="3" t="s">
        <v>3</v>
      </c>
      <c r="CE69" s="3" t="s">
        <v>4525</v>
      </c>
      <c r="CF69" s="3" t="s">
        <v>3</v>
      </c>
      <c r="CG69" s="3" t="s">
        <v>375</v>
      </c>
      <c r="CH69" s="3" t="s">
        <v>4526</v>
      </c>
      <c r="CI69" s="3" t="s">
        <v>314</v>
      </c>
      <c r="CJ69" s="3" t="s">
        <v>4527</v>
      </c>
      <c r="CK69" s="3" t="s">
        <v>4528</v>
      </c>
      <c r="CL69" s="3" t="s">
        <v>3</v>
      </c>
      <c r="CM69" s="3">
        <v>5</v>
      </c>
      <c r="CN69" s="3" t="s">
        <v>4525</v>
      </c>
      <c r="CO69" s="3" t="s">
        <v>3</v>
      </c>
      <c r="CP69" s="3">
        <v>5</v>
      </c>
      <c r="CQ69" s="3" t="s">
        <v>4525</v>
      </c>
      <c r="CR69" s="3" t="s">
        <v>3</v>
      </c>
      <c r="CS69" s="3" t="s">
        <v>4529</v>
      </c>
      <c r="CT69" s="3" t="s">
        <v>3</v>
      </c>
      <c r="CU69" s="3" t="s">
        <v>375</v>
      </c>
      <c r="CV69" s="3" t="s">
        <v>4526</v>
      </c>
      <c r="CW69" s="3" t="s">
        <v>314</v>
      </c>
      <c r="CX69" s="3" t="s">
        <v>4530</v>
      </c>
      <c r="CY69" s="3" t="s">
        <v>4531</v>
      </c>
      <c r="CZ69" s="3" t="s">
        <v>3</v>
      </c>
      <c r="DA69" s="3">
        <v>5</v>
      </c>
      <c r="DB69" s="3" t="s">
        <v>4532</v>
      </c>
      <c r="DC69" s="3" t="s">
        <v>3</v>
      </c>
      <c r="DD69" s="3">
        <v>5</v>
      </c>
      <c r="DE69" s="3" t="s">
        <v>4532</v>
      </c>
      <c r="DF69" s="3" t="s">
        <v>3</v>
      </c>
      <c r="DG69" s="3" t="s">
        <v>4533</v>
      </c>
      <c r="DH69" s="3" t="s">
        <v>3</v>
      </c>
      <c r="DI69" s="3" t="s">
        <v>375</v>
      </c>
      <c r="DJ69" s="3" t="s">
        <v>4531</v>
      </c>
      <c r="DK69" s="3" t="s">
        <v>314</v>
      </c>
      <c r="DL69" s="3" t="s">
        <v>4534</v>
      </c>
      <c r="DM69" s="3" t="s">
        <v>4535</v>
      </c>
      <c r="DN69" s="3" t="s">
        <v>3</v>
      </c>
      <c r="DO69" s="3">
        <v>5</v>
      </c>
      <c r="DP69" s="3" t="s">
        <v>4536</v>
      </c>
      <c r="DQ69" s="3" t="s">
        <v>3</v>
      </c>
      <c r="DR69" s="3">
        <v>5</v>
      </c>
      <c r="DS69" s="3" t="s">
        <v>4537</v>
      </c>
      <c r="DT69" s="3" t="s">
        <v>3</v>
      </c>
      <c r="DU69" s="3" t="s">
        <v>4537</v>
      </c>
      <c r="DV69" s="3" t="s">
        <v>3</v>
      </c>
      <c r="DW69" s="3" t="s">
        <v>375</v>
      </c>
      <c r="DX69" s="3" t="s">
        <v>4538</v>
      </c>
      <c r="DY69" s="3" t="s">
        <v>314</v>
      </c>
      <c r="DZ69" s="3" t="s">
        <v>4539</v>
      </c>
      <c r="EA69" s="3" t="s">
        <v>4540</v>
      </c>
      <c r="EB69" s="3" t="s">
        <v>3</v>
      </c>
      <c r="EC69" s="3">
        <v>5</v>
      </c>
      <c r="ED69" s="3" t="s">
        <v>4540</v>
      </c>
      <c r="EE69" s="3" t="s">
        <v>3</v>
      </c>
      <c r="EF69" s="3">
        <v>5</v>
      </c>
      <c r="EG69" s="3" t="s">
        <v>4541</v>
      </c>
      <c r="EH69" s="3" t="s">
        <v>3</v>
      </c>
      <c r="EI69" s="3" t="s">
        <v>4542</v>
      </c>
      <c r="EJ69" s="3" t="s">
        <v>3</v>
      </c>
      <c r="EK69" s="3" t="s">
        <v>375</v>
      </c>
      <c r="EL69" s="3" t="s">
        <v>4529</v>
      </c>
      <c r="EM69" s="3" t="s">
        <v>314</v>
      </c>
      <c r="EN69" s="3" t="s">
        <v>4543</v>
      </c>
      <c r="EO69" s="3" t="s">
        <v>3</v>
      </c>
      <c r="EP69" s="3" t="s">
        <v>375</v>
      </c>
      <c r="EQ69" s="3">
        <v>5</v>
      </c>
      <c r="ER69" s="3" t="s">
        <v>4544</v>
      </c>
      <c r="ES69" s="3" t="s">
        <v>340</v>
      </c>
      <c r="ET69" s="3" t="s">
        <v>340</v>
      </c>
      <c r="EU69" s="3" t="s">
        <v>448</v>
      </c>
      <c r="EV69" s="3" t="s">
        <v>340</v>
      </c>
      <c r="EW69" s="3" t="s">
        <v>81</v>
      </c>
      <c r="EX69" s="3" t="s">
        <v>3</v>
      </c>
      <c r="EY69" s="3" t="s">
        <v>314</v>
      </c>
      <c r="EZ69" s="3" t="s">
        <v>4545</v>
      </c>
      <c r="FA69" s="3" t="s">
        <v>3</v>
      </c>
      <c r="FB69" s="3" t="s">
        <v>375</v>
      </c>
      <c r="FC69" s="3">
        <v>5</v>
      </c>
      <c r="FD69" s="3" t="s">
        <v>4546</v>
      </c>
      <c r="FE69" s="3" t="s">
        <v>340</v>
      </c>
      <c r="FF69" s="3" t="s">
        <v>340</v>
      </c>
      <c r="FG69" s="3" t="s">
        <v>448</v>
      </c>
      <c r="FH69" s="3" t="s">
        <v>340</v>
      </c>
      <c r="FI69" s="3" t="s">
        <v>4547</v>
      </c>
      <c r="FJ69" s="3" t="s">
        <v>4</v>
      </c>
      <c r="FK69" s="3" t="s">
        <v>314</v>
      </c>
      <c r="FL69" s="3" t="s">
        <v>4548</v>
      </c>
      <c r="FM69" s="3" t="s">
        <v>4</v>
      </c>
      <c r="FN69" s="3" t="s">
        <v>4549</v>
      </c>
      <c r="FO69" s="3">
        <v>3</v>
      </c>
      <c r="FP69" s="3" t="s">
        <v>4550</v>
      </c>
      <c r="FQ69" s="3" t="s">
        <v>340</v>
      </c>
      <c r="FR69" s="3" t="s">
        <v>340</v>
      </c>
      <c r="FS69" s="3" t="s">
        <v>340</v>
      </c>
      <c r="FT69" s="3" t="s">
        <v>340</v>
      </c>
      <c r="FU69" s="3" t="s">
        <v>4551</v>
      </c>
      <c r="FV69" s="3" t="s">
        <v>4</v>
      </c>
      <c r="FW69" s="3" t="s">
        <v>314</v>
      </c>
      <c r="FX69" s="3" t="s">
        <v>4552</v>
      </c>
      <c r="FY69" s="3" t="s">
        <v>3</v>
      </c>
      <c r="FZ69" s="3" t="s">
        <v>375</v>
      </c>
      <c r="GA69" s="3">
        <v>5</v>
      </c>
      <c r="GB69" s="3" t="s">
        <v>4553</v>
      </c>
      <c r="GC69" s="3" t="s">
        <v>340</v>
      </c>
      <c r="GD69" s="3" t="s">
        <v>340</v>
      </c>
      <c r="GE69" s="3" t="s">
        <v>448</v>
      </c>
      <c r="GF69" s="3" t="s">
        <v>340</v>
      </c>
      <c r="GG69" s="3" t="s">
        <v>4553</v>
      </c>
      <c r="GH69" s="3" t="s">
        <v>4</v>
      </c>
      <c r="GI69" s="3" t="s">
        <v>314</v>
      </c>
      <c r="GJ69" s="3" t="s">
        <v>4554</v>
      </c>
      <c r="GK69" s="3" t="s">
        <v>3</v>
      </c>
      <c r="GL69" s="3" t="s">
        <v>375</v>
      </c>
      <c r="GM69" s="3">
        <v>5</v>
      </c>
      <c r="GN69" s="3" t="s">
        <v>4553</v>
      </c>
      <c r="GO69" s="3" t="s">
        <v>340</v>
      </c>
      <c r="GP69" s="3" t="s">
        <v>340</v>
      </c>
      <c r="GQ69" s="3" t="s">
        <v>448</v>
      </c>
      <c r="GR69" s="3" t="s">
        <v>340</v>
      </c>
      <c r="GS69" s="3" t="s">
        <v>4553</v>
      </c>
      <c r="GT69" s="3" t="s">
        <v>4</v>
      </c>
      <c r="GU69" s="3" t="s">
        <v>314</v>
      </c>
      <c r="GV69" s="3" t="s">
        <v>4552</v>
      </c>
      <c r="GW69" s="3" t="s">
        <v>3</v>
      </c>
      <c r="GX69" s="3" t="s">
        <v>717</v>
      </c>
      <c r="GY69" s="3">
        <v>5</v>
      </c>
      <c r="GZ69" s="3" t="s">
        <v>4555</v>
      </c>
      <c r="HA69" s="3" t="s">
        <v>340</v>
      </c>
      <c r="HB69" s="3" t="s">
        <v>340</v>
      </c>
      <c r="HC69" s="3" t="s">
        <v>340</v>
      </c>
      <c r="HD69" s="3" t="s">
        <v>448</v>
      </c>
      <c r="HE69" s="3" t="s">
        <v>4555</v>
      </c>
      <c r="HF69" s="3" t="s">
        <v>4</v>
      </c>
      <c r="HG69" s="3" t="s">
        <v>314</v>
      </c>
      <c r="HH69" s="3" t="s">
        <v>4552</v>
      </c>
    </row>
    <row r="70" spans="1:216" x14ac:dyDescent="0.2">
      <c r="A70" s="3">
        <v>69</v>
      </c>
      <c r="B70" s="3" t="s">
        <v>3</v>
      </c>
      <c r="C70" s="3" t="s">
        <v>413</v>
      </c>
      <c r="D70" s="3">
        <v>5</v>
      </c>
      <c r="E70" s="3" t="s">
        <v>291</v>
      </c>
      <c r="F70" s="3" t="s">
        <v>3</v>
      </c>
      <c r="G70" s="3" t="s">
        <v>346</v>
      </c>
      <c r="H70" s="3">
        <v>3</v>
      </c>
      <c r="I70" s="3" t="s">
        <v>293</v>
      </c>
      <c r="J70" s="3" t="s">
        <v>2013</v>
      </c>
      <c r="K70" s="3" t="s">
        <v>295</v>
      </c>
      <c r="L70" s="3" t="s">
        <v>4556</v>
      </c>
      <c r="M70" s="3" t="s">
        <v>4557</v>
      </c>
      <c r="N70" s="3" t="s">
        <v>346</v>
      </c>
      <c r="O70" s="3">
        <v>5</v>
      </c>
      <c r="P70" s="3" t="s">
        <v>3</v>
      </c>
      <c r="Q70" s="3">
        <v>5</v>
      </c>
      <c r="R70" s="3" t="s">
        <v>4558</v>
      </c>
      <c r="S70" s="3" t="s">
        <v>3</v>
      </c>
      <c r="T70" s="3">
        <v>3</v>
      </c>
      <c r="U70" s="3" t="s">
        <v>4559</v>
      </c>
      <c r="V70" s="3" t="s">
        <v>3</v>
      </c>
      <c r="W70" s="3">
        <v>4</v>
      </c>
      <c r="X70" s="3" t="s">
        <v>4560</v>
      </c>
      <c r="Y70" s="3" t="s">
        <v>3</v>
      </c>
      <c r="Z70" s="3">
        <v>5</v>
      </c>
      <c r="AA70" s="3" t="s">
        <v>4561</v>
      </c>
      <c r="AB70" s="3" t="s">
        <v>3</v>
      </c>
      <c r="AC70" s="3">
        <v>4</v>
      </c>
      <c r="AD70" s="3" t="s">
        <v>4562</v>
      </c>
      <c r="AE70" s="3" t="s">
        <v>3</v>
      </c>
      <c r="AF70" s="3">
        <v>5</v>
      </c>
      <c r="AG70" s="3" t="s">
        <v>4563</v>
      </c>
      <c r="AH70" s="3" t="s">
        <v>3</v>
      </c>
      <c r="AI70" s="3">
        <v>5</v>
      </c>
      <c r="AJ70" s="3" t="s">
        <v>4564</v>
      </c>
      <c r="AK70" s="3" t="s">
        <v>3</v>
      </c>
      <c r="AL70" s="3">
        <v>4</v>
      </c>
      <c r="AM70" s="3" t="s">
        <v>4565</v>
      </c>
      <c r="AN70" s="3" t="s">
        <v>3</v>
      </c>
      <c r="AO70" s="3">
        <v>5</v>
      </c>
      <c r="AP70" s="3" t="s">
        <v>4566</v>
      </c>
      <c r="AQ70" s="3" t="s">
        <v>3</v>
      </c>
      <c r="AR70" s="3">
        <v>5</v>
      </c>
      <c r="AS70" s="3" t="s">
        <v>4567</v>
      </c>
      <c r="AT70" s="3" t="s">
        <v>3</v>
      </c>
      <c r="AU70" s="3">
        <v>5</v>
      </c>
      <c r="AV70" s="3" t="s">
        <v>4568</v>
      </c>
      <c r="AW70" s="3" t="s">
        <v>3</v>
      </c>
      <c r="AX70" s="3">
        <v>5</v>
      </c>
      <c r="AY70" s="3" t="s">
        <v>4569</v>
      </c>
      <c r="AZ70" s="3" t="s">
        <v>3</v>
      </c>
      <c r="BA70" s="3">
        <v>5</v>
      </c>
      <c r="BB70" s="3" t="s">
        <v>4570</v>
      </c>
      <c r="BC70" s="3" t="s">
        <v>3</v>
      </c>
      <c r="BD70" s="3">
        <v>5</v>
      </c>
      <c r="BE70" s="3" t="s">
        <v>4571</v>
      </c>
      <c r="BF70" s="3" t="s">
        <v>3</v>
      </c>
      <c r="BG70" s="3">
        <v>5</v>
      </c>
      <c r="BH70" s="3" t="s">
        <v>4572</v>
      </c>
      <c r="BI70" s="3" t="s">
        <v>4573</v>
      </c>
      <c r="BJ70" s="3" t="s">
        <v>3</v>
      </c>
      <c r="BK70" s="3">
        <v>5</v>
      </c>
      <c r="BL70" s="3" t="s">
        <v>61</v>
      </c>
      <c r="BM70" s="3" t="s">
        <v>3</v>
      </c>
      <c r="BN70" s="3">
        <v>5</v>
      </c>
      <c r="BO70" s="3" t="s">
        <v>4574</v>
      </c>
      <c r="BP70" s="3" t="s">
        <v>3</v>
      </c>
      <c r="BQ70" s="3" t="s">
        <v>4575</v>
      </c>
      <c r="BR70" s="3" t="s">
        <v>4</v>
      </c>
      <c r="BS70" s="3" t="s">
        <v>4576</v>
      </c>
      <c r="BT70" s="3" t="s">
        <v>4577</v>
      </c>
      <c r="BU70" s="3" t="s">
        <v>314</v>
      </c>
      <c r="BV70" s="3" t="s">
        <v>4578</v>
      </c>
      <c r="BW70" s="3" t="s">
        <v>4579</v>
      </c>
      <c r="BX70" s="3" t="s">
        <v>3</v>
      </c>
      <c r="BY70" s="3">
        <v>5</v>
      </c>
      <c r="BZ70" s="3" t="s">
        <v>4580</v>
      </c>
      <c r="CA70" s="3" t="s">
        <v>3</v>
      </c>
      <c r="CB70" s="3">
        <v>5</v>
      </c>
      <c r="CC70" s="3" t="s">
        <v>4581</v>
      </c>
      <c r="CD70" s="3" t="s">
        <v>3</v>
      </c>
      <c r="CE70" s="3" t="s">
        <v>4582</v>
      </c>
      <c r="CF70" s="3" t="s">
        <v>3</v>
      </c>
      <c r="CG70" s="3" t="s">
        <v>375</v>
      </c>
      <c r="CH70" s="3" t="s">
        <v>4583</v>
      </c>
      <c r="CI70" s="3" t="s">
        <v>314</v>
      </c>
      <c r="CJ70" s="3" t="s">
        <v>4584</v>
      </c>
      <c r="CK70" s="3" t="s">
        <v>4585</v>
      </c>
      <c r="CL70" s="3" t="s">
        <v>3</v>
      </c>
      <c r="CM70" s="3">
        <v>5</v>
      </c>
      <c r="CN70" s="3" t="s">
        <v>4586</v>
      </c>
      <c r="CO70" s="3" t="s">
        <v>3</v>
      </c>
      <c r="CP70" s="3">
        <v>5</v>
      </c>
      <c r="CQ70" s="3" t="s">
        <v>4587</v>
      </c>
      <c r="CR70" s="3" t="s">
        <v>3</v>
      </c>
      <c r="CS70" s="3" t="s">
        <v>4588</v>
      </c>
      <c r="CT70" s="3" t="s">
        <v>4</v>
      </c>
      <c r="CU70" s="3" t="s">
        <v>4589</v>
      </c>
      <c r="CV70" s="3" t="s">
        <v>4590</v>
      </c>
      <c r="CW70" s="3" t="s">
        <v>314</v>
      </c>
      <c r="CX70" s="3" t="s">
        <v>4591</v>
      </c>
      <c r="CY70" s="3" t="s">
        <v>4592</v>
      </c>
      <c r="CZ70" s="3" t="s">
        <v>3</v>
      </c>
      <c r="DA70" s="3">
        <v>5</v>
      </c>
      <c r="DB70" s="3" t="s">
        <v>4593</v>
      </c>
      <c r="DC70" s="3" t="s">
        <v>3</v>
      </c>
      <c r="DD70" s="3">
        <v>5</v>
      </c>
      <c r="DE70" s="3" t="s">
        <v>4594</v>
      </c>
      <c r="DF70" s="3" t="s">
        <v>3</v>
      </c>
      <c r="DG70" s="3" t="s">
        <v>4595</v>
      </c>
      <c r="DH70" s="3" t="s">
        <v>3</v>
      </c>
      <c r="DI70" s="3" t="s">
        <v>375</v>
      </c>
      <c r="DJ70" s="3" t="s">
        <v>4596</v>
      </c>
      <c r="DK70" s="3" t="s">
        <v>314</v>
      </c>
      <c r="DL70" s="3" t="s">
        <v>4597</v>
      </c>
      <c r="DM70" s="3" t="s">
        <v>4598</v>
      </c>
      <c r="DN70" s="3" t="s">
        <v>3</v>
      </c>
      <c r="DO70" s="3">
        <v>5</v>
      </c>
      <c r="DP70" s="3" t="s">
        <v>4599</v>
      </c>
      <c r="DQ70" s="3" t="s">
        <v>3</v>
      </c>
      <c r="DR70" s="3">
        <v>5</v>
      </c>
      <c r="DS70" s="3" t="s">
        <v>4600</v>
      </c>
      <c r="DT70" s="3" t="s">
        <v>3</v>
      </c>
      <c r="DU70" s="3" t="s">
        <v>4601</v>
      </c>
      <c r="DV70" s="3" t="s">
        <v>4</v>
      </c>
      <c r="DW70" s="3" t="s">
        <v>375</v>
      </c>
      <c r="DX70" s="3" t="s">
        <v>4602</v>
      </c>
      <c r="DY70" s="3" t="s">
        <v>4</v>
      </c>
      <c r="DZ70" s="3" t="s">
        <v>4603</v>
      </c>
      <c r="EA70" s="3" t="s">
        <v>4604</v>
      </c>
      <c r="EB70" s="3" t="s">
        <v>3</v>
      </c>
      <c r="EC70" s="3">
        <v>5</v>
      </c>
      <c r="ED70" s="3" t="s">
        <v>4605</v>
      </c>
      <c r="EE70" s="3" t="s">
        <v>3</v>
      </c>
      <c r="EF70" s="3">
        <v>5</v>
      </c>
      <c r="EG70" s="3" t="s">
        <v>4606</v>
      </c>
      <c r="EH70" s="3" t="s">
        <v>3</v>
      </c>
      <c r="EI70" s="3" t="s">
        <v>4607</v>
      </c>
      <c r="EJ70" s="3" t="s">
        <v>4</v>
      </c>
      <c r="EK70" s="3" t="s">
        <v>375</v>
      </c>
      <c r="EL70" s="3" t="s">
        <v>4608</v>
      </c>
      <c r="EM70" s="3" t="s">
        <v>4</v>
      </c>
      <c r="EN70" s="3" t="s">
        <v>4609</v>
      </c>
      <c r="EO70" s="3" t="s">
        <v>4</v>
      </c>
      <c r="EP70" s="3" t="s">
        <v>375</v>
      </c>
      <c r="EQ70" s="3">
        <v>5</v>
      </c>
      <c r="ER70" s="3" t="s">
        <v>4610</v>
      </c>
      <c r="ES70" s="3" t="s">
        <v>340</v>
      </c>
      <c r="ET70" s="3" t="s">
        <v>340</v>
      </c>
      <c r="EU70" s="3" t="s">
        <v>448</v>
      </c>
      <c r="EV70" s="3" t="s">
        <v>340</v>
      </c>
      <c r="EW70" s="3" t="s">
        <v>4611</v>
      </c>
      <c r="EX70" s="3" t="s">
        <v>3</v>
      </c>
      <c r="EY70" s="3" t="s">
        <v>4</v>
      </c>
      <c r="EZ70" s="3" t="s">
        <v>4612</v>
      </c>
      <c r="FA70" s="3" t="s">
        <v>3</v>
      </c>
      <c r="FB70" s="3" t="s">
        <v>375</v>
      </c>
      <c r="FC70" s="3">
        <v>3</v>
      </c>
      <c r="FD70" s="3" t="s">
        <v>4613</v>
      </c>
      <c r="FE70" s="3" t="s">
        <v>340</v>
      </c>
      <c r="FF70" s="3" t="s">
        <v>340</v>
      </c>
      <c r="FG70" s="3">
        <v>3</v>
      </c>
      <c r="FH70" s="3" t="s">
        <v>340</v>
      </c>
      <c r="FI70" s="3" t="s">
        <v>4614</v>
      </c>
      <c r="FJ70" s="3" t="s">
        <v>314</v>
      </c>
      <c r="FK70" s="3" t="s">
        <v>4</v>
      </c>
      <c r="FL70" s="3" t="s">
        <v>4612</v>
      </c>
      <c r="FM70" s="3" t="s">
        <v>3</v>
      </c>
      <c r="FN70" s="3" t="s">
        <v>4615</v>
      </c>
      <c r="FO70" s="3">
        <v>4</v>
      </c>
      <c r="FP70" s="3" t="s">
        <v>4616</v>
      </c>
      <c r="FQ70" s="3" t="s">
        <v>340</v>
      </c>
      <c r="FR70" s="3" t="s">
        <v>340</v>
      </c>
      <c r="FS70" s="3" t="s">
        <v>340</v>
      </c>
      <c r="FT70" s="3" t="s">
        <v>340</v>
      </c>
      <c r="FU70" s="3" t="s">
        <v>4617</v>
      </c>
      <c r="FV70" s="3" t="s">
        <v>4</v>
      </c>
      <c r="FW70" s="3" t="s">
        <v>314</v>
      </c>
      <c r="FX70" s="3" t="s">
        <v>4612</v>
      </c>
      <c r="FY70" s="3" t="s">
        <v>3</v>
      </c>
      <c r="FZ70" s="3" t="s">
        <v>4618</v>
      </c>
      <c r="GA70" s="3">
        <v>4</v>
      </c>
      <c r="GB70" s="3" t="s">
        <v>4610</v>
      </c>
      <c r="GC70" s="3" t="s">
        <v>340</v>
      </c>
      <c r="GD70" s="3">
        <v>4</v>
      </c>
      <c r="GE70" s="3">
        <v>4</v>
      </c>
      <c r="GF70" s="3" t="s">
        <v>340</v>
      </c>
      <c r="GG70" s="3" t="s">
        <v>4619</v>
      </c>
      <c r="GH70" s="3" t="s">
        <v>4</v>
      </c>
      <c r="GI70" s="3" t="s">
        <v>314</v>
      </c>
      <c r="GJ70" s="3" t="s">
        <v>4612</v>
      </c>
      <c r="GK70" s="3" t="s">
        <v>3</v>
      </c>
      <c r="GL70" s="3" t="s">
        <v>375</v>
      </c>
      <c r="GM70" s="3">
        <v>4</v>
      </c>
      <c r="GN70" s="3" t="s">
        <v>4620</v>
      </c>
      <c r="GO70" s="3" t="s">
        <v>340</v>
      </c>
      <c r="GP70" s="3">
        <v>3</v>
      </c>
      <c r="GQ70" s="3">
        <v>4</v>
      </c>
      <c r="GR70" s="3" t="s">
        <v>340</v>
      </c>
      <c r="GS70" s="3" t="s">
        <v>4620</v>
      </c>
      <c r="GT70" s="3" t="s">
        <v>4</v>
      </c>
      <c r="GU70" s="3" t="s">
        <v>314</v>
      </c>
      <c r="GV70" s="3" t="s">
        <v>4612</v>
      </c>
      <c r="GW70" s="3" t="s">
        <v>314</v>
      </c>
      <c r="GX70" s="3" t="s">
        <v>717</v>
      </c>
      <c r="GY70" s="3">
        <v>3</v>
      </c>
      <c r="GZ70" s="3" t="s">
        <v>4621</v>
      </c>
      <c r="HA70" s="3" t="s">
        <v>340</v>
      </c>
      <c r="HB70" s="3" t="s">
        <v>340</v>
      </c>
      <c r="HC70" s="3" t="s">
        <v>340</v>
      </c>
      <c r="HD70" s="3">
        <v>3</v>
      </c>
      <c r="HE70" s="3" t="s">
        <v>4622</v>
      </c>
      <c r="HF70" s="3" t="s">
        <v>4</v>
      </c>
      <c r="HG70" s="3" t="s">
        <v>314</v>
      </c>
      <c r="HH70" s="3" t="s">
        <v>4612</v>
      </c>
    </row>
    <row r="71" spans="1:216" x14ac:dyDescent="0.2">
      <c r="A71" s="3">
        <v>70</v>
      </c>
      <c r="B71" s="3" t="s">
        <v>4</v>
      </c>
      <c r="C71" s="3" t="s">
        <v>290</v>
      </c>
      <c r="D71" s="3">
        <v>4</v>
      </c>
      <c r="E71" s="3" t="s">
        <v>606</v>
      </c>
      <c r="F71" s="3" t="s">
        <v>3</v>
      </c>
      <c r="G71" s="3" t="s">
        <v>290</v>
      </c>
      <c r="H71" s="3">
        <v>4</v>
      </c>
      <c r="I71" s="3" t="s">
        <v>295</v>
      </c>
      <c r="J71" s="3" t="s">
        <v>4623</v>
      </c>
      <c r="K71" s="3" t="s">
        <v>293</v>
      </c>
      <c r="L71" s="3" t="s">
        <v>1385</v>
      </c>
      <c r="M71" s="3" t="s">
        <v>4624</v>
      </c>
      <c r="N71" s="3" t="s">
        <v>292</v>
      </c>
      <c r="O71" s="3">
        <v>1</v>
      </c>
      <c r="P71" s="3" t="s">
        <v>3</v>
      </c>
      <c r="Q71" s="3">
        <v>5</v>
      </c>
      <c r="R71" s="3" t="s">
        <v>4625</v>
      </c>
      <c r="S71" s="3" t="s">
        <v>3</v>
      </c>
      <c r="T71" s="3">
        <v>5</v>
      </c>
      <c r="U71" s="3" t="s">
        <v>4626</v>
      </c>
      <c r="V71" s="3" t="s">
        <v>3</v>
      </c>
      <c r="W71" s="3">
        <v>5</v>
      </c>
      <c r="X71" s="3" t="s">
        <v>4627</v>
      </c>
      <c r="Y71" s="3" t="s">
        <v>3</v>
      </c>
      <c r="Z71" s="3">
        <v>4</v>
      </c>
      <c r="AA71" s="3" t="s">
        <v>3751</v>
      </c>
      <c r="AB71" s="3" t="s">
        <v>298</v>
      </c>
      <c r="AC71" s="3">
        <v>3</v>
      </c>
      <c r="AD71" s="3" t="s">
        <v>4628</v>
      </c>
      <c r="AE71" s="3" t="s">
        <v>298</v>
      </c>
      <c r="AF71" s="3">
        <v>3</v>
      </c>
      <c r="AG71" s="3" t="s">
        <v>4629</v>
      </c>
      <c r="AH71" s="3" t="s">
        <v>3</v>
      </c>
      <c r="AI71" s="3">
        <v>3</v>
      </c>
      <c r="AJ71" s="3" t="s">
        <v>4630</v>
      </c>
      <c r="AK71" s="3" t="s">
        <v>3</v>
      </c>
      <c r="AL71" s="3">
        <v>3</v>
      </c>
      <c r="AM71" s="3" t="s">
        <v>4631</v>
      </c>
      <c r="AN71" s="3" t="s">
        <v>3</v>
      </c>
      <c r="AO71" s="3">
        <v>5</v>
      </c>
      <c r="AP71" s="3" t="s">
        <v>4632</v>
      </c>
      <c r="AQ71" s="3" t="s">
        <v>3</v>
      </c>
      <c r="AR71" s="3">
        <v>4</v>
      </c>
      <c r="AS71" s="3" t="s">
        <v>4633</v>
      </c>
      <c r="AT71" s="3" t="s">
        <v>3</v>
      </c>
      <c r="AU71" s="3">
        <v>5</v>
      </c>
      <c r="AV71" s="3" t="s">
        <v>4634</v>
      </c>
      <c r="AW71" s="3" t="s">
        <v>4</v>
      </c>
      <c r="AX71" s="3">
        <v>0</v>
      </c>
      <c r="AY71" s="3" t="s">
        <v>4635</v>
      </c>
      <c r="AZ71" s="3" t="s">
        <v>298</v>
      </c>
      <c r="BA71" s="3">
        <v>1</v>
      </c>
      <c r="BB71" s="3" t="s">
        <v>4636</v>
      </c>
      <c r="BC71" s="3" t="s">
        <v>4</v>
      </c>
      <c r="BD71" s="3">
        <v>0</v>
      </c>
      <c r="BE71" s="3" t="s">
        <v>4637</v>
      </c>
      <c r="BF71" s="3" t="s">
        <v>4</v>
      </c>
      <c r="BG71" s="3">
        <v>0</v>
      </c>
      <c r="BH71" s="3" t="s">
        <v>4638</v>
      </c>
      <c r="BI71" s="3" t="s">
        <v>4639</v>
      </c>
      <c r="BJ71" s="3" t="s">
        <v>3</v>
      </c>
      <c r="BK71" s="3">
        <v>5</v>
      </c>
      <c r="BL71" s="3" t="s">
        <v>4640</v>
      </c>
      <c r="BM71" s="3" t="s">
        <v>3</v>
      </c>
      <c r="BN71" s="3">
        <v>5</v>
      </c>
      <c r="BO71" s="3" t="s">
        <v>4641</v>
      </c>
      <c r="BP71" s="3" t="s">
        <v>3</v>
      </c>
      <c r="BQ71" s="3" t="s">
        <v>4642</v>
      </c>
      <c r="BR71" s="3" t="s">
        <v>3</v>
      </c>
      <c r="BS71" s="3" t="s">
        <v>375</v>
      </c>
      <c r="BT71" s="3" t="s">
        <v>4643</v>
      </c>
      <c r="BU71" s="3" t="s">
        <v>3</v>
      </c>
      <c r="BV71" s="3" t="s">
        <v>4644</v>
      </c>
      <c r="BW71" s="3" t="s">
        <v>4645</v>
      </c>
      <c r="BX71" s="3" t="s">
        <v>3</v>
      </c>
      <c r="BY71" s="3">
        <v>5</v>
      </c>
      <c r="BZ71" s="3" t="s">
        <v>4646</v>
      </c>
      <c r="CA71" s="3" t="s">
        <v>3</v>
      </c>
      <c r="CB71" s="3">
        <v>5</v>
      </c>
      <c r="CC71" s="3" t="s">
        <v>4647</v>
      </c>
      <c r="CD71" s="3" t="s">
        <v>3</v>
      </c>
      <c r="CE71" s="3" t="s">
        <v>4648</v>
      </c>
      <c r="CF71" s="3" t="s">
        <v>4</v>
      </c>
      <c r="CG71" s="3" t="s">
        <v>375</v>
      </c>
      <c r="CH71" s="3" t="s">
        <v>4649</v>
      </c>
      <c r="CI71" s="3" t="s">
        <v>3</v>
      </c>
      <c r="CJ71" s="3" t="s">
        <v>4650</v>
      </c>
      <c r="CK71" s="3" t="s">
        <v>4651</v>
      </c>
      <c r="CL71" s="3" t="s">
        <v>3</v>
      </c>
      <c r="CM71" s="3">
        <v>5</v>
      </c>
      <c r="CN71" s="3" t="s">
        <v>4652</v>
      </c>
      <c r="CO71" s="3" t="s">
        <v>3</v>
      </c>
      <c r="CP71" s="3">
        <v>5</v>
      </c>
      <c r="CQ71" s="3" t="s">
        <v>4653</v>
      </c>
      <c r="CR71" s="3" t="s">
        <v>4</v>
      </c>
      <c r="CS71" s="3" t="s">
        <v>4654</v>
      </c>
      <c r="CT71" s="3" t="s">
        <v>3</v>
      </c>
      <c r="CU71" s="3" t="s">
        <v>375</v>
      </c>
      <c r="CV71" s="3" t="s">
        <v>4655</v>
      </c>
      <c r="CW71" s="3" t="s">
        <v>3</v>
      </c>
      <c r="CX71" s="3" t="s">
        <v>4656</v>
      </c>
      <c r="CY71" s="3" t="s">
        <v>4657</v>
      </c>
      <c r="CZ71" s="3" t="s">
        <v>3</v>
      </c>
      <c r="DA71" s="3">
        <v>5</v>
      </c>
      <c r="DB71" s="3" t="s">
        <v>4658</v>
      </c>
      <c r="DC71" s="3" t="s">
        <v>3</v>
      </c>
      <c r="DD71" s="3">
        <v>5</v>
      </c>
      <c r="DE71" s="3" t="s">
        <v>4659</v>
      </c>
      <c r="DF71" s="3" t="s">
        <v>3</v>
      </c>
      <c r="DG71" s="3" t="s">
        <v>4660</v>
      </c>
      <c r="DH71" s="3" t="s">
        <v>4</v>
      </c>
      <c r="DI71" s="3" t="s">
        <v>375</v>
      </c>
      <c r="DJ71" s="3" t="s">
        <v>4661</v>
      </c>
      <c r="DK71" s="3" t="s">
        <v>4</v>
      </c>
      <c r="DL71" s="3" t="s">
        <v>4662</v>
      </c>
      <c r="DM71" s="3" t="s">
        <v>4663</v>
      </c>
      <c r="DN71" s="3" t="s">
        <v>3</v>
      </c>
      <c r="DO71" s="3">
        <v>5</v>
      </c>
      <c r="DP71" s="3" t="s">
        <v>4664</v>
      </c>
      <c r="DQ71" s="3" t="s">
        <v>3</v>
      </c>
      <c r="DR71" s="3">
        <v>5</v>
      </c>
      <c r="DS71" s="3" t="s">
        <v>4664</v>
      </c>
      <c r="DT71" s="3" t="s">
        <v>3</v>
      </c>
      <c r="DU71" s="3" t="s">
        <v>4664</v>
      </c>
      <c r="DV71" s="3" t="s">
        <v>4</v>
      </c>
      <c r="DW71" s="3" t="s">
        <v>375</v>
      </c>
      <c r="DX71" s="3" t="s">
        <v>4665</v>
      </c>
      <c r="DY71" s="3" t="s">
        <v>4</v>
      </c>
      <c r="DZ71" s="3" t="s">
        <v>4666</v>
      </c>
      <c r="EA71" s="3" t="s">
        <v>4667</v>
      </c>
      <c r="EB71" s="3" t="s">
        <v>4</v>
      </c>
      <c r="EC71" s="3">
        <v>0</v>
      </c>
      <c r="ED71" s="3" t="s">
        <v>4668</v>
      </c>
      <c r="EE71" s="3" t="s">
        <v>3</v>
      </c>
      <c r="EF71" s="3">
        <v>5</v>
      </c>
      <c r="EG71" s="3" t="s">
        <v>4669</v>
      </c>
      <c r="EH71" s="3" t="s">
        <v>3</v>
      </c>
      <c r="EI71" s="3" t="s">
        <v>3470</v>
      </c>
      <c r="EJ71" s="3" t="s">
        <v>3</v>
      </c>
      <c r="EK71" s="3" t="s">
        <v>375</v>
      </c>
      <c r="EL71" s="3" t="s">
        <v>4670</v>
      </c>
      <c r="EM71" s="3" t="s">
        <v>4</v>
      </c>
      <c r="EN71" s="3" t="s">
        <v>4671</v>
      </c>
      <c r="EO71" s="3" t="s">
        <v>3</v>
      </c>
      <c r="EP71" s="3" t="s">
        <v>375</v>
      </c>
      <c r="EQ71" s="3">
        <v>4</v>
      </c>
      <c r="ER71" s="3" t="s">
        <v>4672</v>
      </c>
      <c r="ES71" s="3" t="s">
        <v>340</v>
      </c>
      <c r="ET71" s="3">
        <v>3</v>
      </c>
      <c r="EU71" s="3">
        <v>4</v>
      </c>
      <c r="EV71" s="3">
        <v>4</v>
      </c>
      <c r="EW71" s="3" t="s">
        <v>4673</v>
      </c>
      <c r="EX71" s="3" t="s">
        <v>3</v>
      </c>
      <c r="EY71" s="3" t="s">
        <v>4</v>
      </c>
      <c r="EZ71" s="3" t="s">
        <v>4674</v>
      </c>
      <c r="FA71" s="3" t="s">
        <v>4</v>
      </c>
      <c r="FB71" s="3" t="s">
        <v>375</v>
      </c>
      <c r="FC71" s="3">
        <v>0</v>
      </c>
      <c r="FD71" s="3" t="s">
        <v>4675</v>
      </c>
      <c r="FE71" s="3" t="s">
        <v>340</v>
      </c>
      <c r="FF71" s="3" t="s">
        <v>340</v>
      </c>
      <c r="FG71" s="3" t="s">
        <v>340</v>
      </c>
      <c r="FH71" s="3" t="s">
        <v>340</v>
      </c>
      <c r="FI71" s="3" t="s">
        <v>4676</v>
      </c>
      <c r="FJ71" s="3" t="s">
        <v>4</v>
      </c>
      <c r="FK71" s="3" t="s">
        <v>314</v>
      </c>
      <c r="FL71" s="3" t="s">
        <v>4677</v>
      </c>
      <c r="FM71" s="3" t="s">
        <v>3</v>
      </c>
      <c r="FN71" s="3" t="s">
        <v>312</v>
      </c>
      <c r="FO71" s="3">
        <v>1</v>
      </c>
      <c r="FP71" s="3" t="s">
        <v>4674</v>
      </c>
      <c r="FQ71" s="3" t="s">
        <v>448</v>
      </c>
      <c r="FR71" s="3" t="s">
        <v>340</v>
      </c>
      <c r="FS71" s="3" t="s">
        <v>340</v>
      </c>
      <c r="FT71" s="3" t="s">
        <v>340</v>
      </c>
      <c r="FU71" s="3" t="s">
        <v>4674</v>
      </c>
      <c r="FV71" s="3" t="s">
        <v>4</v>
      </c>
      <c r="FW71" s="3" t="s">
        <v>314</v>
      </c>
      <c r="FX71" s="3" t="s">
        <v>4650</v>
      </c>
      <c r="FY71" s="3" t="s">
        <v>3</v>
      </c>
      <c r="FZ71" s="3" t="s">
        <v>342</v>
      </c>
      <c r="GA71" s="3">
        <v>4</v>
      </c>
      <c r="GB71" s="3" t="s">
        <v>4674</v>
      </c>
      <c r="GC71" s="3" t="s">
        <v>340</v>
      </c>
      <c r="GD71" s="3" t="s">
        <v>448</v>
      </c>
      <c r="GE71" s="3" t="s">
        <v>340</v>
      </c>
      <c r="GF71" s="3" t="s">
        <v>340</v>
      </c>
      <c r="GG71" s="3" t="s">
        <v>4674</v>
      </c>
      <c r="GH71" s="3" t="s">
        <v>4</v>
      </c>
      <c r="GI71" s="3" t="s">
        <v>314</v>
      </c>
      <c r="GJ71" s="3" t="s">
        <v>4678</v>
      </c>
      <c r="GK71" s="3" t="s">
        <v>3</v>
      </c>
      <c r="GL71" s="3" t="s">
        <v>375</v>
      </c>
      <c r="GM71" s="3">
        <v>5</v>
      </c>
      <c r="GN71" s="3" t="s">
        <v>4674</v>
      </c>
      <c r="GO71" s="3" t="s">
        <v>340</v>
      </c>
      <c r="GP71" s="3">
        <v>3</v>
      </c>
      <c r="GQ71" s="3" t="s">
        <v>448</v>
      </c>
      <c r="GR71" s="3" t="s">
        <v>340</v>
      </c>
      <c r="GS71" s="3" t="s">
        <v>4674</v>
      </c>
      <c r="GT71" s="3" t="s">
        <v>4</v>
      </c>
      <c r="GU71" s="3" t="s">
        <v>4</v>
      </c>
      <c r="GV71" s="3" t="s">
        <v>4674</v>
      </c>
      <c r="GW71" s="3" t="s">
        <v>3</v>
      </c>
      <c r="GX71" s="3" t="s">
        <v>717</v>
      </c>
      <c r="GY71" s="3">
        <v>5</v>
      </c>
      <c r="GZ71" s="3" t="s">
        <v>4674</v>
      </c>
      <c r="HA71" s="3" t="s">
        <v>340</v>
      </c>
      <c r="HB71" s="3" t="s">
        <v>340</v>
      </c>
      <c r="HC71" s="3" t="s">
        <v>340</v>
      </c>
      <c r="HD71" s="3" t="s">
        <v>448</v>
      </c>
      <c r="HE71" s="3" t="s">
        <v>4674</v>
      </c>
      <c r="HF71" s="3" t="s">
        <v>4</v>
      </c>
      <c r="HG71" s="3" t="s">
        <v>4</v>
      </c>
      <c r="HH71" s="3" t="s">
        <v>4674</v>
      </c>
    </row>
    <row r="72" spans="1:216" x14ac:dyDescent="0.2">
      <c r="A72" s="3">
        <v>71</v>
      </c>
      <c r="B72" s="3" t="s">
        <v>4</v>
      </c>
      <c r="C72" s="3" t="s">
        <v>290</v>
      </c>
      <c r="D72" s="3">
        <v>4</v>
      </c>
      <c r="E72" s="3" t="s">
        <v>291</v>
      </c>
      <c r="F72" s="3" t="s">
        <v>4</v>
      </c>
      <c r="G72" s="3" t="s">
        <v>460</v>
      </c>
      <c r="H72" s="3">
        <v>0</v>
      </c>
      <c r="I72" s="3" t="s">
        <v>293</v>
      </c>
      <c r="J72" s="3" t="s">
        <v>415</v>
      </c>
      <c r="K72" s="3" t="s">
        <v>295</v>
      </c>
      <c r="L72" s="3" t="s">
        <v>660</v>
      </c>
      <c r="M72" s="3" t="s">
        <v>4679</v>
      </c>
      <c r="N72" s="3" t="s">
        <v>290</v>
      </c>
      <c r="O72" s="3">
        <v>4</v>
      </c>
      <c r="P72" s="3" t="s">
        <v>3</v>
      </c>
      <c r="Q72" s="3">
        <v>4</v>
      </c>
      <c r="R72" s="3" t="s">
        <v>4680</v>
      </c>
      <c r="S72" s="3" t="s">
        <v>3</v>
      </c>
      <c r="T72" s="3">
        <v>4</v>
      </c>
      <c r="U72" s="3" t="s">
        <v>4681</v>
      </c>
      <c r="V72" s="3" t="s">
        <v>3</v>
      </c>
      <c r="W72" s="3">
        <v>4</v>
      </c>
      <c r="X72" s="3" t="s">
        <v>4682</v>
      </c>
      <c r="Y72" s="3" t="s">
        <v>3</v>
      </c>
      <c r="Z72" s="3">
        <v>4</v>
      </c>
      <c r="AA72" s="3" t="s">
        <v>4683</v>
      </c>
      <c r="AB72" s="3" t="s">
        <v>3</v>
      </c>
      <c r="AC72" s="3">
        <v>4</v>
      </c>
      <c r="AD72" s="3" t="s">
        <v>4684</v>
      </c>
      <c r="AE72" s="3" t="s">
        <v>3</v>
      </c>
      <c r="AF72" s="3">
        <v>4</v>
      </c>
      <c r="AG72" s="3" t="s">
        <v>4685</v>
      </c>
      <c r="AH72" s="3" t="s">
        <v>3</v>
      </c>
      <c r="AI72" s="3">
        <v>4</v>
      </c>
      <c r="AJ72" s="3" t="s">
        <v>4686</v>
      </c>
      <c r="AK72" s="3" t="s">
        <v>3</v>
      </c>
      <c r="AL72" s="3">
        <v>4</v>
      </c>
      <c r="AM72" s="3" t="s">
        <v>4687</v>
      </c>
      <c r="AN72" s="3" t="s">
        <v>3</v>
      </c>
      <c r="AO72" s="3">
        <v>4</v>
      </c>
      <c r="AP72" s="3" t="s">
        <v>4688</v>
      </c>
      <c r="AQ72" s="3" t="s">
        <v>3</v>
      </c>
      <c r="AR72" s="3">
        <v>4</v>
      </c>
      <c r="AS72" s="3" t="s">
        <v>4689</v>
      </c>
      <c r="AT72" s="3" t="s">
        <v>3</v>
      </c>
      <c r="AU72" s="3">
        <v>4</v>
      </c>
      <c r="AV72" s="3" t="s">
        <v>4690</v>
      </c>
      <c r="AW72" s="3" t="s">
        <v>3</v>
      </c>
      <c r="AX72" s="3">
        <v>4</v>
      </c>
      <c r="AY72" s="3" t="s">
        <v>4691</v>
      </c>
      <c r="AZ72" s="3" t="s">
        <v>3</v>
      </c>
      <c r="BA72" s="3">
        <v>4</v>
      </c>
      <c r="BB72" s="3" t="s">
        <v>4692</v>
      </c>
      <c r="BC72" s="3" t="s">
        <v>3</v>
      </c>
      <c r="BD72" s="3">
        <v>4</v>
      </c>
      <c r="BE72" s="3" t="s">
        <v>4693</v>
      </c>
      <c r="BF72" s="3" t="s">
        <v>298</v>
      </c>
      <c r="BG72" s="3">
        <v>3</v>
      </c>
      <c r="BH72" s="3" t="s">
        <v>4694</v>
      </c>
      <c r="BI72" s="3" t="s">
        <v>4695</v>
      </c>
      <c r="BJ72" s="3" t="s">
        <v>3</v>
      </c>
      <c r="BK72" s="3">
        <v>4</v>
      </c>
      <c r="BL72" s="3" t="s">
        <v>4696</v>
      </c>
      <c r="BM72" s="3" t="s">
        <v>3</v>
      </c>
      <c r="BN72" s="3">
        <v>4</v>
      </c>
      <c r="BO72" s="3" t="s">
        <v>4696</v>
      </c>
      <c r="BP72" s="3" t="s">
        <v>3</v>
      </c>
      <c r="BQ72" s="3" t="s">
        <v>4697</v>
      </c>
      <c r="BR72" s="3" t="s">
        <v>314</v>
      </c>
      <c r="BS72" s="3" t="s">
        <v>4698</v>
      </c>
      <c r="BT72" s="3" t="s">
        <v>4699</v>
      </c>
      <c r="BU72" s="3" t="s">
        <v>4</v>
      </c>
      <c r="BV72" s="3" t="s">
        <v>4700</v>
      </c>
      <c r="BW72" s="3" t="s">
        <v>4701</v>
      </c>
      <c r="BX72" s="3" t="s">
        <v>3</v>
      </c>
      <c r="BY72" s="3">
        <v>4</v>
      </c>
      <c r="BZ72" s="3" t="s">
        <v>4702</v>
      </c>
      <c r="CA72" s="3" t="s">
        <v>3</v>
      </c>
      <c r="CB72" s="3">
        <v>4</v>
      </c>
      <c r="CC72" s="3" t="s">
        <v>4703</v>
      </c>
      <c r="CD72" s="3" t="s">
        <v>3</v>
      </c>
      <c r="CE72" s="3" t="s">
        <v>4704</v>
      </c>
      <c r="CF72" s="3" t="s">
        <v>314</v>
      </c>
      <c r="CG72" s="3" t="s">
        <v>375</v>
      </c>
      <c r="CH72" s="3" t="s">
        <v>4705</v>
      </c>
      <c r="CI72" s="3" t="s">
        <v>3</v>
      </c>
      <c r="CJ72" s="3" t="s">
        <v>4706</v>
      </c>
      <c r="CK72" s="3" t="s">
        <v>4707</v>
      </c>
      <c r="CL72" s="3" t="s">
        <v>3</v>
      </c>
      <c r="CM72" s="3">
        <v>4</v>
      </c>
      <c r="CN72" s="3" t="s">
        <v>4708</v>
      </c>
      <c r="CO72" s="3" t="s">
        <v>3</v>
      </c>
      <c r="CP72" s="3">
        <v>4</v>
      </c>
      <c r="CQ72" s="3" t="s">
        <v>4709</v>
      </c>
      <c r="CR72" s="3" t="s">
        <v>3</v>
      </c>
      <c r="CS72" s="3" t="s">
        <v>4710</v>
      </c>
      <c r="CT72" s="3" t="s">
        <v>314</v>
      </c>
      <c r="CU72" s="3" t="s">
        <v>375</v>
      </c>
      <c r="CV72" s="3" t="s">
        <v>4711</v>
      </c>
      <c r="CW72" s="3" t="s">
        <v>314</v>
      </c>
      <c r="CX72" s="3" t="s">
        <v>4712</v>
      </c>
      <c r="CY72" s="3" t="s">
        <v>4713</v>
      </c>
      <c r="CZ72" s="3" t="s">
        <v>3</v>
      </c>
      <c r="DA72" s="3">
        <v>4</v>
      </c>
      <c r="DB72" s="3" t="s">
        <v>4714</v>
      </c>
      <c r="DC72" s="3" t="s">
        <v>3</v>
      </c>
      <c r="DD72" s="3">
        <v>4</v>
      </c>
      <c r="DE72" s="3" t="s">
        <v>4715</v>
      </c>
      <c r="DF72" s="3" t="s">
        <v>3</v>
      </c>
      <c r="DG72" s="3" t="s">
        <v>4716</v>
      </c>
      <c r="DH72" s="3" t="s">
        <v>3</v>
      </c>
      <c r="DI72" s="3" t="s">
        <v>375</v>
      </c>
      <c r="DJ72" s="3" t="s">
        <v>4717</v>
      </c>
      <c r="DK72" s="3" t="s">
        <v>314</v>
      </c>
      <c r="DL72" s="3" t="s">
        <v>4718</v>
      </c>
      <c r="DM72" s="3" t="s">
        <v>4719</v>
      </c>
      <c r="DN72" s="3" t="s">
        <v>3</v>
      </c>
      <c r="DO72" s="3">
        <v>4</v>
      </c>
      <c r="DP72" s="3" t="s">
        <v>4720</v>
      </c>
      <c r="DQ72" s="3" t="s">
        <v>3</v>
      </c>
      <c r="DR72" s="3">
        <v>4</v>
      </c>
      <c r="DS72" s="3" t="s">
        <v>4721</v>
      </c>
      <c r="DT72" s="3" t="s">
        <v>314</v>
      </c>
      <c r="DU72" s="3" t="s">
        <v>4722</v>
      </c>
      <c r="DV72" s="3" t="s">
        <v>314</v>
      </c>
      <c r="DW72" s="3" t="s">
        <v>375</v>
      </c>
      <c r="DX72" s="3" t="s">
        <v>4723</v>
      </c>
      <c r="DY72" s="3" t="s">
        <v>314</v>
      </c>
      <c r="DZ72" s="3" t="s">
        <v>4724</v>
      </c>
      <c r="EA72" s="3" t="s">
        <v>4725</v>
      </c>
      <c r="EB72" s="3" t="s">
        <v>3</v>
      </c>
      <c r="EC72" s="3">
        <v>4</v>
      </c>
      <c r="ED72" s="3" t="s">
        <v>4726</v>
      </c>
      <c r="EE72" s="3" t="s">
        <v>3</v>
      </c>
      <c r="EF72" s="3">
        <v>4</v>
      </c>
      <c r="EG72" s="3" t="s">
        <v>4727</v>
      </c>
      <c r="EH72" s="3" t="s">
        <v>3</v>
      </c>
      <c r="EI72" s="3" t="s">
        <v>4728</v>
      </c>
      <c r="EJ72" s="3" t="s">
        <v>4</v>
      </c>
      <c r="EK72" s="3" t="s">
        <v>375</v>
      </c>
      <c r="EL72" s="3" t="s">
        <v>4729</v>
      </c>
      <c r="EM72" s="3" t="s">
        <v>3</v>
      </c>
      <c r="EN72" s="3" t="s">
        <v>4730</v>
      </c>
      <c r="EO72" s="3" t="s">
        <v>3</v>
      </c>
      <c r="EP72" s="3" t="s">
        <v>375</v>
      </c>
      <c r="EQ72" s="3">
        <v>4</v>
      </c>
      <c r="ER72" s="3" t="s">
        <v>4731</v>
      </c>
      <c r="ES72" s="3" t="s">
        <v>340</v>
      </c>
      <c r="ET72" s="3" t="s">
        <v>340</v>
      </c>
      <c r="EU72" s="3">
        <v>3</v>
      </c>
      <c r="EV72" s="3" t="s">
        <v>340</v>
      </c>
      <c r="EW72" s="3" t="s">
        <v>4731</v>
      </c>
      <c r="EX72" s="3" t="s">
        <v>3</v>
      </c>
      <c r="EY72" s="3" t="s">
        <v>314</v>
      </c>
      <c r="EZ72" s="3" t="s">
        <v>4732</v>
      </c>
      <c r="FA72" s="3" t="s">
        <v>4</v>
      </c>
      <c r="FB72" s="3" t="s">
        <v>375</v>
      </c>
      <c r="FC72" s="3">
        <v>2</v>
      </c>
      <c r="FD72" s="3" t="s">
        <v>4733</v>
      </c>
      <c r="FE72" s="3" t="s">
        <v>340</v>
      </c>
      <c r="FF72" s="3" t="s">
        <v>340</v>
      </c>
      <c r="FG72" s="3">
        <v>1</v>
      </c>
      <c r="FH72" s="3" t="s">
        <v>340</v>
      </c>
      <c r="FI72" s="3" t="s">
        <v>4734</v>
      </c>
      <c r="FJ72" s="3" t="s">
        <v>4</v>
      </c>
      <c r="FK72" s="3" t="s">
        <v>3</v>
      </c>
      <c r="FL72" s="3" t="s">
        <v>4735</v>
      </c>
      <c r="FM72" s="3" t="s">
        <v>3</v>
      </c>
      <c r="FN72" s="3" t="s">
        <v>4736</v>
      </c>
      <c r="FO72" s="3">
        <v>3</v>
      </c>
      <c r="FP72" s="3" t="s">
        <v>4737</v>
      </c>
      <c r="FQ72" s="3">
        <v>2</v>
      </c>
      <c r="FR72" s="3" t="s">
        <v>340</v>
      </c>
      <c r="FS72" s="3" t="s">
        <v>340</v>
      </c>
      <c r="FT72" s="3" t="s">
        <v>340</v>
      </c>
      <c r="FU72" s="3" t="s">
        <v>4738</v>
      </c>
      <c r="FV72" s="3" t="s">
        <v>4</v>
      </c>
      <c r="FW72" s="3" t="s">
        <v>3</v>
      </c>
      <c r="FX72" s="3" t="s">
        <v>4739</v>
      </c>
      <c r="FY72" s="3" t="s">
        <v>3</v>
      </c>
      <c r="FZ72" s="3" t="s">
        <v>375</v>
      </c>
      <c r="GA72" s="3">
        <v>5</v>
      </c>
      <c r="GB72" s="3" t="s">
        <v>4740</v>
      </c>
      <c r="GC72" s="3" t="s">
        <v>340</v>
      </c>
      <c r="GD72" s="3" t="s">
        <v>340</v>
      </c>
      <c r="GE72" s="3" t="s">
        <v>448</v>
      </c>
      <c r="GF72" s="3" t="s">
        <v>340</v>
      </c>
      <c r="GG72" s="3" t="s">
        <v>4741</v>
      </c>
      <c r="GH72" s="3" t="s">
        <v>4</v>
      </c>
      <c r="GI72" s="3" t="s">
        <v>4</v>
      </c>
      <c r="GJ72" s="3" t="s">
        <v>4742</v>
      </c>
      <c r="GK72" s="3" t="s">
        <v>3</v>
      </c>
      <c r="GL72" s="3" t="s">
        <v>342</v>
      </c>
      <c r="GM72" s="3">
        <v>4</v>
      </c>
      <c r="GN72" s="3" t="s">
        <v>4743</v>
      </c>
      <c r="GO72" s="3" t="s">
        <v>340</v>
      </c>
      <c r="GP72" s="3">
        <v>3</v>
      </c>
      <c r="GQ72" s="3" t="s">
        <v>448</v>
      </c>
      <c r="GR72" s="3" t="s">
        <v>340</v>
      </c>
      <c r="GS72" s="3" t="s">
        <v>4744</v>
      </c>
      <c r="GT72" s="3" t="s">
        <v>4</v>
      </c>
      <c r="GU72" s="3" t="s">
        <v>4</v>
      </c>
      <c r="GV72" s="3" t="s">
        <v>4745</v>
      </c>
      <c r="GW72" s="3" t="s">
        <v>314</v>
      </c>
      <c r="GX72" s="3" t="s">
        <v>717</v>
      </c>
      <c r="GY72" s="3">
        <v>3</v>
      </c>
      <c r="GZ72" s="3" t="s">
        <v>4746</v>
      </c>
      <c r="HA72" s="3" t="s">
        <v>340</v>
      </c>
      <c r="HB72" s="3" t="s">
        <v>340</v>
      </c>
      <c r="HC72" s="3" t="s">
        <v>340</v>
      </c>
      <c r="HD72" s="3">
        <v>3</v>
      </c>
      <c r="HE72" s="3" t="s">
        <v>4747</v>
      </c>
      <c r="HF72" s="3" t="s">
        <v>4</v>
      </c>
      <c r="HG72" s="3" t="s">
        <v>314</v>
      </c>
      <c r="HH72" s="3" t="s">
        <v>4748</v>
      </c>
    </row>
    <row r="73" spans="1:216" x14ac:dyDescent="0.2">
      <c r="A73" s="3">
        <v>72</v>
      </c>
      <c r="B73" s="3" t="s">
        <v>3</v>
      </c>
      <c r="C73" s="3" t="s">
        <v>290</v>
      </c>
      <c r="D73" s="3">
        <v>4</v>
      </c>
      <c r="E73" s="3" t="s">
        <v>606</v>
      </c>
      <c r="F73" s="3" t="s">
        <v>3</v>
      </c>
      <c r="G73" s="3" t="s">
        <v>290</v>
      </c>
      <c r="H73" s="3">
        <v>4</v>
      </c>
      <c r="I73" s="3" t="s">
        <v>461</v>
      </c>
      <c r="J73" s="3" t="s">
        <v>4749</v>
      </c>
      <c r="K73" s="3" t="s">
        <v>293</v>
      </c>
      <c r="L73" s="3" t="s">
        <v>1884</v>
      </c>
      <c r="M73" s="3" t="s">
        <v>659</v>
      </c>
      <c r="N73" s="3" t="s">
        <v>292</v>
      </c>
      <c r="O73" s="3">
        <v>1</v>
      </c>
      <c r="P73" s="3" t="s">
        <v>3</v>
      </c>
      <c r="Q73" s="3">
        <v>3</v>
      </c>
      <c r="R73" s="3" t="s">
        <v>4750</v>
      </c>
      <c r="S73" s="3" t="s">
        <v>4</v>
      </c>
      <c r="T73" s="3">
        <v>3</v>
      </c>
      <c r="U73" s="3" t="s">
        <v>4751</v>
      </c>
      <c r="V73" s="3" t="s">
        <v>298</v>
      </c>
      <c r="W73" s="3">
        <v>3</v>
      </c>
      <c r="X73" s="3" t="s">
        <v>4752</v>
      </c>
      <c r="Y73" s="3" t="s">
        <v>298</v>
      </c>
      <c r="Z73" s="3">
        <v>3</v>
      </c>
      <c r="AA73" s="3" t="s">
        <v>4753</v>
      </c>
      <c r="AB73" s="3" t="s">
        <v>298</v>
      </c>
      <c r="AC73" s="3">
        <v>3</v>
      </c>
      <c r="AD73" s="3" t="s">
        <v>4754</v>
      </c>
      <c r="AE73" s="3" t="s">
        <v>298</v>
      </c>
      <c r="AF73" s="3">
        <v>2</v>
      </c>
      <c r="AG73" s="3" t="s">
        <v>4755</v>
      </c>
      <c r="AH73" s="3" t="s">
        <v>3</v>
      </c>
      <c r="AI73" s="3">
        <v>4</v>
      </c>
      <c r="AJ73" s="3" t="s">
        <v>4756</v>
      </c>
      <c r="AK73" s="3" t="s">
        <v>298</v>
      </c>
      <c r="AL73" s="3">
        <v>2</v>
      </c>
      <c r="AM73" s="3" t="s">
        <v>4757</v>
      </c>
      <c r="AN73" s="3" t="s">
        <v>4</v>
      </c>
      <c r="AO73" s="3">
        <v>2</v>
      </c>
      <c r="AP73" s="3" t="s">
        <v>4758</v>
      </c>
      <c r="AQ73" s="3" t="s">
        <v>4</v>
      </c>
      <c r="AR73" s="3">
        <v>1</v>
      </c>
      <c r="AS73" s="3" t="s">
        <v>4759</v>
      </c>
      <c r="AT73" s="3" t="s">
        <v>4</v>
      </c>
      <c r="AU73" s="3">
        <v>1</v>
      </c>
      <c r="AV73" s="3" t="s">
        <v>4760</v>
      </c>
      <c r="AW73" s="3" t="s">
        <v>4</v>
      </c>
      <c r="AX73" s="3">
        <v>2</v>
      </c>
      <c r="AY73" s="3" t="s">
        <v>4761</v>
      </c>
      <c r="AZ73" s="3" t="s">
        <v>3</v>
      </c>
      <c r="BA73" s="3">
        <v>5</v>
      </c>
      <c r="BB73" s="3" t="s">
        <v>4762</v>
      </c>
      <c r="BC73" s="3" t="s">
        <v>298</v>
      </c>
      <c r="BD73" s="3">
        <v>3</v>
      </c>
      <c r="BE73" s="3" t="s">
        <v>4763</v>
      </c>
      <c r="BF73" s="3" t="s">
        <v>3</v>
      </c>
      <c r="BG73" s="3">
        <v>4</v>
      </c>
      <c r="BH73" s="3" t="s">
        <v>4764</v>
      </c>
      <c r="BI73" s="3" t="s">
        <v>4765</v>
      </c>
      <c r="BJ73" s="3" t="s">
        <v>298</v>
      </c>
      <c r="BK73" s="3">
        <v>4</v>
      </c>
      <c r="BL73" s="3" t="s">
        <v>4766</v>
      </c>
      <c r="BM73" s="3" t="s">
        <v>3</v>
      </c>
      <c r="BN73" s="3">
        <v>4</v>
      </c>
      <c r="BO73" s="3" t="s">
        <v>4767</v>
      </c>
      <c r="BP73" s="3" t="s">
        <v>4</v>
      </c>
      <c r="BQ73" s="3" t="s">
        <v>4768</v>
      </c>
      <c r="BR73" s="3" t="s">
        <v>3</v>
      </c>
      <c r="BS73" s="3" t="s">
        <v>375</v>
      </c>
      <c r="BT73" s="3" t="s">
        <v>4769</v>
      </c>
      <c r="BU73" s="3" t="s">
        <v>4</v>
      </c>
      <c r="BV73" s="3" t="s">
        <v>4770</v>
      </c>
      <c r="BW73" s="3" t="s">
        <v>4771</v>
      </c>
      <c r="BX73" s="3" t="s">
        <v>298</v>
      </c>
      <c r="BY73" s="3">
        <v>3</v>
      </c>
      <c r="BZ73" s="3" t="s">
        <v>4772</v>
      </c>
      <c r="CA73" s="3" t="s">
        <v>4</v>
      </c>
      <c r="CB73" s="3">
        <v>3</v>
      </c>
      <c r="CC73" s="3" t="s">
        <v>4773</v>
      </c>
      <c r="CD73" s="3" t="s">
        <v>3</v>
      </c>
      <c r="CE73" s="3" t="s">
        <v>4774</v>
      </c>
      <c r="CF73" s="3" t="s">
        <v>4</v>
      </c>
      <c r="CG73" s="3" t="s">
        <v>342</v>
      </c>
      <c r="CH73" s="3" t="s">
        <v>4775</v>
      </c>
      <c r="CI73" s="3" t="s">
        <v>4</v>
      </c>
      <c r="CJ73" s="3" t="s">
        <v>4776</v>
      </c>
      <c r="CK73" s="3" t="s">
        <v>4777</v>
      </c>
      <c r="CL73" s="3" t="s">
        <v>3</v>
      </c>
      <c r="CM73" s="3">
        <v>5</v>
      </c>
      <c r="CN73" s="3" t="s">
        <v>4778</v>
      </c>
      <c r="CO73" s="3" t="s">
        <v>3</v>
      </c>
      <c r="CP73" s="3">
        <v>5</v>
      </c>
      <c r="CQ73" s="3" t="s">
        <v>4779</v>
      </c>
      <c r="CR73" s="3" t="s">
        <v>4</v>
      </c>
      <c r="CS73" s="3" t="s">
        <v>4780</v>
      </c>
      <c r="CT73" s="3" t="s">
        <v>3</v>
      </c>
      <c r="CU73" s="3" t="s">
        <v>717</v>
      </c>
      <c r="CV73" s="3" t="s">
        <v>4781</v>
      </c>
      <c r="CW73" s="3" t="s">
        <v>3</v>
      </c>
      <c r="CX73" s="3" t="s">
        <v>4782</v>
      </c>
      <c r="CY73" s="3" t="s">
        <v>1884</v>
      </c>
      <c r="CZ73" s="3" t="s">
        <v>3</v>
      </c>
      <c r="DA73" s="3">
        <v>5</v>
      </c>
      <c r="DB73" s="3" t="s">
        <v>4779</v>
      </c>
      <c r="DC73" s="3" t="s">
        <v>3</v>
      </c>
      <c r="DD73" s="3">
        <v>4</v>
      </c>
      <c r="DE73" s="3" t="s">
        <v>4783</v>
      </c>
      <c r="DF73" s="3" t="s">
        <v>3</v>
      </c>
      <c r="DG73" s="3" t="s">
        <v>4784</v>
      </c>
      <c r="DH73" s="3" t="s">
        <v>4</v>
      </c>
      <c r="DI73" s="3" t="s">
        <v>342</v>
      </c>
      <c r="DJ73" s="3" t="s">
        <v>1372</v>
      </c>
      <c r="DK73" s="3" t="s">
        <v>3</v>
      </c>
      <c r="DL73" s="3" t="s">
        <v>4785</v>
      </c>
      <c r="DM73" s="3" t="s">
        <v>4786</v>
      </c>
      <c r="DN73" s="3" t="s">
        <v>3</v>
      </c>
      <c r="DO73" s="3">
        <v>5</v>
      </c>
      <c r="DP73" s="3" t="s">
        <v>4787</v>
      </c>
      <c r="DQ73" s="3" t="s">
        <v>298</v>
      </c>
      <c r="DR73" s="3">
        <v>4</v>
      </c>
      <c r="DS73" s="3" t="s">
        <v>4788</v>
      </c>
      <c r="DT73" s="3" t="s">
        <v>3</v>
      </c>
      <c r="DU73" s="3" t="s">
        <v>4789</v>
      </c>
      <c r="DV73" s="3" t="s">
        <v>3</v>
      </c>
      <c r="DW73" s="3" t="s">
        <v>312</v>
      </c>
      <c r="DX73" s="3" t="s">
        <v>4790</v>
      </c>
      <c r="DY73" s="3" t="s">
        <v>4</v>
      </c>
      <c r="DZ73" s="3" t="s">
        <v>4791</v>
      </c>
      <c r="EA73" s="3" t="s">
        <v>659</v>
      </c>
      <c r="EB73" s="3" t="s">
        <v>3</v>
      </c>
      <c r="EC73" s="3">
        <v>4</v>
      </c>
      <c r="ED73" s="3" t="s">
        <v>4792</v>
      </c>
      <c r="EE73" s="3" t="s">
        <v>3</v>
      </c>
      <c r="EF73" s="3">
        <v>4</v>
      </c>
      <c r="EG73" s="3" t="s">
        <v>4779</v>
      </c>
      <c r="EH73" s="3" t="s">
        <v>4</v>
      </c>
      <c r="EI73" s="3" t="s">
        <v>1223</v>
      </c>
      <c r="EJ73" s="3" t="s">
        <v>4</v>
      </c>
      <c r="EK73" s="3" t="s">
        <v>342</v>
      </c>
      <c r="EL73" s="3" t="s">
        <v>1879</v>
      </c>
      <c r="EM73" s="3" t="s">
        <v>4</v>
      </c>
      <c r="EN73" s="3" t="s">
        <v>4793</v>
      </c>
      <c r="EO73" s="3" t="s">
        <v>3</v>
      </c>
      <c r="EP73" s="3" t="s">
        <v>375</v>
      </c>
      <c r="EQ73" s="3">
        <v>4</v>
      </c>
      <c r="ER73" s="3" t="s">
        <v>4794</v>
      </c>
      <c r="ES73" s="3">
        <v>1</v>
      </c>
      <c r="ET73" s="3" t="s">
        <v>340</v>
      </c>
      <c r="EU73" s="3">
        <v>3</v>
      </c>
      <c r="EV73" s="3" t="s">
        <v>340</v>
      </c>
      <c r="EW73" s="3" t="s">
        <v>4795</v>
      </c>
      <c r="EX73" s="3" t="s">
        <v>3</v>
      </c>
      <c r="EY73" s="3" t="s">
        <v>4</v>
      </c>
      <c r="EZ73" s="3" t="s">
        <v>4796</v>
      </c>
      <c r="FA73" s="3" t="s">
        <v>3</v>
      </c>
      <c r="FB73" s="3" t="s">
        <v>375</v>
      </c>
      <c r="FC73" s="3">
        <v>4</v>
      </c>
      <c r="FD73" s="3" t="s">
        <v>4797</v>
      </c>
      <c r="FE73" s="3" t="s">
        <v>340</v>
      </c>
      <c r="FF73" s="3" t="s">
        <v>340</v>
      </c>
      <c r="FG73" s="3">
        <v>3</v>
      </c>
      <c r="FH73" s="3" t="s">
        <v>340</v>
      </c>
      <c r="FI73" s="3" t="s">
        <v>4798</v>
      </c>
      <c r="FJ73" s="3" t="s">
        <v>4</v>
      </c>
      <c r="FK73" s="3" t="s">
        <v>4</v>
      </c>
      <c r="FL73" s="3" t="s">
        <v>4799</v>
      </c>
      <c r="FM73" s="3" t="s">
        <v>3</v>
      </c>
      <c r="FN73" s="3" t="s">
        <v>312</v>
      </c>
      <c r="FO73" s="3">
        <v>3</v>
      </c>
      <c r="FP73" s="3" t="s">
        <v>4800</v>
      </c>
      <c r="FQ73" s="3">
        <v>3</v>
      </c>
      <c r="FR73" s="3" t="s">
        <v>340</v>
      </c>
      <c r="FS73" s="3" t="s">
        <v>340</v>
      </c>
      <c r="FT73" s="3" t="s">
        <v>340</v>
      </c>
      <c r="FU73" s="3" t="s">
        <v>4801</v>
      </c>
      <c r="FV73" s="3" t="s">
        <v>4</v>
      </c>
      <c r="FW73" s="3" t="s">
        <v>4</v>
      </c>
      <c r="FX73" s="3" t="s">
        <v>4802</v>
      </c>
      <c r="FY73" s="3" t="s">
        <v>3</v>
      </c>
      <c r="FZ73" s="3" t="s">
        <v>375</v>
      </c>
      <c r="GA73" s="3">
        <v>5</v>
      </c>
      <c r="GB73" s="3" t="s">
        <v>4803</v>
      </c>
      <c r="GC73" s="3" t="s">
        <v>340</v>
      </c>
      <c r="GD73" s="3" t="s">
        <v>340</v>
      </c>
      <c r="GE73" s="3">
        <v>3</v>
      </c>
      <c r="GF73" s="3" t="s">
        <v>340</v>
      </c>
      <c r="GG73" s="3" t="s">
        <v>4804</v>
      </c>
      <c r="GH73" s="3" t="s">
        <v>4</v>
      </c>
      <c r="GI73" s="3" t="s">
        <v>3</v>
      </c>
      <c r="GJ73" s="3" t="s">
        <v>4805</v>
      </c>
      <c r="GK73" s="3" t="s">
        <v>3</v>
      </c>
      <c r="GL73" s="3" t="s">
        <v>375</v>
      </c>
      <c r="GM73" s="3">
        <v>5</v>
      </c>
      <c r="GN73" s="3" t="s">
        <v>3</v>
      </c>
      <c r="GO73" s="3" t="s">
        <v>340</v>
      </c>
      <c r="GP73" s="3" t="s">
        <v>340</v>
      </c>
      <c r="GQ73" s="3">
        <v>3</v>
      </c>
      <c r="GR73" s="3" t="s">
        <v>340</v>
      </c>
      <c r="GS73" s="3" t="s">
        <v>4806</v>
      </c>
      <c r="GT73" s="3" t="s">
        <v>4</v>
      </c>
      <c r="GU73" s="3" t="s">
        <v>3</v>
      </c>
      <c r="GV73" s="3" t="s">
        <v>4807</v>
      </c>
      <c r="GW73" s="3" t="s">
        <v>3</v>
      </c>
      <c r="GX73" s="3" t="s">
        <v>717</v>
      </c>
      <c r="GY73" s="3">
        <v>5</v>
      </c>
      <c r="GZ73" s="3" t="s">
        <v>4808</v>
      </c>
      <c r="HA73" s="3" t="s">
        <v>340</v>
      </c>
      <c r="HB73" s="3" t="s">
        <v>340</v>
      </c>
      <c r="HC73" s="3" t="s">
        <v>340</v>
      </c>
      <c r="HD73" s="3">
        <v>3</v>
      </c>
      <c r="HE73" s="3" t="s">
        <v>4809</v>
      </c>
      <c r="HF73" s="3" t="s">
        <v>4</v>
      </c>
      <c r="HG73" s="3" t="s">
        <v>314</v>
      </c>
      <c r="HH73" s="3" t="s">
        <v>4810</v>
      </c>
    </row>
    <row r="74" spans="1:216" x14ac:dyDescent="0.2">
      <c r="A74" s="3">
        <v>73</v>
      </c>
      <c r="B74" s="3" t="s">
        <v>4</v>
      </c>
      <c r="C74" s="3" t="s">
        <v>413</v>
      </c>
      <c r="D74" s="3">
        <v>5</v>
      </c>
      <c r="E74" s="3" t="s">
        <v>976</v>
      </c>
      <c r="F74" s="3" t="s">
        <v>3</v>
      </c>
      <c r="G74" s="3" t="s">
        <v>290</v>
      </c>
      <c r="H74" s="3">
        <v>5</v>
      </c>
      <c r="I74" s="3" t="s">
        <v>461</v>
      </c>
      <c r="J74" s="3" t="s">
        <v>4811</v>
      </c>
      <c r="K74" s="3" t="s">
        <v>293</v>
      </c>
      <c r="L74" s="3" t="s">
        <v>4812</v>
      </c>
      <c r="M74" s="3" t="s">
        <v>4813</v>
      </c>
      <c r="N74" s="3" t="s">
        <v>460</v>
      </c>
      <c r="O74" s="3">
        <v>0</v>
      </c>
      <c r="P74" s="3" t="s">
        <v>3</v>
      </c>
      <c r="Q74" s="3">
        <v>3</v>
      </c>
      <c r="R74" s="3" t="s">
        <v>4814</v>
      </c>
      <c r="S74" s="3" t="s">
        <v>298</v>
      </c>
      <c r="T74" s="3">
        <v>3</v>
      </c>
      <c r="U74" s="3" t="s">
        <v>4815</v>
      </c>
      <c r="V74" s="3" t="s">
        <v>3</v>
      </c>
      <c r="W74" s="3">
        <v>3</v>
      </c>
      <c r="X74" s="3" t="s">
        <v>4816</v>
      </c>
      <c r="Y74" s="3" t="s">
        <v>3</v>
      </c>
      <c r="Z74" s="3">
        <v>4</v>
      </c>
      <c r="AA74" s="3" t="s">
        <v>4817</v>
      </c>
      <c r="AB74" s="3" t="s">
        <v>3</v>
      </c>
      <c r="AC74" s="3">
        <v>4</v>
      </c>
      <c r="AD74" s="3" t="s">
        <v>4818</v>
      </c>
      <c r="AE74" s="3" t="s">
        <v>3</v>
      </c>
      <c r="AF74" s="3">
        <v>1</v>
      </c>
      <c r="AG74" s="3" t="s">
        <v>4819</v>
      </c>
      <c r="AH74" s="3" t="s">
        <v>3</v>
      </c>
      <c r="AI74" s="3">
        <v>4</v>
      </c>
      <c r="AJ74" s="3" t="s">
        <v>4820</v>
      </c>
      <c r="AK74" s="3" t="s">
        <v>298</v>
      </c>
      <c r="AL74" s="3">
        <v>4</v>
      </c>
      <c r="AM74" s="3" t="s">
        <v>4821</v>
      </c>
      <c r="AN74" s="3" t="s">
        <v>4</v>
      </c>
      <c r="AO74" s="3">
        <v>2</v>
      </c>
      <c r="AP74" s="3" t="s">
        <v>4822</v>
      </c>
      <c r="AQ74" s="3" t="s">
        <v>298</v>
      </c>
      <c r="AR74" s="3">
        <v>4</v>
      </c>
      <c r="AS74" s="3" t="s">
        <v>4823</v>
      </c>
      <c r="AT74" s="3" t="s">
        <v>4</v>
      </c>
      <c r="AU74" s="3">
        <v>3</v>
      </c>
      <c r="AV74" s="3" t="s">
        <v>4824</v>
      </c>
      <c r="AW74" s="3" t="s">
        <v>4</v>
      </c>
      <c r="AX74" s="3">
        <v>3</v>
      </c>
      <c r="AY74" s="3" t="s">
        <v>4825</v>
      </c>
      <c r="AZ74" s="3" t="s">
        <v>3</v>
      </c>
      <c r="BA74" s="3">
        <v>4</v>
      </c>
      <c r="BB74" s="3" t="s">
        <v>4826</v>
      </c>
      <c r="BC74" s="3" t="s">
        <v>3</v>
      </c>
      <c r="BD74" s="3">
        <v>4</v>
      </c>
      <c r="BE74" s="3" t="s">
        <v>4827</v>
      </c>
      <c r="BF74" s="3" t="s">
        <v>3</v>
      </c>
      <c r="BG74" s="3">
        <v>4</v>
      </c>
      <c r="BH74" s="3" t="s">
        <v>4828</v>
      </c>
      <c r="BI74" s="3" t="s">
        <v>4829</v>
      </c>
      <c r="BJ74" s="3" t="s">
        <v>298</v>
      </c>
      <c r="BK74" s="3">
        <v>5</v>
      </c>
      <c r="BL74" s="3" t="s">
        <v>4830</v>
      </c>
      <c r="BM74" s="3" t="s">
        <v>3</v>
      </c>
      <c r="BN74" s="3">
        <v>4</v>
      </c>
      <c r="BO74" s="3" t="s">
        <v>4831</v>
      </c>
      <c r="BP74" s="3" t="s">
        <v>3</v>
      </c>
      <c r="BQ74" s="3" t="s">
        <v>4832</v>
      </c>
      <c r="BR74" s="3" t="s">
        <v>3</v>
      </c>
      <c r="BS74" s="3" t="s">
        <v>375</v>
      </c>
      <c r="BT74" s="3" t="s">
        <v>4833</v>
      </c>
      <c r="BU74" s="3" t="s">
        <v>4</v>
      </c>
      <c r="BV74" s="3" t="s">
        <v>4834</v>
      </c>
      <c r="BW74" s="3" t="s">
        <v>4835</v>
      </c>
      <c r="BX74" s="3" t="s">
        <v>3</v>
      </c>
      <c r="BY74" s="3">
        <v>4</v>
      </c>
      <c r="BZ74" s="3" t="s">
        <v>4836</v>
      </c>
      <c r="CA74" s="3" t="s">
        <v>3</v>
      </c>
      <c r="CB74" s="3">
        <v>4</v>
      </c>
      <c r="CC74" s="3" t="s">
        <v>4837</v>
      </c>
      <c r="CD74" s="3" t="s">
        <v>3</v>
      </c>
      <c r="CE74" s="3" t="s">
        <v>4838</v>
      </c>
      <c r="CF74" s="3" t="s">
        <v>3</v>
      </c>
      <c r="CG74" s="3" t="s">
        <v>375</v>
      </c>
      <c r="CH74" s="3" t="s">
        <v>4839</v>
      </c>
      <c r="CI74" s="3" t="s">
        <v>4</v>
      </c>
      <c r="CJ74" s="3" t="s">
        <v>4840</v>
      </c>
      <c r="CK74" s="3" t="s">
        <v>4841</v>
      </c>
      <c r="CL74" s="3" t="s">
        <v>3</v>
      </c>
      <c r="CM74" s="3">
        <v>4</v>
      </c>
      <c r="CN74" s="3" t="s">
        <v>4842</v>
      </c>
      <c r="CO74" s="3" t="s">
        <v>3</v>
      </c>
      <c r="CP74" s="3">
        <v>4</v>
      </c>
      <c r="CQ74" s="3" t="s">
        <v>4843</v>
      </c>
      <c r="CR74" s="3" t="s">
        <v>3</v>
      </c>
      <c r="CS74" s="3" t="s">
        <v>4844</v>
      </c>
      <c r="CT74" s="3" t="s">
        <v>3</v>
      </c>
      <c r="CU74" s="3" t="s">
        <v>375</v>
      </c>
      <c r="CV74" s="3" t="s">
        <v>4845</v>
      </c>
      <c r="CW74" s="3" t="s">
        <v>4</v>
      </c>
      <c r="CX74" s="3" t="s">
        <v>4846</v>
      </c>
      <c r="CY74" s="3" t="s">
        <v>4847</v>
      </c>
      <c r="CZ74" s="3" t="s">
        <v>3</v>
      </c>
      <c r="DA74" s="3">
        <v>4</v>
      </c>
      <c r="DB74" s="3" t="s">
        <v>4848</v>
      </c>
      <c r="DC74" s="3" t="s">
        <v>3</v>
      </c>
      <c r="DD74" s="3">
        <v>4</v>
      </c>
      <c r="DE74" s="3" t="s">
        <v>4849</v>
      </c>
      <c r="DF74" s="3" t="s">
        <v>3</v>
      </c>
      <c r="DG74" s="3" t="s">
        <v>4850</v>
      </c>
      <c r="DH74" s="3" t="s">
        <v>3</v>
      </c>
      <c r="DI74" s="3" t="s">
        <v>375</v>
      </c>
      <c r="DJ74" s="3" t="s">
        <v>4851</v>
      </c>
      <c r="DK74" s="3" t="s">
        <v>4</v>
      </c>
      <c r="DL74" s="3" t="s">
        <v>4852</v>
      </c>
      <c r="DM74" s="3" t="s">
        <v>4853</v>
      </c>
      <c r="DN74" s="3" t="s">
        <v>3</v>
      </c>
      <c r="DO74" s="3">
        <v>4</v>
      </c>
      <c r="DP74" s="3" t="s">
        <v>4854</v>
      </c>
      <c r="DQ74" s="3" t="s">
        <v>3</v>
      </c>
      <c r="DR74" s="3">
        <v>4</v>
      </c>
      <c r="DS74" s="3" t="s">
        <v>4855</v>
      </c>
      <c r="DT74" s="3" t="s">
        <v>3</v>
      </c>
      <c r="DU74" s="3" t="s">
        <v>4856</v>
      </c>
      <c r="DV74" s="3" t="s">
        <v>3</v>
      </c>
      <c r="DW74" s="3" t="s">
        <v>375</v>
      </c>
      <c r="DX74" s="3" t="s">
        <v>4857</v>
      </c>
      <c r="DY74" s="3" t="s">
        <v>4</v>
      </c>
      <c r="DZ74" s="3" t="s">
        <v>4858</v>
      </c>
      <c r="EA74" s="3" t="s">
        <v>4859</v>
      </c>
      <c r="EB74" s="3" t="s">
        <v>3</v>
      </c>
      <c r="EC74" s="3">
        <v>4</v>
      </c>
      <c r="ED74" s="3" t="s">
        <v>4860</v>
      </c>
      <c r="EE74" s="3" t="s">
        <v>3</v>
      </c>
      <c r="EF74" s="3">
        <v>4</v>
      </c>
      <c r="EG74" s="3" t="s">
        <v>4861</v>
      </c>
      <c r="EH74" s="3" t="s">
        <v>3</v>
      </c>
      <c r="EI74" s="3" t="s">
        <v>4862</v>
      </c>
      <c r="EJ74" s="3" t="s">
        <v>3</v>
      </c>
      <c r="EK74" s="3" t="s">
        <v>375</v>
      </c>
      <c r="EL74" s="3" t="s">
        <v>4863</v>
      </c>
      <c r="EM74" s="3" t="s">
        <v>4</v>
      </c>
      <c r="EN74" s="3" t="s">
        <v>4864</v>
      </c>
      <c r="EO74" s="3" t="s">
        <v>3</v>
      </c>
      <c r="EP74" s="3" t="s">
        <v>375</v>
      </c>
      <c r="EQ74" s="3">
        <v>0</v>
      </c>
      <c r="ER74" s="3" t="s">
        <v>4865</v>
      </c>
      <c r="ES74" s="3" t="s">
        <v>340</v>
      </c>
      <c r="ET74" s="3" t="s">
        <v>340</v>
      </c>
      <c r="EU74" s="3" t="s">
        <v>340</v>
      </c>
      <c r="EV74" s="3" t="s">
        <v>340</v>
      </c>
      <c r="EW74" s="3" t="s">
        <v>4866</v>
      </c>
      <c r="EX74" s="3" t="s">
        <v>4</v>
      </c>
      <c r="EY74" s="3" t="s">
        <v>3</v>
      </c>
      <c r="EZ74" s="3" t="s">
        <v>4867</v>
      </c>
      <c r="FA74" s="3" t="s">
        <v>3</v>
      </c>
      <c r="FB74" s="3" t="s">
        <v>375</v>
      </c>
      <c r="FC74" s="3">
        <v>1</v>
      </c>
      <c r="FD74" s="3" t="s">
        <v>4868</v>
      </c>
      <c r="FE74" s="3" t="s">
        <v>340</v>
      </c>
      <c r="FF74" s="3" t="s">
        <v>340</v>
      </c>
      <c r="FG74" s="3" t="s">
        <v>340</v>
      </c>
      <c r="FH74" s="3" t="s">
        <v>340</v>
      </c>
      <c r="FI74" s="3" t="s">
        <v>4869</v>
      </c>
      <c r="FJ74" s="3" t="s">
        <v>4</v>
      </c>
      <c r="FK74" s="3" t="s">
        <v>3</v>
      </c>
      <c r="FL74" s="3" t="s">
        <v>4870</v>
      </c>
      <c r="FM74" s="3" t="s">
        <v>3</v>
      </c>
      <c r="FN74" s="3" t="s">
        <v>4871</v>
      </c>
      <c r="FO74" s="3">
        <v>5</v>
      </c>
      <c r="FP74" s="3" t="s">
        <v>4872</v>
      </c>
      <c r="FQ74" s="3" t="s">
        <v>340</v>
      </c>
      <c r="FR74" s="3" t="s">
        <v>340</v>
      </c>
      <c r="FS74" s="3" t="s">
        <v>340</v>
      </c>
      <c r="FT74" s="3" t="s">
        <v>340</v>
      </c>
      <c r="FU74" s="3" t="s">
        <v>4873</v>
      </c>
      <c r="FV74" s="3" t="s">
        <v>4</v>
      </c>
      <c r="FW74" s="3" t="s">
        <v>4</v>
      </c>
      <c r="FX74" s="3" t="s">
        <v>4874</v>
      </c>
      <c r="FY74" s="3" t="s">
        <v>3</v>
      </c>
      <c r="FZ74" s="3" t="s">
        <v>375</v>
      </c>
      <c r="GA74" s="3">
        <v>4</v>
      </c>
      <c r="GB74" s="3" t="s">
        <v>4875</v>
      </c>
      <c r="GC74" s="3">
        <v>1</v>
      </c>
      <c r="GD74" s="3" t="s">
        <v>340</v>
      </c>
      <c r="GE74" s="3" t="s">
        <v>340</v>
      </c>
      <c r="GF74" s="3" t="s">
        <v>340</v>
      </c>
      <c r="GG74" s="3" t="s">
        <v>4876</v>
      </c>
      <c r="GH74" s="3" t="s">
        <v>4</v>
      </c>
      <c r="GI74" s="3" t="s">
        <v>4</v>
      </c>
      <c r="GJ74" s="3" t="s">
        <v>4877</v>
      </c>
      <c r="GK74" s="3" t="s">
        <v>3</v>
      </c>
      <c r="GL74" s="3" t="s">
        <v>375</v>
      </c>
      <c r="GM74" s="3">
        <v>5</v>
      </c>
      <c r="GN74" s="3" t="s">
        <v>4878</v>
      </c>
      <c r="GO74" s="3">
        <v>1</v>
      </c>
      <c r="GP74" s="3" t="s">
        <v>448</v>
      </c>
      <c r="GQ74" s="3" t="s">
        <v>448</v>
      </c>
      <c r="GR74" s="3" t="s">
        <v>340</v>
      </c>
      <c r="GS74" s="3" t="s">
        <v>4879</v>
      </c>
      <c r="GT74" s="3" t="s">
        <v>4</v>
      </c>
      <c r="GU74" s="3" t="s">
        <v>4</v>
      </c>
      <c r="GV74" s="3" t="s">
        <v>4880</v>
      </c>
      <c r="GW74" s="3" t="s">
        <v>3</v>
      </c>
      <c r="GX74" s="3" t="s">
        <v>4881</v>
      </c>
      <c r="GY74" s="3">
        <v>0</v>
      </c>
      <c r="GZ74" s="3" t="s">
        <v>4882</v>
      </c>
      <c r="HA74" s="3" t="s">
        <v>340</v>
      </c>
      <c r="HB74" s="3" t="s">
        <v>340</v>
      </c>
      <c r="HC74" s="3" t="s">
        <v>340</v>
      </c>
      <c r="HD74" s="3">
        <v>2</v>
      </c>
      <c r="HE74" s="3" t="s">
        <v>4883</v>
      </c>
      <c r="HF74" s="3" t="s">
        <v>4</v>
      </c>
      <c r="HG74" s="3" t="s">
        <v>4</v>
      </c>
      <c r="HH74" s="3" t="s">
        <v>4884</v>
      </c>
    </row>
    <row r="75" spans="1:216" x14ac:dyDescent="0.2">
      <c r="A75" s="3">
        <v>74</v>
      </c>
      <c r="B75" s="3" t="s">
        <v>3</v>
      </c>
      <c r="C75" s="3" t="s">
        <v>290</v>
      </c>
      <c r="D75" s="3">
        <v>5</v>
      </c>
      <c r="E75" s="3" t="s">
        <v>976</v>
      </c>
      <c r="F75" s="3" t="s">
        <v>3</v>
      </c>
      <c r="G75" s="3" t="s">
        <v>346</v>
      </c>
      <c r="H75" s="3">
        <v>4</v>
      </c>
      <c r="I75" s="3" t="s">
        <v>461</v>
      </c>
      <c r="J75" s="3" t="s">
        <v>4885</v>
      </c>
      <c r="K75" s="3" t="s">
        <v>293</v>
      </c>
      <c r="L75" s="3" t="s">
        <v>4886</v>
      </c>
      <c r="M75" s="3" t="s">
        <v>4886</v>
      </c>
      <c r="N75" s="3" t="s">
        <v>460</v>
      </c>
      <c r="O75" s="3">
        <v>0</v>
      </c>
      <c r="P75" s="3" t="s">
        <v>3</v>
      </c>
      <c r="Q75" s="3">
        <v>5</v>
      </c>
      <c r="R75" s="3" t="s">
        <v>4887</v>
      </c>
      <c r="S75" s="3" t="s">
        <v>3</v>
      </c>
      <c r="T75" s="3">
        <v>5</v>
      </c>
      <c r="U75" s="3" t="s">
        <v>4888</v>
      </c>
      <c r="V75" s="3" t="s">
        <v>3</v>
      </c>
      <c r="W75" s="3">
        <v>5</v>
      </c>
      <c r="X75" s="3" t="s">
        <v>4889</v>
      </c>
      <c r="Y75" s="3" t="s">
        <v>3</v>
      </c>
      <c r="Z75" s="3">
        <v>5</v>
      </c>
      <c r="AA75" s="3" t="s">
        <v>4890</v>
      </c>
      <c r="AB75" s="3" t="s">
        <v>3</v>
      </c>
      <c r="AC75" s="3">
        <v>5</v>
      </c>
      <c r="AD75" s="3" t="s">
        <v>4891</v>
      </c>
      <c r="AE75" s="3" t="s">
        <v>3</v>
      </c>
      <c r="AF75" s="3">
        <v>5</v>
      </c>
      <c r="AG75" s="3" t="s">
        <v>4892</v>
      </c>
      <c r="AH75" s="3" t="s">
        <v>3</v>
      </c>
      <c r="AI75" s="3">
        <v>4</v>
      </c>
      <c r="AJ75" s="3" t="s">
        <v>4893</v>
      </c>
      <c r="AK75" s="3" t="s">
        <v>3</v>
      </c>
      <c r="AL75" s="3">
        <v>4</v>
      </c>
      <c r="AM75" s="3" t="s">
        <v>4894</v>
      </c>
      <c r="AN75" s="3" t="s">
        <v>3</v>
      </c>
      <c r="AO75" s="3">
        <v>4</v>
      </c>
      <c r="AP75" s="3" t="s">
        <v>4895</v>
      </c>
      <c r="AQ75" s="3" t="s">
        <v>3</v>
      </c>
      <c r="AR75" s="3">
        <v>4</v>
      </c>
      <c r="AS75" s="3" t="s">
        <v>4896</v>
      </c>
      <c r="AT75" s="3" t="s">
        <v>3</v>
      </c>
      <c r="AU75" s="3">
        <v>3</v>
      </c>
      <c r="AV75" s="3" t="s">
        <v>4897</v>
      </c>
      <c r="AW75" s="3" t="s">
        <v>4</v>
      </c>
      <c r="AX75" s="3">
        <v>3</v>
      </c>
      <c r="AY75" s="3" t="s">
        <v>4898</v>
      </c>
      <c r="AZ75" s="3" t="s">
        <v>3</v>
      </c>
      <c r="BA75" s="3">
        <v>4</v>
      </c>
      <c r="BB75" s="3" t="s">
        <v>4899</v>
      </c>
      <c r="BC75" s="3" t="s">
        <v>3</v>
      </c>
      <c r="BD75" s="3">
        <v>4</v>
      </c>
      <c r="BE75" s="3" t="s">
        <v>4900</v>
      </c>
      <c r="BF75" s="3" t="s">
        <v>3</v>
      </c>
      <c r="BG75" s="3">
        <v>4</v>
      </c>
      <c r="BH75" s="3" t="s">
        <v>4901</v>
      </c>
      <c r="BI75" s="3" t="s">
        <v>4902</v>
      </c>
      <c r="BJ75" s="3" t="s">
        <v>3</v>
      </c>
      <c r="BK75" s="3">
        <v>5</v>
      </c>
      <c r="BL75" s="3" t="s">
        <v>4903</v>
      </c>
      <c r="BM75" s="3" t="s">
        <v>3</v>
      </c>
      <c r="BN75" s="3">
        <v>5</v>
      </c>
      <c r="BO75" s="3" t="s">
        <v>4904</v>
      </c>
      <c r="BP75" s="3" t="s">
        <v>3</v>
      </c>
      <c r="BQ75" s="3" t="s">
        <v>4905</v>
      </c>
      <c r="BR75" s="3" t="s">
        <v>3</v>
      </c>
      <c r="BS75" s="3" t="s">
        <v>375</v>
      </c>
      <c r="BT75" s="3" t="s">
        <v>4906</v>
      </c>
      <c r="BU75" s="3" t="s">
        <v>4</v>
      </c>
      <c r="BV75" s="3" t="s">
        <v>4907</v>
      </c>
      <c r="BW75" s="3" t="s">
        <v>635</v>
      </c>
      <c r="BX75" s="3" t="s">
        <v>3</v>
      </c>
      <c r="BY75" s="3">
        <v>5</v>
      </c>
      <c r="BZ75" s="3" t="s">
        <v>4908</v>
      </c>
      <c r="CA75" s="3" t="s">
        <v>3</v>
      </c>
      <c r="CB75" s="3">
        <v>5</v>
      </c>
      <c r="CC75" s="3" t="s">
        <v>4909</v>
      </c>
      <c r="CD75" s="3" t="s">
        <v>3</v>
      </c>
      <c r="CE75" s="3" t="s">
        <v>4910</v>
      </c>
      <c r="CF75" s="3" t="s">
        <v>3</v>
      </c>
      <c r="CG75" s="3" t="s">
        <v>375</v>
      </c>
      <c r="CH75" s="3" t="s">
        <v>4911</v>
      </c>
      <c r="CI75" s="3" t="s">
        <v>4</v>
      </c>
      <c r="CJ75" s="3" t="s">
        <v>4912</v>
      </c>
      <c r="CK75" s="3" t="s">
        <v>4913</v>
      </c>
      <c r="CL75" s="3" t="s">
        <v>3</v>
      </c>
      <c r="CM75" s="3">
        <v>5</v>
      </c>
      <c r="CN75" s="3" t="s">
        <v>4914</v>
      </c>
      <c r="CO75" s="3" t="s">
        <v>3</v>
      </c>
      <c r="CP75" s="3">
        <v>5</v>
      </c>
      <c r="CQ75" s="3" t="s">
        <v>4915</v>
      </c>
      <c r="CR75" s="3" t="s">
        <v>3</v>
      </c>
      <c r="CS75" s="3" t="s">
        <v>4916</v>
      </c>
      <c r="CT75" s="3" t="s">
        <v>3</v>
      </c>
      <c r="CU75" s="3" t="s">
        <v>375</v>
      </c>
      <c r="CV75" s="3" t="s">
        <v>4917</v>
      </c>
      <c r="CW75" s="3" t="s">
        <v>4</v>
      </c>
      <c r="CX75" s="3" t="s">
        <v>4907</v>
      </c>
      <c r="CY75" s="3" t="s">
        <v>635</v>
      </c>
      <c r="CZ75" s="3" t="s">
        <v>3</v>
      </c>
      <c r="DA75" s="3">
        <v>5</v>
      </c>
      <c r="DB75" s="3" t="s">
        <v>4918</v>
      </c>
      <c r="DC75" s="3" t="s">
        <v>3</v>
      </c>
      <c r="DD75" s="3">
        <v>5</v>
      </c>
      <c r="DE75" s="3" t="s">
        <v>4919</v>
      </c>
      <c r="DF75" s="3" t="s">
        <v>3</v>
      </c>
      <c r="DG75" s="3" t="s">
        <v>4920</v>
      </c>
      <c r="DH75" s="3" t="s">
        <v>4</v>
      </c>
      <c r="DI75" s="3" t="s">
        <v>375</v>
      </c>
      <c r="DJ75" s="3" t="s">
        <v>4921</v>
      </c>
      <c r="DK75" s="3" t="s">
        <v>4</v>
      </c>
      <c r="DL75" s="3" t="s">
        <v>4922</v>
      </c>
      <c r="DM75" s="3" t="s">
        <v>1405</v>
      </c>
      <c r="DN75" s="3" t="s">
        <v>3</v>
      </c>
      <c r="DO75" s="3">
        <v>5</v>
      </c>
      <c r="DP75" s="3" t="s">
        <v>4919</v>
      </c>
      <c r="DQ75" s="3" t="s">
        <v>3</v>
      </c>
      <c r="DR75" s="3">
        <v>5</v>
      </c>
      <c r="DS75" s="3" t="s">
        <v>4923</v>
      </c>
      <c r="DT75" s="3" t="s">
        <v>3</v>
      </c>
      <c r="DU75" s="3" t="s">
        <v>4920</v>
      </c>
      <c r="DV75" s="3" t="s">
        <v>4</v>
      </c>
      <c r="DW75" s="3" t="s">
        <v>375</v>
      </c>
      <c r="DX75" s="3" t="s">
        <v>4924</v>
      </c>
      <c r="DY75" s="3" t="s">
        <v>4</v>
      </c>
      <c r="DZ75" s="3" t="s">
        <v>4925</v>
      </c>
      <c r="EA75" s="3" t="s">
        <v>635</v>
      </c>
      <c r="EB75" s="3" t="s">
        <v>3</v>
      </c>
      <c r="EC75" s="3">
        <v>5</v>
      </c>
      <c r="ED75" s="3" t="s">
        <v>4926</v>
      </c>
      <c r="EE75" s="3" t="s">
        <v>3</v>
      </c>
      <c r="EF75" s="3">
        <v>5</v>
      </c>
      <c r="EG75" s="3" t="s">
        <v>4927</v>
      </c>
      <c r="EH75" s="3" t="s">
        <v>3</v>
      </c>
      <c r="EI75" s="3" t="s">
        <v>4928</v>
      </c>
      <c r="EJ75" s="3" t="s">
        <v>4</v>
      </c>
      <c r="EK75" s="3" t="s">
        <v>375</v>
      </c>
      <c r="EL75" s="3" t="s">
        <v>4929</v>
      </c>
      <c r="EM75" s="3" t="s">
        <v>4</v>
      </c>
      <c r="EN75" s="3" t="s">
        <v>4930</v>
      </c>
      <c r="EO75" s="3" t="s">
        <v>3</v>
      </c>
      <c r="EP75" s="3" t="s">
        <v>375</v>
      </c>
      <c r="EQ75" s="3">
        <v>4</v>
      </c>
      <c r="ER75" s="3" t="s">
        <v>4931</v>
      </c>
      <c r="ES75" s="3" t="s">
        <v>340</v>
      </c>
      <c r="ET75" s="3" t="s">
        <v>340</v>
      </c>
      <c r="EU75" s="3" t="s">
        <v>448</v>
      </c>
      <c r="EV75" s="3" t="s">
        <v>340</v>
      </c>
      <c r="EW75" s="3" t="s">
        <v>4932</v>
      </c>
      <c r="EX75" s="3" t="s">
        <v>3</v>
      </c>
      <c r="EY75" s="3" t="s">
        <v>4</v>
      </c>
      <c r="EZ75" s="3" t="s">
        <v>4930</v>
      </c>
      <c r="FA75" s="3" t="s">
        <v>4</v>
      </c>
      <c r="FB75" s="3" t="s">
        <v>375</v>
      </c>
      <c r="FC75" s="3">
        <v>4</v>
      </c>
      <c r="FD75" s="3" t="s">
        <v>4933</v>
      </c>
      <c r="FE75" s="3" t="s">
        <v>340</v>
      </c>
      <c r="FF75" s="3" t="s">
        <v>340</v>
      </c>
      <c r="FG75" s="3">
        <v>4</v>
      </c>
      <c r="FH75" s="3" t="s">
        <v>340</v>
      </c>
      <c r="FI75" s="3" t="s">
        <v>4934</v>
      </c>
      <c r="FJ75" s="3" t="s">
        <v>4</v>
      </c>
      <c r="FK75" s="3" t="s">
        <v>4</v>
      </c>
      <c r="FL75" s="3" t="s">
        <v>4907</v>
      </c>
      <c r="FM75" s="3" t="s">
        <v>4</v>
      </c>
      <c r="FN75" s="3" t="s">
        <v>375</v>
      </c>
      <c r="FO75" s="3">
        <v>3</v>
      </c>
      <c r="FP75" s="3" t="s">
        <v>4935</v>
      </c>
      <c r="FQ75" s="3" t="s">
        <v>340</v>
      </c>
      <c r="FR75" s="3" t="s">
        <v>340</v>
      </c>
      <c r="FS75" s="3" t="s">
        <v>340</v>
      </c>
      <c r="FT75" s="3" t="s">
        <v>340</v>
      </c>
      <c r="FU75" s="3" t="s">
        <v>4936</v>
      </c>
      <c r="FV75" s="3" t="s">
        <v>4</v>
      </c>
      <c r="FW75" s="3" t="s">
        <v>4</v>
      </c>
      <c r="FX75" s="3" t="s">
        <v>4937</v>
      </c>
      <c r="FY75" s="3" t="s">
        <v>4</v>
      </c>
      <c r="FZ75" s="3" t="s">
        <v>375</v>
      </c>
      <c r="GA75" s="3">
        <v>3</v>
      </c>
      <c r="GB75" s="3" t="s">
        <v>4938</v>
      </c>
      <c r="GC75" s="3" t="s">
        <v>340</v>
      </c>
      <c r="GD75" s="3" t="s">
        <v>340</v>
      </c>
      <c r="GE75" s="3" t="s">
        <v>340</v>
      </c>
      <c r="GF75" s="3" t="s">
        <v>340</v>
      </c>
      <c r="GG75" s="3" t="s">
        <v>4938</v>
      </c>
      <c r="GH75" s="3" t="s">
        <v>4</v>
      </c>
      <c r="GI75" s="3" t="s">
        <v>4</v>
      </c>
      <c r="GJ75" s="3" t="s">
        <v>4907</v>
      </c>
      <c r="GK75" s="3" t="s">
        <v>3</v>
      </c>
      <c r="GL75" s="3" t="s">
        <v>375</v>
      </c>
      <c r="GM75" s="3">
        <v>4</v>
      </c>
      <c r="GN75" s="3" t="s">
        <v>4939</v>
      </c>
      <c r="GO75" s="3" t="s">
        <v>340</v>
      </c>
      <c r="GP75" s="3" t="s">
        <v>340</v>
      </c>
      <c r="GQ75" s="3" t="s">
        <v>448</v>
      </c>
      <c r="GR75" s="3" t="s">
        <v>340</v>
      </c>
      <c r="GS75" s="3" t="s">
        <v>4940</v>
      </c>
      <c r="GT75" s="3" t="s">
        <v>4</v>
      </c>
      <c r="GU75" s="3" t="s">
        <v>4</v>
      </c>
      <c r="GV75" s="3" t="s">
        <v>4907</v>
      </c>
      <c r="GW75" s="3" t="s">
        <v>3</v>
      </c>
      <c r="GX75" s="3" t="s">
        <v>717</v>
      </c>
      <c r="GY75" s="3">
        <v>4</v>
      </c>
      <c r="GZ75" s="3" t="s">
        <v>4941</v>
      </c>
      <c r="HA75" s="3" t="s">
        <v>340</v>
      </c>
      <c r="HB75" s="3" t="s">
        <v>340</v>
      </c>
      <c r="HC75" s="3" t="s">
        <v>340</v>
      </c>
      <c r="HD75" s="3" t="s">
        <v>448</v>
      </c>
      <c r="HE75" s="3" t="s">
        <v>4942</v>
      </c>
      <c r="HF75" s="3" t="s">
        <v>4</v>
      </c>
      <c r="HG75" s="3" t="s">
        <v>4</v>
      </c>
      <c r="HH75" s="3" t="s">
        <v>4907</v>
      </c>
    </row>
    <row r="76" spans="1:216" x14ac:dyDescent="0.2">
      <c r="A76" s="3">
        <v>75</v>
      </c>
      <c r="B76" s="3" t="s">
        <v>3</v>
      </c>
      <c r="C76" s="3" t="s">
        <v>413</v>
      </c>
      <c r="D76" s="3">
        <v>5</v>
      </c>
      <c r="E76" s="3" t="s">
        <v>976</v>
      </c>
      <c r="F76" s="3" t="s">
        <v>3</v>
      </c>
      <c r="G76" s="3" t="s">
        <v>346</v>
      </c>
      <c r="H76" s="3">
        <v>4</v>
      </c>
      <c r="I76" s="3" t="s">
        <v>416</v>
      </c>
      <c r="J76" s="3" t="s">
        <v>4943</v>
      </c>
      <c r="K76" s="3" t="s">
        <v>293</v>
      </c>
      <c r="L76" s="3" t="s">
        <v>440</v>
      </c>
      <c r="M76" s="3" t="s">
        <v>440</v>
      </c>
      <c r="N76" s="3" t="s">
        <v>460</v>
      </c>
      <c r="O76" s="3">
        <v>0</v>
      </c>
      <c r="P76" s="3" t="s">
        <v>3</v>
      </c>
      <c r="Q76" s="3">
        <v>4</v>
      </c>
      <c r="R76" s="3" t="s">
        <v>4944</v>
      </c>
      <c r="S76" s="3" t="s">
        <v>3</v>
      </c>
      <c r="T76" s="3">
        <v>3</v>
      </c>
      <c r="U76" s="3" t="s">
        <v>4945</v>
      </c>
      <c r="V76" s="3" t="s">
        <v>3</v>
      </c>
      <c r="W76" s="3">
        <v>3</v>
      </c>
      <c r="X76" s="3" t="s">
        <v>4946</v>
      </c>
      <c r="Y76" s="3" t="s">
        <v>298</v>
      </c>
      <c r="Z76" s="3">
        <v>2</v>
      </c>
      <c r="AA76" s="3" t="s">
        <v>4947</v>
      </c>
      <c r="AB76" s="3" t="s">
        <v>3</v>
      </c>
      <c r="AC76" s="3">
        <v>4</v>
      </c>
      <c r="AD76" s="3" t="s">
        <v>4948</v>
      </c>
      <c r="AE76" s="3" t="s">
        <v>3</v>
      </c>
      <c r="AF76" s="3">
        <v>4</v>
      </c>
      <c r="AG76" s="3" t="s">
        <v>4949</v>
      </c>
      <c r="AH76" s="3" t="s">
        <v>298</v>
      </c>
      <c r="AI76" s="3">
        <v>3</v>
      </c>
      <c r="AJ76" s="3" t="s">
        <v>4950</v>
      </c>
      <c r="AK76" s="3" t="s">
        <v>3</v>
      </c>
      <c r="AL76" s="3">
        <v>4</v>
      </c>
      <c r="AM76" s="3" t="s">
        <v>4951</v>
      </c>
      <c r="AN76" s="3" t="s">
        <v>3</v>
      </c>
      <c r="AO76" s="3">
        <v>4</v>
      </c>
      <c r="AP76" s="3" t="s">
        <v>4952</v>
      </c>
      <c r="AQ76" s="3" t="s">
        <v>3</v>
      </c>
      <c r="AR76" s="3">
        <v>5</v>
      </c>
      <c r="AS76" s="3" t="s">
        <v>4953</v>
      </c>
      <c r="AT76" s="3" t="s">
        <v>3</v>
      </c>
      <c r="AU76" s="3">
        <v>5</v>
      </c>
      <c r="AV76" s="3" t="s">
        <v>4954</v>
      </c>
      <c r="AW76" s="3" t="s">
        <v>3</v>
      </c>
      <c r="AX76" s="3">
        <v>5</v>
      </c>
      <c r="AY76" s="3" t="s">
        <v>4955</v>
      </c>
      <c r="AZ76" s="3" t="s">
        <v>298</v>
      </c>
      <c r="BA76" s="3">
        <v>4</v>
      </c>
      <c r="BB76" s="3" t="s">
        <v>4956</v>
      </c>
      <c r="BC76" s="3" t="s">
        <v>3</v>
      </c>
      <c r="BD76" s="3">
        <v>5</v>
      </c>
      <c r="BE76" s="3" t="s">
        <v>4957</v>
      </c>
      <c r="BF76" s="3" t="s">
        <v>3</v>
      </c>
      <c r="BG76" s="3">
        <v>4</v>
      </c>
      <c r="BH76" s="3" t="s">
        <v>4958</v>
      </c>
      <c r="BI76" s="3" t="s">
        <v>4959</v>
      </c>
      <c r="BJ76" s="3" t="s">
        <v>3</v>
      </c>
      <c r="BK76" s="3">
        <v>4</v>
      </c>
      <c r="BL76" s="3" t="s">
        <v>4960</v>
      </c>
      <c r="BM76" s="3" t="s">
        <v>298</v>
      </c>
      <c r="BN76" s="3">
        <v>3</v>
      </c>
      <c r="BO76" s="3" t="s">
        <v>4961</v>
      </c>
      <c r="BP76" s="3" t="s">
        <v>314</v>
      </c>
      <c r="BQ76" s="3" t="s">
        <v>4962</v>
      </c>
      <c r="BR76" s="3" t="s">
        <v>3</v>
      </c>
      <c r="BS76" s="3" t="s">
        <v>375</v>
      </c>
      <c r="BT76" s="3" t="s">
        <v>4963</v>
      </c>
      <c r="BU76" s="3" t="s">
        <v>4</v>
      </c>
      <c r="BV76" s="3" t="s">
        <v>4964</v>
      </c>
      <c r="BW76" s="3" t="s">
        <v>3869</v>
      </c>
      <c r="BX76" s="3" t="s">
        <v>3</v>
      </c>
      <c r="BY76" s="3">
        <v>5</v>
      </c>
      <c r="BZ76" s="3" t="s">
        <v>4965</v>
      </c>
      <c r="CA76" s="3" t="s">
        <v>298</v>
      </c>
      <c r="CB76" s="3">
        <v>4</v>
      </c>
      <c r="CC76" s="3" t="s">
        <v>4966</v>
      </c>
      <c r="CD76" s="3" t="s">
        <v>3</v>
      </c>
      <c r="CE76" s="3" t="s">
        <v>4967</v>
      </c>
      <c r="CF76" s="3" t="s">
        <v>3</v>
      </c>
      <c r="CG76" s="3" t="s">
        <v>375</v>
      </c>
      <c r="CH76" s="3" t="s">
        <v>4968</v>
      </c>
      <c r="CI76" s="3" t="s">
        <v>4</v>
      </c>
      <c r="CJ76" s="3" t="s">
        <v>4969</v>
      </c>
      <c r="CK76" s="3" t="s">
        <v>4970</v>
      </c>
      <c r="CL76" s="3" t="s">
        <v>3</v>
      </c>
      <c r="CM76" s="3">
        <v>5</v>
      </c>
      <c r="CN76" s="3" t="s">
        <v>4971</v>
      </c>
      <c r="CO76" s="3" t="s">
        <v>3</v>
      </c>
      <c r="CP76" s="3">
        <v>4</v>
      </c>
      <c r="CQ76" s="3" t="s">
        <v>4972</v>
      </c>
      <c r="CR76" s="3" t="s">
        <v>3</v>
      </c>
      <c r="CS76" s="3" t="s">
        <v>4973</v>
      </c>
      <c r="CT76" s="3" t="s">
        <v>3</v>
      </c>
      <c r="CU76" s="3" t="s">
        <v>375</v>
      </c>
      <c r="CV76" s="3" t="s">
        <v>4974</v>
      </c>
      <c r="CW76" s="3" t="s">
        <v>4</v>
      </c>
      <c r="CX76" s="3" t="s">
        <v>4975</v>
      </c>
      <c r="CY76" s="3" t="s">
        <v>4976</v>
      </c>
      <c r="CZ76" s="3" t="s">
        <v>3</v>
      </c>
      <c r="DA76" s="3">
        <v>4</v>
      </c>
      <c r="DB76" s="3" t="s">
        <v>4977</v>
      </c>
      <c r="DC76" s="3" t="s">
        <v>3</v>
      </c>
      <c r="DD76" s="3">
        <v>4</v>
      </c>
      <c r="DE76" s="3" t="s">
        <v>4978</v>
      </c>
      <c r="DF76" s="3" t="s">
        <v>3</v>
      </c>
      <c r="DG76" s="3" t="s">
        <v>4979</v>
      </c>
      <c r="DH76" s="3" t="s">
        <v>3</v>
      </c>
      <c r="DI76" s="3" t="s">
        <v>375</v>
      </c>
      <c r="DJ76" s="3" t="s">
        <v>4980</v>
      </c>
      <c r="DK76" s="3" t="s">
        <v>4</v>
      </c>
      <c r="DL76" s="3" t="s">
        <v>4981</v>
      </c>
      <c r="DM76" s="3" t="s">
        <v>1405</v>
      </c>
      <c r="DN76" s="3" t="s">
        <v>3</v>
      </c>
      <c r="DO76" s="3">
        <v>5</v>
      </c>
      <c r="DP76" s="3" t="s">
        <v>4982</v>
      </c>
      <c r="DQ76" s="3" t="s">
        <v>3</v>
      </c>
      <c r="DR76" s="3">
        <v>4</v>
      </c>
      <c r="DS76" s="3" t="s">
        <v>4982</v>
      </c>
      <c r="DT76" s="3" t="s">
        <v>3</v>
      </c>
      <c r="DU76" s="3" t="s">
        <v>4983</v>
      </c>
      <c r="DV76" s="3" t="s">
        <v>4</v>
      </c>
      <c r="DW76" s="3" t="s">
        <v>375</v>
      </c>
      <c r="DX76" s="3" t="s">
        <v>4984</v>
      </c>
      <c r="DY76" s="3" t="s">
        <v>4</v>
      </c>
      <c r="DZ76" s="3" t="s">
        <v>4985</v>
      </c>
      <c r="EA76" s="3" t="s">
        <v>4986</v>
      </c>
      <c r="EB76" s="3" t="s">
        <v>3</v>
      </c>
      <c r="EC76" s="3">
        <v>5</v>
      </c>
      <c r="ED76" s="3" t="s">
        <v>4987</v>
      </c>
      <c r="EE76" s="3" t="s">
        <v>3</v>
      </c>
      <c r="EF76" s="3">
        <v>4</v>
      </c>
      <c r="EG76" s="3" t="s">
        <v>4988</v>
      </c>
      <c r="EH76" s="3" t="s">
        <v>3</v>
      </c>
      <c r="EI76" s="3" t="s">
        <v>4989</v>
      </c>
      <c r="EJ76" s="3" t="s">
        <v>4</v>
      </c>
      <c r="EK76" s="3" t="s">
        <v>375</v>
      </c>
      <c r="EL76" s="3" t="s">
        <v>4990</v>
      </c>
      <c r="EM76" s="3" t="s">
        <v>4</v>
      </c>
      <c r="EN76" s="3" t="s">
        <v>4991</v>
      </c>
      <c r="EO76" s="3" t="s">
        <v>3</v>
      </c>
      <c r="EP76" s="3" t="s">
        <v>375</v>
      </c>
      <c r="EQ76" s="3">
        <v>5</v>
      </c>
      <c r="ER76" s="3" t="s">
        <v>4992</v>
      </c>
      <c r="ES76" s="3" t="s">
        <v>340</v>
      </c>
      <c r="ET76" s="3" t="s">
        <v>340</v>
      </c>
      <c r="EU76" s="3" t="s">
        <v>448</v>
      </c>
      <c r="EV76" s="3" t="s">
        <v>340</v>
      </c>
      <c r="EW76" s="3" t="s">
        <v>4993</v>
      </c>
      <c r="EX76" s="3" t="s">
        <v>3</v>
      </c>
      <c r="EY76" s="3" t="s">
        <v>4</v>
      </c>
      <c r="EZ76" s="3" t="s">
        <v>4994</v>
      </c>
      <c r="FA76" s="3" t="s">
        <v>3</v>
      </c>
      <c r="FB76" s="3" t="s">
        <v>375</v>
      </c>
      <c r="FC76" s="3">
        <v>4</v>
      </c>
      <c r="FD76" s="3" t="s">
        <v>4995</v>
      </c>
      <c r="FE76" s="3" t="s">
        <v>340</v>
      </c>
      <c r="FF76" s="3" t="s">
        <v>340</v>
      </c>
      <c r="FG76" s="3" t="s">
        <v>448</v>
      </c>
      <c r="FH76" s="3" t="s">
        <v>340</v>
      </c>
      <c r="FI76" s="3" t="s">
        <v>4996</v>
      </c>
      <c r="FJ76" s="3" t="s">
        <v>4</v>
      </c>
      <c r="FK76" s="3" t="s">
        <v>4</v>
      </c>
      <c r="FL76" s="3" t="s">
        <v>4997</v>
      </c>
      <c r="FM76" s="3" t="s">
        <v>3</v>
      </c>
      <c r="FN76" s="3" t="s">
        <v>4998</v>
      </c>
      <c r="FO76" s="3">
        <v>4</v>
      </c>
      <c r="FP76" s="3" t="s">
        <v>4999</v>
      </c>
      <c r="FQ76" s="3">
        <v>3</v>
      </c>
      <c r="FR76" s="3" t="s">
        <v>340</v>
      </c>
      <c r="FS76" s="3" t="s">
        <v>340</v>
      </c>
      <c r="FT76" s="3" t="s">
        <v>340</v>
      </c>
      <c r="FU76" s="3" t="s">
        <v>5000</v>
      </c>
      <c r="FV76" s="3" t="s">
        <v>4</v>
      </c>
      <c r="FW76" s="3" t="s">
        <v>4</v>
      </c>
      <c r="FX76" s="3" t="s">
        <v>5001</v>
      </c>
      <c r="FY76" s="3" t="s">
        <v>3</v>
      </c>
      <c r="FZ76" s="3" t="s">
        <v>342</v>
      </c>
      <c r="GA76" s="3">
        <v>4</v>
      </c>
      <c r="GB76" s="3" t="s">
        <v>5002</v>
      </c>
      <c r="GC76" s="3" t="s">
        <v>340</v>
      </c>
      <c r="GD76" s="3" t="s">
        <v>448</v>
      </c>
      <c r="GE76" s="3" t="s">
        <v>448</v>
      </c>
      <c r="GF76" s="3" t="s">
        <v>340</v>
      </c>
      <c r="GG76" s="3" t="s">
        <v>5003</v>
      </c>
      <c r="GH76" s="3" t="s">
        <v>4</v>
      </c>
      <c r="GI76" s="3" t="s">
        <v>4</v>
      </c>
      <c r="GJ76" s="3" t="s">
        <v>5004</v>
      </c>
      <c r="GK76" s="3" t="s">
        <v>3</v>
      </c>
      <c r="GL76" s="3" t="s">
        <v>375</v>
      </c>
      <c r="GM76" s="3">
        <v>4</v>
      </c>
      <c r="GN76" s="3" t="s">
        <v>5005</v>
      </c>
      <c r="GO76" s="3" t="s">
        <v>340</v>
      </c>
      <c r="GP76" s="3" t="s">
        <v>448</v>
      </c>
      <c r="GQ76" s="3" t="s">
        <v>448</v>
      </c>
      <c r="GR76" s="3" t="s">
        <v>340</v>
      </c>
      <c r="GS76" s="3" t="s">
        <v>5006</v>
      </c>
      <c r="GT76" s="3" t="s">
        <v>4</v>
      </c>
      <c r="GU76" s="3" t="s">
        <v>4</v>
      </c>
      <c r="GV76" s="3" t="s">
        <v>5007</v>
      </c>
      <c r="GW76" s="3" t="s">
        <v>3</v>
      </c>
      <c r="GX76" s="3" t="s">
        <v>717</v>
      </c>
      <c r="GY76" s="3">
        <v>5</v>
      </c>
      <c r="GZ76" s="3" t="s">
        <v>5008</v>
      </c>
      <c r="HA76" s="3" t="s">
        <v>340</v>
      </c>
      <c r="HB76" s="3" t="s">
        <v>340</v>
      </c>
      <c r="HC76" s="3" t="s">
        <v>340</v>
      </c>
      <c r="HD76" s="3" t="s">
        <v>448</v>
      </c>
      <c r="HE76" s="3" t="s">
        <v>5009</v>
      </c>
      <c r="HF76" s="3" t="s">
        <v>3</v>
      </c>
      <c r="HG76" s="3" t="s">
        <v>4</v>
      </c>
      <c r="HH76" s="3" t="s">
        <v>5010</v>
      </c>
    </row>
    <row r="77" spans="1:216" x14ac:dyDescent="0.2">
      <c r="A77" s="3">
        <v>76</v>
      </c>
      <c r="B77" s="3" t="s">
        <v>3</v>
      </c>
      <c r="C77" s="3" t="s">
        <v>413</v>
      </c>
      <c r="D77" s="3">
        <v>5</v>
      </c>
      <c r="E77" s="3" t="s">
        <v>976</v>
      </c>
      <c r="F77" s="3" t="s">
        <v>3</v>
      </c>
      <c r="G77" s="3" t="s">
        <v>413</v>
      </c>
      <c r="H77" s="3">
        <v>5</v>
      </c>
      <c r="I77" s="3" t="s">
        <v>416</v>
      </c>
      <c r="J77" s="3" t="s">
        <v>5011</v>
      </c>
      <c r="K77" s="3" t="s">
        <v>293</v>
      </c>
      <c r="L77" s="3" t="s">
        <v>440</v>
      </c>
      <c r="M77" s="3" t="s">
        <v>440</v>
      </c>
      <c r="N77" s="3" t="s">
        <v>460</v>
      </c>
      <c r="O77" s="3">
        <v>0</v>
      </c>
      <c r="P77" s="3" t="s">
        <v>3</v>
      </c>
      <c r="Q77" s="3">
        <v>5</v>
      </c>
      <c r="R77" s="3" t="s">
        <v>5012</v>
      </c>
      <c r="S77" s="3" t="s">
        <v>3</v>
      </c>
      <c r="T77" s="3">
        <v>5</v>
      </c>
      <c r="U77" s="3" t="s">
        <v>5013</v>
      </c>
      <c r="V77" s="3" t="s">
        <v>3</v>
      </c>
      <c r="W77" s="3">
        <v>5</v>
      </c>
      <c r="X77" s="3" t="s">
        <v>5014</v>
      </c>
      <c r="Y77" s="3" t="s">
        <v>298</v>
      </c>
      <c r="Z77" s="3">
        <v>3</v>
      </c>
      <c r="AA77" s="3" t="s">
        <v>5015</v>
      </c>
      <c r="AB77" s="3" t="s">
        <v>298</v>
      </c>
      <c r="AC77" s="3">
        <v>3</v>
      </c>
      <c r="AD77" s="3" t="s">
        <v>5016</v>
      </c>
      <c r="AE77" s="3" t="s">
        <v>3</v>
      </c>
      <c r="AF77" s="3">
        <v>4</v>
      </c>
      <c r="AG77" s="3" t="s">
        <v>5017</v>
      </c>
      <c r="AH77" s="3" t="s">
        <v>3</v>
      </c>
      <c r="AI77" s="3">
        <v>4</v>
      </c>
      <c r="AJ77" s="3" t="s">
        <v>5018</v>
      </c>
      <c r="AK77" s="3" t="s">
        <v>298</v>
      </c>
      <c r="AL77" s="3">
        <v>3</v>
      </c>
      <c r="AM77" s="3" t="s">
        <v>5019</v>
      </c>
      <c r="AN77" s="3" t="s">
        <v>3</v>
      </c>
      <c r="AO77" s="3">
        <v>5</v>
      </c>
      <c r="AP77" s="3" t="s">
        <v>5020</v>
      </c>
      <c r="AQ77" s="3" t="s">
        <v>298</v>
      </c>
      <c r="AR77" s="3">
        <v>4</v>
      </c>
      <c r="AS77" s="3" t="s">
        <v>5021</v>
      </c>
      <c r="AT77" s="3" t="s">
        <v>3</v>
      </c>
      <c r="AU77" s="3">
        <v>4</v>
      </c>
      <c r="AV77" s="3" t="s">
        <v>5022</v>
      </c>
      <c r="AW77" s="3" t="s">
        <v>3</v>
      </c>
      <c r="AX77" s="3">
        <v>5</v>
      </c>
      <c r="AY77" s="3" t="s">
        <v>5023</v>
      </c>
      <c r="AZ77" s="3" t="s">
        <v>3</v>
      </c>
      <c r="BA77" s="3">
        <v>5</v>
      </c>
      <c r="BB77" s="3" t="s">
        <v>5024</v>
      </c>
      <c r="BC77" s="3" t="s">
        <v>3</v>
      </c>
      <c r="BD77" s="3">
        <v>5</v>
      </c>
      <c r="BE77" s="3" t="s">
        <v>5025</v>
      </c>
      <c r="BF77" s="3" t="s">
        <v>3</v>
      </c>
      <c r="BG77" s="3">
        <v>5</v>
      </c>
      <c r="BH77" s="3" t="s">
        <v>5026</v>
      </c>
      <c r="BI77" s="3" t="s">
        <v>5027</v>
      </c>
      <c r="BJ77" s="3" t="s">
        <v>3</v>
      </c>
      <c r="BK77" s="3">
        <v>5</v>
      </c>
      <c r="BL77" s="3" t="s">
        <v>5028</v>
      </c>
      <c r="BM77" s="3" t="s">
        <v>3</v>
      </c>
      <c r="BN77" s="3">
        <v>5</v>
      </c>
      <c r="BO77" s="3" t="s">
        <v>5029</v>
      </c>
      <c r="BP77" s="3" t="s">
        <v>3</v>
      </c>
      <c r="BQ77" s="3" t="s">
        <v>5030</v>
      </c>
      <c r="BR77" s="3" t="s">
        <v>4</v>
      </c>
      <c r="BS77" s="3" t="s">
        <v>659</v>
      </c>
      <c r="BT77" s="3" t="s">
        <v>5031</v>
      </c>
      <c r="BU77" s="3" t="s">
        <v>4</v>
      </c>
      <c r="BV77" s="3" t="s">
        <v>5032</v>
      </c>
      <c r="BW77" s="3" t="s">
        <v>5033</v>
      </c>
      <c r="BX77" s="3" t="s">
        <v>3</v>
      </c>
      <c r="BY77" s="3">
        <v>5</v>
      </c>
      <c r="BZ77" s="3" t="s">
        <v>5034</v>
      </c>
      <c r="CA77" s="3" t="s">
        <v>3</v>
      </c>
      <c r="CB77" s="3">
        <v>5</v>
      </c>
      <c r="CC77" s="3" t="s">
        <v>5035</v>
      </c>
      <c r="CD77" s="3" t="s">
        <v>3</v>
      </c>
      <c r="CE77" s="3" t="s">
        <v>5036</v>
      </c>
      <c r="CF77" s="3" t="s">
        <v>3</v>
      </c>
      <c r="CG77" s="3" t="s">
        <v>375</v>
      </c>
      <c r="CH77" s="3" t="s">
        <v>5037</v>
      </c>
      <c r="CI77" s="3" t="s">
        <v>4</v>
      </c>
      <c r="CJ77" s="3" t="s">
        <v>5038</v>
      </c>
      <c r="CK77" s="3" t="s">
        <v>5039</v>
      </c>
      <c r="CL77" s="3" t="s">
        <v>3</v>
      </c>
      <c r="CM77" s="3">
        <v>5</v>
      </c>
      <c r="CN77" s="3" t="s">
        <v>5040</v>
      </c>
      <c r="CO77" s="3" t="s">
        <v>3</v>
      </c>
      <c r="CP77" s="3">
        <v>5</v>
      </c>
      <c r="CQ77" s="3" t="s">
        <v>5041</v>
      </c>
      <c r="CR77" s="3" t="s">
        <v>3</v>
      </c>
      <c r="CS77" s="3" t="s">
        <v>5042</v>
      </c>
      <c r="CT77" s="3" t="s">
        <v>3</v>
      </c>
      <c r="CU77" s="3" t="s">
        <v>375</v>
      </c>
      <c r="CV77" s="3" t="s">
        <v>5043</v>
      </c>
      <c r="CW77" s="3" t="s">
        <v>4</v>
      </c>
      <c r="CX77" s="3" t="s">
        <v>5044</v>
      </c>
      <c r="CY77" s="3" t="s">
        <v>5039</v>
      </c>
      <c r="CZ77" s="3" t="s">
        <v>3</v>
      </c>
      <c r="DA77" s="3">
        <v>5</v>
      </c>
      <c r="DB77" s="3" t="s">
        <v>5045</v>
      </c>
      <c r="DC77" s="3" t="s">
        <v>3</v>
      </c>
      <c r="DD77" s="3">
        <v>5</v>
      </c>
      <c r="DE77" s="3" t="s">
        <v>5046</v>
      </c>
      <c r="DF77" s="3" t="s">
        <v>3</v>
      </c>
      <c r="DG77" s="3" t="s">
        <v>5047</v>
      </c>
      <c r="DH77" s="3" t="s">
        <v>3</v>
      </c>
      <c r="DI77" s="3" t="s">
        <v>375</v>
      </c>
      <c r="DJ77" s="3" t="s">
        <v>5048</v>
      </c>
      <c r="DK77" s="3" t="s">
        <v>4</v>
      </c>
      <c r="DL77" s="3" t="s">
        <v>5049</v>
      </c>
      <c r="DM77" s="3" t="s">
        <v>5050</v>
      </c>
      <c r="DN77" s="3" t="s">
        <v>3</v>
      </c>
      <c r="DO77" s="3">
        <v>5</v>
      </c>
      <c r="DP77" s="3" t="s">
        <v>5051</v>
      </c>
      <c r="DQ77" s="3" t="s">
        <v>298</v>
      </c>
      <c r="DR77" s="3">
        <v>4</v>
      </c>
      <c r="DS77" s="3" t="s">
        <v>5052</v>
      </c>
      <c r="DT77" s="3" t="s">
        <v>314</v>
      </c>
      <c r="DU77" s="3" t="s">
        <v>5053</v>
      </c>
      <c r="DV77" s="3" t="s">
        <v>314</v>
      </c>
      <c r="DW77" s="3" t="s">
        <v>375</v>
      </c>
      <c r="DX77" s="3" t="s">
        <v>5054</v>
      </c>
      <c r="DY77" s="3" t="s">
        <v>4</v>
      </c>
      <c r="DZ77" s="3" t="s">
        <v>5055</v>
      </c>
      <c r="EA77" s="3" t="s">
        <v>5056</v>
      </c>
      <c r="EB77" s="3" t="s">
        <v>3</v>
      </c>
      <c r="EC77" s="3">
        <v>5</v>
      </c>
      <c r="ED77" s="3" t="s">
        <v>5057</v>
      </c>
      <c r="EE77" s="3" t="s">
        <v>3</v>
      </c>
      <c r="EF77" s="3">
        <v>5</v>
      </c>
      <c r="EG77" s="3" t="s">
        <v>5058</v>
      </c>
      <c r="EH77" s="3" t="s">
        <v>3</v>
      </c>
      <c r="EI77" s="3" t="s">
        <v>5059</v>
      </c>
      <c r="EJ77" s="3" t="s">
        <v>3</v>
      </c>
      <c r="EK77" s="3" t="s">
        <v>375</v>
      </c>
      <c r="EL77" s="3" t="s">
        <v>5060</v>
      </c>
      <c r="EM77" s="3" t="s">
        <v>4</v>
      </c>
      <c r="EN77" s="3" t="s">
        <v>5061</v>
      </c>
      <c r="EO77" s="3" t="s">
        <v>3</v>
      </c>
      <c r="EP77" s="3" t="s">
        <v>375</v>
      </c>
      <c r="EQ77" s="3">
        <v>5</v>
      </c>
      <c r="ER77" s="3" t="s">
        <v>5062</v>
      </c>
      <c r="ES77" s="3" t="s">
        <v>340</v>
      </c>
      <c r="ET77" s="3" t="s">
        <v>340</v>
      </c>
      <c r="EU77" s="3" t="s">
        <v>448</v>
      </c>
      <c r="EV77" s="3" t="s">
        <v>340</v>
      </c>
      <c r="EW77" s="3" t="s">
        <v>5063</v>
      </c>
      <c r="EX77" s="3" t="s">
        <v>3</v>
      </c>
      <c r="EY77" s="3" t="s">
        <v>314</v>
      </c>
      <c r="EZ77" s="3" t="s">
        <v>5064</v>
      </c>
      <c r="FA77" s="3" t="s">
        <v>3</v>
      </c>
      <c r="FB77" s="3" t="s">
        <v>375</v>
      </c>
      <c r="FC77" s="3">
        <v>5</v>
      </c>
      <c r="FD77" s="3" t="s">
        <v>5065</v>
      </c>
      <c r="FE77" s="3" t="s">
        <v>340</v>
      </c>
      <c r="FF77" s="3" t="s">
        <v>340</v>
      </c>
      <c r="FG77" s="3" t="s">
        <v>448</v>
      </c>
      <c r="FH77" s="3" t="s">
        <v>340</v>
      </c>
      <c r="FI77" s="3" t="s">
        <v>5066</v>
      </c>
      <c r="FJ77" s="3" t="s">
        <v>4</v>
      </c>
      <c r="FK77" s="3" t="s">
        <v>314</v>
      </c>
      <c r="FL77" s="3" t="s">
        <v>5067</v>
      </c>
      <c r="FM77" s="3" t="s">
        <v>314</v>
      </c>
      <c r="FN77" s="3" t="s">
        <v>312</v>
      </c>
      <c r="FO77" s="3">
        <v>2</v>
      </c>
      <c r="FP77" s="3" t="s">
        <v>5068</v>
      </c>
      <c r="FQ77" s="3">
        <v>2</v>
      </c>
      <c r="FR77" s="3" t="s">
        <v>340</v>
      </c>
      <c r="FS77" s="3" t="s">
        <v>340</v>
      </c>
      <c r="FT77" s="3" t="s">
        <v>340</v>
      </c>
      <c r="FU77" s="3" t="s">
        <v>5069</v>
      </c>
      <c r="FV77" s="3" t="s">
        <v>4</v>
      </c>
      <c r="FW77" s="3" t="s">
        <v>4</v>
      </c>
      <c r="FX77" s="3" t="s">
        <v>5070</v>
      </c>
      <c r="FY77" s="3" t="s">
        <v>3</v>
      </c>
      <c r="FZ77" s="3" t="s">
        <v>375</v>
      </c>
      <c r="GA77" s="3">
        <v>5</v>
      </c>
      <c r="GB77" s="3" t="s">
        <v>5071</v>
      </c>
      <c r="GC77" s="3" t="s">
        <v>340</v>
      </c>
      <c r="GD77" s="3">
        <v>2</v>
      </c>
      <c r="GE77" s="3">
        <v>3</v>
      </c>
      <c r="GF77" s="3" t="s">
        <v>340</v>
      </c>
      <c r="GG77" s="3" t="s">
        <v>5072</v>
      </c>
      <c r="GH77" s="3" t="s">
        <v>4</v>
      </c>
      <c r="GI77" s="3" t="s">
        <v>314</v>
      </c>
      <c r="GJ77" s="3" t="s">
        <v>5073</v>
      </c>
      <c r="GK77" s="3" t="s">
        <v>3</v>
      </c>
      <c r="GL77" s="3" t="s">
        <v>375</v>
      </c>
      <c r="GM77" s="3">
        <v>5</v>
      </c>
      <c r="GN77" s="3" t="s">
        <v>5074</v>
      </c>
      <c r="GO77" s="3" t="s">
        <v>340</v>
      </c>
      <c r="GP77" s="3">
        <v>3</v>
      </c>
      <c r="GQ77" s="3" t="s">
        <v>448</v>
      </c>
      <c r="GR77" s="3" t="s">
        <v>340</v>
      </c>
      <c r="GS77" s="3" t="s">
        <v>5075</v>
      </c>
      <c r="GT77" s="3" t="s">
        <v>4</v>
      </c>
      <c r="GU77" s="3" t="s">
        <v>314</v>
      </c>
      <c r="GV77" s="3" t="s">
        <v>5076</v>
      </c>
      <c r="GW77" s="3" t="s">
        <v>4</v>
      </c>
      <c r="GX77" s="3" t="s">
        <v>717</v>
      </c>
      <c r="GY77" s="3">
        <v>0</v>
      </c>
      <c r="GZ77" s="3" t="s">
        <v>5077</v>
      </c>
      <c r="HA77" s="3" t="s">
        <v>340</v>
      </c>
      <c r="HB77" s="3" t="s">
        <v>340</v>
      </c>
      <c r="HC77" s="3" t="s">
        <v>340</v>
      </c>
      <c r="HD77" s="3">
        <v>1</v>
      </c>
      <c r="HE77" s="3" t="s">
        <v>5078</v>
      </c>
      <c r="HF77" s="3" t="s">
        <v>4</v>
      </c>
      <c r="HG77" s="3" t="s">
        <v>4</v>
      </c>
      <c r="HH77" s="3" t="s">
        <v>5079</v>
      </c>
    </row>
    <row r="78" spans="1:216" x14ac:dyDescent="0.2">
      <c r="A78" s="3">
        <v>77</v>
      </c>
      <c r="B78" s="3" t="s">
        <v>4</v>
      </c>
      <c r="C78" s="3" t="s">
        <v>290</v>
      </c>
      <c r="D78" s="3">
        <v>4</v>
      </c>
      <c r="E78" s="3" t="s">
        <v>976</v>
      </c>
      <c r="F78" s="3" t="s">
        <v>3</v>
      </c>
      <c r="G78" s="3" t="s">
        <v>346</v>
      </c>
      <c r="H78" s="3">
        <v>4</v>
      </c>
      <c r="I78" s="3" t="s">
        <v>347</v>
      </c>
      <c r="J78" s="3" t="s">
        <v>5080</v>
      </c>
      <c r="K78" s="3" t="s">
        <v>293</v>
      </c>
      <c r="L78" s="3" t="s">
        <v>659</v>
      </c>
      <c r="M78" s="3" t="s">
        <v>659</v>
      </c>
      <c r="N78" s="3" t="s">
        <v>460</v>
      </c>
      <c r="O78" s="3">
        <v>0</v>
      </c>
      <c r="P78" s="3" t="s">
        <v>298</v>
      </c>
      <c r="Q78" s="3">
        <v>4</v>
      </c>
      <c r="R78" s="3" t="s">
        <v>5081</v>
      </c>
      <c r="S78" s="3" t="s">
        <v>3</v>
      </c>
      <c r="T78" s="3">
        <v>5</v>
      </c>
      <c r="U78" s="3" t="s">
        <v>49</v>
      </c>
      <c r="V78" s="3" t="s">
        <v>3</v>
      </c>
      <c r="W78" s="3">
        <v>5</v>
      </c>
      <c r="X78" s="3" t="s">
        <v>5082</v>
      </c>
      <c r="Y78" s="3" t="s">
        <v>3</v>
      </c>
      <c r="Z78" s="3">
        <v>5</v>
      </c>
      <c r="AA78" s="3" t="s">
        <v>5083</v>
      </c>
      <c r="AB78" s="3" t="s">
        <v>3</v>
      </c>
      <c r="AC78" s="3">
        <v>5</v>
      </c>
      <c r="AD78" s="3" t="s">
        <v>5084</v>
      </c>
      <c r="AE78" s="3" t="s">
        <v>3</v>
      </c>
      <c r="AF78" s="3">
        <v>5</v>
      </c>
      <c r="AG78" s="3" t="s">
        <v>5085</v>
      </c>
      <c r="AH78" s="3" t="s">
        <v>3</v>
      </c>
      <c r="AI78" s="3">
        <v>5</v>
      </c>
      <c r="AJ78" s="3" t="s">
        <v>5086</v>
      </c>
      <c r="AK78" s="3" t="s">
        <v>298</v>
      </c>
      <c r="AL78" s="3">
        <v>5</v>
      </c>
      <c r="AM78" s="3" t="s">
        <v>5087</v>
      </c>
      <c r="AN78" s="3" t="s">
        <v>3</v>
      </c>
      <c r="AO78" s="3">
        <v>5</v>
      </c>
      <c r="AP78" s="3" t="s">
        <v>5088</v>
      </c>
      <c r="AQ78" s="3" t="s">
        <v>4</v>
      </c>
      <c r="AR78" s="3">
        <v>1</v>
      </c>
      <c r="AS78" s="3" t="s">
        <v>5089</v>
      </c>
      <c r="AT78" s="3" t="s">
        <v>4</v>
      </c>
      <c r="AU78" s="3">
        <v>0</v>
      </c>
      <c r="AV78" s="3" t="s">
        <v>5090</v>
      </c>
      <c r="AW78" s="3" t="s">
        <v>4</v>
      </c>
      <c r="AX78" s="3">
        <v>0</v>
      </c>
      <c r="AY78" s="3" t="s">
        <v>5091</v>
      </c>
      <c r="AZ78" s="3" t="s">
        <v>3</v>
      </c>
      <c r="BA78" s="3">
        <v>5</v>
      </c>
      <c r="BB78" s="3" t="s">
        <v>5092</v>
      </c>
      <c r="BC78" s="3" t="s">
        <v>3</v>
      </c>
      <c r="BD78" s="3">
        <v>5</v>
      </c>
      <c r="BE78" s="3" t="s">
        <v>5093</v>
      </c>
      <c r="BF78" s="3" t="s">
        <v>3</v>
      </c>
      <c r="BG78" s="3">
        <v>4</v>
      </c>
      <c r="BH78" s="3" t="s">
        <v>5094</v>
      </c>
      <c r="BI78" s="3" t="s">
        <v>5095</v>
      </c>
      <c r="BJ78" s="3" t="s">
        <v>4</v>
      </c>
      <c r="BK78" s="3">
        <v>0</v>
      </c>
      <c r="BL78" s="3" t="s">
        <v>5096</v>
      </c>
      <c r="BM78" s="3" t="s">
        <v>3</v>
      </c>
      <c r="BN78" s="3">
        <v>5</v>
      </c>
      <c r="BO78" s="3" t="s">
        <v>5097</v>
      </c>
      <c r="BP78" s="3" t="s">
        <v>3</v>
      </c>
      <c r="BQ78" s="3" t="s">
        <v>5098</v>
      </c>
      <c r="BR78" s="3" t="s">
        <v>3</v>
      </c>
      <c r="BS78" s="3" t="s">
        <v>375</v>
      </c>
      <c r="BT78" s="3" t="s">
        <v>5099</v>
      </c>
      <c r="BU78" s="3" t="s">
        <v>4</v>
      </c>
      <c r="BV78" s="3" t="s">
        <v>5100</v>
      </c>
      <c r="BW78" s="3" t="s">
        <v>4469</v>
      </c>
      <c r="BX78" s="3" t="s">
        <v>3</v>
      </c>
      <c r="BY78" s="3">
        <v>5</v>
      </c>
      <c r="BZ78" s="3" t="s">
        <v>5101</v>
      </c>
      <c r="CA78" s="3" t="s">
        <v>3</v>
      </c>
      <c r="CB78" s="3">
        <v>5</v>
      </c>
      <c r="CC78" s="3" t="s">
        <v>5102</v>
      </c>
      <c r="CD78" s="3" t="s">
        <v>3</v>
      </c>
      <c r="CE78" s="3" t="s">
        <v>5103</v>
      </c>
      <c r="CF78" s="3" t="s">
        <v>3</v>
      </c>
      <c r="CG78" s="3" t="s">
        <v>375</v>
      </c>
      <c r="CH78" s="3" t="s">
        <v>4469</v>
      </c>
      <c r="CI78" s="3" t="s">
        <v>314</v>
      </c>
      <c r="CJ78" s="3" t="s">
        <v>5104</v>
      </c>
      <c r="CK78" s="3" t="s">
        <v>3869</v>
      </c>
      <c r="CL78" s="3" t="s">
        <v>3</v>
      </c>
      <c r="CM78" s="3">
        <v>5</v>
      </c>
      <c r="CN78" s="3" t="s">
        <v>5105</v>
      </c>
      <c r="CO78" s="3" t="s">
        <v>3</v>
      </c>
      <c r="CP78" s="3">
        <v>5</v>
      </c>
      <c r="CQ78" s="3" t="s">
        <v>5106</v>
      </c>
      <c r="CR78" s="3" t="s">
        <v>3</v>
      </c>
      <c r="CS78" s="3" t="s">
        <v>5106</v>
      </c>
      <c r="CT78" s="3" t="s">
        <v>3</v>
      </c>
      <c r="CU78" s="3" t="s">
        <v>375</v>
      </c>
      <c r="CV78" s="3" t="s">
        <v>5107</v>
      </c>
      <c r="CW78" s="3" t="s">
        <v>4</v>
      </c>
      <c r="CX78" s="3" t="s">
        <v>5108</v>
      </c>
      <c r="CY78" s="3" t="s">
        <v>5109</v>
      </c>
      <c r="CZ78" s="3" t="s">
        <v>3</v>
      </c>
      <c r="DA78" s="3">
        <v>5</v>
      </c>
      <c r="DB78" s="3" t="s">
        <v>5110</v>
      </c>
      <c r="DC78" s="3" t="s">
        <v>3</v>
      </c>
      <c r="DD78" s="3">
        <v>5</v>
      </c>
      <c r="DE78" s="3" t="s">
        <v>5106</v>
      </c>
      <c r="DF78" s="3" t="s">
        <v>3</v>
      </c>
      <c r="DG78" s="3" t="s">
        <v>5106</v>
      </c>
      <c r="DH78" s="3" t="s">
        <v>3</v>
      </c>
      <c r="DI78" s="3" t="s">
        <v>375</v>
      </c>
      <c r="DJ78" s="3" t="s">
        <v>5111</v>
      </c>
      <c r="DK78" s="3" t="s">
        <v>4</v>
      </c>
      <c r="DL78" s="3" t="s">
        <v>3874</v>
      </c>
      <c r="DM78" s="3" t="s">
        <v>5112</v>
      </c>
      <c r="DN78" s="3" t="s">
        <v>3</v>
      </c>
      <c r="DO78" s="3">
        <v>5</v>
      </c>
      <c r="DP78" s="3" t="s">
        <v>5113</v>
      </c>
      <c r="DQ78" s="3" t="s">
        <v>3</v>
      </c>
      <c r="DR78" s="3">
        <v>5</v>
      </c>
      <c r="DS78" s="3" t="s">
        <v>5114</v>
      </c>
      <c r="DT78" s="3" t="s">
        <v>3</v>
      </c>
      <c r="DU78" s="3" t="s">
        <v>5115</v>
      </c>
      <c r="DV78" s="3" t="s">
        <v>3</v>
      </c>
      <c r="DW78" s="3" t="s">
        <v>375</v>
      </c>
      <c r="DX78" s="3" t="s">
        <v>5116</v>
      </c>
      <c r="DY78" s="3" t="s">
        <v>4</v>
      </c>
      <c r="DZ78" s="3" t="s">
        <v>5117</v>
      </c>
      <c r="EA78" s="3" t="s">
        <v>4480</v>
      </c>
      <c r="EB78" s="3" t="s">
        <v>3</v>
      </c>
      <c r="EC78" s="3">
        <v>5</v>
      </c>
      <c r="ED78" s="3" t="s">
        <v>5118</v>
      </c>
      <c r="EE78" s="3" t="s">
        <v>3</v>
      </c>
      <c r="EF78" s="3">
        <v>5</v>
      </c>
      <c r="EG78" s="3" t="s">
        <v>5119</v>
      </c>
      <c r="EH78" s="3" t="s">
        <v>3</v>
      </c>
      <c r="EI78" s="3" t="s">
        <v>5120</v>
      </c>
      <c r="EJ78" s="3" t="s">
        <v>3</v>
      </c>
      <c r="EK78" s="3" t="s">
        <v>375</v>
      </c>
      <c r="EL78" s="3" t="s">
        <v>5121</v>
      </c>
      <c r="EM78" s="3" t="s">
        <v>4</v>
      </c>
      <c r="EN78" s="3" t="s">
        <v>5117</v>
      </c>
      <c r="EO78" s="3" t="s">
        <v>3</v>
      </c>
      <c r="EP78" s="3" t="s">
        <v>375</v>
      </c>
      <c r="EQ78" s="3">
        <v>5</v>
      </c>
      <c r="ER78" s="3" t="s">
        <v>5122</v>
      </c>
      <c r="ES78" s="3" t="s">
        <v>340</v>
      </c>
      <c r="ET78" s="3" t="s">
        <v>340</v>
      </c>
      <c r="EU78" s="3" t="s">
        <v>448</v>
      </c>
      <c r="EV78" s="3" t="s">
        <v>340</v>
      </c>
      <c r="EW78" s="3" t="s">
        <v>5123</v>
      </c>
      <c r="EX78" s="3" t="s">
        <v>3</v>
      </c>
      <c r="EY78" s="3" t="s">
        <v>4</v>
      </c>
      <c r="EZ78" s="3" t="s">
        <v>3874</v>
      </c>
      <c r="FA78" s="3" t="s">
        <v>4</v>
      </c>
      <c r="FB78" s="3" t="s">
        <v>3354</v>
      </c>
      <c r="FC78" s="3">
        <v>0</v>
      </c>
      <c r="FD78" s="3" t="s">
        <v>5124</v>
      </c>
      <c r="FE78" s="3" t="s">
        <v>340</v>
      </c>
      <c r="FF78" s="3" t="s">
        <v>340</v>
      </c>
      <c r="FG78" s="3" t="s">
        <v>340</v>
      </c>
      <c r="FH78" s="3" t="s">
        <v>340</v>
      </c>
      <c r="FI78" s="3" t="s">
        <v>5125</v>
      </c>
      <c r="FJ78" s="3" t="s">
        <v>4</v>
      </c>
      <c r="FK78" s="3" t="s">
        <v>4</v>
      </c>
      <c r="FL78" s="3" t="s">
        <v>5117</v>
      </c>
      <c r="FM78" s="3" t="s">
        <v>4</v>
      </c>
      <c r="FN78" s="3" t="s">
        <v>5126</v>
      </c>
      <c r="FO78" s="3">
        <v>0</v>
      </c>
      <c r="FP78" s="3" t="s">
        <v>5127</v>
      </c>
      <c r="FQ78" s="3" t="s">
        <v>340</v>
      </c>
      <c r="FR78" s="3" t="s">
        <v>340</v>
      </c>
      <c r="FS78" s="3" t="s">
        <v>340</v>
      </c>
      <c r="FT78" s="3" t="s">
        <v>340</v>
      </c>
      <c r="FU78" s="3" t="s">
        <v>5128</v>
      </c>
      <c r="FV78" s="3" t="s">
        <v>4</v>
      </c>
      <c r="FW78" s="3" t="s">
        <v>4</v>
      </c>
      <c r="FX78" s="3" t="s">
        <v>5117</v>
      </c>
      <c r="FY78" s="3" t="s">
        <v>3</v>
      </c>
      <c r="FZ78" s="3" t="s">
        <v>342</v>
      </c>
      <c r="GA78" s="3">
        <v>5</v>
      </c>
      <c r="GB78" s="3" t="s">
        <v>5129</v>
      </c>
      <c r="GC78" s="3" t="s">
        <v>340</v>
      </c>
      <c r="GD78" s="3" t="s">
        <v>448</v>
      </c>
      <c r="GE78" s="3" t="s">
        <v>448</v>
      </c>
      <c r="GF78" s="3" t="s">
        <v>340</v>
      </c>
      <c r="GG78" s="3" t="s">
        <v>5130</v>
      </c>
      <c r="GH78" s="3" t="s">
        <v>4</v>
      </c>
      <c r="GI78" s="3" t="s">
        <v>4</v>
      </c>
      <c r="GJ78" s="3" t="s">
        <v>5117</v>
      </c>
      <c r="GK78" s="3" t="s">
        <v>3</v>
      </c>
      <c r="GL78" s="3" t="s">
        <v>375</v>
      </c>
      <c r="GM78" s="3">
        <v>5</v>
      </c>
      <c r="GN78" s="3" t="s">
        <v>5131</v>
      </c>
      <c r="GO78" s="3" t="s">
        <v>340</v>
      </c>
      <c r="GP78" s="3">
        <v>3</v>
      </c>
      <c r="GQ78" s="3" t="s">
        <v>448</v>
      </c>
      <c r="GR78" s="3" t="s">
        <v>340</v>
      </c>
      <c r="GS78" s="3" t="s">
        <v>5132</v>
      </c>
      <c r="GT78" s="3" t="s">
        <v>4</v>
      </c>
      <c r="GU78" s="3" t="s">
        <v>4</v>
      </c>
      <c r="GV78" s="3" t="s">
        <v>5117</v>
      </c>
      <c r="GW78" s="3" t="s">
        <v>3</v>
      </c>
      <c r="GX78" s="3" t="s">
        <v>717</v>
      </c>
      <c r="GY78" s="3">
        <v>5</v>
      </c>
      <c r="GZ78" s="3" t="s">
        <v>5133</v>
      </c>
      <c r="HA78" s="3" t="s">
        <v>340</v>
      </c>
      <c r="HB78" s="3" t="s">
        <v>340</v>
      </c>
      <c r="HC78" s="3" t="s">
        <v>340</v>
      </c>
      <c r="HD78" s="3" t="s">
        <v>448</v>
      </c>
      <c r="HE78" s="3" t="s">
        <v>5134</v>
      </c>
      <c r="HF78" s="3" t="s">
        <v>4</v>
      </c>
      <c r="HG78" s="3" t="s">
        <v>4</v>
      </c>
      <c r="HH78" s="3" t="s">
        <v>5117</v>
      </c>
    </row>
    <row r="79" spans="1:216" x14ac:dyDescent="0.2">
      <c r="A79" s="3">
        <v>78</v>
      </c>
      <c r="B79" s="3" t="s">
        <v>3</v>
      </c>
      <c r="C79" s="3" t="s">
        <v>413</v>
      </c>
      <c r="D79" s="3">
        <v>5</v>
      </c>
      <c r="E79" s="3" t="s">
        <v>606</v>
      </c>
      <c r="F79" s="3" t="s">
        <v>3</v>
      </c>
      <c r="G79" s="3" t="s">
        <v>346</v>
      </c>
      <c r="H79" s="3">
        <v>3</v>
      </c>
      <c r="I79" s="3" t="s">
        <v>295</v>
      </c>
      <c r="J79" s="3" t="s">
        <v>5135</v>
      </c>
      <c r="K79" s="3" t="s">
        <v>293</v>
      </c>
      <c r="L79" s="3" t="s">
        <v>2014</v>
      </c>
      <c r="M79" s="3" t="s">
        <v>2014</v>
      </c>
      <c r="N79" s="3" t="s">
        <v>460</v>
      </c>
      <c r="O79" s="3">
        <v>0</v>
      </c>
      <c r="P79" s="3" t="s">
        <v>3</v>
      </c>
      <c r="Q79" s="3">
        <v>4</v>
      </c>
      <c r="R79" s="3" t="s">
        <v>5136</v>
      </c>
      <c r="S79" s="3" t="s">
        <v>3</v>
      </c>
      <c r="T79" s="3">
        <v>5</v>
      </c>
      <c r="U79" s="3" t="s">
        <v>5137</v>
      </c>
      <c r="V79" s="3" t="s">
        <v>3</v>
      </c>
      <c r="W79" s="3">
        <v>4</v>
      </c>
      <c r="X79" s="3" t="s">
        <v>5138</v>
      </c>
      <c r="Y79" s="3" t="s">
        <v>3</v>
      </c>
      <c r="Z79" s="3">
        <v>4</v>
      </c>
      <c r="AA79" s="3" t="s">
        <v>5139</v>
      </c>
      <c r="AB79" s="3" t="s">
        <v>3</v>
      </c>
      <c r="AC79" s="3">
        <v>5</v>
      </c>
      <c r="AD79" s="3" t="s">
        <v>5140</v>
      </c>
      <c r="AE79" s="3" t="s">
        <v>3</v>
      </c>
      <c r="AF79" s="3">
        <v>3</v>
      </c>
      <c r="AG79" s="3" t="s">
        <v>5141</v>
      </c>
      <c r="AH79" s="3" t="s">
        <v>298</v>
      </c>
      <c r="AI79" s="3">
        <v>3</v>
      </c>
      <c r="AJ79" s="3" t="s">
        <v>5142</v>
      </c>
      <c r="AK79" s="3" t="s">
        <v>3</v>
      </c>
      <c r="AL79" s="3">
        <v>3</v>
      </c>
      <c r="AM79" s="3" t="s">
        <v>5143</v>
      </c>
      <c r="AN79" s="3" t="s">
        <v>3</v>
      </c>
      <c r="AO79" s="3">
        <v>4</v>
      </c>
      <c r="AP79" s="3" t="s">
        <v>5144</v>
      </c>
      <c r="AQ79" s="3" t="s">
        <v>298</v>
      </c>
      <c r="AR79" s="3">
        <v>3</v>
      </c>
      <c r="AS79" s="3" t="s">
        <v>5145</v>
      </c>
      <c r="AT79" s="3" t="s">
        <v>298</v>
      </c>
      <c r="AU79" s="3">
        <v>3</v>
      </c>
      <c r="AV79" s="3" t="s">
        <v>5146</v>
      </c>
      <c r="AW79" s="3" t="s">
        <v>298</v>
      </c>
      <c r="AX79" s="3">
        <v>3</v>
      </c>
      <c r="AY79" s="3" t="s">
        <v>5147</v>
      </c>
      <c r="AZ79" s="3" t="s">
        <v>3</v>
      </c>
      <c r="BA79" s="3">
        <v>4</v>
      </c>
      <c r="BB79" s="3" t="s">
        <v>5148</v>
      </c>
      <c r="BC79" s="3" t="s">
        <v>298</v>
      </c>
      <c r="BD79" s="3">
        <v>3</v>
      </c>
      <c r="BE79" s="3" t="s">
        <v>5149</v>
      </c>
      <c r="BF79" s="3" t="s">
        <v>298</v>
      </c>
      <c r="BG79" s="3">
        <v>3</v>
      </c>
      <c r="BH79" s="3" t="s">
        <v>5150</v>
      </c>
      <c r="BI79" s="3" t="s">
        <v>5151</v>
      </c>
      <c r="BJ79" s="3" t="s">
        <v>3</v>
      </c>
      <c r="BK79" s="3">
        <v>5</v>
      </c>
      <c r="BL79" s="3" t="s">
        <v>5152</v>
      </c>
      <c r="BM79" s="3" t="s">
        <v>3</v>
      </c>
      <c r="BN79" s="3">
        <v>5</v>
      </c>
      <c r="BO79" s="3" t="s">
        <v>5153</v>
      </c>
      <c r="BP79" s="3" t="s">
        <v>3</v>
      </c>
      <c r="BQ79" s="3" t="s">
        <v>5153</v>
      </c>
      <c r="BR79" s="3" t="s">
        <v>3</v>
      </c>
      <c r="BS79" s="3" t="s">
        <v>5154</v>
      </c>
      <c r="BT79" s="3" t="s">
        <v>5155</v>
      </c>
      <c r="BU79" s="3" t="s">
        <v>3</v>
      </c>
      <c r="BV79" s="3" t="s">
        <v>5156</v>
      </c>
      <c r="BW79" s="3" t="s">
        <v>5157</v>
      </c>
      <c r="BX79" s="3" t="s">
        <v>3</v>
      </c>
      <c r="BY79" s="3">
        <v>5</v>
      </c>
      <c r="BZ79" s="3" t="s">
        <v>5158</v>
      </c>
      <c r="CA79" s="3" t="s">
        <v>3</v>
      </c>
      <c r="CB79" s="3">
        <v>5</v>
      </c>
      <c r="CC79" s="3" t="s">
        <v>5158</v>
      </c>
      <c r="CD79" s="3" t="s">
        <v>3</v>
      </c>
      <c r="CE79" s="3" t="s">
        <v>5159</v>
      </c>
      <c r="CF79" s="3" t="s">
        <v>3</v>
      </c>
      <c r="CG79" s="3" t="s">
        <v>375</v>
      </c>
      <c r="CH79" s="3" t="s">
        <v>5160</v>
      </c>
      <c r="CI79" s="3" t="s">
        <v>3</v>
      </c>
      <c r="CJ79" s="3" t="s">
        <v>5161</v>
      </c>
      <c r="CK79" s="3" t="s">
        <v>5162</v>
      </c>
      <c r="CL79" s="3" t="s">
        <v>3</v>
      </c>
      <c r="CM79" s="3">
        <v>5</v>
      </c>
      <c r="CN79" s="3" t="s">
        <v>5163</v>
      </c>
      <c r="CO79" s="3" t="s">
        <v>3</v>
      </c>
      <c r="CP79" s="3">
        <v>5</v>
      </c>
      <c r="CQ79" s="3" t="s">
        <v>5163</v>
      </c>
      <c r="CR79" s="3" t="s">
        <v>3</v>
      </c>
      <c r="CS79" s="3" t="s">
        <v>5164</v>
      </c>
      <c r="CT79" s="3" t="s">
        <v>4</v>
      </c>
      <c r="CU79" s="3" t="s">
        <v>375</v>
      </c>
      <c r="CV79" s="3" t="s">
        <v>5165</v>
      </c>
      <c r="CW79" s="3" t="s">
        <v>3</v>
      </c>
      <c r="CX79" s="3" t="s">
        <v>5166</v>
      </c>
      <c r="CY79" s="3" t="s">
        <v>5167</v>
      </c>
      <c r="CZ79" s="3" t="s">
        <v>3</v>
      </c>
      <c r="DA79" s="3">
        <v>5</v>
      </c>
      <c r="DB79" s="3" t="s">
        <v>5168</v>
      </c>
      <c r="DC79" s="3" t="s">
        <v>3</v>
      </c>
      <c r="DD79" s="3">
        <v>5</v>
      </c>
      <c r="DE79" s="3" t="s">
        <v>5168</v>
      </c>
      <c r="DF79" s="3" t="s">
        <v>3</v>
      </c>
      <c r="DG79" s="3" t="s">
        <v>5169</v>
      </c>
      <c r="DH79" s="3" t="s">
        <v>3</v>
      </c>
      <c r="DI79" s="3" t="s">
        <v>375</v>
      </c>
      <c r="DJ79" s="3" t="s">
        <v>5170</v>
      </c>
      <c r="DK79" s="3" t="s">
        <v>4</v>
      </c>
      <c r="DL79" s="3" t="s">
        <v>5171</v>
      </c>
      <c r="DM79" s="3" t="s">
        <v>5172</v>
      </c>
      <c r="DN79" s="3" t="s">
        <v>3</v>
      </c>
      <c r="DO79" s="3">
        <v>5</v>
      </c>
      <c r="DP79" s="3" t="s">
        <v>5173</v>
      </c>
      <c r="DQ79" s="3" t="s">
        <v>3</v>
      </c>
      <c r="DR79" s="3">
        <v>5</v>
      </c>
      <c r="DS79" s="3" t="s">
        <v>5173</v>
      </c>
      <c r="DT79" s="3" t="s">
        <v>3</v>
      </c>
      <c r="DU79" s="3" t="s">
        <v>5173</v>
      </c>
      <c r="DV79" s="3" t="s">
        <v>3</v>
      </c>
      <c r="DW79" s="3" t="s">
        <v>375</v>
      </c>
      <c r="DX79" s="3" t="s">
        <v>5174</v>
      </c>
      <c r="DY79" s="3" t="s">
        <v>4</v>
      </c>
      <c r="DZ79" s="3" t="s">
        <v>5175</v>
      </c>
      <c r="EA79" s="3" t="s">
        <v>5176</v>
      </c>
      <c r="EB79" s="3" t="s">
        <v>3</v>
      </c>
      <c r="EC79" s="3">
        <v>5</v>
      </c>
      <c r="ED79" s="3" t="s">
        <v>5177</v>
      </c>
      <c r="EE79" s="3" t="s">
        <v>3</v>
      </c>
      <c r="EF79" s="3">
        <v>5</v>
      </c>
      <c r="EG79" s="3" t="s">
        <v>5177</v>
      </c>
      <c r="EH79" s="3" t="s">
        <v>3</v>
      </c>
      <c r="EI79" s="3" t="s">
        <v>5178</v>
      </c>
      <c r="EJ79" s="3" t="s">
        <v>3</v>
      </c>
      <c r="EK79" s="3" t="s">
        <v>375</v>
      </c>
      <c r="EL79" s="3" t="s">
        <v>5179</v>
      </c>
      <c r="EM79" s="3" t="s">
        <v>4</v>
      </c>
      <c r="EN79" s="3" t="s">
        <v>5180</v>
      </c>
      <c r="EO79" s="3" t="s">
        <v>3</v>
      </c>
      <c r="EP79" s="3" t="s">
        <v>375</v>
      </c>
      <c r="EQ79" s="3">
        <v>3</v>
      </c>
      <c r="ER79" s="3" t="s">
        <v>5181</v>
      </c>
      <c r="ES79" s="3" t="s">
        <v>340</v>
      </c>
      <c r="ET79" s="3" t="s">
        <v>340</v>
      </c>
      <c r="EU79" s="3" t="s">
        <v>448</v>
      </c>
      <c r="EV79" s="3" t="s">
        <v>340</v>
      </c>
      <c r="EW79" s="3" t="s">
        <v>5182</v>
      </c>
      <c r="EX79" s="3" t="s">
        <v>314</v>
      </c>
      <c r="EY79" s="3" t="s">
        <v>3</v>
      </c>
      <c r="EZ79" s="3" t="s">
        <v>5183</v>
      </c>
      <c r="FA79" s="3" t="s">
        <v>4</v>
      </c>
      <c r="FB79" s="3" t="s">
        <v>375</v>
      </c>
      <c r="FC79" s="3">
        <v>3</v>
      </c>
      <c r="FD79" s="3" t="s">
        <v>5184</v>
      </c>
      <c r="FE79" s="3" t="s">
        <v>340</v>
      </c>
      <c r="FF79" s="3" t="s">
        <v>340</v>
      </c>
      <c r="FG79" s="3" t="s">
        <v>448</v>
      </c>
      <c r="FH79" s="3" t="s">
        <v>340</v>
      </c>
      <c r="FI79" s="3" t="s">
        <v>5184</v>
      </c>
      <c r="FJ79" s="3" t="s">
        <v>4</v>
      </c>
      <c r="FK79" s="3" t="s">
        <v>3</v>
      </c>
      <c r="FL79" s="3" t="s">
        <v>5185</v>
      </c>
      <c r="FM79" s="3" t="s">
        <v>314</v>
      </c>
      <c r="FN79" s="3" t="s">
        <v>5186</v>
      </c>
      <c r="FO79" s="3">
        <v>5</v>
      </c>
      <c r="FP79" s="3" t="s">
        <v>5187</v>
      </c>
      <c r="FQ79" s="3" t="s">
        <v>448</v>
      </c>
      <c r="FR79" s="3" t="s">
        <v>340</v>
      </c>
      <c r="FS79" s="3" t="s">
        <v>340</v>
      </c>
      <c r="FT79" s="3" t="s">
        <v>340</v>
      </c>
      <c r="FU79" s="3" t="s">
        <v>5188</v>
      </c>
      <c r="FV79" s="3" t="s">
        <v>4</v>
      </c>
      <c r="FW79" s="3" t="s">
        <v>3</v>
      </c>
      <c r="FX79" s="3" t="s">
        <v>5188</v>
      </c>
      <c r="FY79" s="3" t="s">
        <v>314</v>
      </c>
      <c r="FZ79" s="3" t="s">
        <v>5189</v>
      </c>
      <c r="GA79" s="3">
        <v>1</v>
      </c>
      <c r="GB79" s="3" t="s">
        <v>5190</v>
      </c>
      <c r="GC79" s="3" t="s">
        <v>340</v>
      </c>
      <c r="GD79" s="3" t="s">
        <v>340</v>
      </c>
      <c r="GE79" s="3" t="s">
        <v>340</v>
      </c>
      <c r="GF79" s="3" t="s">
        <v>340</v>
      </c>
      <c r="GG79" s="3" t="s">
        <v>5190</v>
      </c>
      <c r="GH79" s="3" t="s">
        <v>4</v>
      </c>
      <c r="GI79" s="3" t="s">
        <v>3</v>
      </c>
      <c r="GJ79" s="3" t="s">
        <v>5191</v>
      </c>
      <c r="GK79" s="3" t="s">
        <v>3</v>
      </c>
      <c r="GL79" s="3" t="s">
        <v>375</v>
      </c>
      <c r="GM79" s="3">
        <v>4</v>
      </c>
      <c r="GN79" s="3" t="s">
        <v>5192</v>
      </c>
      <c r="GO79" s="3" t="s">
        <v>340</v>
      </c>
      <c r="GP79" s="3" t="s">
        <v>340</v>
      </c>
      <c r="GQ79" s="3" t="s">
        <v>448</v>
      </c>
      <c r="GR79" s="3" t="s">
        <v>340</v>
      </c>
      <c r="GS79" s="3" t="s">
        <v>5192</v>
      </c>
      <c r="GT79" s="3" t="s">
        <v>4</v>
      </c>
      <c r="GU79" s="3" t="s">
        <v>3</v>
      </c>
      <c r="GV79" s="3" t="s">
        <v>5192</v>
      </c>
      <c r="GW79" s="3" t="s">
        <v>3</v>
      </c>
      <c r="GX79" s="3" t="s">
        <v>717</v>
      </c>
      <c r="GY79" s="3">
        <v>3</v>
      </c>
      <c r="GZ79" s="3" t="s">
        <v>5193</v>
      </c>
      <c r="HA79" s="3" t="s">
        <v>340</v>
      </c>
      <c r="HB79" s="3" t="s">
        <v>340</v>
      </c>
      <c r="HC79" s="3" t="s">
        <v>340</v>
      </c>
      <c r="HD79" s="3" t="s">
        <v>448</v>
      </c>
      <c r="HE79" s="3" t="s">
        <v>5193</v>
      </c>
      <c r="HF79" s="3" t="s">
        <v>4</v>
      </c>
      <c r="HG79" s="3" t="s">
        <v>3</v>
      </c>
      <c r="HH79" s="3" t="s">
        <v>5193</v>
      </c>
    </row>
    <row r="80" spans="1:216" x14ac:dyDescent="0.2">
      <c r="A80" s="3">
        <v>79</v>
      </c>
      <c r="B80" s="3" t="s">
        <v>3</v>
      </c>
      <c r="C80" s="3" t="s">
        <v>413</v>
      </c>
      <c r="D80" s="3">
        <v>5</v>
      </c>
      <c r="E80" s="3" t="s">
        <v>976</v>
      </c>
      <c r="F80" s="3" t="s">
        <v>3</v>
      </c>
      <c r="G80" s="3" t="s">
        <v>290</v>
      </c>
      <c r="H80" s="3">
        <v>4</v>
      </c>
      <c r="I80" s="3" t="s">
        <v>461</v>
      </c>
      <c r="J80" s="3" t="s">
        <v>5194</v>
      </c>
      <c r="K80" s="3" t="s">
        <v>293</v>
      </c>
      <c r="L80" s="3" t="s">
        <v>294</v>
      </c>
      <c r="M80" s="3" t="s">
        <v>1422</v>
      </c>
      <c r="N80" s="3" t="s">
        <v>292</v>
      </c>
      <c r="O80" s="3">
        <v>1</v>
      </c>
      <c r="P80" s="3" t="s">
        <v>298</v>
      </c>
      <c r="Q80" s="3">
        <v>3</v>
      </c>
      <c r="R80" s="3" t="s">
        <v>5195</v>
      </c>
      <c r="S80" s="3" t="s">
        <v>3</v>
      </c>
      <c r="T80" s="3">
        <v>5</v>
      </c>
      <c r="U80" s="3" t="s">
        <v>5196</v>
      </c>
      <c r="V80" s="3" t="s">
        <v>3</v>
      </c>
      <c r="W80" s="3">
        <v>2</v>
      </c>
      <c r="X80" s="3" t="s">
        <v>5197</v>
      </c>
      <c r="Y80" s="3" t="s">
        <v>4</v>
      </c>
      <c r="Z80" s="3">
        <v>1</v>
      </c>
      <c r="AA80" s="3" t="s">
        <v>5198</v>
      </c>
      <c r="AB80" s="3" t="s">
        <v>4</v>
      </c>
      <c r="AC80" s="3">
        <v>0</v>
      </c>
      <c r="AD80" s="3" t="s">
        <v>5199</v>
      </c>
      <c r="AE80" s="3" t="s">
        <v>298</v>
      </c>
      <c r="AF80" s="3">
        <v>2</v>
      </c>
      <c r="AG80" s="3" t="s">
        <v>5200</v>
      </c>
      <c r="AH80" s="3" t="s">
        <v>298</v>
      </c>
      <c r="AI80" s="3">
        <v>3</v>
      </c>
      <c r="AJ80" s="3" t="s">
        <v>5201</v>
      </c>
      <c r="AK80" s="3" t="s">
        <v>298</v>
      </c>
      <c r="AL80" s="3">
        <v>3</v>
      </c>
      <c r="AM80" s="3" t="s">
        <v>5202</v>
      </c>
      <c r="AN80" s="3" t="s">
        <v>298</v>
      </c>
      <c r="AO80" s="3">
        <v>3</v>
      </c>
      <c r="AP80" s="3" t="s">
        <v>5203</v>
      </c>
      <c r="AQ80" s="3" t="s">
        <v>298</v>
      </c>
      <c r="AR80" s="3">
        <v>3</v>
      </c>
      <c r="AS80" s="3" t="s">
        <v>5204</v>
      </c>
      <c r="AT80" s="3" t="s">
        <v>3</v>
      </c>
      <c r="AU80" s="3">
        <v>5</v>
      </c>
      <c r="AV80" s="3" t="s">
        <v>5205</v>
      </c>
      <c r="AW80" s="3" t="s">
        <v>4</v>
      </c>
      <c r="AX80" s="3">
        <v>0</v>
      </c>
      <c r="AY80" s="3" t="s">
        <v>5206</v>
      </c>
      <c r="AZ80" s="3" t="s">
        <v>3</v>
      </c>
      <c r="BA80" s="3">
        <v>5</v>
      </c>
      <c r="BB80" s="3" t="s">
        <v>5207</v>
      </c>
      <c r="BC80" s="3" t="s">
        <v>3</v>
      </c>
      <c r="BD80" s="3">
        <v>5</v>
      </c>
      <c r="BE80" s="3" t="s">
        <v>5208</v>
      </c>
      <c r="BF80" s="3" t="s">
        <v>298</v>
      </c>
      <c r="BG80" s="3">
        <v>3</v>
      </c>
      <c r="BH80" s="3" t="s">
        <v>5209</v>
      </c>
      <c r="BI80" s="3" t="s">
        <v>5210</v>
      </c>
      <c r="BJ80" s="3" t="s">
        <v>298</v>
      </c>
      <c r="BK80" s="3">
        <v>3</v>
      </c>
      <c r="BL80" s="3" t="s">
        <v>5211</v>
      </c>
      <c r="BM80" s="3" t="s">
        <v>4</v>
      </c>
      <c r="BN80" s="3">
        <v>2</v>
      </c>
      <c r="BO80" s="3" t="s">
        <v>5212</v>
      </c>
      <c r="BP80" s="3" t="s">
        <v>314</v>
      </c>
      <c r="BQ80" s="3" t="s">
        <v>5213</v>
      </c>
      <c r="BR80" s="3" t="s">
        <v>4</v>
      </c>
      <c r="BS80" s="3" t="s">
        <v>717</v>
      </c>
      <c r="BT80" s="3" t="s">
        <v>5214</v>
      </c>
      <c r="BU80" s="3" t="s">
        <v>3</v>
      </c>
      <c r="BV80" s="3" t="s">
        <v>5215</v>
      </c>
      <c r="BW80" s="3" t="s">
        <v>5216</v>
      </c>
      <c r="BX80" s="3" t="s">
        <v>3</v>
      </c>
      <c r="BY80" s="3">
        <v>5</v>
      </c>
      <c r="BZ80" s="3" t="s">
        <v>5217</v>
      </c>
      <c r="CA80" s="3" t="s">
        <v>3</v>
      </c>
      <c r="CB80" s="3">
        <v>5</v>
      </c>
      <c r="CC80" s="3" t="s">
        <v>5218</v>
      </c>
      <c r="CD80" s="3" t="s">
        <v>314</v>
      </c>
      <c r="CE80" s="3" t="s">
        <v>5219</v>
      </c>
      <c r="CF80" s="3" t="s">
        <v>3</v>
      </c>
      <c r="CG80" s="3" t="s">
        <v>375</v>
      </c>
      <c r="CH80" s="3" t="s">
        <v>5220</v>
      </c>
      <c r="CI80" s="3" t="s">
        <v>4</v>
      </c>
      <c r="CJ80" s="3" t="s">
        <v>5221</v>
      </c>
      <c r="CK80" s="3" t="s">
        <v>5222</v>
      </c>
      <c r="CL80" s="3" t="s">
        <v>4</v>
      </c>
      <c r="CM80" s="3">
        <v>1</v>
      </c>
      <c r="CN80" s="3" t="s">
        <v>5223</v>
      </c>
      <c r="CO80" s="3" t="s">
        <v>3</v>
      </c>
      <c r="CP80" s="3">
        <v>4</v>
      </c>
      <c r="CQ80" s="3" t="s">
        <v>5224</v>
      </c>
      <c r="CR80" s="3" t="s">
        <v>3</v>
      </c>
      <c r="CS80" s="3" t="s">
        <v>5225</v>
      </c>
      <c r="CT80" s="3" t="s">
        <v>4</v>
      </c>
      <c r="CU80" s="3" t="s">
        <v>717</v>
      </c>
      <c r="CV80" s="3" t="s">
        <v>5226</v>
      </c>
      <c r="CW80" s="3" t="s">
        <v>4</v>
      </c>
      <c r="CX80" s="3" t="s">
        <v>5227</v>
      </c>
      <c r="CY80" s="3" t="s">
        <v>5228</v>
      </c>
      <c r="CZ80" s="3" t="s">
        <v>3</v>
      </c>
      <c r="DA80" s="3">
        <v>3</v>
      </c>
      <c r="DB80" s="3" t="s">
        <v>5229</v>
      </c>
      <c r="DC80" s="3" t="s">
        <v>4</v>
      </c>
      <c r="DD80" s="3">
        <v>3</v>
      </c>
      <c r="DE80" s="3" t="s">
        <v>5230</v>
      </c>
      <c r="DF80" s="3" t="s">
        <v>4</v>
      </c>
      <c r="DG80" s="3" t="s">
        <v>5231</v>
      </c>
      <c r="DH80" s="3" t="s">
        <v>4</v>
      </c>
      <c r="DI80" s="3" t="s">
        <v>375</v>
      </c>
      <c r="DJ80" s="3" t="s">
        <v>5232</v>
      </c>
      <c r="DK80" s="3" t="s">
        <v>4</v>
      </c>
      <c r="DL80" s="3" t="s">
        <v>5233</v>
      </c>
      <c r="DM80" s="3" t="s">
        <v>5234</v>
      </c>
      <c r="DN80" s="3" t="s">
        <v>3</v>
      </c>
      <c r="DO80" s="3">
        <v>4</v>
      </c>
      <c r="DP80" s="3" t="s">
        <v>5235</v>
      </c>
      <c r="DQ80" s="3" t="s">
        <v>298</v>
      </c>
      <c r="DR80" s="3">
        <v>3</v>
      </c>
      <c r="DS80" s="3" t="s">
        <v>5236</v>
      </c>
      <c r="DT80" s="3" t="s">
        <v>3</v>
      </c>
      <c r="DU80" s="3" t="s">
        <v>5237</v>
      </c>
      <c r="DV80" s="3" t="s">
        <v>4</v>
      </c>
      <c r="DW80" s="3" t="s">
        <v>375</v>
      </c>
      <c r="DX80" s="3" t="s">
        <v>5238</v>
      </c>
      <c r="DY80" s="3" t="s">
        <v>4</v>
      </c>
      <c r="DZ80" s="3" t="s">
        <v>5239</v>
      </c>
      <c r="EA80" s="3" t="s">
        <v>635</v>
      </c>
      <c r="EB80" s="3" t="s">
        <v>3</v>
      </c>
      <c r="EC80" s="3">
        <v>5</v>
      </c>
      <c r="ED80" s="3" t="s">
        <v>5240</v>
      </c>
      <c r="EE80" s="3" t="s">
        <v>3</v>
      </c>
      <c r="EF80" s="3">
        <v>5</v>
      </c>
      <c r="EG80" s="3" t="s">
        <v>5241</v>
      </c>
      <c r="EH80" s="3" t="s">
        <v>3</v>
      </c>
      <c r="EI80" s="3" t="s">
        <v>5242</v>
      </c>
      <c r="EJ80" s="3" t="s">
        <v>4</v>
      </c>
      <c r="EK80" s="3" t="s">
        <v>375</v>
      </c>
      <c r="EL80" s="3" t="s">
        <v>5243</v>
      </c>
      <c r="EM80" s="3" t="s">
        <v>4</v>
      </c>
      <c r="EN80" s="3" t="s">
        <v>5244</v>
      </c>
      <c r="EO80" s="3" t="s">
        <v>3</v>
      </c>
      <c r="EP80" s="3" t="s">
        <v>375</v>
      </c>
      <c r="EQ80" s="3">
        <v>4</v>
      </c>
      <c r="ER80" s="3" t="s">
        <v>5245</v>
      </c>
      <c r="ES80" s="3">
        <v>4</v>
      </c>
      <c r="ET80" s="3">
        <v>1</v>
      </c>
      <c r="EU80" s="3" t="s">
        <v>448</v>
      </c>
      <c r="EV80" s="3">
        <v>3</v>
      </c>
      <c r="EW80" s="3" t="s">
        <v>5246</v>
      </c>
      <c r="EX80" s="3" t="s">
        <v>3</v>
      </c>
      <c r="EY80" s="3" t="s">
        <v>4</v>
      </c>
      <c r="EZ80" s="3" t="s">
        <v>5247</v>
      </c>
      <c r="FA80" s="3" t="s">
        <v>3</v>
      </c>
      <c r="FB80" s="3" t="s">
        <v>5248</v>
      </c>
      <c r="FC80" s="3">
        <v>4</v>
      </c>
      <c r="FD80" s="3" t="s">
        <v>5249</v>
      </c>
      <c r="FE80" s="3">
        <v>3</v>
      </c>
      <c r="FF80" s="3">
        <v>3</v>
      </c>
      <c r="FG80" s="3" t="s">
        <v>448</v>
      </c>
      <c r="FH80" s="3">
        <v>4</v>
      </c>
      <c r="FI80" s="3" t="s">
        <v>5250</v>
      </c>
      <c r="FJ80" s="3" t="s">
        <v>4</v>
      </c>
      <c r="FK80" s="3" t="s">
        <v>4</v>
      </c>
      <c r="FL80" s="3" t="s">
        <v>5251</v>
      </c>
      <c r="FM80" s="3" t="s">
        <v>3</v>
      </c>
      <c r="FN80" s="3" t="s">
        <v>5252</v>
      </c>
      <c r="FO80" s="3">
        <v>1</v>
      </c>
      <c r="FP80" s="3" t="s">
        <v>5253</v>
      </c>
      <c r="FQ80" s="3">
        <v>3</v>
      </c>
      <c r="FR80" s="3">
        <v>2</v>
      </c>
      <c r="FS80" s="3">
        <v>4</v>
      </c>
      <c r="FT80" s="3">
        <v>3</v>
      </c>
      <c r="FU80" s="3" t="s">
        <v>5254</v>
      </c>
      <c r="FV80" s="3" t="s">
        <v>4</v>
      </c>
      <c r="FW80" s="3" t="s">
        <v>4</v>
      </c>
      <c r="FX80" s="3" t="s">
        <v>5255</v>
      </c>
      <c r="FY80" s="3" t="s">
        <v>3</v>
      </c>
      <c r="FZ80" s="3" t="s">
        <v>342</v>
      </c>
      <c r="GA80" s="3">
        <v>3</v>
      </c>
      <c r="GB80" s="3" t="s">
        <v>5256</v>
      </c>
      <c r="GC80" s="3">
        <v>2</v>
      </c>
      <c r="GD80" s="3" t="s">
        <v>448</v>
      </c>
      <c r="GE80" s="3" t="s">
        <v>448</v>
      </c>
      <c r="GF80" s="3">
        <v>1</v>
      </c>
      <c r="GG80" s="3" t="s">
        <v>5257</v>
      </c>
      <c r="GH80" s="3" t="s">
        <v>4</v>
      </c>
      <c r="GI80" s="3" t="s">
        <v>4</v>
      </c>
      <c r="GJ80" s="3" t="s">
        <v>5258</v>
      </c>
      <c r="GK80" s="3" t="s">
        <v>3</v>
      </c>
      <c r="GL80" s="3" t="s">
        <v>375</v>
      </c>
      <c r="GM80" s="3">
        <v>4</v>
      </c>
      <c r="GN80" s="3" t="s">
        <v>5259</v>
      </c>
      <c r="GO80" s="3">
        <v>3</v>
      </c>
      <c r="GP80" s="3">
        <v>4</v>
      </c>
      <c r="GQ80" s="3" t="s">
        <v>448</v>
      </c>
      <c r="GR80" s="3">
        <v>1</v>
      </c>
      <c r="GS80" s="3" t="s">
        <v>5260</v>
      </c>
      <c r="GT80" s="3" t="s">
        <v>4</v>
      </c>
      <c r="GU80" s="3" t="s">
        <v>4</v>
      </c>
      <c r="GV80" s="3" t="s">
        <v>5261</v>
      </c>
      <c r="GW80" s="3" t="s">
        <v>4</v>
      </c>
      <c r="GX80" s="3" t="s">
        <v>717</v>
      </c>
      <c r="GY80" s="3">
        <v>2</v>
      </c>
      <c r="GZ80" s="3" t="s">
        <v>5262</v>
      </c>
      <c r="HA80" s="3" t="s">
        <v>340</v>
      </c>
      <c r="HB80" s="3" t="s">
        <v>340</v>
      </c>
      <c r="HC80" s="3" t="s">
        <v>340</v>
      </c>
      <c r="HD80" s="3" t="s">
        <v>448</v>
      </c>
      <c r="HE80" s="3" t="s">
        <v>5263</v>
      </c>
      <c r="HF80" s="3" t="s">
        <v>4</v>
      </c>
      <c r="HG80" s="3" t="s">
        <v>3</v>
      </c>
      <c r="HH80" s="3" t="s">
        <v>5264</v>
      </c>
    </row>
    <row r="81" spans="1:216" x14ac:dyDescent="0.2">
      <c r="A81" s="3">
        <v>80</v>
      </c>
      <c r="B81" s="3" t="s">
        <v>3</v>
      </c>
      <c r="C81" s="3" t="s">
        <v>413</v>
      </c>
      <c r="D81" s="3">
        <v>5</v>
      </c>
      <c r="E81" s="3" t="s">
        <v>976</v>
      </c>
      <c r="F81" s="3" t="s">
        <v>3</v>
      </c>
      <c r="G81" s="3" t="s">
        <v>413</v>
      </c>
      <c r="H81" s="3">
        <v>5</v>
      </c>
      <c r="I81" s="3" t="s">
        <v>461</v>
      </c>
      <c r="J81" s="3" t="s">
        <v>5265</v>
      </c>
      <c r="K81" s="3" t="s">
        <v>293</v>
      </c>
      <c r="L81" s="3" t="s">
        <v>294</v>
      </c>
      <c r="M81" s="3" t="s">
        <v>294</v>
      </c>
      <c r="N81" s="3" t="s">
        <v>460</v>
      </c>
      <c r="O81" s="3">
        <v>0</v>
      </c>
      <c r="P81" s="3" t="s">
        <v>3</v>
      </c>
      <c r="Q81" s="3">
        <v>5</v>
      </c>
      <c r="R81" s="3" t="s">
        <v>5266</v>
      </c>
      <c r="S81" s="3" t="s">
        <v>3</v>
      </c>
      <c r="T81" s="3">
        <v>5</v>
      </c>
      <c r="U81" s="3" t="s">
        <v>5267</v>
      </c>
      <c r="V81" s="3" t="s">
        <v>3</v>
      </c>
      <c r="W81" s="3">
        <v>4</v>
      </c>
      <c r="X81" s="3" t="s">
        <v>5268</v>
      </c>
      <c r="Y81" s="3" t="s">
        <v>298</v>
      </c>
      <c r="Z81" s="3">
        <v>4</v>
      </c>
      <c r="AA81" s="3" t="s">
        <v>5269</v>
      </c>
      <c r="AB81" s="3" t="s">
        <v>3</v>
      </c>
      <c r="AC81" s="3">
        <v>5</v>
      </c>
      <c r="AD81" s="3" t="s">
        <v>5270</v>
      </c>
      <c r="AE81" s="3" t="s">
        <v>3</v>
      </c>
      <c r="AF81" s="3">
        <v>5</v>
      </c>
      <c r="AG81" s="3" t="s">
        <v>5271</v>
      </c>
      <c r="AH81" s="3" t="s">
        <v>3</v>
      </c>
      <c r="AI81" s="3">
        <v>5</v>
      </c>
      <c r="AJ81" s="3" t="s">
        <v>5272</v>
      </c>
      <c r="AK81" s="3" t="s">
        <v>4</v>
      </c>
      <c r="AL81" s="3">
        <v>2</v>
      </c>
      <c r="AM81" s="3" t="s">
        <v>5273</v>
      </c>
      <c r="AN81" s="3" t="s">
        <v>3</v>
      </c>
      <c r="AO81" s="3">
        <v>5</v>
      </c>
      <c r="AP81" s="3" t="s">
        <v>5274</v>
      </c>
      <c r="AQ81" s="3" t="s">
        <v>298</v>
      </c>
      <c r="AR81" s="3">
        <v>4</v>
      </c>
      <c r="AS81" s="3" t="s">
        <v>5275</v>
      </c>
      <c r="AT81" s="3" t="s">
        <v>3</v>
      </c>
      <c r="AU81" s="3">
        <v>4</v>
      </c>
      <c r="AV81" s="3" t="s">
        <v>5276</v>
      </c>
      <c r="AW81" s="3" t="s">
        <v>3</v>
      </c>
      <c r="AX81" s="3">
        <v>5</v>
      </c>
      <c r="AY81" s="3" t="s">
        <v>5277</v>
      </c>
      <c r="AZ81" s="3" t="s">
        <v>3</v>
      </c>
      <c r="BA81" s="3">
        <v>5</v>
      </c>
      <c r="BB81" s="3" t="s">
        <v>5278</v>
      </c>
      <c r="BC81" s="3" t="s">
        <v>298</v>
      </c>
      <c r="BD81" s="3">
        <v>3</v>
      </c>
      <c r="BE81" s="3" t="s">
        <v>5279</v>
      </c>
      <c r="BF81" s="3" t="s">
        <v>298</v>
      </c>
      <c r="BG81" s="3">
        <v>4</v>
      </c>
      <c r="BH81" s="3" t="s">
        <v>5280</v>
      </c>
      <c r="BI81" s="3" t="s">
        <v>5281</v>
      </c>
      <c r="BJ81" s="3" t="s">
        <v>4</v>
      </c>
      <c r="BK81" s="3">
        <v>2</v>
      </c>
      <c r="BL81" s="3" t="s">
        <v>5282</v>
      </c>
      <c r="BM81" s="3" t="s">
        <v>3</v>
      </c>
      <c r="BN81" s="3">
        <v>3</v>
      </c>
      <c r="BO81" s="3" t="s">
        <v>5283</v>
      </c>
      <c r="BP81" s="3" t="s">
        <v>314</v>
      </c>
      <c r="BQ81" s="3" t="s">
        <v>5284</v>
      </c>
      <c r="BR81" s="3" t="s">
        <v>3</v>
      </c>
      <c r="BS81" s="3" t="s">
        <v>717</v>
      </c>
      <c r="BT81" s="3" t="s">
        <v>5285</v>
      </c>
      <c r="BU81" s="3" t="s">
        <v>314</v>
      </c>
      <c r="BV81" s="3" t="s">
        <v>5286</v>
      </c>
      <c r="BW81" s="3" t="s">
        <v>5287</v>
      </c>
      <c r="BX81" s="3" t="s">
        <v>3</v>
      </c>
      <c r="BY81" s="3">
        <v>5</v>
      </c>
      <c r="BZ81" s="3" t="s">
        <v>5288</v>
      </c>
      <c r="CA81" s="3" t="s">
        <v>3</v>
      </c>
      <c r="CB81" s="3">
        <v>4</v>
      </c>
      <c r="CC81" s="3" t="s">
        <v>5289</v>
      </c>
      <c r="CD81" s="3" t="s">
        <v>3</v>
      </c>
      <c r="CE81" s="3" t="s">
        <v>5290</v>
      </c>
      <c r="CF81" s="3" t="s">
        <v>3</v>
      </c>
      <c r="CG81" s="3" t="s">
        <v>375</v>
      </c>
      <c r="CH81" s="3" t="s">
        <v>5291</v>
      </c>
      <c r="CI81" s="3" t="s">
        <v>4</v>
      </c>
      <c r="CJ81" s="3" t="s">
        <v>5292</v>
      </c>
      <c r="CK81" s="3" t="s">
        <v>5293</v>
      </c>
      <c r="CL81" s="3" t="s">
        <v>298</v>
      </c>
      <c r="CM81" s="3">
        <v>3</v>
      </c>
      <c r="CN81" s="3" t="s">
        <v>5294</v>
      </c>
      <c r="CO81" s="3" t="s">
        <v>3</v>
      </c>
      <c r="CP81" s="3">
        <v>5</v>
      </c>
      <c r="CQ81" s="3" t="s">
        <v>5295</v>
      </c>
      <c r="CR81" s="3" t="s">
        <v>314</v>
      </c>
      <c r="CS81" s="3" t="s">
        <v>5296</v>
      </c>
      <c r="CT81" s="3" t="s">
        <v>3</v>
      </c>
      <c r="CU81" s="3" t="s">
        <v>375</v>
      </c>
      <c r="CV81" s="3" t="s">
        <v>5297</v>
      </c>
      <c r="CW81" s="3" t="s">
        <v>4</v>
      </c>
      <c r="CX81" s="3" t="s">
        <v>5298</v>
      </c>
      <c r="CY81" s="3" t="s">
        <v>5299</v>
      </c>
      <c r="CZ81" s="3" t="s">
        <v>3</v>
      </c>
      <c r="DA81" s="3">
        <v>5</v>
      </c>
      <c r="DB81" s="3" t="s">
        <v>5300</v>
      </c>
      <c r="DC81" s="3" t="s">
        <v>3</v>
      </c>
      <c r="DD81" s="3">
        <v>5</v>
      </c>
      <c r="DE81" s="3" t="s">
        <v>5301</v>
      </c>
      <c r="DF81" s="3" t="s">
        <v>3</v>
      </c>
      <c r="DG81" s="3" t="s">
        <v>5302</v>
      </c>
      <c r="DH81" s="3" t="s">
        <v>3</v>
      </c>
      <c r="DI81" s="3" t="s">
        <v>375</v>
      </c>
      <c r="DJ81" s="3" t="s">
        <v>5303</v>
      </c>
      <c r="DK81" s="3" t="s">
        <v>3</v>
      </c>
      <c r="DL81" s="3" t="s">
        <v>5304</v>
      </c>
      <c r="DM81" s="3" t="s">
        <v>5305</v>
      </c>
      <c r="DN81" s="3" t="s">
        <v>3</v>
      </c>
      <c r="DO81" s="3">
        <v>5</v>
      </c>
      <c r="DP81" s="3" t="s">
        <v>5306</v>
      </c>
      <c r="DQ81" s="3" t="s">
        <v>3</v>
      </c>
      <c r="DR81" s="3">
        <v>5</v>
      </c>
      <c r="DS81" s="3" t="s">
        <v>5307</v>
      </c>
      <c r="DT81" s="3" t="s">
        <v>3</v>
      </c>
      <c r="DU81" s="3" t="s">
        <v>5308</v>
      </c>
      <c r="DV81" s="3" t="s">
        <v>3</v>
      </c>
      <c r="DW81" s="3" t="s">
        <v>375</v>
      </c>
      <c r="DX81" s="3" t="s">
        <v>5309</v>
      </c>
      <c r="DY81" s="3" t="s">
        <v>3</v>
      </c>
      <c r="DZ81" s="3" t="s">
        <v>5310</v>
      </c>
      <c r="EA81" s="3" t="s">
        <v>5311</v>
      </c>
      <c r="EB81" s="3" t="s">
        <v>298</v>
      </c>
      <c r="EC81" s="3">
        <v>3</v>
      </c>
      <c r="ED81" s="3" t="s">
        <v>5312</v>
      </c>
      <c r="EE81" s="3" t="s">
        <v>3</v>
      </c>
      <c r="EF81" s="3">
        <v>5</v>
      </c>
      <c r="EG81" s="3" t="s">
        <v>5313</v>
      </c>
      <c r="EH81" s="3" t="s">
        <v>3</v>
      </c>
      <c r="EI81" s="3" t="s">
        <v>5314</v>
      </c>
      <c r="EJ81" s="3" t="s">
        <v>3</v>
      </c>
      <c r="EK81" s="3" t="s">
        <v>375</v>
      </c>
      <c r="EL81" s="3" t="s">
        <v>5309</v>
      </c>
      <c r="EM81" s="3" t="s">
        <v>4</v>
      </c>
      <c r="EN81" s="3" t="s">
        <v>5315</v>
      </c>
      <c r="EO81" s="3" t="s">
        <v>3</v>
      </c>
      <c r="EP81" s="3" t="s">
        <v>375</v>
      </c>
      <c r="EQ81" s="3">
        <v>5</v>
      </c>
      <c r="ER81" s="3" t="s">
        <v>5316</v>
      </c>
      <c r="ES81" s="3" t="s">
        <v>340</v>
      </c>
      <c r="ET81" s="3" t="s">
        <v>340</v>
      </c>
      <c r="EU81" s="3" t="s">
        <v>448</v>
      </c>
      <c r="EV81" s="3" t="s">
        <v>340</v>
      </c>
      <c r="EW81" s="3" t="s">
        <v>5317</v>
      </c>
      <c r="EX81" s="3" t="s">
        <v>3</v>
      </c>
      <c r="EY81" s="3" t="s">
        <v>4</v>
      </c>
      <c r="EZ81" s="3" t="s">
        <v>5318</v>
      </c>
      <c r="FA81" s="3" t="s">
        <v>3</v>
      </c>
      <c r="FB81" s="3" t="s">
        <v>375</v>
      </c>
      <c r="FC81" s="3">
        <v>5</v>
      </c>
      <c r="FD81" s="3" t="s">
        <v>5319</v>
      </c>
      <c r="FE81" s="3" t="s">
        <v>340</v>
      </c>
      <c r="FF81" s="3" t="s">
        <v>340</v>
      </c>
      <c r="FG81" s="3" t="s">
        <v>448</v>
      </c>
      <c r="FH81" s="3" t="s">
        <v>340</v>
      </c>
      <c r="FI81" s="3" t="s">
        <v>5320</v>
      </c>
      <c r="FJ81" s="3" t="s">
        <v>4</v>
      </c>
      <c r="FK81" s="3" t="s">
        <v>314</v>
      </c>
      <c r="FL81" s="3" t="s">
        <v>5321</v>
      </c>
      <c r="FM81" s="3" t="s">
        <v>314</v>
      </c>
      <c r="FN81" s="3" t="s">
        <v>312</v>
      </c>
      <c r="FO81" s="3">
        <v>5</v>
      </c>
      <c r="FP81" s="3" t="s">
        <v>5322</v>
      </c>
      <c r="FQ81" s="3">
        <v>3</v>
      </c>
      <c r="FR81" s="3" t="s">
        <v>340</v>
      </c>
      <c r="FS81" s="3" t="s">
        <v>340</v>
      </c>
      <c r="FT81" s="3" t="s">
        <v>340</v>
      </c>
      <c r="FU81" s="3" t="s">
        <v>5323</v>
      </c>
      <c r="FV81" s="3" t="s">
        <v>4</v>
      </c>
      <c r="FW81" s="3" t="s">
        <v>3</v>
      </c>
      <c r="FX81" s="3" t="s">
        <v>5324</v>
      </c>
      <c r="FY81" s="3" t="s">
        <v>3</v>
      </c>
      <c r="FZ81" s="3" t="s">
        <v>375</v>
      </c>
      <c r="GA81" s="3">
        <v>5</v>
      </c>
      <c r="GB81" s="3" t="s">
        <v>5325</v>
      </c>
      <c r="GC81" s="3" t="s">
        <v>340</v>
      </c>
      <c r="GD81" s="3" t="s">
        <v>340</v>
      </c>
      <c r="GE81" s="3" t="s">
        <v>448</v>
      </c>
      <c r="GF81" s="3" t="s">
        <v>340</v>
      </c>
      <c r="GG81" s="3" t="s">
        <v>5326</v>
      </c>
      <c r="GH81" s="3" t="s">
        <v>4</v>
      </c>
      <c r="GI81" s="3" t="s">
        <v>4</v>
      </c>
      <c r="GJ81" s="3" t="s">
        <v>5327</v>
      </c>
      <c r="GK81" s="3" t="s">
        <v>3</v>
      </c>
      <c r="GL81" s="3" t="s">
        <v>375</v>
      </c>
      <c r="GM81" s="3">
        <v>5</v>
      </c>
      <c r="GN81" s="3" t="s">
        <v>5328</v>
      </c>
      <c r="GO81" s="3" t="s">
        <v>340</v>
      </c>
      <c r="GP81" s="3" t="s">
        <v>340</v>
      </c>
      <c r="GQ81" s="3" t="s">
        <v>448</v>
      </c>
      <c r="GR81" s="3" t="s">
        <v>340</v>
      </c>
      <c r="GS81" s="3" t="s">
        <v>5329</v>
      </c>
      <c r="GT81" s="3" t="s">
        <v>4</v>
      </c>
      <c r="GU81" s="3" t="s">
        <v>4</v>
      </c>
      <c r="GV81" s="3" t="s">
        <v>5330</v>
      </c>
      <c r="GW81" s="3" t="s">
        <v>3</v>
      </c>
      <c r="GX81" s="3" t="s">
        <v>717</v>
      </c>
      <c r="GY81" s="3">
        <v>5</v>
      </c>
      <c r="GZ81" s="3" t="s">
        <v>5331</v>
      </c>
      <c r="HA81" s="3" t="s">
        <v>340</v>
      </c>
      <c r="HB81" s="3" t="s">
        <v>340</v>
      </c>
      <c r="HC81" s="3" t="s">
        <v>340</v>
      </c>
      <c r="HD81" s="3" t="s">
        <v>448</v>
      </c>
      <c r="HE81" s="3" t="s">
        <v>5332</v>
      </c>
      <c r="HF81" s="3" t="s">
        <v>4</v>
      </c>
      <c r="HG81" s="3" t="s">
        <v>4</v>
      </c>
      <c r="HH81" s="3" t="s">
        <v>5333</v>
      </c>
    </row>
    <row r="82" spans="1:216" x14ac:dyDescent="0.2">
      <c r="A82" s="3">
        <v>81</v>
      </c>
      <c r="B82" s="3" t="s">
        <v>3</v>
      </c>
      <c r="C82" s="3" t="s">
        <v>413</v>
      </c>
      <c r="D82" s="3">
        <v>5</v>
      </c>
      <c r="E82" s="3" t="s">
        <v>291</v>
      </c>
      <c r="F82" s="3" t="s">
        <v>4</v>
      </c>
      <c r="G82" s="3" t="s">
        <v>460</v>
      </c>
      <c r="H82" s="3">
        <v>0</v>
      </c>
      <c r="I82" s="3" t="s">
        <v>293</v>
      </c>
      <c r="J82" s="3" t="s">
        <v>440</v>
      </c>
      <c r="K82" s="3" t="s">
        <v>461</v>
      </c>
      <c r="L82" s="3" t="s">
        <v>417</v>
      </c>
      <c r="M82" s="3" t="s">
        <v>5334</v>
      </c>
      <c r="N82" s="3" t="s">
        <v>413</v>
      </c>
      <c r="O82" s="3">
        <v>5</v>
      </c>
      <c r="P82" s="3" t="s">
        <v>298</v>
      </c>
      <c r="Q82" s="3">
        <v>4</v>
      </c>
      <c r="R82" s="3" t="s">
        <v>5335</v>
      </c>
      <c r="S82" s="3" t="s">
        <v>3</v>
      </c>
      <c r="T82" s="3">
        <v>4</v>
      </c>
      <c r="U82" s="3" t="s">
        <v>5336</v>
      </c>
      <c r="V82" s="3" t="s">
        <v>3</v>
      </c>
      <c r="W82" s="3">
        <v>4</v>
      </c>
      <c r="X82" s="3" t="s">
        <v>5337</v>
      </c>
      <c r="Y82" s="3" t="s">
        <v>298</v>
      </c>
      <c r="Z82" s="3">
        <v>4</v>
      </c>
      <c r="AA82" s="3" t="s">
        <v>5338</v>
      </c>
      <c r="AB82" s="3" t="s">
        <v>3</v>
      </c>
      <c r="AC82" s="3">
        <v>4</v>
      </c>
      <c r="AD82" s="3" t="s">
        <v>5339</v>
      </c>
      <c r="AE82" s="3" t="s">
        <v>3</v>
      </c>
      <c r="AF82" s="3">
        <v>4</v>
      </c>
      <c r="AG82" s="3" t="s">
        <v>5340</v>
      </c>
      <c r="AH82" s="3" t="s">
        <v>298</v>
      </c>
      <c r="AI82" s="3">
        <v>3</v>
      </c>
      <c r="AJ82" s="3" t="s">
        <v>5341</v>
      </c>
      <c r="AK82" s="3" t="s">
        <v>3</v>
      </c>
      <c r="AL82" s="3">
        <v>4</v>
      </c>
      <c r="AM82" s="3" t="s">
        <v>5342</v>
      </c>
      <c r="AN82" s="3" t="s">
        <v>298</v>
      </c>
      <c r="AO82" s="3">
        <v>4</v>
      </c>
      <c r="AP82" s="3" t="s">
        <v>5343</v>
      </c>
      <c r="AQ82" s="3" t="s">
        <v>298</v>
      </c>
      <c r="AR82" s="3">
        <v>3</v>
      </c>
      <c r="AS82" s="3" t="s">
        <v>5344</v>
      </c>
      <c r="AT82" s="3" t="s">
        <v>298</v>
      </c>
      <c r="AU82" s="3">
        <v>2</v>
      </c>
      <c r="AV82" s="3" t="s">
        <v>5345</v>
      </c>
      <c r="AW82" s="3" t="s">
        <v>3</v>
      </c>
      <c r="AX82" s="3">
        <v>4</v>
      </c>
      <c r="AY82" s="3" t="s">
        <v>5346</v>
      </c>
      <c r="AZ82" s="3" t="s">
        <v>298</v>
      </c>
      <c r="BA82" s="3">
        <v>2</v>
      </c>
      <c r="BB82" s="3" t="s">
        <v>5347</v>
      </c>
      <c r="BC82" s="3" t="s">
        <v>298</v>
      </c>
      <c r="BD82" s="3">
        <v>2</v>
      </c>
      <c r="BE82" s="3" t="s">
        <v>5348</v>
      </c>
      <c r="BF82" s="3" t="s">
        <v>298</v>
      </c>
      <c r="BG82" s="3">
        <v>3</v>
      </c>
      <c r="BH82" s="3" t="s">
        <v>5349</v>
      </c>
      <c r="BI82" s="3" t="s">
        <v>5350</v>
      </c>
      <c r="BJ82" s="3" t="s">
        <v>298</v>
      </c>
      <c r="BK82" s="3">
        <v>2</v>
      </c>
      <c r="BL82" s="3" t="s">
        <v>5351</v>
      </c>
      <c r="BM82" s="3" t="s">
        <v>298</v>
      </c>
      <c r="BN82" s="3">
        <v>4</v>
      </c>
      <c r="BO82" s="3" t="s">
        <v>5352</v>
      </c>
      <c r="BP82" s="3" t="s">
        <v>3</v>
      </c>
      <c r="BQ82" s="3" t="s">
        <v>5353</v>
      </c>
      <c r="BR82" s="3" t="s">
        <v>3</v>
      </c>
      <c r="BS82" s="3" t="s">
        <v>375</v>
      </c>
      <c r="BT82" s="3" t="s">
        <v>5354</v>
      </c>
      <c r="BU82" s="3" t="s">
        <v>3</v>
      </c>
      <c r="BV82" s="3" t="s">
        <v>5355</v>
      </c>
      <c r="BW82" s="3" t="s">
        <v>5356</v>
      </c>
      <c r="BX82" s="3" t="s">
        <v>298</v>
      </c>
      <c r="BY82" s="3">
        <v>3</v>
      </c>
      <c r="BZ82" s="3" t="s">
        <v>5357</v>
      </c>
      <c r="CA82" s="3" t="s">
        <v>3</v>
      </c>
      <c r="CB82" s="3">
        <v>5</v>
      </c>
      <c r="CC82" s="3" t="s">
        <v>5358</v>
      </c>
      <c r="CD82" s="3" t="s">
        <v>3</v>
      </c>
      <c r="CE82" s="3" t="s">
        <v>5359</v>
      </c>
      <c r="CF82" s="3" t="s">
        <v>4</v>
      </c>
      <c r="CG82" s="3" t="s">
        <v>375</v>
      </c>
      <c r="CH82" s="3" t="s">
        <v>5360</v>
      </c>
      <c r="CI82" s="3" t="s">
        <v>3</v>
      </c>
      <c r="CJ82" s="3" t="s">
        <v>5361</v>
      </c>
      <c r="CK82" s="3" t="s">
        <v>5362</v>
      </c>
      <c r="CL82" s="3" t="s">
        <v>4</v>
      </c>
      <c r="CM82" s="3">
        <v>2</v>
      </c>
      <c r="CN82" s="3" t="s">
        <v>5363</v>
      </c>
      <c r="CO82" s="3" t="s">
        <v>298</v>
      </c>
      <c r="CP82" s="3">
        <v>3</v>
      </c>
      <c r="CQ82" s="3" t="s">
        <v>5364</v>
      </c>
      <c r="CR82" s="3" t="s">
        <v>314</v>
      </c>
      <c r="CS82" s="3" t="s">
        <v>5365</v>
      </c>
      <c r="CT82" s="3" t="s">
        <v>314</v>
      </c>
      <c r="CU82" s="3" t="s">
        <v>717</v>
      </c>
      <c r="CV82" s="3" t="s">
        <v>5366</v>
      </c>
      <c r="CW82" s="3" t="s">
        <v>314</v>
      </c>
      <c r="CX82" s="3" t="s">
        <v>5367</v>
      </c>
      <c r="CY82" s="3" t="s">
        <v>5368</v>
      </c>
      <c r="CZ82" s="3" t="s">
        <v>298</v>
      </c>
      <c r="DA82" s="3">
        <v>2</v>
      </c>
      <c r="DB82" s="3" t="s">
        <v>5369</v>
      </c>
      <c r="DC82" s="3" t="s">
        <v>4</v>
      </c>
      <c r="DD82" s="3">
        <v>1</v>
      </c>
      <c r="DE82" s="3" t="s">
        <v>5370</v>
      </c>
      <c r="DF82" s="3" t="s">
        <v>4</v>
      </c>
      <c r="DG82" s="3" t="s">
        <v>5371</v>
      </c>
      <c r="DH82" s="3" t="s">
        <v>3</v>
      </c>
      <c r="DI82" s="3" t="s">
        <v>375</v>
      </c>
      <c r="DJ82" s="3" t="s">
        <v>5372</v>
      </c>
      <c r="DK82" s="3" t="s">
        <v>4</v>
      </c>
      <c r="DL82" s="3" t="s">
        <v>5373</v>
      </c>
      <c r="DM82" s="3" t="s">
        <v>5374</v>
      </c>
      <c r="DN82" s="3" t="s">
        <v>3</v>
      </c>
      <c r="DO82" s="3">
        <v>4</v>
      </c>
      <c r="DP82" s="3" t="s">
        <v>5375</v>
      </c>
      <c r="DQ82" s="3" t="s">
        <v>3</v>
      </c>
      <c r="DR82" s="3">
        <v>4</v>
      </c>
      <c r="DS82" s="3" t="s">
        <v>5376</v>
      </c>
      <c r="DT82" s="3" t="s">
        <v>3</v>
      </c>
      <c r="DU82" s="3" t="s">
        <v>5377</v>
      </c>
      <c r="DV82" s="3" t="s">
        <v>4</v>
      </c>
      <c r="DW82" s="3" t="s">
        <v>440</v>
      </c>
      <c r="DX82" s="3" t="s">
        <v>5378</v>
      </c>
      <c r="DY82" s="3" t="s">
        <v>4</v>
      </c>
      <c r="DZ82" s="3" t="s">
        <v>5379</v>
      </c>
      <c r="EA82" s="3" t="s">
        <v>5380</v>
      </c>
      <c r="EB82" s="3" t="s">
        <v>3</v>
      </c>
      <c r="EC82" s="3">
        <v>4</v>
      </c>
      <c r="ED82" s="3" t="s">
        <v>5381</v>
      </c>
      <c r="EE82" s="3" t="s">
        <v>3</v>
      </c>
      <c r="EF82" s="3">
        <v>4</v>
      </c>
      <c r="EG82" s="3" t="s">
        <v>5382</v>
      </c>
      <c r="EH82" s="3" t="s">
        <v>3</v>
      </c>
      <c r="EI82" s="3" t="s">
        <v>5383</v>
      </c>
      <c r="EJ82" s="3" t="s">
        <v>314</v>
      </c>
      <c r="EK82" s="3" t="s">
        <v>375</v>
      </c>
      <c r="EL82" s="3" t="s">
        <v>5384</v>
      </c>
      <c r="EM82" s="3" t="s">
        <v>3</v>
      </c>
      <c r="EN82" s="3" t="s">
        <v>5385</v>
      </c>
      <c r="EO82" s="3" t="s">
        <v>3</v>
      </c>
      <c r="EP82" s="3" t="s">
        <v>375</v>
      </c>
      <c r="EQ82" s="3">
        <v>4</v>
      </c>
      <c r="ER82" s="3" t="s">
        <v>5386</v>
      </c>
      <c r="ES82" s="3">
        <v>4</v>
      </c>
      <c r="ET82" s="3">
        <v>1</v>
      </c>
      <c r="EU82" s="3">
        <v>4</v>
      </c>
      <c r="EV82" s="3">
        <v>2</v>
      </c>
      <c r="EW82" s="3" t="s">
        <v>5387</v>
      </c>
      <c r="EX82" s="3" t="s">
        <v>3</v>
      </c>
      <c r="EY82" s="3" t="s">
        <v>3</v>
      </c>
      <c r="EZ82" s="3" t="s">
        <v>5388</v>
      </c>
      <c r="FA82" s="3" t="s">
        <v>4</v>
      </c>
      <c r="FB82" s="3" t="s">
        <v>375</v>
      </c>
      <c r="FC82" s="3">
        <v>1</v>
      </c>
      <c r="FD82" s="3" t="s">
        <v>5389</v>
      </c>
      <c r="FE82" s="3" t="s">
        <v>340</v>
      </c>
      <c r="FF82" s="3" t="s">
        <v>340</v>
      </c>
      <c r="FG82" s="3">
        <v>1</v>
      </c>
      <c r="FH82" s="3" t="s">
        <v>340</v>
      </c>
      <c r="FI82" s="3" t="s">
        <v>5390</v>
      </c>
      <c r="FJ82" s="3" t="s">
        <v>4</v>
      </c>
      <c r="FK82" s="3" t="s">
        <v>3</v>
      </c>
      <c r="FL82" s="3" t="s">
        <v>5391</v>
      </c>
      <c r="FM82" s="3" t="s">
        <v>3</v>
      </c>
      <c r="FN82" s="3" t="s">
        <v>312</v>
      </c>
      <c r="FO82" s="3">
        <v>2</v>
      </c>
      <c r="FP82" s="3" t="s">
        <v>5392</v>
      </c>
      <c r="FQ82" s="3">
        <v>4</v>
      </c>
      <c r="FR82" s="3" t="s">
        <v>340</v>
      </c>
      <c r="FS82" s="3" t="s">
        <v>340</v>
      </c>
      <c r="FT82" s="3" t="s">
        <v>340</v>
      </c>
      <c r="FU82" s="3" t="s">
        <v>5393</v>
      </c>
      <c r="FV82" s="3" t="s">
        <v>4</v>
      </c>
      <c r="FW82" s="3" t="s">
        <v>4</v>
      </c>
      <c r="FX82" s="3" t="s">
        <v>5394</v>
      </c>
      <c r="FY82" s="3" t="s">
        <v>4</v>
      </c>
      <c r="FZ82" s="3" t="s">
        <v>375</v>
      </c>
      <c r="GA82" s="3">
        <v>3</v>
      </c>
      <c r="GB82" s="3" t="s">
        <v>5395</v>
      </c>
      <c r="GC82" s="3">
        <v>3</v>
      </c>
      <c r="GD82" s="3">
        <v>3</v>
      </c>
      <c r="GE82" s="3">
        <v>4</v>
      </c>
      <c r="GF82" s="3" t="s">
        <v>340</v>
      </c>
      <c r="GG82" s="3" t="s">
        <v>5396</v>
      </c>
      <c r="GH82" s="3" t="s">
        <v>4</v>
      </c>
      <c r="GI82" s="3" t="s">
        <v>3</v>
      </c>
      <c r="GJ82" s="3" t="s">
        <v>5397</v>
      </c>
      <c r="GK82" s="3" t="s">
        <v>4</v>
      </c>
      <c r="GL82" s="3" t="s">
        <v>440</v>
      </c>
      <c r="GM82" s="3">
        <v>0</v>
      </c>
      <c r="GN82" s="3" t="s">
        <v>5398</v>
      </c>
      <c r="GO82" s="3" t="s">
        <v>340</v>
      </c>
      <c r="GP82" s="3">
        <v>1</v>
      </c>
      <c r="GQ82" s="3" t="s">
        <v>340</v>
      </c>
      <c r="GR82" s="3" t="s">
        <v>340</v>
      </c>
      <c r="GS82" s="3" t="s">
        <v>5399</v>
      </c>
      <c r="GT82" s="3" t="s">
        <v>4</v>
      </c>
      <c r="GU82" s="3" t="s">
        <v>4</v>
      </c>
      <c r="GV82" s="3" t="s">
        <v>5400</v>
      </c>
      <c r="GW82" s="3" t="s">
        <v>314</v>
      </c>
      <c r="GX82" s="3" t="s">
        <v>717</v>
      </c>
      <c r="GY82" s="3">
        <v>2</v>
      </c>
      <c r="GZ82" s="3" t="s">
        <v>5401</v>
      </c>
      <c r="HA82" s="3" t="s">
        <v>340</v>
      </c>
      <c r="HB82" s="3" t="s">
        <v>340</v>
      </c>
      <c r="HC82" s="3">
        <v>2</v>
      </c>
      <c r="HD82" s="3">
        <v>4</v>
      </c>
      <c r="HE82" s="3" t="s">
        <v>5402</v>
      </c>
      <c r="HF82" s="3" t="s">
        <v>4</v>
      </c>
      <c r="HG82" s="3" t="s">
        <v>4</v>
      </c>
      <c r="HH82" s="3" t="s">
        <v>5403</v>
      </c>
    </row>
    <row r="83" spans="1:216" x14ac:dyDescent="0.2">
      <c r="A83" s="3">
        <v>82</v>
      </c>
      <c r="B83" s="3" t="s">
        <v>4</v>
      </c>
      <c r="C83" s="3" t="s">
        <v>413</v>
      </c>
      <c r="D83" s="3">
        <v>5</v>
      </c>
      <c r="E83" s="3" t="s">
        <v>414</v>
      </c>
      <c r="F83" s="3" t="s">
        <v>4</v>
      </c>
      <c r="G83" s="3" t="s">
        <v>292</v>
      </c>
      <c r="H83" s="3">
        <v>1</v>
      </c>
      <c r="I83" s="3" t="s">
        <v>293</v>
      </c>
      <c r="J83" s="3" t="s">
        <v>5404</v>
      </c>
      <c r="K83" s="3" t="s">
        <v>461</v>
      </c>
      <c r="L83" s="3" t="s">
        <v>5405</v>
      </c>
      <c r="M83" s="3" t="s">
        <v>5406</v>
      </c>
      <c r="N83" s="3" t="s">
        <v>346</v>
      </c>
      <c r="O83" s="3">
        <v>3</v>
      </c>
      <c r="P83" s="3" t="s">
        <v>298</v>
      </c>
      <c r="Q83" s="3">
        <v>4</v>
      </c>
      <c r="R83" s="3" t="s">
        <v>5407</v>
      </c>
      <c r="S83" s="3" t="s">
        <v>298</v>
      </c>
      <c r="T83" s="3">
        <v>4</v>
      </c>
      <c r="U83" s="3" t="s">
        <v>5408</v>
      </c>
      <c r="V83" s="3" t="s">
        <v>3</v>
      </c>
      <c r="W83" s="3">
        <v>4</v>
      </c>
      <c r="X83" s="3" t="s">
        <v>5409</v>
      </c>
      <c r="Y83" s="3" t="s">
        <v>298</v>
      </c>
      <c r="Z83" s="3">
        <v>4</v>
      </c>
      <c r="AA83" s="3" t="s">
        <v>5410</v>
      </c>
      <c r="AB83" s="3" t="s">
        <v>298</v>
      </c>
      <c r="AC83" s="3">
        <v>3</v>
      </c>
      <c r="AD83" s="3" t="s">
        <v>5411</v>
      </c>
      <c r="AE83" s="3" t="s">
        <v>3</v>
      </c>
      <c r="AF83" s="3">
        <v>5</v>
      </c>
      <c r="AG83" s="3" t="s">
        <v>5412</v>
      </c>
      <c r="AH83" s="3" t="s">
        <v>3</v>
      </c>
      <c r="AI83" s="3">
        <v>5</v>
      </c>
      <c r="AJ83" s="3" t="s">
        <v>5413</v>
      </c>
      <c r="AK83" s="3" t="s">
        <v>3</v>
      </c>
      <c r="AL83" s="3">
        <v>5</v>
      </c>
      <c r="AM83" s="3" t="s">
        <v>5414</v>
      </c>
      <c r="AN83" s="3" t="s">
        <v>3</v>
      </c>
      <c r="AO83" s="3">
        <v>5</v>
      </c>
      <c r="AP83" s="3" t="s">
        <v>5415</v>
      </c>
      <c r="AQ83" s="3" t="s">
        <v>3</v>
      </c>
      <c r="AR83" s="3">
        <v>4</v>
      </c>
      <c r="AS83" s="3" t="s">
        <v>5416</v>
      </c>
      <c r="AT83" s="3" t="s">
        <v>4</v>
      </c>
      <c r="AU83" s="3">
        <v>0</v>
      </c>
      <c r="AV83" s="3" t="s">
        <v>5417</v>
      </c>
      <c r="AW83" s="3" t="s">
        <v>4</v>
      </c>
      <c r="AX83" s="3">
        <v>1</v>
      </c>
      <c r="AY83" s="3" t="s">
        <v>5418</v>
      </c>
      <c r="AZ83" s="3" t="s">
        <v>298</v>
      </c>
      <c r="BA83" s="3">
        <v>4</v>
      </c>
      <c r="BB83" s="3" t="s">
        <v>5419</v>
      </c>
      <c r="BC83" s="3" t="s">
        <v>3</v>
      </c>
      <c r="BD83" s="3">
        <v>4</v>
      </c>
      <c r="BE83" s="3" t="s">
        <v>5420</v>
      </c>
      <c r="BF83" s="3" t="s">
        <v>4</v>
      </c>
      <c r="BG83" s="3">
        <v>3</v>
      </c>
      <c r="BH83" s="3" t="s">
        <v>5421</v>
      </c>
      <c r="BI83" s="3" t="s">
        <v>5422</v>
      </c>
      <c r="BJ83" s="3" t="s">
        <v>3</v>
      </c>
      <c r="BK83" s="3">
        <v>5</v>
      </c>
      <c r="BL83" s="3" t="s">
        <v>5423</v>
      </c>
      <c r="BM83" s="3" t="s">
        <v>3</v>
      </c>
      <c r="BN83" s="3">
        <v>5</v>
      </c>
      <c r="BO83" s="3" t="s">
        <v>5424</v>
      </c>
      <c r="BP83" s="3" t="s">
        <v>3</v>
      </c>
      <c r="BQ83" s="3" t="s">
        <v>5424</v>
      </c>
      <c r="BR83" s="3" t="s">
        <v>3</v>
      </c>
      <c r="BS83" s="3" t="s">
        <v>312</v>
      </c>
      <c r="BT83" s="3" t="s">
        <v>5425</v>
      </c>
      <c r="BU83" s="3" t="s">
        <v>314</v>
      </c>
      <c r="BV83" s="3" t="s">
        <v>5426</v>
      </c>
      <c r="BW83" s="3" t="s">
        <v>5427</v>
      </c>
      <c r="BX83" s="3" t="s">
        <v>3</v>
      </c>
      <c r="BY83" s="3">
        <v>5</v>
      </c>
      <c r="BZ83" s="3" t="s">
        <v>5428</v>
      </c>
      <c r="CA83" s="3" t="s">
        <v>3</v>
      </c>
      <c r="CB83" s="3">
        <v>5</v>
      </c>
      <c r="CC83" s="3" t="s">
        <v>5428</v>
      </c>
      <c r="CD83" s="3" t="s">
        <v>3</v>
      </c>
      <c r="CE83" s="3" t="s">
        <v>5429</v>
      </c>
      <c r="CF83" s="3" t="s">
        <v>3</v>
      </c>
      <c r="CG83" s="3" t="s">
        <v>375</v>
      </c>
      <c r="CH83" s="3" t="s">
        <v>5425</v>
      </c>
      <c r="CI83" s="3" t="s">
        <v>3</v>
      </c>
      <c r="CJ83" s="3" t="s">
        <v>5430</v>
      </c>
      <c r="CK83" s="3" t="s">
        <v>5431</v>
      </c>
      <c r="CL83" s="3" t="s">
        <v>3</v>
      </c>
      <c r="CM83" s="3">
        <v>5</v>
      </c>
      <c r="CN83" s="3" t="s">
        <v>5432</v>
      </c>
      <c r="CO83" s="3" t="s">
        <v>3</v>
      </c>
      <c r="CP83" s="3">
        <v>5</v>
      </c>
      <c r="CQ83" s="3" t="s">
        <v>5433</v>
      </c>
      <c r="CR83" s="3" t="s">
        <v>3</v>
      </c>
      <c r="CS83" s="3" t="s">
        <v>5434</v>
      </c>
      <c r="CT83" s="3" t="s">
        <v>3</v>
      </c>
      <c r="CU83" s="3" t="s">
        <v>375</v>
      </c>
      <c r="CV83" s="3" t="s">
        <v>5425</v>
      </c>
      <c r="CW83" s="3" t="s">
        <v>3</v>
      </c>
      <c r="CX83" s="3" t="s">
        <v>5435</v>
      </c>
      <c r="CY83" s="3" t="s">
        <v>5431</v>
      </c>
      <c r="CZ83" s="3" t="s">
        <v>3</v>
      </c>
      <c r="DA83" s="3">
        <v>5</v>
      </c>
      <c r="DB83" s="3" t="s">
        <v>5436</v>
      </c>
      <c r="DC83" s="3" t="s">
        <v>3</v>
      </c>
      <c r="DD83" s="3">
        <v>5</v>
      </c>
      <c r="DE83" s="3" t="s">
        <v>5436</v>
      </c>
      <c r="DF83" s="3" t="s">
        <v>3</v>
      </c>
      <c r="DG83" s="3" t="s">
        <v>5437</v>
      </c>
      <c r="DH83" s="3" t="s">
        <v>3</v>
      </c>
      <c r="DI83" s="3" t="s">
        <v>375</v>
      </c>
      <c r="DJ83" s="3" t="s">
        <v>5425</v>
      </c>
      <c r="DK83" s="3" t="s">
        <v>3</v>
      </c>
      <c r="DL83" s="3" t="s">
        <v>5435</v>
      </c>
      <c r="DM83" s="3" t="s">
        <v>5438</v>
      </c>
      <c r="DN83" s="3" t="s">
        <v>3</v>
      </c>
      <c r="DO83" s="3">
        <v>5</v>
      </c>
      <c r="DP83" s="3" t="s">
        <v>437</v>
      </c>
      <c r="DQ83" s="3" t="s">
        <v>3</v>
      </c>
      <c r="DR83" s="3">
        <v>5</v>
      </c>
      <c r="DS83" s="3" t="s">
        <v>5439</v>
      </c>
      <c r="DT83" s="3" t="s">
        <v>3</v>
      </c>
      <c r="DU83" s="3" t="s">
        <v>5440</v>
      </c>
      <c r="DV83" s="3" t="s">
        <v>3</v>
      </c>
      <c r="DW83" s="3" t="s">
        <v>375</v>
      </c>
      <c r="DX83" s="3" t="s">
        <v>5425</v>
      </c>
      <c r="DY83" s="3" t="s">
        <v>3</v>
      </c>
      <c r="DZ83" s="3" t="s">
        <v>5435</v>
      </c>
      <c r="EA83" s="3" t="s">
        <v>5441</v>
      </c>
      <c r="EB83" s="3" t="s">
        <v>3</v>
      </c>
      <c r="EC83" s="3">
        <v>5</v>
      </c>
      <c r="ED83" s="3" t="s">
        <v>5442</v>
      </c>
      <c r="EE83" s="3" t="s">
        <v>3</v>
      </c>
      <c r="EF83" s="3">
        <v>5</v>
      </c>
      <c r="EG83" s="3" t="s">
        <v>5442</v>
      </c>
      <c r="EH83" s="3" t="s">
        <v>3</v>
      </c>
      <c r="EI83" s="3" t="s">
        <v>5443</v>
      </c>
      <c r="EJ83" s="3" t="s">
        <v>3</v>
      </c>
      <c r="EK83" s="3" t="s">
        <v>375</v>
      </c>
      <c r="EL83" s="3" t="s">
        <v>5425</v>
      </c>
      <c r="EM83" s="3" t="s">
        <v>3</v>
      </c>
      <c r="EN83" s="3" t="s">
        <v>5435</v>
      </c>
      <c r="EO83" s="3" t="s">
        <v>3</v>
      </c>
      <c r="EP83" s="3" t="s">
        <v>375</v>
      </c>
      <c r="EQ83" s="3">
        <v>5</v>
      </c>
      <c r="ER83" s="3" t="s">
        <v>5444</v>
      </c>
      <c r="ES83" s="3">
        <v>1</v>
      </c>
      <c r="ET83" s="3" t="s">
        <v>340</v>
      </c>
      <c r="EU83" s="3" t="s">
        <v>448</v>
      </c>
      <c r="EV83" s="3" t="s">
        <v>340</v>
      </c>
      <c r="EW83" s="3" t="s">
        <v>5445</v>
      </c>
      <c r="EX83" s="3" t="s">
        <v>3</v>
      </c>
      <c r="EY83" s="3" t="s">
        <v>3</v>
      </c>
      <c r="EZ83" s="3" t="s">
        <v>5435</v>
      </c>
      <c r="FA83" s="3" t="s">
        <v>3</v>
      </c>
      <c r="FB83" s="3" t="s">
        <v>375</v>
      </c>
      <c r="FC83" s="3">
        <v>5</v>
      </c>
      <c r="FD83" s="3" t="s">
        <v>5446</v>
      </c>
      <c r="FE83" s="3">
        <v>2</v>
      </c>
      <c r="FF83" s="3" t="s">
        <v>340</v>
      </c>
      <c r="FG83" s="3" t="s">
        <v>448</v>
      </c>
      <c r="FH83" s="3" t="s">
        <v>340</v>
      </c>
      <c r="FI83" s="3" t="s">
        <v>5447</v>
      </c>
      <c r="FJ83" s="3" t="s">
        <v>4</v>
      </c>
      <c r="FK83" s="3" t="s">
        <v>3</v>
      </c>
      <c r="FL83" s="3" t="s">
        <v>5435</v>
      </c>
      <c r="FM83" s="3" t="s">
        <v>3</v>
      </c>
      <c r="FN83" s="3" t="s">
        <v>5448</v>
      </c>
      <c r="FO83" s="3">
        <v>2</v>
      </c>
      <c r="FP83" s="3" t="s">
        <v>5449</v>
      </c>
      <c r="FQ83" s="3">
        <v>2</v>
      </c>
      <c r="FR83" s="3" t="s">
        <v>340</v>
      </c>
      <c r="FS83" s="3" t="s">
        <v>340</v>
      </c>
      <c r="FT83" s="3" t="s">
        <v>340</v>
      </c>
      <c r="FU83" s="3" t="s">
        <v>5450</v>
      </c>
      <c r="FV83" s="3" t="s">
        <v>4</v>
      </c>
      <c r="FW83" s="3" t="s">
        <v>3</v>
      </c>
      <c r="FX83" s="3" t="s">
        <v>5435</v>
      </c>
      <c r="FY83" s="3" t="s">
        <v>3</v>
      </c>
      <c r="FZ83" s="3" t="s">
        <v>5451</v>
      </c>
      <c r="GA83" s="3">
        <v>5</v>
      </c>
      <c r="GB83" s="3" t="s">
        <v>5452</v>
      </c>
      <c r="GC83" s="3" t="s">
        <v>340</v>
      </c>
      <c r="GD83" s="3">
        <v>1</v>
      </c>
      <c r="GE83" s="3" t="s">
        <v>448</v>
      </c>
      <c r="GF83" s="3" t="s">
        <v>340</v>
      </c>
      <c r="GG83" s="3" t="s">
        <v>5453</v>
      </c>
      <c r="GH83" s="3" t="s">
        <v>4</v>
      </c>
      <c r="GI83" s="3" t="s">
        <v>3</v>
      </c>
      <c r="GJ83" s="3" t="s">
        <v>5435</v>
      </c>
      <c r="GK83" s="3" t="s">
        <v>3</v>
      </c>
      <c r="GL83" s="3" t="s">
        <v>842</v>
      </c>
      <c r="GM83" s="3">
        <v>5</v>
      </c>
      <c r="GN83" s="3" t="s">
        <v>5454</v>
      </c>
      <c r="GO83" s="3" t="s">
        <v>340</v>
      </c>
      <c r="GP83" s="3">
        <v>1</v>
      </c>
      <c r="GQ83" s="3" t="s">
        <v>448</v>
      </c>
      <c r="GR83" s="3" t="s">
        <v>340</v>
      </c>
      <c r="GS83" s="3" t="s">
        <v>5455</v>
      </c>
      <c r="GT83" s="3" t="s">
        <v>4</v>
      </c>
      <c r="GU83" s="3" t="s">
        <v>3</v>
      </c>
      <c r="GV83" s="3" t="s">
        <v>5435</v>
      </c>
      <c r="GW83" s="3" t="s">
        <v>3</v>
      </c>
      <c r="GX83" s="3" t="s">
        <v>717</v>
      </c>
      <c r="GY83" s="3">
        <v>5</v>
      </c>
      <c r="GZ83" s="3" t="s">
        <v>5456</v>
      </c>
      <c r="HA83" s="3" t="s">
        <v>340</v>
      </c>
      <c r="HB83" s="3" t="s">
        <v>340</v>
      </c>
      <c r="HC83" s="3" t="s">
        <v>340</v>
      </c>
      <c r="HD83" s="3" t="s">
        <v>448</v>
      </c>
      <c r="HE83" s="3" t="s">
        <v>5456</v>
      </c>
      <c r="HF83" s="3" t="s">
        <v>4</v>
      </c>
      <c r="HG83" s="3" t="s">
        <v>3</v>
      </c>
      <c r="HH83" s="3" t="s">
        <v>5435</v>
      </c>
    </row>
    <row r="84" spans="1:216" x14ac:dyDescent="0.2">
      <c r="A84" s="3">
        <v>83</v>
      </c>
      <c r="B84" s="3" t="s">
        <v>4</v>
      </c>
      <c r="C84" s="3" t="s">
        <v>413</v>
      </c>
      <c r="D84" s="3">
        <v>4</v>
      </c>
      <c r="E84" s="3" t="s">
        <v>658</v>
      </c>
      <c r="F84" s="3" t="s">
        <v>3</v>
      </c>
      <c r="G84" s="3" t="s">
        <v>290</v>
      </c>
      <c r="H84" s="3">
        <v>4</v>
      </c>
      <c r="I84" s="3" t="s">
        <v>295</v>
      </c>
      <c r="J84" s="3" t="s">
        <v>977</v>
      </c>
      <c r="K84" s="3" t="s">
        <v>347</v>
      </c>
      <c r="L84" s="3" t="s">
        <v>462</v>
      </c>
      <c r="M84" s="3" t="s">
        <v>3440</v>
      </c>
      <c r="N84" s="3" t="s">
        <v>292</v>
      </c>
      <c r="O84" s="3">
        <v>1</v>
      </c>
      <c r="P84" s="3" t="s">
        <v>298</v>
      </c>
      <c r="Q84" s="3">
        <v>3</v>
      </c>
      <c r="R84" s="3" t="s">
        <v>5457</v>
      </c>
      <c r="S84" s="3" t="s">
        <v>4</v>
      </c>
      <c r="T84" s="3">
        <v>3</v>
      </c>
      <c r="U84" s="3" t="s">
        <v>5458</v>
      </c>
      <c r="V84" s="3" t="s">
        <v>3</v>
      </c>
      <c r="W84" s="3">
        <v>4</v>
      </c>
      <c r="X84" s="3" t="s">
        <v>5459</v>
      </c>
      <c r="Y84" s="3" t="s">
        <v>3</v>
      </c>
      <c r="Z84" s="3">
        <v>4</v>
      </c>
      <c r="AA84" s="3" t="s">
        <v>5460</v>
      </c>
      <c r="AB84" s="3" t="s">
        <v>4</v>
      </c>
      <c r="AC84" s="3">
        <v>2</v>
      </c>
      <c r="AD84" s="3" t="s">
        <v>5461</v>
      </c>
      <c r="AE84" s="3" t="s">
        <v>298</v>
      </c>
      <c r="AF84" s="3">
        <v>2</v>
      </c>
      <c r="AG84" s="3" t="s">
        <v>5462</v>
      </c>
      <c r="AH84" s="3" t="s">
        <v>298</v>
      </c>
      <c r="AI84" s="3">
        <v>3</v>
      </c>
      <c r="AJ84" s="3" t="s">
        <v>5463</v>
      </c>
      <c r="AK84" s="3" t="s">
        <v>4</v>
      </c>
      <c r="AL84" s="3">
        <v>2</v>
      </c>
      <c r="AM84" s="3" t="s">
        <v>5464</v>
      </c>
      <c r="AN84" s="3" t="s">
        <v>3</v>
      </c>
      <c r="AO84" s="3">
        <v>3</v>
      </c>
      <c r="AP84" s="3" t="s">
        <v>5465</v>
      </c>
      <c r="AQ84" s="3" t="s">
        <v>4</v>
      </c>
      <c r="AR84" s="3">
        <v>2</v>
      </c>
      <c r="AS84" s="3" t="s">
        <v>5466</v>
      </c>
      <c r="AT84" s="3" t="s">
        <v>3</v>
      </c>
      <c r="AU84" s="3">
        <v>3</v>
      </c>
      <c r="AV84" s="3" t="s">
        <v>5467</v>
      </c>
      <c r="AW84" s="3" t="s">
        <v>3</v>
      </c>
      <c r="AX84" s="3">
        <v>3</v>
      </c>
      <c r="AY84" s="3" t="s">
        <v>5468</v>
      </c>
      <c r="AZ84" s="3" t="s">
        <v>3</v>
      </c>
      <c r="BA84" s="3">
        <v>4</v>
      </c>
      <c r="BB84" s="3" t="s">
        <v>5469</v>
      </c>
      <c r="BC84" s="3" t="s">
        <v>3</v>
      </c>
      <c r="BD84" s="3">
        <v>3</v>
      </c>
      <c r="BE84" s="3" t="s">
        <v>5470</v>
      </c>
      <c r="BF84" s="3" t="s">
        <v>3</v>
      </c>
      <c r="BG84" s="3">
        <v>4</v>
      </c>
      <c r="BH84" s="3" t="s">
        <v>5471</v>
      </c>
      <c r="BI84" s="3" t="s">
        <v>5472</v>
      </c>
      <c r="BJ84" s="3" t="s">
        <v>3</v>
      </c>
      <c r="BK84" s="3">
        <v>3</v>
      </c>
      <c r="BL84" s="3" t="s">
        <v>5473</v>
      </c>
      <c r="BM84" s="3" t="s">
        <v>298</v>
      </c>
      <c r="BN84" s="3">
        <v>3</v>
      </c>
      <c r="BO84" s="3" t="s">
        <v>5474</v>
      </c>
      <c r="BP84" s="3" t="s">
        <v>314</v>
      </c>
      <c r="BQ84" s="3" t="s">
        <v>5475</v>
      </c>
      <c r="BR84" s="3" t="s">
        <v>314</v>
      </c>
      <c r="BS84" s="3" t="s">
        <v>312</v>
      </c>
      <c r="BT84" s="3" t="s">
        <v>5476</v>
      </c>
      <c r="BU84" s="3" t="s">
        <v>314</v>
      </c>
      <c r="BV84" s="3" t="s">
        <v>5477</v>
      </c>
      <c r="BW84" s="3" t="s">
        <v>5478</v>
      </c>
      <c r="BX84" s="3" t="s">
        <v>3</v>
      </c>
      <c r="BY84" s="3">
        <v>5</v>
      </c>
      <c r="BZ84" s="3" t="s">
        <v>5479</v>
      </c>
      <c r="CA84" s="3" t="s">
        <v>3</v>
      </c>
      <c r="CB84" s="3">
        <v>4</v>
      </c>
      <c r="CC84" s="3" t="s">
        <v>5480</v>
      </c>
      <c r="CD84" s="3" t="s">
        <v>3</v>
      </c>
      <c r="CE84" s="3" t="s">
        <v>5481</v>
      </c>
      <c r="CF84" s="3" t="s">
        <v>3</v>
      </c>
      <c r="CG84" s="3" t="s">
        <v>375</v>
      </c>
      <c r="CH84" s="3" t="s">
        <v>5482</v>
      </c>
      <c r="CI84" s="3" t="s">
        <v>4</v>
      </c>
      <c r="CJ84" s="3" t="s">
        <v>5483</v>
      </c>
      <c r="CK84" s="3" t="s">
        <v>635</v>
      </c>
      <c r="CL84" s="3" t="s">
        <v>3</v>
      </c>
      <c r="CM84" s="3">
        <v>3</v>
      </c>
      <c r="CN84" s="3" t="s">
        <v>5484</v>
      </c>
      <c r="CO84" s="3" t="s">
        <v>3</v>
      </c>
      <c r="CP84" s="3">
        <v>3</v>
      </c>
      <c r="CQ84" s="3" t="s">
        <v>5485</v>
      </c>
      <c r="CR84" s="3" t="s">
        <v>3</v>
      </c>
      <c r="CS84" s="3" t="s">
        <v>5486</v>
      </c>
      <c r="CT84" s="3" t="s">
        <v>4</v>
      </c>
      <c r="CU84" s="3" t="s">
        <v>375</v>
      </c>
      <c r="CV84" s="3" t="s">
        <v>5487</v>
      </c>
      <c r="CW84" s="3" t="s">
        <v>4</v>
      </c>
      <c r="CX84" s="3" t="s">
        <v>5488</v>
      </c>
      <c r="CY84" s="3" t="s">
        <v>635</v>
      </c>
      <c r="CZ84" s="3" t="s">
        <v>3</v>
      </c>
      <c r="DA84" s="3">
        <v>3</v>
      </c>
      <c r="DB84" s="3" t="s">
        <v>5489</v>
      </c>
      <c r="DC84" s="3" t="s">
        <v>3</v>
      </c>
      <c r="DD84" s="3">
        <v>3</v>
      </c>
      <c r="DE84" s="3" t="s">
        <v>5490</v>
      </c>
      <c r="DF84" s="3" t="s">
        <v>3</v>
      </c>
      <c r="DG84" s="3" t="s">
        <v>5491</v>
      </c>
      <c r="DH84" s="3" t="s">
        <v>4</v>
      </c>
      <c r="DI84" s="3" t="s">
        <v>375</v>
      </c>
      <c r="DJ84" s="3" t="s">
        <v>3028</v>
      </c>
      <c r="DK84" s="3" t="s">
        <v>4</v>
      </c>
      <c r="DL84" s="3" t="s">
        <v>5492</v>
      </c>
      <c r="DM84" s="3" t="s">
        <v>5493</v>
      </c>
      <c r="DN84" s="3" t="s">
        <v>3</v>
      </c>
      <c r="DO84" s="3">
        <v>4</v>
      </c>
      <c r="DP84" s="3" t="s">
        <v>5494</v>
      </c>
      <c r="DQ84" s="3" t="s">
        <v>3</v>
      </c>
      <c r="DR84" s="3">
        <v>4</v>
      </c>
      <c r="DS84" s="3" t="s">
        <v>5495</v>
      </c>
      <c r="DT84" s="3" t="s">
        <v>3</v>
      </c>
      <c r="DU84" s="3" t="s">
        <v>5496</v>
      </c>
      <c r="DV84" s="3" t="s">
        <v>4</v>
      </c>
      <c r="DW84" s="3" t="s">
        <v>375</v>
      </c>
      <c r="DX84" s="3" t="s">
        <v>5497</v>
      </c>
      <c r="DY84" s="3" t="s">
        <v>4</v>
      </c>
      <c r="DZ84" s="3" t="s">
        <v>5483</v>
      </c>
      <c r="EA84" s="3" t="s">
        <v>5498</v>
      </c>
      <c r="EB84" s="3" t="s">
        <v>3</v>
      </c>
      <c r="EC84" s="3">
        <v>5</v>
      </c>
      <c r="ED84" s="3" t="s">
        <v>5499</v>
      </c>
      <c r="EE84" s="3" t="s">
        <v>3</v>
      </c>
      <c r="EF84" s="3">
        <v>5</v>
      </c>
      <c r="EG84" s="3" t="s">
        <v>5500</v>
      </c>
      <c r="EH84" s="3" t="s">
        <v>3</v>
      </c>
      <c r="EI84" s="3" t="s">
        <v>5501</v>
      </c>
      <c r="EJ84" s="3" t="s">
        <v>4</v>
      </c>
      <c r="EK84" s="3" t="s">
        <v>1385</v>
      </c>
      <c r="EL84" s="3" t="s">
        <v>5502</v>
      </c>
      <c r="EM84" s="3" t="s">
        <v>4</v>
      </c>
      <c r="EN84" s="3" t="s">
        <v>5503</v>
      </c>
      <c r="EO84" s="3" t="s">
        <v>4</v>
      </c>
      <c r="EP84" s="3" t="s">
        <v>375</v>
      </c>
      <c r="EQ84" s="3">
        <v>4</v>
      </c>
      <c r="ER84" s="3" t="s">
        <v>5504</v>
      </c>
      <c r="ES84" s="3">
        <v>2</v>
      </c>
      <c r="ET84" s="3">
        <v>1</v>
      </c>
      <c r="EU84" s="3">
        <v>4</v>
      </c>
      <c r="EV84" s="3">
        <v>1</v>
      </c>
      <c r="EW84" s="3" t="s">
        <v>5505</v>
      </c>
      <c r="EX84" s="3" t="s">
        <v>3</v>
      </c>
      <c r="EY84" s="3" t="s">
        <v>4</v>
      </c>
      <c r="EZ84" s="3" t="s">
        <v>5506</v>
      </c>
      <c r="FA84" s="3" t="s">
        <v>3</v>
      </c>
      <c r="FB84" s="3" t="s">
        <v>375</v>
      </c>
      <c r="FC84" s="3">
        <v>4</v>
      </c>
      <c r="FD84" s="3" t="s">
        <v>5507</v>
      </c>
      <c r="FE84" s="3">
        <v>4</v>
      </c>
      <c r="FF84" s="3" t="s">
        <v>340</v>
      </c>
      <c r="FG84" s="3">
        <v>4</v>
      </c>
      <c r="FH84" s="3" t="s">
        <v>340</v>
      </c>
      <c r="FI84" s="3" t="s">
        <v>5508</v>
      </c>
      <c r="FJ84" s="3" t="s">
        <v>4</v>
      </c>
      <c r="FK84" s="3" t="s">
        <v>4</v>
      </c>
      <c r="FL84" s="3" t="s">
        <v>5509</v>
      </c>
      <c r="FM84" s="3" t="s">
        <v>3</v>
      </c>
      <c r="FN84" s="3" t="s">
        <v>5510</v>
      </c>
      <c r="FO84" s="3">
        <v>4</v>
      </c>
      <c r="FP84" s="3" t="s">
        <v>5511</v>
      </c>
      <c r="FQ84" s="3">
        <v>1</v>
      </c>
      <c r="FR84" s="3">
        <v>1</v>
      </c>
      <c r="FS84" s="3">
        <v>2</v>
      </c>
      <c r="FT84" s="3">
        <v>2</v>
      </c>
      <c r="FU84" s="3" t="s">
        <v>5512</v>
      </c>
      <c r="FV84" s="3" t="s">
        <v>4</v>
      </c>
      <c r="FW84" s="3" t="s">
        <v>4</v>
      </c>
      <c r="FX84" s="3" t="s">
        <v>5483</v>
      </c>
      <c r="FY84" s="3" t="s">
        <v>314</v>
      </c>
      <c r="FZ84" s="3" t="s">
        <v>342</v>
      </c>
      <c r="GA84" s="3">
        <v>2</v>
      </c>
      <c r="GB84" s="3" t="s">
        <v>5513</v>
      </c>
      <c r="GC84" s="3">
        <v>2</v>
      </c>
      <c r="GD84" s="3">
        <v>4</v>
      </c>
      <c r="GE84" s="3">
        <v>4</v>
      </c>
      <c r="GF84" s="3" t="s">
        <v>340</v>
      </c>
      <c r="GG84" s="3" t="s">
        <v>5514</v>
      </c>
      <c r="GH84" s="3" t="s">
        <v>4</v>
      </c>
      <c r="GI84" s="3" t="s">
        <v>4</v>
      </c>
      <c r="GJ84" s="3" t="s">
        <v>5515</v>
      </c>
      <c r="GK84" s="3" t="s">
        <v>3</v>
      </c>
      <c r="GL84" s="3" t="s">
        <v>342</v>
      </c>
      <c r="GM84" s="3">
        <v>3</v>
      </c>
      <c r="GN84" s="3" t="s">
        <v>5516</v>
      </c>
      <c r="GO84" s="3">
        <v>1</v>
      </c>
      <c r="GP84" s="3">
        <v>4</v>
      </c>
      <c r="GQ84" s="3">
        <v>2</v>
      </c>
      <c r="GR84" s="3" t="s">
        <v>340</v>
      </c>
      <c r="GS84" s="3" t="s">
        <v>5517</v>
      </c>
      <c r="GT84" s="3" t="s">
        <v>4</v>
      </c>
      <c r="GU84" s="3" t="s">
        <v>4</v>
      </c>
      <c r="GV84" s="3" t="s">
        <v>5518</v>
      </c>
      <c r="GW84" s="3" t="s">
        <v>314</v>
      </c>
      <c r="GX84" s="3" t="s">
        <v>717</v>
      </c>
      <c r="GY84" s="3">
        <v>3</v>
      </c>
      <c r="GZ84" s="3" t="s">
        <v>5519</v>
      </c>
      <c r="HA84" s="3">
        <v>1</v>
      </c>
      <c r="HB84" s="3">
        <v>1</v>
      </c>
      <c r="HC84" s="3">
        <v>1</v>
      </c>
      <c r="HD84" s="3" t="s">
        <v>448</v>
      </c>
      <c r="HE84" s="3" t="s">
        <v>5520</v>
      </c>
      <c r="HF84" s="3" t="s">
        <v>3</v>
      </c>
      <c r="HG84" s="3" t="s">
        <v>4</v>
      </c>
      <c r="HH84" s="3" t="s">
        <v>5521</v>
      </c>
    </row>
    <row r="85" spans="1:216" x14ac:dyDescent="0.2">
      <c r="A85" s="3">
        <v>84</v>
      </c>
      <c r="B85" s="3" t="s">
        <v>4</v>
      </c>
      <c r="C85" s="3" t="s">
        <v>290</v>
      </c>
      <c r="D85" s="3">
        <v>4</v>
      </c>
      <c r="E85" s="3" t="s">
        <v>291</v>
      </c>
      <c r="F85" s="3" t="s">
        <v>4</v>
      </c>
      <c r="G85" s="3" t="s">
        <v>460</v>
      </c>
      <c r="H85" s="3">
        <v>0</v>
      </c>
      <c r="I85" s="3" t="s">
        <v>293</v>
      </c>
      <c r="J85" s="3" t="s">
        <v>659</v>
      </c>
      <c r="K85" s="3" t="s">
        <v>416</v>
      </c>
      <c r="L85" s="3" t="s">
        <v>5522</v>
      </c>
      <c r="M85" s="3" t="s">
        <v>5523</v>
      </c>
      <c r="N85" s="3" t="s">
        <v>413</v>
      </c>
      <c r="O85" s="3">
        <v>5</v>
      </c>
      <c r="P85" s="3" t="s">
        <v>3</v>
      </c>
      <c r="Q85" s="3">
        <v>5</v>
      </c>
      <c r="R85" s="3" t="s">
        <v>5524</v>
      </c>
      <c r="S85" s="3" t="s">
        <v>3</v>
      </c>
      <c r="T85" s="3">
        <v>5</v>
      </c>
      <c r="U85" s="3" t="s">
        <v>5525</v>
      </c>
      <c r="V85" s="3" t="s">
        <v>3</v>
      </c>
      <c r="W85" s="3">
        <v>5</v>
      </c>
      <c r="X85" s="3" t="s">
        <v>5526</v>
      </c>
      <c r="Y85" s="3" t="s">
        <v>3</v>
      </c>
      <c r="Z85" s="3">
        <v>5</v>
      </c>
      <c r="AA85" s="3" t="s">
        <v>5527</v>
      </c>
      <c r="AB85" s="3" t="s">
        <v>3</v>
      </c>
      <c r="AC85" s="3">
        <v>5</v>
      </c>
      <c r="AD85" s="3" t="s">
        <v>5528</v>
      </c>
      <c r="AE85" s="3" t="s">
        <v>3</v>
      </c>
      <c r="AF85" s="3">
        <v>5</v>
      </c>
      <c r="AG85" s="3" t="s">
        <v>5529</v>
      </c>
      <c r="AH85" s="3" t="s">
        <v>3</v>
      </c>
      <c r="AI85" s="3">
        <v>5</v>
      </c>
      <c r="AJ85" s="3" t="s">
        <v>5530</v>
      </c>
      <c r="AK85" s="3" t="s">
        <v>3</v>
      </c>
      <c r="AL85" s="3">
        <v>3</v>
      </c>
      <c r="AM85" s="3" t="s">
        <v>5531</v>
      </c>
      <c r="AN85" s="3" t="s">
        <v>298</v>
      </c>
      <c r="AO85" s="3">
        <v>3</v>
      </c>
      <c r="AP85" s="3" t="s">
        <v>5532</v>
      </c>
      <c r="AQ85" s="3" t="s">
        <v>3</v>
      </c>
      <c r="AR85" s="3">
        <v>5</v>
      </c>
      <c r="AS85" s="3" t="s">
        <v>5530</v>
      </c>
      <c r="AT85" s="3" t="s">
        <v>298</v>
      </c>
      <c r="AU85" s="3">
        <v>5</v>
      </c>
      <c r="AV85" s="3" t="s">
        <v>5533</v>
      </c>
      <c r="AW85" s="3" t="s">
        <v>3</v>
      </c>
      <c r="AX85" s="3">
        <v>5</v>
      </c>
      <c r="AY85" s="3" t="s">
        <v>5534</v>
      </c>
      <c r="AZ85" s="3" t="s">
        <v>298</v>
      </c>
      <c r="BA85" s="3">
        <v>3</v>
      </c>
      <c r="BB85" s="3" t="s">
        <v>5535</v>
      </c>
      <c r="BC85" s="3" t="s">
        <v>3</v>
      </c>
      <c r="BD85" s="3">
        <v>5</v>
      </c>
      <c r="BE85" s="3" t="s">
        <v>5536</v>
      </c>
      <c r="BF85" s="3" t="s">
        <v>3</v>
      </c>
      <c r="BG85" s="3">
        <v>4</v>
      </c>
      <c r="BH85" s="3" t="s">
        <v>5537</v>
      </c>
      <c r="BI85" s="3" t="s">
        <v>3939</v>
      </c>
      <c r="BJ85" s="3" t="s">
        <v>3</v>
      </c>
      <c r="BK85" s="3">
        <v>5</v>
      </c>
      <c r="BL85" s="3" t="s">
        <v>437</v>
      </c>
      <c r="BM85" s="3" t="s">
        <v>3</v>
      </c>
      <c r="BN85" s="3">
        <v>5</v>
      </c>
      <c r="BO85" s="3" t="s">
        <v>437</v>
      </c>
      <c r="BP85" s="3" t="s">
        <v>3</v>
      </c>
      <c r="BQ85" s="3" t="s">
        <v>1762</v>
      </c>
      <c r="BR85" s="3" t="s">
        <v>3</v>
      </c>
      <c r="BS85" s="3" t="s">
        <v>375</v>
      </c>
      <c r="BT85" s="3" t="s">
        <v>5538</v>
      </c>
      <c r="BU85" s="3" t="s">
        <v>314</v>
      </c>
      <c r="BV85" s="3" t="s">
        <v>5539</v>
      </c>
      <c r="BW85" s="3" t="s">
        <v>5540</v>
      </c>
      <c r="BX85" s="3" t="s">
        <v>3</v>
      </c>
      <c r="BY85" s="3">
        <v>5</v>
      </c>
      <c r="BZ85" s="3" t="s">
        <v>5541</v>
      </c>
      <c r="CA85" s="3" t="s">
        <v>3</v>
      </c>
      <c r="CB85" s="3">
        <v>5</v>
      </c>
      <c r="CC85" s="3" t="s">
        <v>5542</v>
      </c>
      <c r="CD85" s="3" t="s">
        <v>3</v>
      </c>
      <c r="CE85" s="3" t="s">
        <v>5543</v>
      </c>
      <c r="CF85" s="3" t="s">
        <v>3</v>
      </c>
      <c r="CG85" s="3" t="s">
        <v>375</v>
      </c>
      <c r="CH85" s="3" t="s">
        <v>5544</v>
      </c>
      <c r="CI85" s="3" t="s">
        <v>3</v>
      </c>
      <c r="CJ85" s="3" t="s">
        <v>5545</v>
      </c>
      <c r="CK85" s="3" t="s">
        <v>5546</v>
      </c>
      <c r="CL85" s="3" t="s">
        <v>3</v>
      </c>
      <c r="CM85" s="3">
        <v>5</v>
      </c>
      <c r="CN85" s="3" t="s">
        <v>5547</v>
      </c>
      <c r="CO85" s="3" t="s">
        <v>3</v>
      </c>
      <c r="CP85" s="3">
        <v>5</v>
      </c>
      <c r="CQ85" s="3" t="s">
        <v>5548</v>
      </c>
      <c r="CR85" s="3" t="s">
        <v>3</v>
      </c>
      <c r="CS85" s="3" t="s">
        <v>5549</v>
      </c>
      <c r="CT85" s="3" t="s">
        <v>3</v>
      </c>
      <c r="CU85" s="3" t="s">
        <v>375</v>
      </c>
      <c r="CV85" s="3" t="s">
        <v>5550</v>
      </c>
      <c r="CW85" s="3" t="s">
        <v>3</v>
      </c>
      <c r="CX85" s="3" t="s">
        <v>5551</v>
      </c>
      <c r="CY85" s="3" t="s">
        <v>5552</v>
      </c>
      <c r="CZ85" s="3" t="s">
        <v>3</v>
      </c>
      <c r="DA85" s="3">
        <v>5</v>
      </c>
      <c r="DB85" s="3" t="s">
        <v>5553</v>
      </c>
      <c r="DC85" s="3" t="s">
        <v>3</v>
      </c>
      <c r="DD85" s="3">
        <v>5</v>
      </c>
      <c r="DE85" s="3" t="s">
        <v>5554</v>
      </c>
      <c r="DF85" s="3" t="s">
        <v>3</v>
      </c>
      <c r="DG85" s="3" t="s">
        <v>5555</v>
      </c>
      <c r="DH85" s="3" t="s">
        <v>3</v>
      </c>
      <c r="DI85" s="3" t="s">
        <v>375</v>
      </c>
      <c r="DJ85" s="3" t="s">
        <v>5556</v>
      </c>
      <c r="DK85" s="3" t="s">
        <v>3</v>
      </c>
      <c r="DL85" s="3" t="s">
        <v>5557</v>
      </c>
      <c r="DM85" s="3" t="s">
        <v>5558</v>
      </c>
      <c r="DN85" s="3" t="s">
        <v>3</v>
      </c>
      <c r="DO85" s="3">
        <v>5</v>
      </c>
      <c r="DP85" s="3" t="s">
        <v>5559</v>
      </c>
      <c r="DQ85" s="3" t="s">
        <v>3</v>
      </c>
      <c r="DR85" s="3">
        <v>5</v>
      </c>
      <c r="DS85" s="3" t="s">
        <v>5559</v>
      </c>
      <c r="DT85" s="3" t="s">
        <v>3</v>
      </c>
      <c r="DU85" s="3" t="s">
        <v>5560</v>
      </c>
      <c r="DV85" s="3" t="s">
        <v>3</v>
      </c>
      <c r="DW85" s="3" t="s">
        <v>375</v>
      </c>
      <c r="DX85" s="3" t="s">
        <v>5561</v>
      </c>
      <c r="DY85" s="3" t="s">
        <v>3</v>
      </c>
      <c r="DZ85" s="3" t="s">
        <v>5562</v>
      </c>
      <c r="EA85" s="3" t="s">
        <v>5563</v>
      </c>
      <c r="EB85" s="3" t="s">
        <v>3</v>
      </c>
      <c r="EC85" s="3">
        <v>5</v>
      </c>
      <c r="ED85" s="3" t="s">
        <v>5553</v>
      </c>
      <c r="EE85" s="3" t="s">
        <v>3</v>
      </c>
      <c r="EF85" s="3">
        <v>5</v>
      </c>
      <c r="EG85" s="3" t="s">
        <v>5564</v>
      </c>
      <c r="EH85" s="3" t="s">
        <v>3</v>
      </c>
      <c r="EI85" s="3" t="s">
        <v>5565</v>
      </c>
      <c r="EJ85" s="3" t="s">
        <v>3</v>
      </c>
      <c r="EK85" s="3" t="s">
        <v>375</v>
      </c>
      <c r="EL85" s="3" t="s">
        <v>5566</v>
      </c>
      <c r="EM85" s="3" t="s">
        <v>3</v>
      </c>
      <c r="EN85" s="3" t="s">
        <v>5567</v>
      </c>
      <c r="EO85" s="3" t="s">
        <v>3</v>
      </c>
      <c r="EP85" s="3" t="s">
        <v>375</v>
      </c>
      <c r="EQ85" s="3">
        <v>5</v>
      </c>
      <c r="ER85" s="3" t="s">
        <v>3594</v>
      </c>
      <c r="ES85" s="3" t="s">
        <v>340</v>
      </c>
      <c r="ET85" s="3" t="s">
        <v>340</v>
      </c>
      <c r="EU85" s="3" t="s">
        <v>448</v>
      </c>
      <c r="EV85" s="3" t="s">
        <v>340</v>
      </c>
      <c r="EW85" s="3" t="s">
        <v>3594</v>
      </c>
      <c r="EX85" s="3" t="s">
        <v>3</v>
      </c>
      <c r="EY85" s="3" t="s">
        <v>3</v>
      </c>
      <c r="EZ85" s="3" t="s">
        <v>5562</v>
      </c>
      <c r="FA85" s="3" t="s">
        <v>3</v>
      </c>
      <c r="FB85" s="3" t="s">
        <v>375</v>
      </c>
      <c r="FC85" s="3">
        <v>5</v>
      </c>
      <c r="FD85" s="3" t="s">
        <v>5568</v>
      </c>
      <c r="FE85" s="3" t="s">
        <v>340</v>
      </c>
      <c r="FF85" s="3" t="s">
        <v>340</v>
      </c>
      <c r="FG85" s="3">
        <v>4</v>
      </c>
      <c r="FH85" s="3" t="s">
        <v>340</v>
      </c>
      <c r="FI85" s="3" t="s">
        <v>5569</v>
      </c>
      <c r="FJ85" s="3" t="s">
        <v>4</v>
      </c>
      <c r="FK85" s="3" t="s">
        <v>3</v>
      </c>
      <c r="FL85" s="3" t="s">
        <v>5562</v>
      </c>
      <c r="FM85" s="3" t="s">
        <v>4</v>
      </c>
      <c r="FN85" s="3" t="s">
        <v>659</v>
      </c>
      <c r="FO85" s="3">
        <v>0</v>
      </c>
      <c r="FP85" s="3" t="s">
        <v>5570</v>
      </c>
      <c r="FQ85" s="3" t="s">
        <v>340</v>
      </c>
      <c r="FR85" s="3" t="s">
        <v>340</v>
      </c>
      <c r="FS85" s="3" t="s">
        <v>340</v>
      </c>
      <c r="FT85" s="3" t="s">
        <v>340</v>
      </c>
      <c r="FU85" s="3" t="s">
        <v>5570</v>
      </c>
      <c r="FV85" s="3" t="s">
        <v>4</v>
      </c>
      <c r="FW85" s="3" t="s">
        <v>3</v>
      </c>
      <c r="FX85" s="3" t="s">
        <v>5571</v>
      </c>
      <c r="FY85" s="3" t="s">
        <v>3</v>
      </c>
      <c r="FZ85" s="3" t="s">
        <v>375</v>
      </c>
      <c r="GA85" s="3">
        <v>5</v>
      </c>
      <c r="GB85" s="3" t="s">
        <v>5572</v>
      </c>
      <c r="GC85" s="3" t="s">
        <v>340</v>
      </c>
      <c r="GD85" s="3" t="s">
        <v>448</v>
      </c>
      <c r="GE85" s="3" t="s">
        <v>448</v>
      </c>
      <c r="GF85" s="3" t="s">
        <v>340</v>
      </c>
      <c r="GG85" s="3" t="s">
        <v>5573</v>
      </c>
      <c r="GH85" s="3" t="s">
        <v>4</v>
      </c>
      <c r="GI85" s="3" t="s">
        <v>3</v>
      </c>
      <c r="GJ85" s="3" t="s">
        <v>5574</v>
      </c>
      <c r="GK85" s="3" t="s">
        <v>3</v>
      </c>
      <c r="GL85" s="3" t="s">
        <v>375</v>
      </c>
      <c r="GM85" s="3">
        <v>5</v>
      </c>
      <c r="GN85" s="3" t="s">
        <v>5575</v>
      </c>
      <c r="GO85" s="3" t="s">
        <v>340</v>
      </c>
      <c r="GP85" s="3" t="s">
        <v>448</v>
      </c>
      <c r="GQ85" s="3" t="s">
        <v>448</v>
      </c>
      <c r="GR85" s="3" t="s">
        <v>340</v>
      </c>
      <c r="GS85" s="3" t="s">
        <v>5575</v>
      </c>
      <c r="GT85" s="3" t="s">
        <v>4</v>
      </c>
      <c r="GU85" s="3" t="s">
        <v>3</v>
      </c>
      <c r="GV85" s="3" t="s">
        <v>5562</v>
      </c>
      <c r="GW85" s="3" t="s">
        <v>3</v>
      </c>
      <c r="GX85" s="3" t="s">
        <v>717</v>
      </c>
      <c r="GY85" s="3">
        <v>5</v>
      </c>
      <c r="GZ85" s="3" t="s">
        <v>5576</v>
      </c>
      <c r="HA85" s="3" t="s">
        <v>340</v>
      </c>
      <c r="HB85" s="3" t="s">
        <v>340</v>
      </c>
      <c r="HC85" s="3" t="s">
        <v>340</v>
      </c>
      <c r="HD85" s="3" t="s">
        <v>448</v>
      </c>
      <c r="HE85" s="3" t="s">
        <v>5577</v>
      </c>
      <c r="HF85" s="3" t="s">
        <v>4</v>
      </c>
      <c r="HG85" s="3" t="s">
        <v>3</v>
      </c>
      <c r="HH85" s="3" t="s">
        <v>5562</v>
      </c>
    </row>
    <row r="86" spans="1:216" x14ac:dyDescent="0.2">
      <c r="A86" s="3">
        <v>85</v>
      </c>
      <c r="B86" s="3" t="s">
        <v>4</v>
      </c>
      <c r="C86" s="3" t="s">
        <v>290</v>
      </c>
      <c r="D86" s="3">
        <v>4</v>
      </c>
      <c r="E86" s="3" t="s">
        <v>291</v>
      </c>
      <c r="F86" s="3" t="s">
        <v>4</v>
      </c>
      <c r="G86" s="3" t="s">
        <v>460</v>
      </c>
      <c r="H86" s="3">
        <v>1</v>
      </c>
      <c r="I86" s="3" t="s">
        <v>293</v>
      </c>
      <c r="J86" s="3" t="s">
        <v>440</v>
      </c>
      <c r="K86" s="3" t="s">
        <v>461</v>
      </c>
      <c r="L86" s="3" t="s">
        <v>296</v>
      </c>
      <c r="M86" s="3" t="s">
        <v>5578</v>
      </c>
      <c r="N86" s="3" t="s">
        <v>413</v>
      </c>
      <c r="O86" s="3">
        <v>5</v>
      </c>
      <c r="P86" s="3" t="s">
        <v>3</v>
      </c>
      <c r="Q86" s="3">
        <v>4</v>
      </c>
      <c r="R86" s="3" t="s">
        <v>5579</v>
      </c>
      <c r="S86" s="3" t="s">
        <v>3</v>
      </c>
      <c r="T86" s="3">
        <v>5</v>
      </c>
      <c r="U86" s="3" t="s">
        <v>5580</v>
      </c>
      <c r="V86" s="3" t="s">
        <v>3</v>
      </c>
      <c r="W86" s="3">
        <v>5</v>
      </c>
      <c r="X86" s="3" t="s">
        <v>5581</v>
      </c>
      <c r="Y86" s="3" t="s">
        <v>3</v>
      </c>
      <c r="Z86" s="3">
        <v>5</v>
      </c>
      <c r="AA86" s="3" t="s">
        <v>5582</v>
      </c>
      <c r="AB86" s="3" t="s">
        <v>4</v>
      </c>
      <c r="AC86" s="3">
        <v>1</v>
      </c>
      <c r="AD86" s="3" t="s">
        <v>5583</v>
      </c>
      <c r="AE86" s="3" t="s">
        <v>4</v>
      </c>
      <c r="AF86" s="3">
        <v>1</v>
      </c>
      <c r="AG86" s="3" t="s">
        <v>5584</v>
      </c>
      <c r="AH86" s="3" t="s">
        <v>3</v>
      </c>
      <c r="AI86" s="3">
        <v>5</v>
      </c>
      <c r="AJ86" s="3" t="s">
        <v>5585</v>
      </c>
      <c r="AK86" s="3" t="s">
        <v>3</v>
      </c>
      <c r="AL86" s="3">
        <v>5</v>
      </c>
      <c r="AM86" s="3" t="s">
        <v>5586</v>
      </c>
      <c r="AN86" s="3" t="s">
        <v>298</v>
      </c>
      <c r="AO86" s="3">
        <v>2</v>
      </c>
      <c r="AP86" s="3" t="s">
        <v>5587</v>
      </c>
      <c r="AQ86" s="3" t="s">
        <v>3</v>
      </c>
      <c r="AR86" s="3">
        <v>5</v>
      </c>
      <c r="AS86" s="3" t="s">
        <v>5588</v>
      </c>
      <c r="AT86" s="3" t="s">
        <v>3</v>
      </c>
      <c r="AU86" s="3">
        <v>5</v>
      </c>
      <c r="AV86" s="3" t="s">
        <v>5589</v>
      </c>
      <c r="AW86" s="3" t="s">
        <v>4</v>
      </c>
      <c r="AX86" s="3">
        <v>2</v>
      </c>
      <c r="AY86" s="3" t="s">
        <v>5590</v>
      </c>
      <c r="AZ86" s="3" t="s">
        <v>3</v>
      </c>
      <c r="BA86" s="3">
        <v>5</v>
      </c>
      <c r="BB86" s="3" t="s">
        <v>5591</v>
      </c>
      <c r="BC86" s="3" t="s">
        <v>3</v>
      </c>
      <c r="BD86" s="3">
        <v>5</v>
      </c>
      <c r="BE86" s="3" t="s">
        <v>5588</v>
      </c>
      <c r="BF86" s="3" t="s">
        <v>3</v>
      </c>
      <c r="BG86" s="3">
        <v>4</v>
      </c>
      <c r="BH86" s="3" t="s">
        <v>5592</v>
      </c>
      <c r="BI86" s="3" t="s">
        <v>5593</v>
      </c>
      <c r="BJ86" s="3" t="s">
        <v>3</v>
      </c>
      <c r="BK86" s="3">
        <v>5</v>
      </c>
      <c r="BL86" s="3" t="s">
        <v>5594</v>
      </c>
      <c r="BM86" s="3" t="s">
        <v>3</v>
      </c>
      <c r="BN86" s="3">
        <v>4</v>
      </c>
      <c r="BO86" s="3" t="s">
        <v>5595</v>
      </c>
      <c r="BP86" s="3" t="s">
        <v>314</v>
      </c>
      <c r="BQ86" s="3" t="s">
        <v>5596</v>
      </c>
      <c r="BR86" s="3" t="s">
        <v>4</v>
      </c>
      <c r="BS86" s="3" t="s">
        <v>5597</v>
      </c>
      <c r="BT86" s="3" t="s">
        <v>5598</v>
      </c>
      <c r="BU86" s="3" t="s">
        <v>3</v>
      </c>
      <c r="BV86" s="3" t="s">
        <v>5599</v>
      </c>
      <c r="BW86" s="3" t="s">
        <v>5600</v>
      </c>
      <c r="BX86" s="3" t="s">
        <v>298</v>
      </c>
      <c r="BY86" s="3">
        <v>4</v>
      </c>
      <c r="BZ86" s="3" t="s">
        <v>5601</v>
      </c>
      <c r="CA86" s="3" t="s">
        <v>3</v>
      </c>
      <c r="CB86" s="3">
        <v>5</v>
      </c>
      <c r="CC86" s="3" t="s">
        <v>5602</v>
      </c>
      <c r="CD86" s="3" t="s">
        <v>3</v>
      </c>
      <c r="CE86" s="3" t="s">
        <v>5602</v>
      </c>
      <c r="CF86" s="3" t="s">
        <v>3</v>
      </c>
      <c r="CG86" s="3" t="s">
        <v>375</v>
      </c>
      <c r="CH86" s="3" t="s">
        <v>5603</v>
      </c>
      <c r="CI86" s="3" t="s">
        <v>3</v>
      </c>
      <c r="CJ86" s="3" t="s">
        <v>5604</v>
      </c>
      <c r="CK86" s="3" t="s">
        <v>5605</v>
      </c>
      <c r="CL86" s="3" t="s">
        <v>3</v>
      </c>
      <c r="CM86" s="3">
        <v>4</v>
      </c>
      <c r="CN86" s="3" t="s">
        <v>5606</v>
      </c>
      <c r="CO86" s="3" t="s">
        <v>3</v>
      </c>
      <c r="CP86" s="3">
        <v>5</v>
      </c>
      <c r="CQ86" s="3" t="s">
        <v>5607</v>
      </c>
      <c r="CR86" s="3" t="s">
        <v>3</v>
      </c>
      <c r="CS86" s="3" t="s">
        <v>5607</v>
      </c>
      <c r="CT86" s="3" t="s">
        <v>3</v>
      </c>
      <c r="CU86" s="3" t="s">
        <v>375</v>
      </c>
      <c r="CV86" s="3" t="s">
        <v>5608</v>
      </c>
      <c r="CW86" s="3" t="s">
        <v>3</v>
      </c>
      <c r="CX86" s="3" t="s">
        <v>5609</v>
      </c>
      <c r="CY86" s="3" t="s">
        <v>3869</v>
      </c>
      <c r="CZ86" s="3" t="s">
        <v>3</v>
      </c>
      <c r="DA86" s="3">
        <v>4</v>
      </c>
      <c r="DB86" s="3" t="s">
        <v>5610</v>
      </c>
      <c r="DC86" s="3" t="s">
        <v>3</v>
      </c>
      <c r="DD86" s="3">
        <v>5</v>
      </c>
      <c r="DE86" s="3" t="s">
        <v>5611</v>
      </c>
      <c r="DF86" s="3" t="s">
        <v>3</v>
      </c>
      <c r="DG86" s="3" t="s">
        <v>5611</v>
      </c>
      <c r="DH86" s="3" t="s">
        <v>3</v>
      </c>
      <c r="DI86" s="3" t="s">
        <v>375</v>
      </c>
      <c r="DJ86" s="3" t="s">
        <v>5611</v>
      </c>
      <c r="DK86" s="3" t="s">
        <v>3</v>
      </c>
      <c r="DL86" s="3" t="s">
        <v>5611</v>
      </c>
      <c r="DM86" s="3" t="s">
        <v>5612</v>
      </c>
      <c r="DN86" s="3" t="s">
        <v>3</v>
      </c>
      <c r="DO86" s="3">
        <v>4</v>
      </c>
      <c r="DP86" s="3" t="s">
        <v>3869</v>
      </c>
      <c r="DQ86" s="3" t="s">
        <v>3</v>
      </c>
      <c r="DR86" s="3">
        <v>5</v>
      </c>
      <c r="DS86" s="3" t="s">
        <v>5611</v>
      </c>
      <c r="DT86" s="3" t="s">
        <v>3</v>
      </c>
      <c r="DU86" s="3" t="s">
        <v>5611</v>
      </c>
      <c r="DV86" s="3" t="s">
        <v>3</v>
      </c>
      <c r="DW86" s="3" t="s">
        <v>375</v>
      </c>
      <c r="DX86" s="3" t="s">
        <v>5611</v>
      </c>
      <c r="DY86" s="3" t="s">
        <v>3</v>
      </c>
      <c r="DZ86" s="3" t="s">
        <v>5611</v>
      </c>
      <c r="EA86" s="3" t="s">
        <v>5613</v>
      </c>
      <c r="EB86" s="3" t="s">
        <v>3</v>
      </c>
      <c r="EC86" s="3">
        <v>4</v>
      </c>
      <c r="ED86" s="3" t="s">
        <v>3869</v>
      </c>
      <c r="EE86" s="3" t="s">
        <v>3</v>
      </c>
      <c r="EF86" s="3">
        <v>5</v>
      </c>
      <c r="EG86" s="3" t="s">
        <v>5611</v>
      </c>
      <c r="EH86" s="3" t="s">
        <v>3</v>
      </c>
      <c r="EI86" s="3" t="s">
        <v>5611</v>
      </c>
      <c r="EJ86" s="3" t="s">
        <v>3</v>
      </c>
      <c r="EK86" s="3" t="s">
        <v>375</v>
      </c>
      <c r="EL86" s="3" t="s">
        <v>5611</v>
      </c>
      <c r="EM86" s="3" t="s">
        <v>3</v>
      </c>
      <c r="EN86" s="3" t="s">
        <v>5611</v>
      </c>
      <c r="EO86" s="3" t="s">
        <v>3</v>
      </c>
      <c r="EP86" s="3" t="s">
        <v>375</v>
      </c>
      <c r="EQ86" s="3">
        <v>5</v>
      </c>
      <c r="ER86" s="3" t="s">
        <v>5614</v>
      </c>
      <c r="ES86" s="3" t="s">
        <v>340</v>
      </c>
      <c r="ET86" s="3" t="s">
        <v>340</v>
      </c>
      <c r="EU86" s="3" t="s">
        <v>448</v>
      </c>
      <c r="EV86" s="3" t="s">
        <v>340</v>
      </c>
      <c r="EW86" s="3" t="s">
        <v>5614</v>
      </c>
      <c r="EX86" s="3" t="s">
        <v>3</v>
      </c>
      <c r="EY86" s="3" t="s">
        <v>3</v>
      </c>
      <c r="EZ86" s="3" t="s">
        <v>5611</v>
      </c>
      <c r="FA86" s="3" t="s">
        <v>3</v>
      </c>
      <c r="FB86" s="3" t="s">
        <v>375</v>
      </c>
      <c r="FC86" s="3">
        <v>5</v>
      </c>
      <c r="FD86" s="3" t="s">
        <v>5615</v>
      </c>
      <c r="FE86" s="3" t="s">
        <v>340</v>
      </c>
      <c r="FF86" s="3" t="s">
        <v>340</v>
      </c>
      <c r="FG86" s="3" t="s">
        <v>448</v>
      </c>
      <c r="FH86" s="3" t="s">
        <v>340</v>
      </c>
      <c r="FI86" s="3" t="s">
        <v>5615</v>
      </c>
      <c r="FJ86" s="3" t="s">
        <v>4</v>
      </c>
      <c r="FK86" s="3" t="s">
        <v>3</v>
      </c>
      <c r="FL86" s="3" t="s">
        <v>5611</v>
      </c>
      <c r="FM86" s="3" t="s">
        <v>3</v>
      </c>
      <c r="FN86" s="3" t="s">
        <v>5616</v>
      </c>
      <c r="FO86" s="3">
        <v>5</v>
      </c>
      <c r="FP86" s="3" t="s">
        <v>5617</v>
      </c>
      <c r="FQ86" s="3" t="s">
        <v>340</v>
      </c>
      <c r="FR86" s="3" t="s">
        <v>340</v>
      </c>
      <c r="FS86" s="3" t="s">
        <v>340</v>
      </c>
      <c r="FT86" s="3" t="s">
        <v>340</v>
      </c>
      <c r="FU86" s="3" t="s">
        <v>5617</v>
      </c>
      <c r="FV86" s="3" t="s">
        <v>4</v>
      </c>
      <c r="FW86" s="3" t="s">
        <v>3</v>
      </c>
      <c r="FX86" s="3" t="s">
        <v>5618</v>
      </c>
      <c r="FY86" s="3" t="s">
        <v>3</v>
      </c>
      <c r="FZ86" s="3" t="s">
        <v>375</v>
      </c>
      <c r="GA86" s="3">
        <v>5</v>
      </c>
      <c r="GB86" s="3" t="s">
        <v>5615</v>
      </c>
      <c r="GC86" s="3" t="s">
        <v>340</v>
      </c>
      <c r="GD86" s="3">
        <v>3</v>
      </c>
      <c r="GE86" s="3" t="s">
        <v>448</v>
      </c>
      <c r="GF86" s="3" t="s">
        <v>340</v>
      </c>
      <c r="GG86" s="3" t="s">
        <v>5615</v>
      </c>
      <c r="GH86" s="3" t="s">
        <v>4</v>
      </c>
      <c r="GI86" s="3" t="s">
        <v>3</v>
      </c>
      <c r="GJ86" s="3" t="s">
        <v>5611</v>
      </c>
      <c r="GK86" s="3" t="s">
        <v>3</v>
      </c>
      <c r="GL86" s="3" t="s">
        <v>375</v>
      </c>
      <c r="GM86" s="3">
        <v>5</v>
      </c>
      <c r="GN86" s="3" t="s">
        <v>5619</v>
      </c>
      <c r="GO86" s="3" t="s">
        <v>340</v>
      </c>
      <c r="GP86" s="3">
        <v>4</v>
      </c>
      <c r="GQ86" s="3" t="s">
        <v>448</v>
      </c>
      <c r="GR86" s="3" t="s">
        <v>340</v>
      </c>
      <c r="GS86" s="3" t="s">
        <v>5619</v>
      </c>
      <c r="GT86" s="3" t="s">
        <v>4</v>
      </c>
      <c r="GU86" s="3" t="s">
        <v>3</v>
      </c>
      <c r="GV86" s="3" t="s">
        <v>5611</v>
      </c>
      <c r="GW86" s="3" t="s">
        <v>3</v>
      </c>
      <c r="GX86" s="3" t="s">
        <v>717</v>
      </c>
      <c r="GY86" s="3">
        <v>5</v>
      </c>
      <c r="GZ86" s="3" t="s">
        <v>5620</v>
      </c>
      <c r="HA86" s="3" t="s">
        <v>340</v>
      </c>
      <c r="HB86" s="3" t="s">
        <v>340</v>
      </c>
      <c r="HC86" s="3" t="s">
        <v>340</v>
      </c>
      <c r="HD86" s="3" t="s">
        <v>448</v>
      </c>
      <c r="HE86" s="3" t="s">
        <v>5620</v>
      </c>
      <c r="HF86" s="3" t="s">
        <v>4</v>
      </c>
      <c r="HG86" s="3" t="s">
        <v>3</v>
      </c>
      <c r="HH86" s="3" t="s">
        <v>5618</v>
      </c>
    </row>
    <row r="87" spans="1:216" x14ac:dyDescent="0.2">
      <c r="A87" s="3">
        <v>86</v>
      </c>
      <c r="B87" s="3" t="s">
        <v>3</v>
      </c>
      <c r="C87" s="3" t="s">
        <v>413</v>
      </c>
      <c r="D87" s="3">
        <v>5</v>
      </c>
      <c r="E87" s="3" t="s">
        <v>976</v>
      </c>
      <c r="F87" s="3" t="s">
        <v>3</v>
      </c>
      <c r="G87" s="3" t="s">
        <v>413</v>
      </c>
      <c r="H87" s="3">
        <v>5</v>
      </c>
      <c r="I87" s="3" t="s">
        <v>416</v>
      </c>
      <c r="J87" s="3" t="s">
        <v>5621</v>
      </c>
      <c r="K87" s="3" t="s">
        <v>293</v>
      </c>
      <c r="L87" s="3" t="s">
        <v>659</v>
      </c>
      <c r="M87" s="3" t="s">
        <v>1884</v>
      </c>
      <c r="N87" s="3" t="s">
        <v>292</v>
      </c>
      <c r="O87" s="3">
        <v>1</v>
      </c>
      <c r="P87" s="3" t="s">
        <v>3</v>
      </c>
      <c r="Q87" s="3">
        <v>5</v>
      </c>
      <c r="R87" s="3" t="s">
        <v>5622</v>
      </c>
      <c r="S87" s="3" t="s">
        <v>3</v>
      </c>
      <c r="T87" s="3">
        <v>5</v>
      </c>
      <c r="U87" s="3" t="s">
        <v>5623</v>
      </c>
      <c r="V87" s="3" t="s">
        <v>3</v>
      </c>
      <c r="W87" s="3">
        <v>4</v>
      </c>
      <c r="X87" s="3" t="s">
        <v>5624</v>
      </c>
      <c r="Y87" s="3" t="s">
        <v>3</v>
      </c>
      <c r="Z87" s="3">
        <v>4</v>
      </c>
      <c r="AA87" s="3" t="s">
        <v>5625</v>
      </c>
      <c r="AB87" s="3" t="s">
        <v>3</v>
      </c>
      <c r="AC87" s="3">
        <v>4</v>
      </c>
      <c r="AD87" s="3" t="s">
        <v>5626</v>
      </c>
      <c r="AE87" s="3" t="s">
        <v>298</v>
      </c>
      <c r="AF87" s="3">
        <v>3</v>
      </c>
      <c r="AG87" s="3" t="s">
        <v>5627</v>
      </c>
      <c r="AH87" s="3" t="s">
        <v>3</v>
      </c>
      <c r="AI87" s="3">
        <v>4</v>
      </c>
      <c r="AJ87" s="3" t="s">
        <v>5628</v>
      </c>
      <c r="AK87" s="3" t="s">
        <v>298</v>
      </c>
      <c r="AL87" s="3">
        <v>3</v>
      </c>
      <c r="AM87" s="3" t="s">
        <v>5629</v>
      </c>
      <c r="AN87" s="3" t="s">
        <v>298</v>
      </c>
      <c r="AO87" s="3">
        <v>3</v>
      </c>
      <c r="AP87" s="3" t="s">
        <v>5630</v>
      </c>
      <c r="AQ87" s="3" t="s">
        <v>298</v>
      </c>
      <c r="AR87" s="3">
        <v>3</v>
      </c>
      <c r="AS87" s="3" t="s">
        <v>5631</v>
      </c>
      <c r="AT87" s="3" t="s">
        <v>298</v>
      </c>
      <c r="AU87" s="3">
        <v>3</v>
      </c>
      <c r="AV87" s="3" t="s">
        <v>5632</v>
      </c>
      <c r="AW87" s="3" t="s">
        <v>298</v>
      </c>
      <c r="AX87" s="3">
        <v>3</v>
      </c>
      <c r="AY87" s="3" t="s">
        <v>5633</v>
      </c>
      <c r="AZ87" s="3" t="s">
        <v>298</v>
      </c>
      <c r="BA87" s="3">
        <v>4</v>
      </c>
      <c r="BB87" s="3" t="s">
        <v>5634</v>
      </c>
      <c r="BC87" s="3" t="s">
        <v>3</v>
      </c>
      <c r="BD87" s="3">
        <v>5</v>
      </c>
      <c r="BE87" s="3" t="s">
        <v>5635</v>
      </c>
      <c r="BF87" s="3" t="s">
        <v>298</v>
      </c>
      <c r="BG87" s="3">
        <v>3</v>
      </c>
      <c r="BH87" s="3" t="s">
        <v>5636</v>
      </c>
      <c r="BI87" s="3" t="s">
        <v>5637</v>
      </c>
      <c r="BJ87" s="3" t="s">
        <v>3</v>
      </c>
      <c r="BK87" s="3">
        <v>4</v>
      </c>
      <c r="BL87" s="3" t="s">
        <v>5638</v>
      </c>
      <c r="BM87" s="3" t="s">
        <v>298</v>
      </c>
      <c r="BN87" s="3">
        <v>3</v>
      </c>
      <c r="BO87" s="3" t="s">
        <v>5639</v>
      </c>
      <c r="BP87" s="3" t="s">
        <v>3</v>
      </c>
      <c r="BQ87" s="3" t="s">
        <v>5640</v>
      </c>
      <c r="BR87" s="3" t="s">
        <v>4</v>
      </c>
      <c r="BS87" s="3" t="s">
        <v>5641</v>
      </c>
      <c r="BT87" s="3" t="s">
        <v>5642</v>
      </c>
      <c r="BU87" s="3" t="s">
        <v>314</v>
      </c>
      <c r="BV87" s="3" t="s">
        <v>5643</v>
      </c>
      <c r="BW87" s="3" t="s">
        <v>5644</v>
      </c>
      <c r="BX87" s="3" t="s">
        <v>3</v>
      </c>
      <c r="BY87" s="3">
        <v>5</v>
      </c>
      <c r="BZ87" s="3" t="s">
        <v>5645</v>
      </c>
      <c r="CA87" s="3" t="s">
        <v>3</v>
      </c>
      <c r="CB87" s="3">
        <v>5</v>
      </c>
      <c r="CC87" s="3" t="s">
        <v>5646</v>
      </c>
      <c r="CD87" s="3" t="s">
        <v>3</v>
      </c>
      <c r="CE87" s="3" t="s">
        <v>3</v>
      </c>
      <c r="CF87" s="3" t="s">
        <v>3</v>
      </c>
      <c r="CG87" s="3" t="s">
        <v>5647</v>
      </c>
      <c r="CH87" s="3" t="s">
        <v>5648</v>
      </c>
      <c r="CI87" s="3" t="s">
        <v>4</v>
      </c>
      <c r="CJ87" s="3" t="s">
        <v>5649</v>
      </c>
      <c r="CK87" s="3" t="s">
        <v>5650</v>
      </c>
      <c r="CL87" s="3" t="s">
        <v>3</v>
      </c>
      <c r="CM87" s="3">
        <v>5</v>
      </c>
      <c r="CN87" s="3" t="s">
        <v>5651</v>
      </c>
      <c r="CO87" s="3" t="s">
        <v>3</v>
      </c>
      <c r="CP87" s="3">
        <v>5</v>
      </c>
      <c r="CQ87" s="3" t="s">
        <v>2462</v>
      </c>
      <c r="CR87" s="3" t="s">
        <v>3</v>
      </c>
      <c r="CS87" s="3" t="s">
        <v>5652</v>
      </c>
      <c r="CT87" s="3" t="s">
        <v>3</v>
      </c>
      <c r="CU87" s="3" t="s">
        <v>5653</v>
      </c>
      <c r="CV87" s="3" t="s">
        <v>5654</v>
      </c>
      <c r="CW87" s="3" t="s">
        <v>4</v>
      </c>
      <c r="CX87" s="3" t="s">
        <v>5655</v>
      </c>
      <c r="CY87" s="3" t="s">
        <v>5656</v>
      </c>
      <c r="CZ87" s="3" t="s">
        <v>3</v>
      </c>
      <c r="DA87" s="3">
        <v>5</v>
      </c>
      <c r="DB87" s="3" t="s">
        <v>5657</v>
      </c>
      <c r="DC87" s="3" t="s">
        <v>3</v>
      </c>
      <c r="DD87" s="3">
        <v>5</v>
      </c>
      <c r="DE87" s="3" t="s">
        <v>5658</v>
      </c>
      <c r="DF87" s="3" t="s">
        <v>3</v>
      </c>
      <c r="DG87" s="3" t="s">
        <v>5659</v>
      </c>
      <c r="DH87" s="3" t="s">
        <v>3</v>
      </c>
      <c r="DI87" s="3" t="s">
        <v>5653</v>
      </c>
      <c r="DJ87" s="3" t="s">
        <v>5660</v>
      </c>
      <c r="DK87" s="3" t="s">
        <v>4</v>
      </c>
      <c r="DL87" s="3" t="s">
        <v>5661</v>
      </c>
      <c r="DM87" s="3" t="s">
        <v>5662</v>
      </c>
      <c r="DN87" s="3" t="s">
        <v>3</v>
      </c>
      <c r="DO87" s="3">
        <v>5</v>
      </c>
      <c r="DP87" s="3" t="s">
        <v>5657</v>
      </c>
      <c r="DQ87" s="3" t="s">
        <v>3</v>
      </c>
      <c r="DR87" s="3">
        <v>5</v>
      </c>
      <c r="DS87" s="3" t="s">
        <v>5663</v>
      </c>
      <c r="DT87" s="3" t="s">
        <v>3</v>
      </c>
      <c r="DU87" s="3" t="s">
        <v>5664</v>
      </c>
      <c r="DV87" s="3" t="s">
        <v>314</v>
      </c>
      <c r="DW87" s="3" t="s">
        <v>5665</v>
      </c>
      <c r="DX87" s="3" t="s">
        <v>5666</v>
      </c>
      <c r="DY87" s="3" t="s">
        <v>4</v>
      </c>
      <c r="DZ87" s="3" t="s">
        <v>5667</v>
      </c>
      <c r="EA87" s="3" t="s">
        <v>5668</v>
      </c>
      <c r="EB87" s="3" t="s">
        <v>3</v>
      </c>
      <c r="EC87" s="3">
        <v>5</v>
      </c>
      <c r="ED87" s="3" t="s">
        <v>5657</v>
      </c>
      <c r="EE87" s="3" t="s">
        <v>3</v>
      </c>
      <c r="EF87" s="3">
        <v>5</v>
      </c>
      <c r="EG87" s="3" t="s">
        <v>5669</v>
      </c>
      <c r="EH87" s="3" t="s">
        <v>3</v>
      </c>
      <c r="EI87" s="3" t="s">
        <v>4983</v>
      </c>
      <c r="EJ87" s="3" t="s">
        <v>3</v>
      </c>
      <c r="EK87" s="3" t="s">
        <v>375</v>
      </c>
      <c r="EL87" s="3" t="s">
        <v>5670</v>
      </c>
      <c r="EM87" s="3" t="s">
        <v>4</v>
      </c>
      <c r="EN87" s="3" t="s">
        <v>5671</v>
      </c>
      <c r="EO87" s="3" t="s">
        <v>3</v>
      </c>
      <c r="EP87" s="3" t="s">
        <v>5653</v>
      </c>
      <c r="EQ87" s="3">
        <v>5</v>
      </c>
      <c r="ER87" s="3" t="s">
        <v>5672</v>
      </c>
      <c r="ES87" s="3" t="s">
        <v>340</v>
      </c>
      <c r="ET87" s="3" t="s">
        <v>340</v>
      </c>
      <c r="EU87" s="3" t="s">
        <v>448</v>
      </c>
      <c r="EV87" s="3" t="s">
        <v>340</v>
      </c>
      <c r="EW87" s="3" t="s">
        <v>5673</v>
      </c>
      <c r="EX87" s="3" t="s">
        <v>3</v>
      </c>
      <c r="EY87" s="3" t="s">
        <v>4</v>
      </c>
      <c r="EZ87" s="3" t="s">
        <v>5674</v>
      </c>
      <c r="FA87" s="3" t="s">
        <v>3</v>
      </c>
      <c r="FB87" s="3" t="s">
        <v>3083</v>
      </c>
      <c r="FC87" s="3">
        <v>5</v>
      </c>
      <c r="FD87" s="3" t="s">
        <v>5675</v>
      </c>
      <c r="FE87" s="3" t="s">
        <v>340</v>
      </c>
      <c r="FF87" s="3" t="s">
        <v>340</v>
      </c>
      <c r="FG87" s="3">
        <v>3</v>
      </c>
      <c r="FH87" s="3" t="s">
        <v>340</v>
      </c>
      <c r="FI87" s="3" t="s">
        <v>5676</v>
      </c>
      <c r="FJ87" s="3" t="s">
        <v>4</v>
      </c>
      <c r="FK87" s="3" t="s">
        <v>4</v>
      </c>
      <c r="FL87" s="3" t="s">
        <v>5677</v>
      </c>
      <c r="FM87" s="3" t="s">
        <v>314</v>
      </c>
      <c r="FN87" s="3" t="s">
        <v>3357</v>
      </c>
      <c r="FO87" s="3">
        <v>5</v>
      </c>
      <c r="FP87" s="3" t="s">
        <v>5678</v>
      </c>
      <c r="FQ87" s="3">
        <v>1</v>
      </c>
      <c r="FR87" s="3" t="s">
        <v>340</v>
      </c>
      <c r="FS87" s="3">
        <v>1</v>
      </c>
      <c r="FT87" s="3" t="s">
        <v>340</v>
      </c>
      <c r="FU87" s="3" t="s">
        <v>5679</v>
      </c>
      <c r="FV87" s="3" t="s">
        <v>4</v>
      </c>
      <c r="FW87" s="3" t="s">
        <v>4</v>
      </c>
      <c r="FX87" s="3" t="s">
        <v>5680</v>
      </c>
      <c r="FY87" s="3" t="s">
        <v>3</v>
      </c>
      <c r="FZ87" s="3" t="s">
        <v>5653</v>
      </c>
      <c r="GA87" s="3">
        <v>5</v>
      </c>
      <c r="GB87" s="3" t="s">
        <v>5681</v>
      </c>
      <c r="GC87" s="3" t="s">
        <v>340</v>
      </c>
      <c r="GD87" s="3" t="s">
        <v>448</v>
      </c>
      <c r="GE87" s="3" t="s">
        <v>448</v>
      </c>
      <c r="GF87" s="3" t="s">
        <v>340</v>
      </c>
      <c r="GG87" s="3" t="s">
        <v>5682</v>
      </c>
      <c r="GH87" s="3" t="s">
        <v>4</v>
      </c>
      <c r="GI87" s="3" t="s">
        <v>4</v>
      </c>
      <c r="GJ87" s="3" t="s">
        <v>5683</v>
      </c>
      <c r="GK87" s="3" t="s">
        <v>3</v>
      </c>
      <c r="GL87" s="3" t="s">
        <v>5653</v>
      </c>
      <c r="GM87" s="3">
        <v>4</v>
      </c>
      <c r="GN87" s="3" t="s">
        <v>5684</v>
      </c>
      <c r="GO87" s="3" t="s">
        <v>340</v>
      </c>
      <c r="GP87" s="3">
        <v>4</v>
      </c>
      <c r="GQ87" s="3">
        <v>4</v>
      </c>
      <c r="GR87" s="3" t="s">
        <v>340</v>
      </c>
      <c r="GS87" s="3" t="s">
        <v>5685</v>
      </c>
      <c r="GT87" s="3" t="s">
        <v>4</v>
      </c>
      <c r="GU87" s="3" t="s">
        <v>4</v>
      </c>
      <c r="GV87" s="3" t="s">
        <v>2561</v>
      </c>
      <c r="GW87" s="3" t="s">
        <v>4</v>
      </c>
      <c r="GX87" s="3" t="s">
        <v>717</v>
      </c>
      <c r="GY87" s="3">
        <v>1</v>
      </c>
      <c r="GZ87" s="3" t="s">
        <v>5686</v>
      </c>
      <c r="HA87" s="3" t="s">
        <v>340</v>
      </c>
      <c r="HB87" s="3" t="s">
        <v>340</v>
      </c>
      <c r="HC87" s="3" t="s">
        <v>340</v>
      </c>
      <c r="HD87" s="3">
        <v>3</v>
      </c>
      <c r="HE87" s="3" t="s">
        <v>5687</v>
      </c>
      <c r="HF87" s="3" t="s">
        <v>4</v>
      </c>
      <c r="HG87" s="3" t="s">
        <v>4</v>
      </c>
      <c r="HH87" s="3" t="s">
        <v>5688</v>
      </c>
    </row>
    <row r="88" spans="1:216" x14ac:dyDescent="0.2">
      <c r="A88" s="3">
        <v>87</v>
      </c>
      <c r="B88" s="3" t="s">
        <v>4</v>
      </c>
      <c r="C88" s="3" t="s">
        <v>413</v>
      </c>
      <c r="D88" s="3">
        <v>5</v>
      </c>
      <c r="E88" s="3" t="s">
        <v>291</v>
      </c>
      <c r="F88" s="3" t="s">
        <v>4</v>
      </c>
      <c r="G88" s="3" t="s">
        <v>460</v>
      </c>
      <c r="H88" s="3">
        <v>0</v>
      </c>
      <c r="I88" s="3" t="s">
        <v>293</v>
      </c>
      <c r="J88" s="3" t="s">
        <v>659</v>
      </c>
      <c r="K88" s="3" t="s">
        <v>461</v>
      </c>
      <c r="L88" s="3" t="s">
        <v>5689</v>
      </c>
      <c r="M88" s="3" t="s">
        <v>5690</v>
      </c>
      <c r="N88" s="3" t="s">
        <v>290</v>
      </c>
      <c r="O88" s="3">
        <v>4</v>
      </c>
      <c r="P88" s="3" t="s">
        <v>3</v>
      </c>
      <c r="Q88" s="3">
        <v>5</v>
      </c>
      <c r="R88" s="3" t="s">
        <v>5691</v>
      </c>
      <c r="S88" s="3" t="s">
        <v>3</v>
      </c>
      <c r="T88" s="3">
        <v>5</v>
      </c>
      <c r="U88" s="3" t="s">
        <v>5692</v>
      </c>
      <c r="V88" s="3" t="s">
        <v>3</v>
      </c>
      <c r="W88" s="3">
        <v>4</v>
      </c>
      <c r="X88" s="3" t="s">
        <v>5693</v>
      </c>
      <c r="Y88" s="3" t="s">
        <v>298</v>
      </c>
      <c r="Z88" s="3">
        <v>1</v>
      </c>
      <c r="AA88" s="3" t="s">
        <v>5694</v>
      </c>
      <c r="AB88" s="3" t="s">
        <v>298</v>
      </c>
      <c r="AC88" s="3">
        <v>1</v>
      </c>
      <c r="AD88" s="3" t="s">
        <v>5695</v>
      </c>
      <c r="AE88" s="3" t="s">
        <v>298</v>
      </c>
      <c r="AF88" s="3">
        <v>3</v>
      </c>
      <c r="AG88" s="3" t="s">
        <v>5696</v>
      </c>
      <c r="AH88" s="3" t="s">
        <v>3</v>
      </c>
      <c r="AI88" s="3">
        <v>5</v>
      </c>
      <c r="AJ88" s="3" t="s">
        <v>5697</v>
      </c>
      <c r="AK88" s="3" t="s">
        <v>3</v>
      </c>
      <c r="AL88" s="3">
        <v>5</v>
      </c>
      <c r="AM88" s="3" t="s">
        <v>5698</v>
      </c>
      <c r="AN88" s="3" t="s">
        <v>3</v>
      </c>
      <c r="AO88" s="3">
        <v>5</v>
      </c>
      <c r="AP88" s="3" t="s">
        <v>5699</v>
      </c>
      <c r="AQ88" s="3" t="s">
        <v>3</v>
      </c>
      <c r="AR88" s="3">
        <v>5</v>
      </c>
      <c r="AS88" s="3" t="s">
        <v>4953</v>
      </c>
      <c r="AT88" s="3" t="s">
        <v>3</v>
      </c>
      <c r="AU88" s="3">
        <v>5</v>
      </c>
      <c r="AV88" s="3" t="s">
        <v>5700</v>
      </c>
      <c r="AW88" s="3" t="s">
        <v>3</v>
      </c>
      <c r="AX88" s="3">
        <v>5</v>
      </c>
      <c r="AY88" s="3" t="s">
        <v>5701</v>
      </c>
      <c r="AZ88" s="3" t="s">
        <v>3</v>
      </c>
      <c r="BA88" s="3">
        <v>5</v>
      </c>
      <c r="BB88" s="3" t="s">
        <v>4953</v>
      </c>
      <c r="BC88" s="3" t="s">
        <v>3</v>
      </c>
      <c r="BD88" s="3">
        <v>4</v>
      </c>
      <c r="BE88" s="3" t="s">
        <v>5702</v>
      </c>
      <c r="BF88" s="3" t="s">
        <v>298</v>
      </c>
      <c r="BG88" s="3">
        <v>3</v>
      </c>
      <c r="BH88" s="3" t="s">
        <v>5703</v>
      </c>
      <c r="BI88" s="3" t="s">
        <v>5704</v>
      </c>
      <c r="BJ88" s="3" t="s">
        <v>298</v>
      </c>
      <c r="BK88" s="3">
        <v>4</v>
      </c>
      <c r="BL88" s="3" t="s">
        <v>5705</v>
      </c>
      <c r="BM88" s="3" t="s">
        <v>298</v>
      </c>
      <c r="BN88" s="3">
        <v>4</v>
      </c>
      <c r="BO88" s="3" t="s">
        <v>5706</v>
      </c>
      <c r="BP88" s="3" t="s">
        <v>314</v>
      </c>
      <c r="BQ88" s="3" t="s">
        <v>5707</v>
      </c>
      <c r="BR88" s="3" t="s">
        <v>4</v>
      </c>
      <c r="BS88" s="3" t="s">
        <v>312</v>
      </c>
      <c r="BT88" s="3" t="s">
        <v>5708</v>
      </c>
      <c r="BU88" s="3" t="s">
        <v>4</v>
      </c>
      <c r="BV88" s="3" t="s">
        <v>5709</v>
      </c>
      <c r="BW88" s="3" t="s">
        <v>5710</v>
      </c>
      <c r="BX88" s="3" t="s">
        <v>3</v>
      </c>
      <c r="BY88" s="3">
        <v>5</v>
      </c>
      <c r="BZ88" s="3" t="s">
        <v>5711</v>
      </c>
      <c r="CA88" s="3" t="s">
        <v>3</v>
      </c>
      <c r="CB88" s="3">
        <v>5</v>
      </c>
      <c r="CC88" s="3" t="s">
        <v>5712</v>
      </c>
      <c r="CD88" s="3" t="s">
        <v>3</v>
      </c>
      <c r="CE88" s="3" t="s">
        <v>3985</v>
      </c>
      <c r="CF88" s="3" t="s">
        <v>314</v>
      </c>
      <c r="CG88" s="3" t="s">
        <v>375</v>
      </c>
      <c r="CH88" s="3" t="s">
        <v>5713</v>
      </c>
      <c r="CI88" s="3" t="s">
        <v>4</v>
      </c>
      <c r="CJ88" s="3" t="s">
        <v>5714</v>
      </c>
      <c r="CK88" s="3" t="s">
        <v>5715</v>
      </c>
      <c r="CL88" s="3" t="s">
        <v>3</v>
      </c>
      <c r="CM88" s="3">
        <v>5</v>
      </c>
      <c r="CN88" s="3" t="s">
        <v>5716</v>
      </c>
      <c r="CO88" s="3" t="s">
        <v>3</v>
      </c>
      <c r="CP88" s="3">
        <v>5</v>
      </c>
      <c r="CQ88" s="3" t="s">
        <v>5717</v>
      </c>
      <c r="CR88" s="3" t="s">
        <v>3</v>
      </c>
      <c r="CS88" s="3" t="s">
        <v>2269</v>
      </c>
      <c r="CT88" s="3" t="s">
        <v>3</v>
      </c>
      <c r="CU88" s="3" t="s">
        <v>375</v>
      </c>
      <c r="CV88" s="3" t="s">
        <v>5718</v>
      </c>
      <c r="CW88" s="3" t="s">
        <v>4</v>
      </c>
      <c r="CX88" s="3" t="s">
        <v>5719</v>
      </c>
      <c r="CY88" s="3" t="s">
        <v>5720</v>
      </c>
      <c r="CZ88" s="3" t="s">
        <v>3</v>
      </c>
      <c r="DA88" s="3">
        <v>5</v>
      </c>
      <c r="DB88" s="3" t="s">
        <v>5721</v>
      </c>
      <c r="DC88" s="3" t="s">
        <v>3</v>
      </c>
      <c r="DD88" s="3">
        <v>5</v>
      </c>
      <c r="DE88" s="3" t="s">
        <v>5717</v>
      </c>
      <c r="DF88" s="3" t="s">
        <v>3</v>
      </c>
      <c r="DG88" s="3" t="s">
        <v>2269</v>
      </c>
      <c r="DH88" s="3" t="s">
        <v>3</v>
      </c>
      <c r="DI88" s="3" t="s">
        <v>375</v>
      </c>
      <c r="DJ88" s="3" t="s">
        <v>5722</v>
      </c>
      <c r="DK88" s="3" t="s">
        <v>4</v>
      </c>
      <c r="DL88" s="3" t="s">
        <v>5723</v>
      </c>
      <c r="DM88" s="3" t="s">
        <v>5724</v>
      </c>
      <c r="DN88" s="3" t="s">
        <v>3</v>
      </c>
      <c r="DO88" s="3">
        <v>5</v>
      </c>
      <c r="DP88" s="3" t="s">
        <v>5725</v>
      </c>
      <c r="DQ88" s="3" t="s">
        <v>3</v>
      </c>
      <c r="DR88" s="3">
        <v>5</v>
      </c>
      <c r="DS88" s="3" t="s">
        <v>5712</v>
      </c>
      <c r="DT88" s="3" t="s">
        <v>3</v>
      </c>
      <c r="DU88" s="3" t="s">
        <v>2269</v>
      </c>
      <c r="DV88" s="3" t="s">
        <v>314</v>
      </c>
      <c r="DW88" s="3" t="s">
        <v>375</v>
      </c>
      <c r="DX88" s="3" t="s">
        <v>5726</v>
      </c>
      <c r="DY88" s="3" t="s">
        <v>4</v>
      </c>
      <c r="DZ88" s="3" t="s">
        <v>5727</v>
      </c>
      <c r="EA88" s="3" t="s">
        <v>5728</v>
      </c>
      <c r="EB88" s="3" t="s">
        <v>3</v>
      </c>
      <c r="EC88" s="3">
        <v>5</v>
      </c>
      <c r="ED88" s="3" t="s">
        <v>446</v>
      </c>
      <c r="EE88" s="3" t="s">
        <v>3</v>
      </c>
      <c r="EF88" s="3">
        <v>5</v>
      </c>
      <c r="EG88" s="3" t="s">
        <v>5717</v>
      </c>
      <c r="EH88" s="3" t="s">
        <v>3</v>
      </c>
      <c r="EI88" s="3" t="s">
        <v>2462</v>
      </c>
      <c r="EJ88" s="3" t="s">
        <v>314</v>
      </c>
      <c r="EK88" s="3" t="s">
        <v>375</v>
      </c>
      <c r="EL88" s="3" t="s">
        <v>5729</v>
      </c>
      <c r="EM88" s="3" t="s">
        <v>4</v>
      </c>
      <c r="EN88" s="3" t="s">
        <v>5723</v>
      </c>
      <c r="EO88" s="3" t="s">
        <v>3</v>
      </c>
      <c r="EP88" s="3" t="s">
        <v>342</v>
      </c>
      <c r="EQ88" s="3">
        <v>5</v>
      </c>
      <c r="ER88" s="3" t="s">
        <v>5730</v>
      </c>
      <c r="ES88" s="3" t="s">
        <v>340</v>
      </c>
      <c r="ET88" s="3" t="s">
        <v>340</v>
      </c>
      <c r="EU88" s="3" t="s">
        <v>448</v>
      </c>
      <c r="EV88" s="3" t="s">
        <v>340</v>
      </c>
      <c r="EW88" s="3" t="s">
        <v>5722</v>
      </c>
      <c r="EX88" s="3" t="s">
        <v>3</v>
      </c>
      <c r="EY88" s="3" t="s">
        <v>3</v>
      </c>
      <c r="EZ88" s="3" t="s">
        <v>5731</v>
      </c>
      <c r="FA88" s="3" t="s">
        <v>3</v>
      </c>
      <c r="FB88" s="3" t="s">
        <v>895</v>
      </c>
      <c r="FC88" s="3">
        <v>5</v>
      </c>
      <c r="FD88" s="3" t="s">
        <v>5732</v>
      </c>
      <c r="FE88" s="3" t="s">
        <v>340</v>
      </c>
      <c r="FF88" s="3" t="s">
        <v>340</v>
      </c>
      <c r="FG88" s="3">
        <v>3</v>
      </c>
      <c r="FH88" s="3" t="s">
        <v>340</v>
      </c>
      <c r="FI88" s="3" t="s">
        <v>5733</v>
      </c>
      <c r="FJ88" s="3" t="s">
        <v>4</v>
      </c>
      <c r="FK88" s="3" t="s">
        <v>3</v>
      </c>
      <c r="FL88" s="3" t="s">
        <v>5734</v>
      </c>
      <c r="FM88" s="3" t="s">
        <v>4</v>
      </c>
      <c r="FN88" s="3" t="s">
        <v>312</v>
      </c>
      <c r="FO88" s="3">
        <v>0</v>
      </c>
      <c r="FP88" s="3" t="s">
        <v>5735</v>
      </c>
      <c r="FQ88" s="3" t="s">
        <v>340</v>
      </c>
      <c r="FR88" s="3" t="s">
        <v>340</v>
      </c>
      <c r="FS88" s="3" t="s">
        <v>340</v>
      </c>
      <c r="FT88" s="3" t="s">
        <v>340</v>
      </c>
      <c r="FU88" s="3" t="s">
        <v>5736</v>
      </c>
      <c r="FV88" s="3" t="s">
        <v>4</v>
      </c>
      <c r="FW88" s="3" t="s">
        <v>4</v>
      </c>
      <c r="FX88" s="3" t="s">
        <v>5737</v>
      </c>
      <c r="FY88" s="3" t="s">
        <v>3</v>
      </c>
      <c r="FZ88" s="3" t="s">
        <v>375</v>
      </c>
      <c r="GA88" s="3">
        <v>5</v>
      </c>
      <c r="GB88" s="3" t="s">
        <v>5738</v>
      </c>
      <c r="GC88" s="3" t="s">
        <v>340</v>
      </c>
      <c r="GD88" s="3">
        <v>2</v>
      </c>
      <c r="GE88" s="3" t="s">
        <v>448</v>
      </c>
      <c r="GF88" s="3" t="s">
        <v>340</v>
      </c>
      <c r="GG88" s="3" t="s">
        <v>5739</v>
      </c>
      <c r="GH88" s="3" t="s">
        <v>4</v>
      </c>
      <c r="GI88" s="3" t="s">
        <v>3</v>
      </c>
      <c r="GJ88" s="3" t="s">
        <v>5740</v>
      </c>
      <c r="GK88" s="3" t="s">
        <v>3</v>
      </c>
      <c r="GL88" s="3" t="s">
        <v>342</v>
      </c>
      <c r="GM88" s="3">
        <v>4</v>
      </c>
      <c r="GN88" s="3" t="s">
        <v>5741</v>
      </c>
      <c r="GO88" s="3" t="s">
        <v>340</v>
      </c>
      <c r="GP88" s="3" t="s">
        <v>448</v>
      </c>
      <c r="GQ88" s="3">
        <v>3</v>
      </c>
      <c r="GR88" s="3" t="s">
        <v>340</v>
      </c>
      <c r="GS88" s="3" t="s">
        <v>5742</v>
      </c>
      <c r="GT88" s="3" t="s">
        <v>4</v>
      </c>
      <c r="GU88" s="3" t="s">
        <v>3</v>
      </c>
      <c r="GV88" s="3" t="s">
        <v>5743</v>
      </c>
      <c r="GW88" s="3" t="s">
        <v>4</v>
      </c>
      <c r="GX88" s="3" t="s">
        <v>717</v>
      </c>
      <c r="GY88" s="3">
        <v>5</v>
      </c>
      <c r="GZ88" s="3" t="s">
        <v>5744</v>
      </c>
      <c r="HA88" s="3" t="s">
        <v>340</v>
      </c>
      <c r="HB88" s="3" t="s">
        <v>340</v>
      </c>
      <c r="HC88" s="3" t="s">
        <v>340</v>
      </c>
      <c r="HD88" s="3" t="s">
        <v>448</v>
      </c>
      <c r="HE88" s="3" t="s">
        <v>5745</v>
      </c>
      <c r="HF88" s="3" t="s">
        <v>4</v>
      </c>
      <c r="HG88" s="3" t="s">
        <v>3</v>
      </c>
      <c r="HH88" s="3" t="s">
        <v>5746</v>
      </c>
    </row>
    <row r="89" spans="1:216" x14ac:dyDescent="0.2">
      <c r="A89" s="3">
        <v>88</v>
      </c>
      <c r="B89" s="3" t="s">
        <v>3</v>
      </c>
      <c r="C89" s="3" t="s">
        <v>413</v>
      </c>
      <c r="D89" s="3">
        <v>5</v>
      </c>
      <c r="E89" s="3" t="s">
        <v>976</v>
      </c>
      <c r="F89" s="3" t="s">
        <v>3</v>
      </c>
      <c r="G89" s="3" t="s">
        <v>346</v>
      </c>
      <c r="H89" s="3">
        <v>3</v>
      </c>
      <c r="I89" s="3" t="s">
        <v>295</v>
      </c>
      <c r="J89" s="3" t="s">
        <v>5747</v>
      </c>
      <c r="K89" s="3" t="s">
        <v>293</v>
      </c>
      <c r="L89" s="3">
        <v>0</v>
      </c>
      <c r="M89" s="3">
        <v>0</v>
      </c>
      <c r="N89" s="3" t="s">
        <v>460</v>
      </c>
      <c r="O89" s="3">
        <v>0</v>
      </c>
      <c r="P89" s="3" t="s">
        <v>298</v>
      </c>
      <c r="Q89" s="3">
        <v>4</v>
      </c>
      <c r="R89" s="3" t="s">
        <v>5748</v>
      </c>
      <c r="S89" s="3" t="s">
        <v>4</v>
      </c>
      <c r="T89" s="3">
        <v>2</v>
      </c>
      <c r="U89" s="3" t="s">
        <v>5749</v>
      </c>
      <c r="V89" s="3" t="s">
        <v>298</v>
      </c>
      <c r="W89" s="3">
        <v>3</v>
      </c>
      <c r="X89" s="3" t="s">
        <v>5750</v>
      </c>
      <c r="Y89" s="3" t="s">
        <v>3</v>
      </c>
      <c r="Z89" s="3">
        <v>3</v>
      </c>
      <c r="AA89" s="3" t="s">
        <v>5751</v>
      </c>
      <c r="AB89" s="3" t="s">
        <v>3</v>
      </c>
      <c r="AC89" s="3">
        <v>4</v>
      </c>
      <c r="AD89" s="3" t="s">
        <v>5752</v>
      </c>
      <c r="AE89" s="3" t="s">
        <v>3</v>
      </c>
      <c r="AF89" s="3">
        <v>4</v>
      </c>
      <c r="AG89" s="3" t="s">
        <v>5753</v>
      </c>
      <c r="AH89" s="3" t="s">
        <v>3</v>
      </c>
      <c r="AI89" s="3">
        <v>4</v>
      </c>
      <c r="AJ89" s="3" t="s">
        <v>5754</v>
      </c>
      <c r="AK89" s="3" t="s">
        <v>3</v>
      </c>
      <c r="AL89" s="3">
        <v>4</v>
      </c>
      <c r="AM89" s="3" t="s">
        <v>5755</v>
      </c>
      <c r="AN89" s="3" t="s">
        <v>298</v>
      </c>
      <c r="AO89" s="3">
        <v>2</v>
      </c>
      <c r="AP89" s="3" t="s">
        <v>5756</v>
      </c>
      <c r="AQ89" s="3" t="s">
        <v>298</v>
      </c>
      <c r="AR89" s="3">
        <v>4</v>
      </c>
      <c r="AS89" s="3" t="s">
        <v>5757</v>
      </c>
      <c r="AT89" s="3" t="s">
        <v>3</v>
      </c>
      <c r="AU89" s="3">
        <v>4</v>
      </c>
      <c r="AV89" s="3" t="s">
        <v>5758</v>
      </c>
      <c r="AW89" s="3" t="s">
        <v>3</v>
      </c>
      <c r="AX89" s="3">
        <v>4</v>
      </c>
      <c r="AY89" s="3" t="s">
        <v>5759</v>
      </c>
      <c r="AZ89" s="3" t="s">
        <v>3</v>
      </c>
      <c r="BA89" s="3">
        <v>4</v>
      </c>
      <c r="BB89" s="3" t="s">
        <v>5760</v>
      </c>
      <c r="BC89" s="3" t="s">
        <v>298</v>
      </c>
      <c r="BD89" s="3">
        <v>2</v>
      </c>
      <c r="BE89" s="3" t="s">
        <v>5761</v>
      </c>
      <c r="BF89" s="3" t="s">
        <v>298</v>
      </c>
      <c r="BG89" s="3">
        <v>2</v>
      </c>
      <c r="BH89" s="3" t="s">
        <v>5762</v>
      </c>
      <c r="BI89" s="3" t="s">
        <v>5763</v>
      </c>
      <c r="BJ89" s="3" t="s">
        <v>298</v>
      </c>
      <c r="BK89" s="3">
        <v>4</v>
      </c>
      <c r="BL89" s="3" t="s">
        <v>5764</v>
      </c>
      <c r="BM89" s="3" t="s">
        <v>3</v>
      </c>
      <c r="BN89" s="3">
        <v>4</v>
      </c>
      <c r="BO89" s="3" t="s">
        <v>5765</v>
      </c>
      <c r="BP89" s="3" t="s">
        <v>314</v>
      </c>
      <c r="BQ89" s="3" t="s">
        <v>5766</v>
      </c>
      <c r="BR89" s="3" t="s">
        <v>314</v>
      </c>
      <c r="BS89" s="3" t="s">
        <v>717</v>
      </c>
      <c r="BT89" s="3" t="s">
        <v>5767</v>
      </c>
      <c r="BU89" s="3" t="s">
        <v>4</v>
      </c>
      <c r="BV89" s="3" t="s">
        <v>5768</v>
      </c>
      <c r="BW89" s="3" t="s">
        <v>5769</v>
      </c>
      <c r="BX89" s="3" t="s">
        <v>3</v>
      </c>
      <c r="BY89" s="3">
        <v>5</v>
      </c>
      <c r="BZ89" s="3" t="s">
        <v>5770</v>
      </c>
      <c r="CA89" s="3" t="s">
        <v>3</v>
      </c>
      <c r="CB89" s="3">
        <v>4</v>
      </c>
      <c r="CC89" s="3" t="s">
        <v>5771</v>
      </c>
      <c r="CD89" s="3" t="s">
        <v>3</v>
      </c>
      <c r="CE89" s="3" t="s">
        <v>5772</v>
      </c>
      <c r="CF89" s="3" t="s">
        <v>4</v>
      </c>
      <c r="CG89" s="3" t="s">
        <v>375</v>
      </c>
      <c r="CH89" s="3" t="s">
        <v>5773</v>
      </c>
      <c r="CI89" s="3" t="s">
        <v>314</v>
      </c>
      <c r="CJ89" s="3" t="s">
        <v>5774</v>
      </c>
      <c r="CK89" s="3" t="s">
        <v>5775</v>
      </c>
      <c r="CL89" s="3" t="s">
        <v>3</v>
      </c>
      <c r="CM89" s="3">
        <v>4</v>
      </c>
      <c r="CN89" s="3" t="s">
        <v>5776</v>
      </c>
      <c r="CO89" s="3" t="s">
        <v>3</v>
      </c>
      <c r="CP89" s="3">
        <v>4</v>
      </c>
      <c r="CQ89" s="3" t="s">
        <v>5777</v>
      </c>
      <c r="CR89" s="3" t="s">
        <v>4</v>
      </c>
      <c r="CS89" s="3" t="s">
        <v>5778</v>
      </c>
      <c r="CT89" s="3" t="s">
        <v>314</v>
      </c>
      <c r="CU89" s="3" t="s">
        <v>5779</v>
      </c>
      <c r="CV89" s="3" t="s">
        <v>5780</v>
      </c>
      <c r="CW89" s="3" t="s">
        <v>314</v>
      </c>
      <c r="CX89" s="3" t="s">
        <v>5781</v>
      </c>
      <c r="CY89" s="3" t="s">
        <v>5782</v>
      </c>
      <c r="CZ89" s="3" t="s">
        <v>3</v>
      </c>
      <c r="DA89" s="3">
        <v>5</v>
      </c>
      <c r="DB89" s="3" t="s">
        <v>5783</v>
      </c>
      <c r="DC89" s="3" t="s">
        <v>3</v>
      </c>
      <c r="DD89" s="3">
        <v>5</v>
      </c>
      <c r="DE89" s="3" t="s">
        <v>5784</v>
      </c>
      <c r="DF89" s="3" t="s">
        <v>3</v>
      </c>
      <c r="DG89" s="3" t="s">
        <v>5785</v>
      </c>
      <c r="DH89" s="3" t="s">
        <v>314</v>
      </c>
      <c r="DI89" s="3" t="s">
        <v>375</v>
      </c>
      <c r="DJ89" s="3" t="s">
        <v>5786</v>
      </c>
      <c r="DK89" s="3" t="s">
        <v>4</v>
      </c>
      <c r="DL89" s="3" t="s">
        <v>5787</v>
      </c>
      <c r="DM89" s="3" t="s">
        <v>5788</v>
      </c>
      <c r="DN89" s="3" t="s">
        <v>3</v>
      </c>
      <c r="DO89" s="3">
        <v>4</v>
      </c>
      <c r="DP89" s="3" t="s">
        <v>5789</v>
      </c>
      <c r="DQ89" s="3" t="s">
        <v>3</v>
      </c>
      <c r="DR89" s="3">
        <v>4</v>
      </c>
      <c r="DS89" s="3" t="s">
        <v>5790</v>
      </c>
      <c r="DT89" s="3" t="s">
        <v>314</v>
      </c>
      <c r="DU89" s="3" t="s">
        <v>5791</v>
      </c>
      <c r="DV89" s="3" t="s">
        <v>314</v>
      </c>
      <c r="DW89" s="3" t="s">
        <v>375</v>
      </c>
      <c r="DX89" s="3" t="s">
        <v>5792</v>
      </c>
      <c r="DY89" s="3" t="s">
        <v>314</v>
      </c>
      <c r="DZ89" s="3" t="s">
        <v>5793</v>
      </c>
      <c r="EA89" s="3" t="s">
        <v>5794</v>
      </c>
      <c r="EB89" s="3" t="s">
        <v>3</v>
      </c>
      <c r="EC89" s="3">
        <v>4</v>
      </c>
      <c r="ED89" s="3" t="s">
        <v>5795</v>
      </c>
      <c r="EE89" s="3" t="s">
        <v>3</v>
      </c>
      <c r="EF89" s="3">
        <v>4</v>
      </c>
      <c r="EG89" s="3" t="s">
        <v>5796</v>
      </c>
      <c r="EH89" s="3" t="s">
        <v>314</v>
      </c>
      <c r="EI89" s="3" t="s">
        <v>5797</v>
      </c>
      <c r="EJ89" s="3" t="s">
        <v>314</v>
      </c>
      <c r="EK89" s="3" t="s">
        <v>375</v>
      </c>
      <c r="EL89" s="3" t="s">
        <v>5798</v>
      </c>
      <c r="EM89" s="3" t="s">
        <v>314</v>
      </c>
      <c r="EN89" s="3" t="s">
        <v>5799</v>
      </c>
      <c r="EO89" s="3" t="s">
        <v>314</v>
      </c>
      <c r="EP89" s="3" t="s">
        <v>375</v>
      </c>
      <c r="EQ89" s="3">
        <v>3</v>
      </c>
      <c r="ER89" s="3" t="s">
        <v>5800</v>
      </c>
      <c r="ES89" s="3">
        <v>2</v>
      </c>
      <c r="ET89" s="3" t="s">
        <v>340</v>
      </c>
      <c r="EU89" s="3">
        <v>3</v>
      </c>
      <c r="EV89" s="3">
        <v>1</v>
      </c>
      <c r="EW89" s="3" t="s">
        <v>5801</v>
      </c>
      <c r="EX89" s="3" t="s">
        <v>4</v>
      </c>
      <c r="EY89" s="3" t="s">
        <v>314</v>
      </c>
      <c r="EZ89" s="3" t="s">
        <v>5802</v>
      </c>
      <c r="FA89" s="3" t="s">
        <v>314</v>
      </c>
      <c r="FB89" s="3" t="s">
        <v>5803</v>
      </c>
      <c r="FC89" s="3">
        <v>1</v>
      </c>
      <c r="FD89" s="3" t="s">
        <v>5804</v>
      </c>
      <c r="FE89" s="3">
        <v>3</v>
      </c>
      <c r="FF89" s="3" t="s">
        <v>340</v>
      </c>
      <c r="FG89" s="3">
        <v>3</v>
      </c>
      <c r="FH89" s="3">
        <v>1</v>
      </c>
      <c r="FI89" s="3" t="s">
        <v>5805</v>
      </c>
      <c r="FJ89" s="3" t="s">
        <v>4</v>
      </c>
      <c r="FK89" s="3" t="s">
        <v>4</v>
      </c>
      <c r="FL89" s="3" t="s">
        <v>5806</v>
      </c>
      <c r="FM89" s="3" t="s">
        <v>4</v>
      </c>
      <c r="FN89" s="3" t="s">
        <v>5807</v>
      </c>
      <c r="FO89" s="3">
        <v>0</v>
      </c>
      <c r="FP89" s="3" t="s">
        <v>5808</v>
      </c>
      <c r="FQ89" s="3" t="s">
        <v>340</v>
      </c>
      <c r="FR89" s="3" t="s">
        <v>340</v>
      </c>
      <c r="FS89" s="3" t="s">
        <v>340</v>
      </c>
      <c r="FT89" s="3" t="s">
        <v>340</v>
      </c>
      <c r="FU89" s="3" t="s">
        <v>5809</v>
      </c>
      <c r="FV89" s="3" t="s">
        <v>314</v>
      </c>
      <c r="FW89" s="3" t="s">
        <v>314</v>
      </c>
      <c r="FX89" s="3" t="s">
        <v>5810</v>
      </c>
      <c r="FY89" s="3" t="s">
        <v>3</v>
      </c>
      <c r="FZ89" s="3" t="s">
        <v>342</v>
      </c>
      <c r="GA89" s="3">
        <v>4</v>
      </c>
      <c r="GB89" s="3" t="s">
        <v>5811</v>
      </c>
      <c r="GC89" s="3">
        <v>3</v>
      </c>
      <c r="GD89" s="3">
        <v>3</v>
      </c>
      <c r="GE89" s="3">
        <v>3</v>
      </c>
      <c r="GF89" s="3">
        <v>1</v>
      </c>
      <c r="GG89" s="3" t="s">
        <v>5812</v>
      </c>
      <c r="GH89" s="3" t="s">
        <v>4</v>
      </c>
      <c r="GI89" s="3" t="s">
        <v>314</v>
      </c>
      <c r="GJ89" s="3" t="s">
        <v>5813</v>
      </c>
      <c r="GK89" s="3" t="s">
        <v>314</v>
      </c>
      <c r="GL89" s="3" t="s">
        <v>5814</v>
      </c>
      <c r="GM89" s="3">
        <v>3</v>
      </c>
      <c r="GN89" s="3" t="s">
        <v>5815</v>
      </c>
      <c r="GO89" s="3">
        <v>3</v>
      </c>
      <c r="GP89" s="3">
        <v>3</v>
      </c>
      <c r="GQ89" s="3">
        <v>3</v>
      </c>
      <c r="GR89" s="3">
        <v>1</v>
      </c>
      <c r="GS89" s="3" t="s">
        <v>5816</v>
      </c>
      <c r="GT89" s="3" t="s">
        <v>4</v>
      </c>
      <c r="GU89" s="3" t="s">
        <v>314</v>
      </c>
      <c r="GV89" s="3" t="s">
        <v>5817</v>
      </c>
      <c r="GW89" s="3" t="s">
        <v>314</v>
      </c>
      <c r="GX89" s="3" t="s">
        <v>717</v>
      </c>
      <c r="GY89" s="3">
        <v>3</v>
      </c>
      <c r="GZ89" s="3" t="s">
        <v>5818</v>
      </c>
      <c r="HA89" s="3">
        <v>2</v>
      </c>
      <c r="HB89" s="3" t="s">
        <v>340</v>
      </c>
      <c r="HC89" s="3" t="s">
        <v>340</v>
      </c>
      <c r="HD89" s="3">
        <v>3</v>
      </c>
      <c r="HE89" s="3" t="s">
        <v>5819</v>
      </c>
      <c r="HF89" s="3" t="s">
        <v>314</v>
      </c>
      <c r="HG89" s="3" t="s">
        <v>314</v>
      </c>
      <c r="HH89" s="3" t="s">
        <v>5817</v>
      </c>
    </row>
    <row r="90" spans="1:216" x14ac:dyDescent="0.2">
      <c r="A90" s="3">
        <v>89</v>
      </c>
      <c r="B90" s="3" t="s">
        <v>3</v>
      </c>
      <c r="C90" s="3" t="s">
        <v>290</v>
      </c>
      <c r="D90" s="3">
        <v>5</v>
      </c>
      <c r="E90" s="3" t="s">
        <v>976</v>
      </c>
      <c r="F90" s="3" t="s">
        <v>3</v>
      </c>
      <c r="G90" s="3" t="s">
        <v>346</v>
      </c>
      <c r="H90" s="3">
        <v>4</v>
      </c>
      <c r="I90" s="3" t="s">
        <v>461</v>
      </c>
      <c r="J90" s="3" t="s">
        <v>5820</v>
      </c>
      <c r="K90" s="3" t="s">
        <v>347</v>
      </c>
      <c r="L90" s="3" t="s">
        <v>462</v>
      </c>
      <c r="M90" s="3" t="s">
        <v>3738</v>
      </c>
      <c r="N90" s="3" t="s">
        <v>292</v>
      </c>
      <c r="O90" s="3">
        <v>1</v>
      </c>
      <c r="P90" s="3" t="s">
        <v>3</v>
      </c>
      <c r="Q90" s="3">
        <v>5</v>
      </c>
      <c r="R90" s="3" t="s">
        <v>5821</v>
      </c>
      <c r="S90" s="3" t="s">
        <v>3</v>
      </c>
      <c r="T90" s="3">
        <v>5</v>
      </c>
      <c r="U90" s="3" t="s">
        <v>5822</v>
      </c>
      <c r="V90" s="3" t="s">
        <v>298</v>
      </c>
      <c r="W90" s="3">
        <v>4</v>
      </c>
      <c r="X90" s="3" t="s">
        <v>5823</v>
      </c>
      <c r="Y90" s="3" t="s">
        <v>298</v>
      </c>
      <c r="Z90" s="3">
        <v>3</v>
      </c>
      <c r="AA90" s="3" t="s">
        <v>5824</v>
      </c>
      <c r="AB90" s="3" t="s">
        <v>298</v>
      </c>
      <c r="AC90" s="3">
        <v>2</v>
      </c>
      <c r="AD90" s="3" t="s">
        <v>5825</v>
      </c>
      <c r="AE90" s="3" t="s">
        <v>3</v>
      </c>
      <c r="AF90" s="3">
        <v>5</v>
      </c>
      <c r="AG90" s="3" t="s">
        <v>5826</v>
      </c>
      <c r="AH90" s="3" t="s">
        <v>298</v>
      </c>
      <c r="AI90" s="3">
        <v>3</v>
      </c>
      <c r="AJ90" s="3" t="s">
        <v>5827</v>
      </c>
      <c r="AK90" s="3" t="s">
        <v>3</v>
      </c>
      <c r="AL90" s="3">
        <v>5</v>
      </c>
      <c r="AM90" s="3" t="s">
        <v>5828</v>
      </c>
      <c r="AN90" s="3" t="s">
        <v>3</v>
      </c>
      <c r="AO90" s="3">
        <v>5</v>
      </c>
      <c r="AP90" s="3" t="s">
        <v>5826</v>
      </c>
      <c r="AQ90" s="3" t="s">
        <v>3</v>
      </c>
      <c r="AR90" s="3">
        <v>5</v>
      </c>
      <c r="AS90" s="3" t="s">
        <v>5829</v>
      </c>
      <c r="AT90" s="3" t="s">
        <v>3</v>
      </c>
      <c r="AU90" s="3">
        <v>5</v>
      </c>
      <c r="AV90" s="3" t="s">
        <v>5830</v>
      </c>
      <c r="AW90" s="3" t="s">
        <v>3</v>
      </c>
      <c r="AX90" s="3">
        <v>5</v>
      </c>
      <c r="AY90" s="3" t="s">
        <v>5831</v>
      </c>
      <c r="AZ90" s="3" t="s">
        <v>3</v>
      </c>
      <c r="BA90" s="3">
        <v>5</v>
      </c>
      <c r="BB90" s="3" t="s">
        <v>5832</v>
      </c>
      <c r="BC90" s="3" t="s">
        <v>3</v>
      </c>
      <c r="BD90" s="3">
        <v>5</v>
      </c>
      <c r="BE90" s="3" t="s">
        <v>5828</v>
      </c>
      <c r="BF90" s="3" t="s">
        <v>298</v>
      </c>
      <c r="BG90" s="3">
        <v>3</v>
      </c>
      <c r="BH90" s="3" t="s">
        <v>5833</v>
      </c>
      <c r="BI90" s="3" t="s">
        <v>5834</v>
      </c>
      <c r="BJ90" s="3" t="s">
        <v>3</v>
      </c>
      <c r="BK90" s="3">
        <v>5</v>
      </c>
      <c r="BL90" s="3" t="s">
        <v>5835</v>
      </c>
      <c r="BM90" s="3" t="s">
        <v>3</v>
      </c>
      <c r="BN90" s="3">
        <v>5</v>
      </c>
      <c r="BO90" s="3" t="s">
        <v>5836</v>
      </c>
      <c r="BP90" s="3" t="s">
        <v>3</v>
      </c>
      <c r="BQ90" s="3" t="s">
        <v>5837</v>
      </c>
      <c r="BR90" s="3" t="s">
        <v>3</v>
      </c>
      <c r="BS90" s="3" t="s">
        <v>375</v>
      </c>
      <c r="BT90" s="3" t="s">
        <v>5838</v>
      </c>
      <c r="BU90" s="3" t="s">
        <v>4</v>
      </c>
      <c r="BV90" s="3" t="s">
        <v>5839</v>
      </c>
      <c r="BW90" s="3" t="s">
        <v>5840</v>
      </c>
      <c r="BX90" s="3" t="s">
        <v>4</v>
      </c>
      <c r="BY90" s="3">
        <v>0</v>
      </c>
      <c r="BZ90" s="3" t="s">
        <v>5841</v>
      </c>
      <c r="CA90" s="3" t="s">
        <v>3</v>
      </c>
      <c r="CB90" s="3">
        <v>5</v>
      </c>
      <c r="CC90" s="3" t="s">
        <v>1450</v>
      </c>
      <c r="CD90" s="3" t="s">
        <v>314</v>
      </c>
      <c r="CE90" s="3" t="s">
        <v>5842</v>
      </c>
      <c r="CF90" s="3" t="s">
        <v>3</v>
      </c>
      <c r="CG90" s="3" t="s">
        <v>375</v>
      </c>
      <c r="CH90" s="3" t="s">
        <v>5843</v>
      </c>
      <c r="CI90" s="3" t="s">
        <v>4</v>
      </c>
      <c r="CJ90" s="3" t="s">
        <v>5844</v>
      </c>
      <c r="CK90" s="3" t="s">
        <v>5845</v>
      </c>
      <c r="CL90" s="3" t="s">
        <v>4</v>
      </c>
      <c r="CM90" s="3">
        <v>0</v>
      </c>
      <c r="CN90" s="3" t="s">
        <v>5846</v>
      </c>
      <c r="CO90" s="3" t="s">
        <v>3</v>
      </c>
      <c r="CP90" s="3">
        <v>5</v>
      </c>
      <c r="CQ90" s="3" t="s">
        <v>1450</v>
      </c>
      <c r="CR90" s="3" t="s">
        <v>4</v>
      </c>
      <c r="CS90" s="3" t="s">
        <v>5843</v>
      </c>
      <c r="CT90" s="3" t="s">
        <v>3</v>
      </c>
      <c r="CU90" s="3" t="s">
        <v>375</v>
      </c>
      <c r="CV90" s="3" t="s">
        <v>5843</v>
      </c>
      <c r="CW90" s="3" t="s">
        <v>4</v>
      </c>
      <c r="CX90" s="3" t="s">
        <v>5844</v>
      </c>
      <c r="CY90" s="3" t="s">
        <v>5845</v>
      </c>
      <c r="CZ90" s="3" t="s">
        <v>4</v>
      </c>
      <c r="DA90" s="3">
        <v>0</v>
      </c>
      <c r="DB90" s="3" t="s">
        <v>5847</v>
      </c>
      <c r="DC90" s="3" t="s">
        <v>3</v>
      </c>
      <c r="DD90" s="3">
        <v>5</v>
      </c>
      <c r="DE90" s="3" t="s">
        <v>1450</v>
      </c>
      <c r="DF90" s="3" t="s">
        <v>4</v>
      </c>
      <c r="DG90" s="3" t="s">
        <v>5848</v>
      </c>
      <c r="DH90" s="3" t="s">
        <v>3</v>
      </c>
      <c r="DI90" s="3" t="s">
        <v>375</v>
      </c>
      <c r="DJ90" s="3" t="s">
        <v>5843</v>
      </c>
      <c r="DK90" s="3" t="s">
        <v>4</v>
      </c>
      <c r="DL90" s="3" t="s">
        <v>5844</v>
      </c>
      <c r="DM90" s="3" t="s">
        <v>5834</v>
      </c>
      <c r="DN90" s="3" t="s">
        <v>3</v>
      </c>
      <c r="DO90" s="3">
        <v>5</v>
      </c>
      <c r="DP90" s="3" t="s">
        <v>1450</v>
      </c>
      <c r="DQ90" s="3" t="s">
        <v>3</v>
      </c>
      <c r="DR90" s="3">
        <v>5</v>
      </c>
      <c r="DS90" s="3" t="s">
        <v>1450</v>
      </c>
      <c r="DT90" s="3" t="s">
        <v>3</v>
      </c>
      <c r="DU90" s="3" t="s">
        <v>5849</v>
      </c>
      <c r="DV90" s="3" t="s">
        <v>4</v>
      </c>
      <c r="DW90" s="3" t="s">
        <v>312</v>
      </c>
      <c r="DX90" s="3" t="s">
        <v>5850</v>
      </c>
      <c r="DY90" s="3" t="s">
        <v>4</v>
      </c>
      <c r="DZ90" s="3" t="s">
        <v>5851</v>
      </c>
      <c r="EA90" s="3" t="s">
        <v>5834</v>
      </c>
      <c r="EB90" s="3" t="s">
        <v>3</v>
      </c>
      <c r="EC90" s="3">
        <v>5</v>
      </c>
      <c r="ED90" s="3" t="s">
        <v>1450</v>
      </c>
      <c r="EE90" s="3" t="s">
        <v>3</v>
      </c>
      <c r="EF90" s="3">
        <v>5</v>
      </c>
      <c r="EG90" s="3" t="s">
        <v>1450</v>
      </c>
      <c r="EH90" s="3" t="s">
        <v>3</v>
      </c>
      <c r="EI90" s="3" t="s">
        <v>5852</v>
      </c>
      <c r="EJ90" s="3" t="s">
        <v>4</v>
      </c>
      <c r="EK90" s="3" t="s">
        <v>294</v>
      </c>
      <c r="EL90" s="3" t="s">
        <v>5850</v>
      </c>
      <c r="EM90" s="3" t="s">
        <v>4</v>
      </c>
      <c r="EN90" s="3" t="s">
        <v>5853</v>
      </c>
      <c r="EO90" s="3" t="s">
        <v>3</v>
      </c>
      <c r="EP90" s="3" t="s">
        <v>312</v>
      </c>
      <c r="EQ90" s="3">
        <v>5</v>
      </c>
      <c r="ER90" s="3" t="s">
        <v>5854</v>
      </c>
      <c r="ES90" s="3" t="s">
        <v>448</v>
      </c>
      <c r="ET90" s="3" t="s">
        <v>340</v>
      </c>
      <c r="EU90" s="3" t="s">
        <v>448</v>
      </c>
      <c r="EV90" s="3" t="s">
        <v>340</v>
      </c>
      <c r="EW90" s="3" t="s">
        <v>5855</v>
      </c>
      <c r="EX90" s="3" t="s">
        <v>3</v>
      </c>
      <c r="EY90" s="3" t="s">
        <v>4</v>
      </c>
      <c r="EZ90" s="3" t="s">
        <v>5853</v>
      </c>
      <c r="FA90" s="3" t="s">
        <v>3</v>
      </c>
      <c r="FB90" s="3" t="s">
        <v>375</v>
      </c>
      <c r="FC90" s="3">
        <v>5</v>
      </c>
      <c r="FD90" s="3" t="s">
        <v>5856</v>
      </c>
      <c r="FE90" s="3" t="s">
        <v>448</v>
      </c>
      <c r="FF90" s="3">
        <v>2</v>
      </c>
      <c r="FG90" s="3" t="s">
        <v>448</v>
      </c>
      <c r="FH90" s="3" t="s">
        <v>340</v>
      </c>
      <c r="FI90" s="3" t="s">
        <v>5857</v>
      </c>
      <c r="FJ90" s="3" t="s">
        <v>4</v>
      </c>
      <c r="FK90" s="3" t="s">
        <v>4</v>
      </c>
      <c r="FL90" s="3" t="s">
        <v>5853</v>
      </c>
      <c r="FM90" s="3" t="s">
        <v>3</v>
      </c>
      <c r="FN90" s="3" t="s">
        <v>312</v>
      </c>
      <c r="FO90" s="3">
        <v>5</v>
      </c>
      <c r="FP90" s="3" t="s">
        <v>5858</v>
      </c>
      <c r="FQ90" s="3" t="s">
        <v>448</v>
      </c>
      <c r="FR90" s="3" t="s">
        <v>448</v>
      </c>
      <c r="FS90" s="3" t="s">
        <v>340</v>
      </c>
      <c r="FT90" s="3" t="s">
        <v>340</v>
      </c>
      <c r="FU90" s="3" t="s">
        <v>5854</v>
      </c>
      <c r="FV90" s="3" t="s">
        <v>4</v>
      </c>
      <c r="FW90" s="3" t="s">
        <v>4</v>
      </c>
      <c r="FX90" s="3" t="s">
        <v>5853</v>
      </c>
      <c r="FY90" s="3" t="s">
        <v>3</v>
      </c>
      <c r="FZ90" s="3" t="s">
        <v>342</v>
      </c>
      <c r="GA90" s="3">
        <v>5</v>
      </c>
      <c r="GB90" s="3" t="s">
        <v>5859</v>
      </c>
      <c r="GC90" s="3" t="s">
        <v>448</v>
      </c>
      <c r="GD90" s="3" t="s">
        <v>448</v>
      </c>
      <c r="GE90" s="3" t="s">
        <v>448</v>
      </c>
      <c r="GF90" s="3" t="s">
        <v>340</v>
      </c>
      <c r="GG90" s="3" t="s">
        <v>5854</v>
      </c>
      <c r="GH90" s="3" t="s">
        <v>4</v>
      </c>
      <c r="GI90" s="3" t="s">
        <v>4</v>
      </c>
      <c r="GJ90" s="3" t="s">
        <v>5853</v>
      </c>
      <c r="GK90" s="3" t="s">
        <v>3</v>
      </c>
      <c r="GL90" s="3" t="s">
        <v>375</v>
      </c>
      <c r="GM90" s="3">
        <v>5</v>
      </c>
      <c r="GN90" s="3" t="s">
        <v>5860</v>
      </c>
      <c r="GO90" s="3" t="s">
        <v>448</v>
      </c>
      <c r="GP90" s="3" t="s">
        <v>448</v>
      </c>
      <c r="GQ90" s="3" t="s">
        <v>448</v>
      </c>
      <c r="GR90" s="3" t="s">
        <v>340</v>
      </c>
      <c r="GS90" s="3" t="s">
        <v>5854</v>
      </c>
      <c r="GT90" s="3" t="s">
        <v>4</v>
      </c>
      <c r="GU90" s="3" t="s">
        <v>4</v>
      </c>
      <c r="GV90" s="3" t="s">
        <v>5853</v>
      </c>
      <c r="GW90" s="3" t="s">
        <v>3</v>
      </c>
      <c r="GX90" s="3" t="s">
        <v>717</v>
      </c>
      <c r="GY90" s="3">
        <v>5</v>
      </c>
      <c r="GZ90" s="3" t="s">
        <v>5861</v>
      </c>
      <c r="HA90" s="3" t="s">
        <v>448</v>
      </c>
      <c r="HB90" s="3" t="s">
        <v>340</v>
      </c>
      <c r="HC90" s="3" t="s">
        <v>340</v>
      </c>
      <c r="HD90" s="3" t="s">
        <v>448</v>
      </c>
      <c r="HE90" s="3" t="s">
        <v>5854</v>
      </c>
      <c r="HF90" s="3" t="s">
        <v>4</v>
      </c>
      <c r="HG90" s="3" t="s">
        <v>4</v>
      </c>
      <c r="HH90" s="3" t="s">
        <v>5853</v>
      </c>
    </row>
    <row r="91" spans="1:216" x14ac:dyDescent="0.2">
      <c r="A91" s="3">
        <v>90</v>
      </c>
      <c r="B91" s="3" t="s">
        <v>4</v>
      </c>
      <c r="C91" s="3" t="s">
        <v>413</v>
      </c>
      <c r="D91" s="3">
        <v>5</v>
      </c>
      <c r="E91" s="3" t="s">
        <v>976</v>
      </c>
      <c r="F91" s="3" t="s">
        <v>3</v>
      </c>
      <c r="G91" s="3" t="s">
        <v>346</v>
      </c>
      <c r="H91" s="3">
        <v>4</v>
      </c>
      <c r="I91" s="3" t="s">
        <v>461</v>
      </c>
      <c r="J91" s="3" t="s">
        <v>5862</v>
      </c>
      <c r="K91" s="3" t="s">
        <v>293</v>
      </c>
      <c r="L91" s="3" t="s">
        <v>1422</v>
      </c>
      <c r="M91" s="3" t="s">
        <v>1422</v>
      </c>
      <c r="N91" s="3" t="s">
        <v>460</v>
      </c>
      <c r="O91" s="3">
        <v>0</v>
      </c>
      <c r="P91" s="3" t="s">
        <v>3</v>
      </c>
      <c r="Q91" s="3">
        <v>5</v>
      </c>
      <c r="R91" s="3" t="s">
        <v>5863</v>
      </c>
      <c r="S91" s="3" t="s">
        <v>3</v>
      </c>
      <c r="T91" s="3">
        <v>5</v>
      </c>
      <c r="U91" s="3" t="s">
        <v>5864</v>
      </c>
      <c r="V91" s="3" t="s">
        <v>3</v>
      </c>
      <c r="W91" s="3">
        <v>5</v>
      </c>
      <c r="X91" s="3" t="s">
        <v>5865</v>
      </c>
      <c r="Y91" s="3" t="s">
        <v>3</v>
      </c>
      <c r="Z91" s="3">
        <v>4</v>
      </c>
      <c r="AA91" s="3" t="s">
        <v>5866</v>
      </c>
      <c r="AB91" s="3" t="s">
        <v>3</v>
      </c>
      <c r="AC91" s="3">
        <v>5</v>
      </c>
      <c r="AD91" s="3" t="s">
        <v>5867</v>
      </c>
      <c r="AE91" s="3" t="s">
        <v>3</v>
      </c>
      <c r="AF91" s="3">
        <v>5</v>
      </c>
      <c r="AG91" s="3" t="s">
        <v>5868</v>
      </c>
      <c r="AH91" s="3" t="s">
        <v>3</v>
      </c>
      <c r="AI91" s="3">
        <v>4</v>
      </c>
      <c r="AJ91" s="3" t="s">
        <v>5869</v>
      </c>
      <c r="AK91" s="3" t="s">
        <v>3</v>
      </c>
      <c r="AL91" s="3">
        <v>5</v>
      </c>
      <c r="AM91" s="3" t="s">
        <v>5870</v>
      </c>
      <c r="AN91" s="3" t="s">
        <v>3</v>
      </c>
      <c r="AO91" s="3">
        <v>5</v>
      </c>
      <c r="AP91" s="3" t="s">
        <v>5871</v>
      </c>
      <c r="AQ91" s="3" t="s">
        <v>3</v>
      </c>
      <c r="AR91" s="3">
        <v>5</v>
      </c>
      <c r="AS91" s="3" t="s">
        <v>5872</v>
      </c>
      <c r="AT91" s="3" t="s">
        <v>3</v>
      </c>
      <c r="AU91" s="3">
        <v>5</v>
      </c>
      <c r="AV91" s="3" t="s">
        <v>5873</v>
      </c>
      <c r="AW91" s="3" t="s">
        <v>3</v>
      </c>
      <c r="AX91" s="3">
        <v>5</v>
      </c>
      <c r="AY91" s="3" t="s">
        <v>5874</v>
      </c>
      <c r="AZ91" s="3" t="s">
        <v>3</v>
      </c>
      <c r="BA91" s="3">
        <v>5</v>
      </c>
      <c r="BB91" s="3" t="s">
        <v>5875</v>
      </c>
      <c r="BC91" s="3" t="s">
        <v>3</v>
      </c>
      <c r="BD91" s="3">
        <v>5</v>
      </c>
      <c r="BE91" s="3" t="s">
        <v>5876</v>
      </c>
      <c r="BF91" s="3" t="s">
        <v>3</v>
      </c>
      <c r="BG91" s="3">
        <v>5</v>
      </c>
      <c r="BH91" s="3" t="s">
        <v>5877</v>
      </c>
      <c r="BI91" s="3" t="s">
        <v>5878</v>
      </c>
      <c r="BJ91" s="3" t="s">
        <v>3</v>
      </c>
      <c r="BK91" s="3">
        <v>5</v>
      </c>
      <c r="BL91" s="3" t="s">
        <v>5879</v>
      </c>
      <c r="BM91" s="3" t="s">
        <v>3</v>
      </c>
      <c r="BN91" s="3">
        <v>5</v>
      </c>
      <c r="BO91" s="3" t="s">
        <v>5880</v>
      </c>
      <c r="BP91" s="3" t="s">
        <v>3</v>
      </c>
      <c r="BQ91" s="3" t="s">
        <v>5879</v>
      </c>
      <c r="BR91" s="3" t="s">
        <v>3</v>
      </c>
      <c r="BS91" s="3" t="s">
        <v>375</v>
      </c>
      <c r="BT91" s="3" t="s">
        <v>5881</v>
      </c>
      <c r="BU91" s="3" t="s">
        <v>3</v>
      </c>
      <c r="BV91" s="3" t="s">
        <v>5882</v>
      </c>
      <c r="BW91" s="3" t="s">
        <v>5883</v>
      </c>
      <c r="BX91" s="3" t="s">
        <v>4</v>
      </c>
      <c r="BY91" s="3">
        <v>5</v>
      </c>
      <c r="BZ91" s="3" t="s">
        <v>5884</v>
      </c>
      <c r="CA91" s="3" t="s">
        <v>3</v>
      </c>
      <c r="CB91" s="3">
        <v>5</v>
      </c>
      <c r="CC91" s="3" t="s">
        <v>5885</v>
      </c>
      <c r="CD91" s="3" t="s">
        <v>3</v>
      </c>
      <c r="CE91" s="3" t="s">
        <v>5886</v>
      </c>
      <c r="CF91" s="3" t="s">
        <v>3</v>
      </c>
      <c r="CG91" s="3" t="s">
        <v>375</v>
      </c>
      <c r="CH91" s="3" t="s">
        <v>5887</v>
      </c>
      <c r="CI91" s="3" t="s">
        <v>3</v>
      </c>
      <c r="CJ91" s="3" t="s">
        <v>5888</v>
      </c>
      <c r="CK91" s="3" t="s">
        <v>5889</v>
      </c>
      <c r="CL91" s="3" t="s">
        <v>3</v>
      </c>
      <c r="CM91" s="3">
        <v>5</v>
      </c>
      <c r="CN91" s="3" t="s">
        <v>5890</v>
      </c>
      <c r="CO91" s="3" t="s">
        <v>3</v>
      </c>
      <c r="CP91" s="3">
        <v>5</v>
      </c>
      <c r="CQ91" s="3" t="s">
        <v>5891</v>
      </c>
      <c r="CR91" s="3" t="s">
        <v>3</v>
      </c>
      <c r="CS91" s="3" t="s">
        <v>5892</v>
      </c>
      <c r="CT91" s="3" t="s">
        <v>3</v>
      </c>
      <c r="CU91" s="3" t="s">
        <v>375</v>
      </c>
      <c r="CV91" s="3" t="s">
        <v>5893</v>
      </c>
      <c r="CW91" s="3" t="s">
        <v>3</v>
      </c>
      <c r="CX91" s="3" t="s">
        <v>5894</v>
      </c>
      <c r="CY91" s="3" t="s">
        <v>5895</v>
      </c>
      <c r="CZ91" s="3" t="s">
        <v>3</v>
      </c>
      <c r="DA91" s="3">
        <v>5</v>
      </c>
      <c r="DB91" s="3" t="s">
        <v>5896</v>
      </c>
      <c r="DC91" s="3" t="s">
        <v>3</v>
      </c>
      <c r="DD91" s="3">
        <v>5</v>
      </c>
      <c r="DE91" s="3" t="s">
        <v>5897</v>
      </c>
      <c r="DF91" s="3" t="s">
        <v>3</v>
      </c>
      <c r="DG91" s="3" t="s">
        <v>5898</v>
      </c>
      <c r="DH91" s="3" t="s">
        <v>3</v>
      </c>
      <c r="DI91" s="3" t="s">
        <v>375</v>
      </c>
      <c r="DJ91" s="3" t="s">
        <v>5899</v>
      </c>
      <c r="DK91" s="3" t="s">
        <v>3</v>
      </c>
      <c r="DL91" s="3" t="s">
        <v>5900</v>
      </c>
      <c r="DM91" s="3" t="s">
        <v>5901</v>
      </c>
      <c r="DN91" s="3" t="s">
        <v>3</v>
      </c>
      <c r="DO91" s="3">
        <v>4</v>
      </c>
      <c r="DP91" s="3" t="s">
        <v>5902</v>
      </c>
      <c r="DQ91" s="3" t="s">
        <v>3</v>
      </c>
      <c r="DR91" s="3">
        <v>4</v>
      </c>
      <c r="DS91" s="3" t="s">
        <v>5903</v>
      </c>
      <c r="DT91" s="3" t="s">
        <v>3</v>
      </c>
      <c r="DU91" s="3" t="s">
        <v>5904</v>
      </c>
      <c r="DV91" s="3" t="s">
        <v>3</v>
      </c>
      <c r="DW91" s="3" t="s">
        <v>375</v>
      </c>
      <c r="DX91" s="3" t="s">
        <v>5905</v>
      </c>
      <c r="DY91" s="3" t="s">
        <v>4</v>
      </c>
      <c r="DZ91" s="3" t="s">
        <v>5906</v>
      </c>
      <c r="EA91" s="3" t="s">
        <v>5907</v>
      </c>
      <c r="EB91" s="3" t="s">
        <v>3</v>
      </c>
      <c r="EC91" s="3">
        <v>5</v>
      </c>
      <c r="ED91" s="3" t="s">
        <v>5908</v>
      </c>
      <c r="EE91" s="3" t="s">
        <v>3</v>
      </c>
      <c r="EF91" s="3">
        <v>4</v>
      </c>
      <c r="EG91" s="3" t="s">
        <v>5909</v>
      </c>
      <c r="EH91" s="3" t="s">
        <v>3</v>
      </c>
      <c r="EI91" s="3" t="s">
        <v>5910</v>
      </c>
      <c r="EJ91" s="3" t="s">
        <v>3</v>
      </c>
      <c r="EK91" s="3" t="s">
        <v>375</v>
      </c>
      <c r="EL91" s="3" t="s">
        <v>5911</v>
      </c>
      <c r="EM91" s="3" t="s">
        <v>3</v>
      </c>
      <c r="EN91" s="3" t="s">
        <v>5912</v>
      </c>
      <c r="EO91" s="3" t="s">
        <v>3</v>
      </c>
      <c r="EP91" s="3" t="s">
        <v>375</v>
      </c>
      <c r="EQ91" s="3">
        <v>5</v>
      </c>
      <c r="ER91" s="3" t="s">
        <v>5913</v>
      </c>
      <c r="ES91" s="3">
        <v>1</v>
      </c>
      <c r="ET91" s="3" t="s">
        <v>340</v>
      </c>
      <c r="EU91" s="3" t="s">
        <v>448</v>
      </c>
      <c r="EV91" s="3" t="s">
        <v>340</v>
      </c>
      <c r="EW91" s="3" t="s">
        <v>5913</v>
      </c>
      <c r="EX91" s="3" t="s">
        <v>3</v>
      </c>
      <c r="EY91" s="3" t="s">
        <v>3</v>
      </c>
      <c r="EZ91" s="3" t="s">
        <v>5914</v>
      </c>
      <c r="FA91" s="3" t="s">
        <v>3</v>
      </c>
      <c r="FB91" s="3" t="s">
        <v>375</v>
      </c>
      <c r="FC91" s="3">
        <v>5</v>
      </c>
      <c r="FD91" s="3" t="s">
        <v>5915</v>
      </c>
      <c r="FE91" s="3">
        <v>1</v>
      </c>
      <c r="FF91" s="3" t="s">
        <v>340</v>
      </c>
      <c r="FG91" s="3" t="s">
        <v>448</v>
      </c>
      <c r="FH91" s="3" t="s">
        <v>340</v>
      </c>
      <c r="FI91" s="3" t="s">
        <v>5913</v>
      </c>
      <c r="FJ91" s="3" t="s">
        <v>4</v>
      </c>
      <c r="FK91" s="3" t="s">
        <v>3</v>
      </c>
      <c r="FL91" s="3" t="s">
        <v>5916</v>
      </c>
      <c r="FM91" s="3" t="s">
        <v>4</v>
      </c>
      <c r="FN91" s="3" t="s">
        <v>5126</v>
      </c>
      <c r="FO91" s="3">
        <v>0</v>
      </c>
      <c r="FP91" s="3" t="s">
        <v>5917</v>
      </c>
      <c r="FQ91" s="3" t="s">
        <v>340</v>
      </c>
      <c r="FR91" s="3" t="s">
        <v>340</v>
      </c>
      <c r="FS91" s="3" t="s">
        <v>340</v>
      </c>
      <c r="FT91" s="3" t="s">
        <v>340</v>
      </c>
      <c r="FU91" s="3" t="s">
        <v>5917</v>
      </c>
      <c r="FV91" s="3" t="s">
        <v>4</v>
      </c>
      <c r="FW91" s="3" t="s">
        <v>3</v>
      </c>
      <c r="FX91" s="3" t="s">
        <v>5918</v>
      </c>
      <c r="FY91" s="3" t="s">
        <v>3</v>
      </c>
      <c r="FZ91" s="3" t="s">
        <v>342</v>
      </c>
      <c r="GA91" s="3">
        <v>5</v>
      </c>
      <c r="GB91" s="3" t="s">
        <v>5919</v>
      </c>
      <c r="GC91" s="3" t="s">
        <v>340</v>
      </c>
      <c r="GD91" s="3" t="s">
        <v>448</v>
      </c>
      <c r="GE91" s="3" t="s">
        <v>448</v>
      </c>
      <c r="GF91" s="3" t="s">
        <v>340</v>
      </c>
      <c r="GG91" s="3" t="s">
        <v>5913</v>
      </c>
      <c r="GH91" s="3" t="s">
        <v>4</v>
      </c>
      <c r="GI91" s="3" t="s">
        <v>3</v>
      </c>
      <c r="GJ91" s="3" t="s">
        <v>5920</v>
      </c>
      <c r="GK91" s="3" t="s">
        <v>3</v>
      </c>
      <c r="GL91" s="3" t="s">
        <v>342</v>
      </c>
      <c r="GM91" s="3">
        <v>5</v>
      </c>
      <c r="GN91" s="3" t="s">
        <v>5913</v>
      </c>
      <c r="GO91" s="3" t="s">
        <v>340</v>
      </c>
      <c r="GP91" s="3" t="s">
        <v>448</v>
      </c>
      <c r="GQ91" s="3" t="s">
        <v>448</v>
      </c>
      <c r="GR91" s="3" t="s">
        <v>340</v>
      </c>
      <c r="GS91" s="3" t="s">
        <v>5921</v>
      </c>
      <c r="GT91" s="3" t="s">
        <v>4</v>
      </c>
      <c r="GU91" s="3" t="s">
        <v>3</v>
      </c>
      <c r="GV91" s="3" t="s">
        <v>5922</v>
      </c>
      <c r="GW91" s="3" t="s">
        <v>3</v>
      </c>
      <c r="GX91" s="3" t="s">
        <v>717</v>
      </c>
      <c r="GY91" s="3">
        <v>5</v>
      </c>
      <c r="GZ91" s="3" t="s">
        <v>5923</v>
      </c>
      <c r="HA91" s="3" t="s">
        <v>340</v>
      </c>
      <c r="HB91" s="3" t="s">
        <v>340</v>
      </c>
      <c r="HC91" s="3" t="s">
        <v>340</v>
      </c>
      <c r="HD91" s="3" t="s">
        <v>448</v>
      </c>
      <c r="HE91" s="3" t="s">
        <v>5924</v>
      </c>
      <c r="HF91" s="3" t="s">
        <v>4</v>
      </c>
      <c r="HG91" s="3" t="s">
        <v>3</v>
      </c>
      <c r="HH91" s="3" t="s">
        <v>5906</v>
      </c>
    </row>
    <row r="92" spans="1:216" x14ac:dyDescent="0.2">
      <c r="A92" s="3">
        <v>91</v>
      </c>
      <c r="B92" s="3" t="s">
        <v>4</v>
      </c>
      <c r="C92" s="3" t="s">
        <v>290</v>
      </c>
      <c r="D92" s="3">
        <v>3</v>
      </c>
      <c r="E92" s="3" t="s">
        <v>976</v>
      </c>
      <c r="F92" s="3" t="s">
        <v>3</v>
      </c>
      <c r="G92" s="3" t="s">
        <v>290</v>
      </c>
      <c r="H92" s="3">
        <v>4</v>
      </c>
      <c r="I92" s="3" t="s">
        <v>416</v>
      </c>
      <c r="J92" s="3" t="s">
        <v>5925</v>
      </c>
      <c r="K92" s="3" t="s">
        <v>293</v>
      </c>
      <c r="L92" s="3" t="s">
        <v>440</v>
      </c>
      <c r="M92" s="3" t="s">
        <v>440</v>
      </c>
      <c r="N92" s="3" t="s">
        <v>460</v>
      </c>
      <c r="O92" s="3">
        <v>0</v>
      </c>
      <c r="P92" s="3" t="s">
        <v>298</v>
      </c>
      <c r="Q92" s="3">
        <v>3</v>
      </c>
      <c r="R92" s="3" t="s">
        <v>5926</v>
      </c>
      <c r="S92" s="3" t="s">
        <v>3</v>
      </c>
      <c r="T92" s="3">
        <v>5</v>
      </c>
      <c r="U92" s="3" t="s">
        <v>5927</v>
      </c>
      <c r="V92" s="3" t="s">
        <v>298</v>
      </c>
      <c r="W92" s="3">
        <v>3</v>
      </c>
      <c r="X92" s="3" t="s">
        <v>5928</v>
      </c>
      <c r="Y92" s="3" t="s">
        <v>3</v>
      </c>
      <c r="Z92" s="3">
        <v>5</v>
      </c>
      <c r="AA92" s="3" t="s">
        <v>5929</v>
      </c>
      <c r="AB92" s="3" t="s">
        <v>3</v>
      </c>
      <c r="AC92" s="3">
        <v>5</v>
      </c>
      <c r="AD92" s="3" t="s">
        <v>5930</v>
      </c>
      <c r="AE92" s="3" t="s">
        <v>3</v>
      </c>
      <c r="AF92" s="3">
        <v>5</v>
      </c>
      <c r="AG92" s="3" t="s">
        <v>5931</v>
      </c>
      <c r="AH92" s="3" t="s">
        <v>298</v>
      </c>
      <c r="AI92" s="3">
        <v>3</v>
      </c>
      <c r="AJ92" s="3" t="s">
        <v>5932</v>
      </c>
      <c r="AK92" s="3" t="s">
        <v>3</v>
      </c>
      <c r="AL92" s="3">
        <v>5</v>
      </c>
      <c r="AM92" s="3" t="s">
        <v>5933</v>
      </c>
      <c r="AN92" s="3" t="s">
        <v>298</v>
      </c>
      <c r="AO92" s="3">
        <v>3</v>
      </c>
      <c r="AP92" s="3" t="s">
        <v>5934</v>
      </c>
      <c r="AQ92" s="3" t="s">
        <v>3</v>
      </c>
      <c r="AR92" s="3">
        <v>5</v>
      </c>
      <c r="AS92" s="3" t="s">
        <v>5935</v>
      </c>
      <c r="AT92" s="3" t="s">
        <v>3</v>
      </c>
      <c r="AU92" s="3">
        <v>5</v>
      </c>
      <c r="AV92" s="3" t="s">
        <v>5936</v>
      </c>
      <c r="AW92" s="3" t="s">
        <v>3</v>
      </c>
      <c r="AX92" s="3">
        <v>5</v>
      </c>
      <c r="AY92" s="3" t="s">
        <v>5937</v>
      </c>
      <c r="AZ92" s="3" t="s">
        <v>298</v>
      </c>
      <c r="BA92" s="3">
        <v>4</v>
      </c>
      <c r="BB92" s="3" t="s">
        <v>5938</v>
      </c>
      <c r="BC92" s="3" t="s">
        <v>3</v>
      </c>
      <c r="BD92" s="3">
        <v>5</v>
      </c>
      <c r="BE92" s="3" t="s">
        <v>5939</v>
      </c>
      <c r="BF92" s="3" t="s">
        <v>3</v>
      </c>
      <c r="BG92" s="3">
        <v>5</v>
      </c>
      <c r="BH92" s="3" t="s">
        <v>5940</v>
      </c>
      <c r="BI92" s="3" t="s">
        <v>5941</v>
      </c>
      <c r="BJ92" s="3" t="s">
        <v>3</v>
      </c>
      <c r="BK92" s="3">
        <v>5</v>
      </c>
      <c r="BL92" s="3" t="s">
        <v>5942</v>
      </c>
      <c r="BM92" s="3" t="s">
        <v>3</v>
      </c>
      <c r="BN92" s="3">
        <v>5</v>
      </c>
      <c r="BO92" s="3" t="s">
        <v>5942</v>
      </c>
      <c r="BP92" s="3" t="s">
        <v>3</v>
      </c>
      <c r="BQ92" s="3" t="s">
        <v>5943</v>
      </c>
      <c r="BR92" s="3" t="s">
        <v>4</v>
      </c>
      <c r="BS92" s="3" t="s">
        <v>375</v>
      </c>
      <c r="BT92" s="3" t="s">
        <v>5944</v>
      </c>
      <c r="BU92" s="3" t="s">
        <v>3</v>
      </c>
      <c r="BV92" s="3" t="s">
        <v>5945</v>
      </c>
      <c r="BW92" s="3" t="s">
        <v>5946</v>
      </c>
      <c r="BX92" s="3" t="s">
        <v>3</v>
      </c>
      <c r="BY92" s="3">
        <v>5</v>
      </c>
      <c r="BZ92" s="3" t="s">
        <v>5947</v>
      </c>
      <c r="CA92" s="3" t="s">
        <v>3</v>
      </c>
      <c r="CB92" s="3">
        <v>5</v>
      </c>
      <c r="CC92" s="3" t="s">
        <v>5947</v>
      </c>
      <c r="CD92" s="3" t="s">
        <v>314</v>
      </c>
      <c r="CE92" s="3" t="s">
        <v>5948</v>
      </c>
      <c r="CF92" s="3" t="s">
        <v>3</v>
      </c>
      <c r="CG92" s="3" t="s">
        <v>375</v>
      </c>
      <c r="CH92" s="3" t="s">
        <v>5949</v>
      </c>
      <c r="CI92" s="3" t="s">
        <v>3</v>
      </c>
      <c r="CJ92" s="3" t="s">
        <v>5950</v>
      </c>
      <c r="CK92" s="3" t="s">
        <v>5951</v>
      </c>
      <c r="CL92" s="3" t="s">
        <v>3</v>
      </c>
      <c r="CM92" s="3">
        <v>5</v>
      </c>
      <c r="CN92" s="3" t="s">
        <v>5952</v>
      </c>
      <c r="CO92" s="3" t="s">
        <v>3</v>
      </c>
      <c r="CP92" s="3">
        <v>5</v>
      </c>
      <c r="CQ92" s="3" t="s">
        <v>5953</v>
      </c>
      <c r="CR92" s="3" t="s">
        <v>3</v>
      </c>
      <c r="CS92" s="3" t="s">
        <v>5954</v>
      </c>
      <c r="CT92" s="3" t="s">
        <v>3</v>
      </c>
      <c r="CU92" s="3" t="s">
        <v>375</v>
      </c>
      <c r="CV92" s="3" t="s">
        <v>5955</v>
      </c>
      <c r="CW92" s="3" t="s">
        <v>3</v>
      </c>
      <c r="CX92" s="3" t="s">
        <v>5956</v>
      </c>
      <c r="CY92" s="3" t="s">
        <v>5957</v>
      </c>
      <c r="CZ92" s="3" t="s">
        <v>3</v>
      </c>
      <c r="DA92" s="3">
        <v>5</v>
      </c>
      <c r="DB92" s="3" t="s">
        <v>4778</v>
      </c>
      <c r="DC92" s="3" t="s">
        <v>3</v>
      </c>
      <c r="DD92" s="3">
        <v>5</v>
      </c>
      <c r="DE92" s="3" t="s">
        <v>5958</v>
      </c>
      <c r="DF92" s="3" t="s">
        <v>3</v>
      </c>
      <c r="DG92" s="3" t="s">
        <v>5959</v>
      </c>
      <c r="DH92" s="3" t="s">
        <v>3</v>
      </c>
      <c r="DI92" s="3" t="s">
        <v>375</v>
      </c>
      <c r="DJ92" s="3" t="s">
        <v>5960</v>
      </c>
      <c r="DK92" s="3" t="s">
        <v>3</v>
      </c>
      <c r="DL92" s="3" t="s">
        <v>5961</v>
      </c>
      <c r="DM92" s="3" t="s">
        <v>5962</v>
      </c>
      <c r="DN92" s="3" t="s">
        <v>3</v>
      </c>
      <c r="DO92" s="3">
        <v>5</v>
      </c>
      <c r="DP92" s="3" t="s">
        <v>5963</v>
      </c>
      <c r="DQ92" s="3" t="s">
        <v>3</v>
      </c>
      <c r="DR92" s="3">
        <v>5</v>
      </c>
      <c r="DS92" s="3" t="s">
        <v>5964</v>
      </c>
      <c r="DT92" s="3" t="s">
        <v>3</v>
      </c>
      <c r="DU92" s="3" t="s">
        <v>5965</v>
      </c>
      <c r="DV92" s="3" t="s">
        <v>4</v>
      </c>
      <c r="DW92" s="3" t="s">
        <v>375</v>
      </c>
      <c r="DX92" s="3" t="s">
        <v>5966</v>
      </c>
      <c r="DY92" s="3" t="s">
        <v>3</v>
      </c>
      <c r="DZ92" s="3" t="s">
        <v>5967</v>
      </c>
      <c r="EA92" s="3" t="s">
        <v>5957</v>
      </c>
      <c r="EB92" s="3" t="s">
        <v>3</v>
      </c>
      <c r="EC92" s="3">
        <v>5</v>
      </c>
      <c r="ED92" s="3" t="s">
        <v>5968</v>
      </c>
      <c r="EE92" s="3" t="s">
        <v>3</v>
      </c>
      <c r="EF92" s="3">
        <v>5</v>
      </c>
      <c r="EG92" s="3" t="s">
        <v>5953</v>
      </c>
      <c r="EH92" s="3" t="s">
        <v>314</v>
      </c>
      <c r="EI92" s="3" t="s">
        <v>5969</v>
      </c>
      <c r="EJ92" s="3" t="s">
        <v>314</v>
      </c>
      <c r="EK92" s="3" t="s">
        <v>375</v>
      </c>
      <c r="EL92" s="3" t="s">
        <v>3886</v>
      </c>
      <c r="EM92" s="3" t="s">
        <v>314</v>
      </c>
      <c r="EN92" s="3" t="s">
        <v>5970</v>
      </c>
      <c r="EO92" s="3" t="s">
        <v>3</v>
      </c>
      <c r="EP92" s="3" t="s">
        <v>375</v>
      </c>
      <c r="EQ92" s="3">
        <v>5</v>
      </c>
      <c r="ER92" s="3" t="s">
        <v>5971</v>
      </c>
      <c r="ES92" s="3" t="s">
        <v>340</v>
      </c>
      <c r="ET92" s="3" t="s">
        <v>340</v>
      </c>
      <c r="EU92" s="3" t="s">
        <v>448</v>
      </c>
      <c r="EV92" s="3" t="s">
        <v>340</v>
      </c>
      <c r="EW92" s="3" t="s">
        <v>5972</v>
      </c>
      <c r="EX92" s="3" t="s">
        <v>3</v>
      </c>
      <c r="EY92" s="3" t="s">
        <v>3</v>
      </c>
      <c r="EZ92" s="3" t="s">
        <v>5973</v>
      </c>
      <c r="FA92" s="3" t="s">
        <v>3</v>
      </c>
      <c r="FB92" s="3" t="s">
        <v>3083</v>
      </c>
      <c r="FC92" s="3">
        <v>5</v>
      </c>
      <c r="FD92" s="3" t="s">
        <v>5974</v>
      </c>
      <c r="FE92" s="3" t="s">
        <v>340</v>
      </c>
      <c r="FF92" s="3" t="s">
        <v>340</v>
      </c>
      <c r="FG92" s="3">
        <v>4</v>
      </c>
      <c r="FH92" s="3" t="s">
        <v>340</v>
      </c>
      <c r="FI92" s="3" t="s">
        <v>5975</v>
      </c>
      <c r="FJ92" s="3" t="s">
        <v>4</v>
      </c>
      <c r="FK92" s="3" t="s">
        <v>314</v>
      </c>
      <c r="FL92" s="3" t="s">
        <v>5976</v>
      </c>
      <c r="FM92" s="3" t="s">
        <v>4</v>
      </c>
      <c r="FN92" s="3" t="s">
        <v>440</v>
      </c>
      <c r="FO92" s="3">
        <v>0</v>
      </c>
      <c r="FP92" s="3" t="s">
        <v>5977</v>
      </c>
      <c r="FQ92" s="3" t="s">
        <v>340</v>
      </c>
      <c r="FR92" s="3" t="s">
        <v>340</v>
      </c>
      <c r="FS92" s="3" t="s">
        <v>340</v>
      </c>
      <c r="FT92" s="3" t="s">
        <v>340</v>
      </c>
      <c r="FU92" s="3" t="s">
        <v>5978</v>
      </c>
      <c r="FV92" s="3" t="s">
        <v>4</v>
      </c>
      <c r="FW92" s="3" t="s">
        <v>4</v>
      </c>
      <c r="FX92" s="3" t="s">
        <v>5979</v>
      </c>
      <c r="FY92" s="3" t="s">
        <v>3</v>
      </c>
      <c r="FZ92" s="3" t="s">
        <v>342</v>
      </c>
      <c r="GA92" s="3">
        <v>5</v>
      </c>
      <c r="GB92" s="3" t="s">
        <v>5980</v>
      </c>
      <c r="GC92" s="3" t="s">
        <v>340</v>
      </c>
      <c r="GD92" s="3" t="s">
        <v>448</v>
      </c>
      <c r="GE92" s="3" t="s">
        <v>448</v>
      </c>
      <c r="GF92" s="3" t="s">
        <v>340</v>
      </c>
      <c r="GG92" s="3" t="s">
        <v>5981</v>
      </c>
      <c r="GH92" s="3" t="s">
        <v>4</v>
      </c>
      <c r="GI92" s="3" t="s">
        <v>3</v>
      </c>
      <c r="GJ92" s="3" t="s">
        <v>5982</v>
      </c>
      <c r="GK92" s="3" t="s">
        <v>3</v>
      </c>
      <c r="GL92" s="3" t="s">
        <v>342</v>
      </c>
      <c r="GM92" s="3">
        <v>5</v>
      </c>
      <c r="GN92" s="3" t="s">
        <v>5983</v>
      </c>
      <c r="GO92" s="3" t="s">
        <v>340</v>
      </c>
      <c r="GP92" s="3" t="s">
        <v>448</v>
      </c>
      <c r="GQ92" s="3">
        <v>4</v>
      </c>
      <c r="GR92" s="3" t="s">
        <v>340</v>
      </c>
      <c r="GS92" s="3" t="s">
        <v>5984</v>
      </c>
      <c r="GT92" s="3" t="s">
        <v>4</v>
      </c>
      <c r="GU92" s="3" t="s">
        <v>3</v>
      </c>
      <c r="GV92" s="3" t="s">
        <v>5985</v>
      </c>
      <c r="GW92" s="3" t="s">
        <v>3</v>
      </c>
      <c r="GX92" s="3" t="s">
        <v>717</v>
      </c>
      <c r="GY92" s="3">
        <v>3</v>
      </c>
      <c r="GZ92" s="3" t="s">
        <v>5986</v>
      </c>
      <c r="HA92" s="3" t="s">
        <v>340</v>
      </c>
      <c r="HB92" s="3" t="s">
        <v>340</v>
      </c>
      <c r="HC92" s="3" t="s">
        <v>340</v>
      </c>
      <c r="HD92" s="3">
        <v>4</v>
      </c>
      <c r="HE92" s="3" t="s">
        <v>5987</v>
      </c>
      <c r="HF92" s="3" t="s">
        <v>4</v>
      </c>
      <c r="HG92" s="3" t="s">
        <v>314</v>
      </c>
      <c r="HH92" s="3" t="s">
        <v>5988</v>
      </c>
    </row>
    <row r="93" spans="1:216" x14ac:dyDescent="0.2">
      <c r="A93" s="3">
        <v>92</v>
      </c>
      <c r="B93" s="3" t="s">
        <v>4</v>
      </c>
      <c r="C93" s="3" t="s">
        <v>290</v>
      </c>
      <c r="D93" s="3">
        <v>4</v>
      </c>
      <c r="E93" s="3" t="s">
        <v>5989</v>
      </c>
      <c r="F93" s="3" t="s">
        <v>4</v>
      </c>
      <c r="G93" s="3" t="s">
        <v>460</v>
      </c>
      <c r="H93" s="3">
        <v>0</v>
      </c>
      <c r="I93" s="3" t="s">
        <v>293</v>
      </c>
      <c r="J93" s="3" t="s">
        <v>659</v>
      </c>
      <c r="K93" s="3" t="s">
        <v>293</v>
      </c>
      <c r="L93" s="3" t="s">
        <v>659</v>
      </c>
      <c r="M93" s="3" t="s">
        <v>659</v>
      </c>
      <c r="N93" s="3" t="s">
        <v>460</v>
      </c>
      <c r="O93" s="3">
        <v>0</v>
      </c>
      <c r="P93" s="3" t="s">
        <v>3</v>
      </c>
      <c r="Q93" s="3">
        <v>4</v>
      </c>
      <c r="R93" s="3" t="s">
        <v>5990</v>
      </c>
      <c r="S93" s="3" t="s">
        <v>3</v>
      </c>
      <c r="T93" s="3">
        <v>5</v>
      </c>
      <c r="U93" s="3" t="s">
        <v>5991</v>
      </c>
      <c r="V93" s="3" t="s">
        <v>3</v>
      </c>
      <c r="W93" s="3">
        <v>4</v>
      </c>
      <c r="X93" s="3" t="s">
        <v>5992</v>
      </c>
      <c r="Y93" s="3" t="s">
        <v>3</v>
      </c>
      <c r="Z93" s="3">
        <v>5</v>
      </c>
      <c r="AA93" s="3" t="s">
        <v>5993</v>
      </c>
      <c r="AB93" s="3" t="s">
        <v>3</v>
      </c>
      <c r="AC93" s="3">
        <v>5</v>
      </c>
      <c r="AD93" s="3" t="s">
        <v>5994</v>
      </c>
      <c r="AE93" s="3" t="s">
        <v>3</v>
      </c>
      <c r="AF93" s="3">
        <v>5</v>
      </c>
      <c r="AG93" s="3" t="s">
        <v>5995</v>
      </c>
      <c r="AH93" s="3" t="s">
        <v>3</v>
      </c>
      <c r="AI93" s="3">
        <v>4</v>
      </c>
      <c r="AJ93" s="3" t="s">
        <v>5996</v>
      </c>
      <c r="AK93" s="3" t="s">
        <v>3</v>
      </c>
      <c r="AL93" s="3">
        <v>5</v>
      </c>
      <c r="AM93" s="3" t="s">
        <v>5997</v>
      </c>
      <c r="AN93" s="3" t="s">
        <v>3</v>
      </c>
      <c r="AO93" s="3">
        <v>5</v>
      </c>
      <c r="AP93" s="3" t="s">
        <v>5998</v>
      </c>
      <c r="AQ93" s="3" t="s">
        <v>3</v>
      </c>
      <c r="AR93" s="3">
        <v>4</v>
      </c>
      <c r="AS93" s="3" t="s">
        <v>5999</v>
      </c>
      <c r="AT93" s="3" t="s">
        <v>3</v>
      </c>
      <c r="AU93" s="3">
        <v>5</v>
      </c>
      <c r="AV93" s="3" t="s">
        <v>6000</v>
      </c>
      <c r="AW93" s="3" t="s">
        <v>3</v>
      </c>
      <c r="AX93" s="3">
        <v>5</v>
      </c>
      <c r="AY93" s="3" t="s">
        <v>6001</v>
      </c>
      <c r="AZ93" s="3" t="s">
        <v>3</v>
      </c>
      <c r="BA93" s="3">
        <v>4</v>
      </c>
      <c r="BB93" s="3" t="s">
        <v>6002</v>
      </c>
      <c r="BC93" s="3" t="s">
        <v>3</v>
      </c>
      <c r="BD93" s="3">
        <v>5</v>
      </c>
      <c r="BE93" s="3" t="s">
        <v>6003</v>
      </c>
      <c r="BF93" s="3" t="s">
        <v>3</v>
      </c>
      <c r="BG93" s="3">
        <v>5</v>
      </c>
      <c r="BH93" s="3" t="s">
        <v>6004</v>
      </c>
      <c r="BI93" s="3" t="s">
        <v>6005</v>
      </c>
      <c r="BJ93" s="3" t="s">
        <v>3</v>
      </c>
      <c r="BK93" s="3">
        <v>5</v>
      </c>
      <c r="BL93" s="3" t="s">
        <v>6006</v>
      </c>
      <c r="BM93" s="3" t="s">
        <v>3</v>
      </c>
      <c r="BN93" s="3">
        <v>5</v>
      </c>
      <c r="BO93" s="3" t="s">
        <v>6007</v>
      </c>
      <c r="BP93" s="3" t="s">
        <v>314</v>
      </c>
      <c r="BQ93" s="3" t="s">
        <v>6008</v>
      </c>
      <c r="BR93" s="3" t="s">
        <v>314</v>
      </c>
      <c r="BS93" s="3" t="s">
        <v>3056</v>
      </c>
      <c r="BT93" s="3" t="s">
        <v>6009</v>
      </c>
      <c r="BU93" s="3" t="s">
        <v>314</v>
      </c>
      <c r="BV93" s="3" t="s">
        <v>6010</v>
      </c>
      <c r="BW93" s="3" t="s">
        <v>6011</v>
      </c>
      <c r="BX93" s="3" t="s">
        <v>3</v>
      </c>
      <c r="BY93" s="3">
        <v>4</v>
      </c>
      <c r="BZ93" s="3" t="s">
        <v>6012</v>
      </c>
      <c r="CA93" s="3" t="s">
        <v>3</v>
      </c>
      <c r="CB93" s="3">
        <v>5</v>
      </c>
      <c r="CC93" s="3" t="s">
        <v>6013</v>
      </c>
      <c r="CD93" s="3" t="s">
        <v>3</v>
      </c>
      <c r="CE93" s="3" t="s">
        <v>6014</v>
      </c>
      <c r="CF93" s="3" t="s">
        <v>3</v>
      </c>
      <c r="CG93" s="3" t="s">
        <v>375</v>
      </c>
      <c r="CH93" s="3" t="s">
        <v>6015</v>
      </c>
      <c r="CI93" s="3" t="s">
        <v>314</v>
      </c>
      <c r="CJ93" s="3" t="s">
        <v>6010</v>
      </c>
      <c r="CK93" s="3" t="s">
        <v>6016</v>
      </c>
      <c r="CL93" s="3" t="s">
        <v>3</v>
      </c>
      <c r="CM93" s="3">
        <v>5</v>
      </c>
      <c r="CN93" s="3" t="s">
        <v>6017</v>
      </c>
      <c r="CO93" s="3" t="s">
        <v>3</v>
      </c>
      <c r="CP93" s="3">
        <v>5</v>
      </c>
      <c r="CQ93" s="3" t="s">
        <v>6018</v>
      </c>
      <c r="CR93" s="3" t="s">
        <v>3</v>
      </c>
      <c r="CS93" s="3" t="s">
        <v>6018</v>
      </c>
      <c r="CT93" s="3" t="s">
        <v>3</v>
      </c>
      <c r="CU93" s="3" t="s">
        <v>375</v>
      </c>
      <c r="CV93" s="3" t="s">
        <v>6019</v>
      </c>
      <c r="CW93" s="3" t="s">
        <v>314</v>
      </c>
      <c r="CX93" s="3" t="s">
        <v>6010</v>
      </c>
      <c r="CY93" s="3" t="s">
        <v>6020</v>
      </c>
      <c r="CZ93" s="3" t="s">
        <v>3</v>
      </c>
      <c r="DA93" s="3">
        <v>5</v>
      </c>
      <c r="DB93" s="3" t="s">
        <v>6021</v>
      </c>
      <c r="DC93" s="3" t="s">
        <v>3</v>
      </c>
      <c r="DD93" s="3">
        <v>5</v>
      </c>
      <c r="DE93" s="3" t="s">
        <v>6021</v>
      </c>
      <c r="DF93" s="3" t="s">
        <v>3</v>
      </c>
      <c r="DG93" s="3" t="s">
        <v>6022</v>
      </c>
      <c r="DH93" s="3" t="s">
        <v>3</v>
      </c>
      <c r="DI93" s="3" t="s">
        <v>375</v>
      </c>
      <c r="DJ93" s="3" t="s">
        <v>6023</v>
      </c>
      <c r="DK93" s="3" t="s">
        <v>314</v>
      </c>
      <c r="DL93" s="3" t="s">
        <v>6010</v>
      </c>
      <c r="DM93" s="3" t="s">
        <v>6024</v>
      </c>
      <c r="DN93" s="3" t="s">
        <v>3</v>
      </c>
      <c r="DO93" s="3">
        <v>5</v>
      </c>
      <c r="DP93" s="3" t="s">
        <v>6025</v>
      </c>
      <c r="DQ93" s="3" t="s">
        <v>3</v>
      </c>
      <c r="DR93" s="3">
        <v>5</v>
      </c>
      <c r="DS93" s="3" t="s">
        <v>6025</v>
      </c>
      <c r="DT93" s="3" t="s">
        <v>3</v>
      </c>
      <c r="DU93" s="3" t="s">
        <v>6026</v>
      </c>
      <c r="DV93" s="3" t="s">
        <v>3</v>
      </c>
      <c r="DW93" s="3" t="s">
        <v>375</v>
      </c>
      <c r="DX93" s="3" t="s">
        <v>6027</v>
      </c>
      <c r="DY93" s="3" t="s">
        <v>314</v>
      </c>
      <c r="DZ93" s="3" t="s">
        <v>6010</v>
      </c>
      <c r="EA93" s="3" t="s">
        <v>6028</v>
      </c>
      <c r="EB93" s="3" t="s">
        <v>3</v>
      </c>
      <c r="EC93" s="3">
        <v>5</v>
      </c>
      <c r="ED93" s="3" t="s">
        <v>6029</v>
      </c>
      <c r="EE93" s="3" t="s">
        <v>3</v>
      </c>
      <c r="EF93" s="3">
        <v>5</v>
      </c>
      <c r="EG93" s="3" t="s">
        <v>6029</v>
      </c>
      <c r="EH93" s="3" t="s">
        <v>3</v>
      </c>
      <c r="EI93" s="3" t="s">
        <v>6030</v>
      </c>
      <c r="EJ93" s="3" t="s">
        <v>3</v>
      </c>
      <c r="EK93" s="3" t="s">
        <v>375</v>
      </c>
      <c r="EL93" s="3" t="s">
        <v>6031</v>
      </c>
      <c r="EM93" s="3" t="s">
        <v>314</v>
      </c>
      <c r="EN93" s="3" t="s">
        <v>6010</v>
      </c>
      <c r="EO93" s="3" t="s">
        <v>3</v>
      </c>
      <c r="EP93" s="3" t="s">
        <v>375</v>
      </c>
      <c r="EQ93" s="3">
        <v>5</v>
      </c>
      <c r="ER93" s="3" t="s">
        <v>6032</v>
      </c>
      <c r="ES93" s="3" t="s">
        <v>340</v>
      </c>
      <c r="ET93" s="3" t="s">
        <v>340</v>
      </c>
      <c r="EU93" s="3" t="s">
        <v>448</v>
      </c>
      <c r="EV93" s="3" t="s">
        <v>340</v>
      </c>
      <c r="EW93" s="3" t="s">
        <v>6033</v>
      </c>
      <c r="EX93" s="3" t="s">
        <v>3</v>
      </c>
      <c r="EY93" s="3" t="s">
        <v>314</v>
      </c>
      <c r="EZ93" s="3" t="s">
        <v>6034</v>
      </c>
      <c r="FA93" s="3" t="s">
        <v>3</v>
      </c>
      <c r="FB93" s="3" t="s">
        <v>375</v>
      </c>
      <c r="FC93" s="3">
        <v>5</v>
      </c>
      <c r="FD93" s="3" t="s">
        <v>6035</v>
      </c>
      <c r="FE93" s="3" t="s">
        <v>340</v>
      </c>
      <c r="FF93" s="3" t="s">
        <v>340</v>
      </c>
      <c r="FG93" s="3" t="s">
        <v>448</v>
      </c>
      <c r="FH93" s="3" t="s">
        <v>340</v>
      </c>
      <c r="FI93" s="3" t="s">
        <v>6036</v>
      </c>
      <c r="FJ93" s="3" t="s">
        <v>4</v>
      </c>
      <c r="FK93" s="3" t="s">
        <v>4</v>
      </c>
      <c r="FL93" s="3" t="s">
        <v>6034</v>
      </c>
      <c r="FM93" s="3" t="s">
        <v>314</v>
      </c>
      <c r="FN93" s="3" t="s">
        <v>6037</v>
      </c>
      <c r="FO93" s="3">
        <v>3</v>
      </c>
      <c r="FP93" s="3" t="s">
        <v>6038</v>
      </c>
      <c r="FQ93" s="3" t="s">
        <v>340</v>
      </c>
      <c r="FR93" s="3" t="s">
        <v>340</v>
      </c>
      <c r="FS93" s="3" t="s">
        <v>340</v>
      </c>
      <c r="FT93" s="3" t="s">
        <v>340</v>
      </c>
      <c r="FU93" s="3" t="s">
        <v>6039</v>
      </c>
      <c r="FV93" s="3" t="s">
        <v>4</v>
      </c>
      <c r="FW93" s="3" t="s">
        <v>314</v>
      </c>
      <c r="FX93" s="3" t="s">
        <v>6034</v>
      </c>
      <c r="FY93" s="3" t="s">
        <v>3</v>
      </c>
      <c r="FZ93" s="3" t="s">
        <v>375</v>
      </c>
      <c r="GA93" s="3">
        <v>4</v>
      </c>
      <c r="GB93" s="3" t="s">
        <v>6040</v>
      </c>
      <c r="GC93" s="3" t="s">
        <v>340</v>
      </c>
      <c r="GD93" s="3">
        <v>3</v>
      </c>
      <c r="GE93" s="3" t="s">
        <v>448</v>
      </c>
      <c r="GF93" s="3" t="s">
        <v>340</v>
      </c>
      <c r="GG93" s="3" t="s">
        <v>6041</v>
      </c>
      <c r="GH93" s="3" t="s">
        <v>4</v>
      </c>
      <c r="GI93" s="3" t="s">
        <v>314</v>
      </c>
      <c r="GJ93" s="3" t="s">
        <v>6034</v>
      </c>
      <c r="GK93" s="3" t="s">
        <v>3</v>
      </c>
      <c r="GL93" s="3" t="s">
        <v>375</v>
      </c>
      <c r="GM93" s="3">
        <v>5</v>
      </c>
      <c r="GN93" s="3" t="s">
        <v>6042</v>
      </c>
      <c r="GO93" s="3" t="s">
        <v>340</v>
      </c>
      <c r="GP93" s="3">
        <v>4</v>
      </c>
      <c r="GQ93" s="3" t="s">
        <v>448</v>
      </c>
      <c r="GR93" s="3" t="s">
        <v>340</v>
      </c>
      <c r="GS93" s="3" t="s">
        <v>6043</v>
      </c>
      <c r="GT93" s="3" t="s">
        <v>4</v>
      </c>
      <c r="GU93" s="3" t="s">
        <v>314</v>
      </c>
      <c r="GV93" s="3" t="s">
        <v>6034</v>
      </c>
      <c r="GW93" s="3" t="s">
        <v>3</v>
      </c>
      <c r="GX93" s="3" t="s">
        <v>717</v>
      </c>
      <c r="GY93" s="3">
        <v>5</v>
      </c>
      <c r="GZ93" s="3" t="s">
        <v>6044</v>
      </c>
      <c r="HA93" s="3" t="s">
        <v>340</v>
      </c>
      <c r="HB93" s="3" t="s">
        <v>340</v>
      </c>
      <c r="HC93" s="3" t="s">
        <v>340</v>
      </c>
      <c r="HD93" s="3" t="s">
        <v>448</v>
      </c>
      <c r="HE93" s="3" t="s">
        <v>6044</v>
      </c>
      <c r="HF93" s="3" t="s">
        <v>4</v>
      </c>
      <c r="HG93" s="3" t="s">
        <v>314</v>
      </c>
      <c r="HH93" s="3" t="s">
        <v>6034</v>
      </c>
    </row>
    <row r="94" spans="1:216" x14ac:dyDescent="0.2">
      <c r="A94" s="3">
        <v>93</v>
      </c>
      <c r="B94" s="3" t="s">
        <v>3</v>
      </c>
      <c r="C94" s="3" t="s">
        <v>413</v>
      </c>
      <c r="D94" s="3">
        <v>5</v>
      </c>
      <c r="E94" s="3" t="s">
        <v>291</v>
      </c>
      <c r="F94" s="3" t="s">
        <v>4</v>
      </c>
      <c r="G94" s="3" t="s">
        <v>346</v>
      </c>
      <c r="H94" s="3">
        <v>3</v>
      </c>
      <c r="I94" s="3" t="s">
        <v>293</v>
      </c>
      <c r="J94" s="3" t="s">
        <v>659</v>
      </c>
      <c r="K94" s="3" t="s">
        <v>347</v>
      </c>
      <c r="L94" s="3" t="s">
        <v>6045</v>
      </c>
      <c r="M94" s="3" t="s">
        <v>6046</v>
      </c>
      <c r="N94" s="3" t="s">
        <v>290</v>
      </c>
      <c r="O94" s="3">
        <v>4</v>
      </c>
      <c r="P94" s="3" t="s">
        <v>3</v>
      </c>
      <c r="Q94" s="3">
        <v>3</v>
      </c>
      <c r="R94" s="3" t="s">
        <v>6047</v>
      </c>
      <c r="S94" s="3" t="s">
        <v>3</v>
      </c>
      <c r="T94" s="3">
        <v>5</v>
      </c>
      <c r="U94" s="3" t="s">
        <v>6048</v>
      </c>
      <c r="V94" s="3" t="s">
        <v>3</v>
      </c>
      <c r="W94" s="3">
        <v>4</v>
      </c>
      <c r="X94" s="3" t="s">
        <v>6049</v>
      </c>
      <c r="Y94" s="3" t="s">
        <v>298</v>
      </c>
      <c r="Z94" s="3">
        <v>4</v>
      </c>
      <c r="AA94" s="3" t="s">
        <v>6050</v>
      </c>
      <c r="AB94" s="3" t="s">
        <v>3</v>
      </c>
      <c r="AC94" s="3">
        <v>5</v>
      </c>
      <c r="AD94" s="3" t="s">
        <v>6051</v>
      </c>
      <c r="AE94" s="3" t="s">
        <v>3</v>
      </c>
      <c r="AF94" s="3">
        <v>4</v>
      </c>
      <c r="AG94" s="3" t="s">
        <v>6052</v>
      </c>
      <c r="AH94" s="3" t="s">
        <v>3</v>
      </c>
      <c r="AI94" s="3">
        <v>5</v>
      </c>
      <c r="AJ94" s="3" t="s">
        <v>6053</v>
      </c>
      <c r="AK94" s="3" t="s">
        <v>3</v>
      </c>
      <c r="AL94" s="3">
        <v>5</v>
      </c>
      <c r="AM94" s="3" t="s">
        <v>6054</v>
      </c>
      <c r="AN94" s="3" t="s">
        <v>3</v>
      </c>
      <c r="AO94" s="3">
        <v>5</v>
      </c>
      <c r="AP94" s="3" t="s">
        <v>6055</v>
      </c>
      <c r="AQ94" s="3" t="s">
        <v>3</v>
      </c>
      <c r="AR94" s="3">
        <v>5</v>
      </c>
      <c r="AS94" s="3" t="s">
        <v>6056</v>
      </c>
      <c r="AT94" s="3" t="s">
        <v>3</v>
      </c>
      <c r="AU94" s="3">
        <v>5</v>
      </c>
      <c r="AV94" s="3" t="s">
        <v>6057</v>
      </c>
      <c r="AW94" s="3" t="s">
        <v>3</v>
      </c>
      <c r="AX94" s="3">
        <v>5</v>
      </c>
      <c r="AY94" s="3" t="s">
        <v>6058</v>
      </c>
      <c r="AZ94" s="3" t="s">
        <v>3</v>
      </c>
      <c r="BA94" s="3">
        <v>5</v>
      </c>
      <c r="BB94" s="3" t="s">
        <v>6059</v>
      </c>
      <c r="BC94" s="3" t="s">
        <v>3</v>
      </c>
      <c r="BD94" s="3">
        <v>5</v>
      </c>
      <c r="BE94" s="3" t="s">
        <v>6060</v>
      </c>
      <c r="BF94" s="3" t="s">
        <v>3</v>
      </c>
      <c r="BG94" s="3">
        <v>3</v>
      </c>
      <c r="BH94" s="3" t="s">
        <v>6061</v>
      </c>
      <c r="BI94" s="3" t="s">
        <v>6062</v>
      </c>
      <c r="BJ94" s="3" t="s">
        <v>3</v>
      </c>
      <c r="BK94" s="3">
        <v>5</v>
      </c>
      <c r="BL94" s="3" t="s">
        <v>6063</v>
      </c>
      <c r="BM94" s="3" t="s">
        <v>298</v>
      </c>
      <c r="BN94" s="3">
        <v>4</v>
      </c>
      <c r="BO94" s="3" t="s">
        <v>6064</v>
      </c>
      <c r="BP94" s="3" t="s">
        <v>3</v>
      </c>
      <c r="BQ94" s="3" t="s">
        <v>6065</v>
      </c>
      <c r="BR94" s="3" t="s">
        <v>3</v>
      </c>
      <c r="BS94" s="3" t="s">
        <v>375</v>
      </c>
      <c r="BT94" s="3" t="s">
        <v>6066</v>
      </c>
      <c r="BU94" s="3" t="s">
        <v>4</v>
      </c>
      <c r="BV94" s="3" t="s">
        <v>6067</v>
      </c>
      <c r="BW94" s="3" t="s">
        <v>6068</v>
      </c>
      <c r="BX94" s="3" t="s">
        <v>3</v>
      </c>
      <c r="BY94" s="3">
        <v>5</v>
      </c>
      <c r="BZ94" s="3" t="s">
        <v>6069</v>
      </c>
      <c r="CA94" s="3" t="s">
        <v>3</v>
      </c>
      <c r="CB94" s="3">
        <v>5</v>
      </c>
      <c r="CC94" s="3" t="s">
        <v>6070</v>
      </c>
      <c r="CD94" s="3" t="s">
        <v>3</v>
      </c>
      <c r="CE94" s="3" t="s">
        <v>6071</v>
      </c>
      <c r="CF94" s="3" t="s">
        <v>4</v>
      </c>
      <c r="CG94" s="3" t="s">
        <v>375</v>
      </c>
      <c r="CH94" s="3" t="s">
        <v>6072</v>
      </c>
      <c r="CI94" s="3" t="s">
        <v>4</v>
      </c>
      <c r="CJ94" s="3" t="s">
        <v>6073</v>
      </c>
      <c r="CK94" s="3" t="s">
        <v>6068</v>
      </c>
      <c r="CL94" s="3" t="s">
        <v>3</v>
      </c>
      <c r="CM94" s="3">
        <v>5</v>
      </c>
      <c r="CN94" s="3" t="s">
        <v>6074</v>
      </c>
      <c r="CO94" s="3" t="s">
        <v>3</v>
      </c>
      <c r="CP94" s="3">
        <v>5</v>
      </c>
      <c r="CQ94" s="3" t="s">
        <v>6075</v>
      </c>
      <c r="CR94" s="3" t="s">
        <v>3</v>
      </c>
      <c r="CS94" s="3" t="s">
        <v>6076</v>
      </c>
      <c r="CT94" s="3" t="s">
        <v>3</v>
      </c>
      <c r="CU94" s="3" t="s">
        <v>375</v>
      </c>
      <c r="CV94" s="3" t="s">
        <v>6077</v>
      </c>
      <c r="CW94" s="3" t="s">
        <v>314</v>
      </c>
      <c r="CX94" s="3" t="s">
        <v>6078</v>
      </c>
      <c r="CY94" s="3" t="s">
        <v>6079</v>
      </c>
      <c r="CZ94" s="3" t="s">
        <v>3</v>
      </c>
      <c r="DA94" s="3">
        <v>5</v>
      </c>
      <c r="DB94" s="3" t="s">
        <v>6069</v>
      </c>
      <c r="DC94" s="3" t="s">
        <v>3</v>
      </c>
      <c r="DD94" s="3">
        <v>5</v>
      </c>
      <c r="DE94" s="3" t="s">
        <v>6080</v>
      </c>
      <c r="DF94" s="3" t="s">
        <v>3</v>
      </c>
      <c r="DG94" s="3" t="s">
        <v>6081</v>
      </c>
      <c r="DH94" s="3" t="s">
        <v>4</v>
      </c>
      <c r="DI94" s="3" t="s">
        <v>375</v>
      </c>
      <c r="DJ94" s="3" t="s">
        <v>6082</v>
      </c>
      <c r="DK94" s="3" t="s">
        <v>314</v>
      </c>
      <c r="DL94" s="3" t="s">
        <v>6078</v>
      </c>
      <c r="DM94" s="3" t="s">
        <v>6083</v>
      </c>
      <c r="DN94" s="3" t="s">
        <v>3</v>
      </c>
      <c r="DO94" s="3">
        <v>5</v>
      </c>
      <c r="DP94" s="3" t="s">
        <v>6084</v>
      </c>
      <c r="DQ94" s="3" t="s">
        <v>3</v>
      </c>
      <c r="DR94" s="3">
        <v>5</v>
      </c>
      <c r="DS94" s="3" t="s">
        <v>6085</v>
      </c>
      <c r="DT94" s="3" t="s">
        <v>3</v>
      </c>
      <c r="DU94" s="3" t="s">
        <v>6086</v>
      </c>
      <c r="DV94" s="3" t="s">
        <v>3</v>
      </c>
      <c r="DW94" s="3" t="s">
        <v>375</v>
      </c>
      <c r="DX94" s="3" t="s">
        <v>6087</v>
      </c>
      <c r="DY94" s="3" t="s">
        <v>3</v>
      </c>
      <c r="DZ94" s="3" t="s">
        <v>6078</v>
      </c>
      <c r="EA94" s="3" t="s">
        <v>6088</v>
      </c>
      <c r="EB94" s="3" t="s">
        <v>3</v>
      </c>
      <c r="EC94" s="3">
        <v>5</v>
      </c>
      <c r="ED94" s="3" t="s">
        <v>6088</v>
      </c>
      <c r="EE94" s="3" t="s">
        <v>3</v>
      </c>
      <c r="EF94" s="3">
        <v>5</v>
      </c>
      <c r="EG94" s="3" t="s">
        <v>6089</v>
      </c>
      <c r="EH94" s="3" t="s">
        <v>3</v>
      </c>
      <c r="EI94" s="3" t="s">
        <v>6081</v>
      </c>
      <c r="EJ94" s="3" t="s">
        <v>4</v>
      </c>
      <c r="EK94" s="3" t="s">
        <v>375</v>
      </c>
      <c r="EL94" s="3" t="s">
        <v>1706</v>
      </c>
      <c r="EM94" s="3" t="s">
        <v>314</v>
      </c>
      <c r="EN94" s="3" t="s">
        <v>6090</v>
      </c>
      <c r="EO94" s="3" t="s">
        <v>4</v>
      </c>
      <c r="EP94" s="3" t="s">
        <v>375</v>
      </c>
      <c r="EQ94" s="3">
        <v>5</v>
      </c>
      <c r="ER94" s="3" t="s">
        <v>6091</v>
      </c>
      <c r="ES94" s="3" t="s">
        <v>340</v>
      </c>
      <c r="ET94" s="3" t="s">
        <v>340</v>
      </c>
      <c r="EU94" s="3" t="s">
        <v>448</v>
      </c>
      <c r="EV94" s="3" t="s">
        <v>340</v>
      </c>
      <c r="EW94" s="3" t="s">
        <v>6092</v>
      </c>
      <c r="EX94" s="3" t="s">
        <v>3</v>
      </c>
      <c r="EY94" s="3" t="s">
        <v>4</v>
      </c>
      <c r="EZ94" s="3" t="s">
        <v>6093</v>
      </c>
      <c r="FA94" s="3" t="s">
        <v>3</v>
      </c>
      <c r="FB94" s="3" t="s">
        <v>375</v>
      </c>
      <c r="FC94" s="3">
        <v>5</v>
      </c>
      <c r="FD94" s="3" t="s">
        <v>6094</v>
      </c>
      <c r="FE94" s="3" t="s">
        <v>340</v>
      </c>
      <c r="FF94" s="3" t="s">
        <v>340</v>
      </c>
      <c r="FG94" s="3" t="s">
        <v>448</v>
      </c>
      <c r="FH94" s="3" t="s">
        <v>340</v>
      </c>
      <c r="FI94" s="3" t="s">
        <v>6095</v>
      </c>
      <c r="FJ94" s="3" t="s">
        <v>4</v>
      </c>
      <c r="FK94" s="3" t="s">
        <v>3</v>
      </c>
      <c r="FL94" s="3" t="s">
        <v>6096</v>
      </c>
      <c r="FM94" s="3" t="s">
        <v>4</v>
      </c>
      <c r="FN94" s="3" t="s">
        <v>965</v>
      </c>
      <c r="FO94" s="3">
        <v>0</v>
      </c>
      <c r="FP94" s="3" t="s">
        <v>6097</v>
      </c>
      <c r="FQ94" s="3" t="s">
        <v>340</v>
      </c>
      <c r="FR94" s="3" t="s">
        <v>340</v>
      </c>
      <c r="FS94" s="3" t="s">
        <v>340</v>
      </c>
      <c r="FT94" s="3" t="s">
        <v>340</v>
      </c>
      <c r="FU94" s="3" t="s">
        <v>6098</v>
      </c>
      <c r="FV94" s="3" t="s">
        <v>4</v>
      </c>
      <c r="FW94" s="3" t="s">
        <v>3</v>
      </c>
      <c r="FX94" s="3" t="s">
        <v>6090</v>
      </c>
      <c r="FY94" s="3" t="s">
        <v>3</v>
      </c>
      <c r="FZ94" s="3" t="s">
        <v>6099</v>
      </c>
      <c r="GA94" s="3">
        <v>5</v>
      </c>
      <c r="GB94" s="3" t="s">
        <v>6100</v>
      </c>
      <c r="GC94" s="3" t="s">
        <v>340</v>
      </c>
      <c r="GD94" s="3" t="s">
        <v>448</v>
      </c>
      <c r="GE94" s="3" t="s">
        <v>448</v>
      </c>
      <c r="GF94" s="3" t="s">
        <v>340</v>
      </c>
      <c r="GG94" s="3" t="s">
        <v>6101</v>
      </c>
      <c r="GH94" s="3" t="s">
        <v>4</v>
      </c>
      <c r="GI94" s="3" t="s">
        <v>3</v>
      </c>
      <c r="GJ94" s="3" t="s">
        <v>6090</v>
      </c>
      <c r="GK94" s="3" t="s">
        <v>3</v>
      </c>
      <c r="GL94" s="3" t="s">
        <v>6102</v>
      </c>
      <c r="GM94" s="3">
        <v>5</v>
      </c>
      <c r="GN94" s="3" t="s">
        <v>6103</v>
      </c>
      <c r="GO94" s="3" t="s">
        <v>340</v>
      </c>
      <c r="GP94" s="3" t="s">
        <v>448</v>
      </c>
      <c r="GQ94" s="3" t="s">
        <v>448</v>
      </c>
      <c r="GR94" s="3" t="s">
        <v>340</v>
      </c>
      <c r="GS94" s="3" t="s">
        <v>6103</v>
      </c>
      <c r="GT94" s="3" t="s">
        <v>4</v>
      </c>
      <c r="GU94" s="3" t="s">
        <v>3</v>
      </c>
      <c r="GV94" s="3" t="s">
        <v>6090</v>
      </c>
      <c r="GW94" s="3" t="s">
        <v>3</v>
      </c>
      <c r="GX94" s="3" t="s">
        <v>717</v>
      </c>
      <c r="GY94" s="3">
        <v>5</v>
      </c>
      <c r="GZ94" s="3" t="s">
        <v>6104</v>
      </c>
      <c r="HA94" s="3" t="s">
        <v>340</v>
      </c>
      <c r="HB94" s="3" t="s">
        <v>340</v>
      </c>
      <c r="HC94" s="3" t="s">
        <v>340</v>
      </c>
      <c r="HD94" s="3" t="s">
        <v>448</v>
      </c>
      <c r="HE94" s="3" t="s">
        <v>6104</v>
      </c>
      <c r="HF94" s="3" t="s">
        <v>4</v>
      </c>
      <c r="HG94" s="3" t="s">
        <v>3</v>
      </c>
      <c r="HH94" s="3" t="s">
        <v>6090</v>
      </c>
    </row>
    <row r="95" spans="1:216" x14ac:dyDescent="0.2">
      <c r="A95" s="3">
        <v>94</v>
      </c>
      <c r="B95" s="3" t="s">
        <v>3</v>
      </c>
      <c r="C95" s="3" t="s">
        <v>413</v>
      </c>
      <c r="D95" s="3">
        <v>5</v>
      </c>
      <c r="E95" s="3" t="s">
        <v>414</v>
      </c>
      <c r="F95" s="3" t="s">
        <v>4</v>
      </c>
      <c r="G95" s="3" t="s">
        <v>292</v>
      </c>
      <c r="H95" s="3">
        <v>1</v>
      </c>
      <c r="I95" s="3" t="s">
        <v>293</v>
      </c>
      <c r="J95" s="3" t="s">
        <v>977</v>
      </c>
      <c r="K95" s="3" t="s">
        <v>461</v>
      </c>
      <c r="L95" s="3" t="s">
        <v>4301</v>
      </c>
      <c r="M95" s="3" t="s">
        <v>1549</v>
      </c>
      <c r="N95" s="3" t="s">
        <v>292</v>
      </c>
      <c r="O95" s="3">
        <v>1</v>
      </c>
      <c r="P95" s="3" t="s">
        <v>4</v>
      </c>
      <c r="Q95" s="3">
        <v>3</v>
      </c>
      <c r="R95" s="3" t="s">
        <v>6105</v>
      </c>
      <c r="S95" s="3" t="s">
        <v>3</v>
      </c>
      <c r="T95" s="3">
        <v>2</v>
      </c>
      <c r="U95" s="3" t="s">
        <v>6106</v>
      </c>
      <c r="V95" s="3" t="s">
        <v>298</v>
      </c>
      <c r="W95" s="3">
        <v>3</v>
      </c>
      <c r="X95" s="3" t="s">
        <v>6107</v>
      </c>
      <c r="Y95" s="3" t="s">
        <v>298</v>
      </c>
      <c r="Z95" s="3">
        <v>3</v>
      </c>
      <c r="AA95" s="3" t="s">
        <v>6108</v>
      </c>
      <c r="AB95" s="3" t="s">
        <v>298</v>
      </c>
      <c r="AC95" s="3">
        <v>4</v>
      </c>
      <c r="AD95" s="3" t="s">
        <v>6109</v>
      </c>
      <c r="AE95" s="3" t="s">
        <v>298</v>
      </c>
      <c r="AF95" s="3">
        <v>4</v>
      </c>
      <c r="AG95" s="3" t="s">
        <v>6110</v>
      </c>
      <c r="AH95" s="3" t="s">
        <v>298</v>
      </c>
      <c r="AI95" s="3">
        <v>3</v>
      </c>
      <c r="AJ95" s="3" t="s">
        <v>6111</v>
      </c>
      <c r="AK95" s="3" t="s">
        <v>298</v>
      </c>
      <c r="AL95" s="3">
        <v>4</v>
      </c>
      <c r="AM95" s="3" t="s">
        <v>6112</v>
      </c>
      <c r="AN95" s="3" t="s">
        <v>298</v>
      </c>
      <c r="AO95" s="3">
        <v>4</v>
      </c>
      <c r="AP95" s="3" t="s">
        <v>6113</v>
      </c>
      <c r="AQ95" s="3" t="s">
        <v>4</v>
      </c>
      <c r="AR95" s="3">
        <v>2</v>
      </c>
      <c r="AS95" s="3" t="s">
        <v>6114</v>
      </c>
      <c r="AT95" s="3" t="s">
        <v>298</v>
      </c>
      <c r="AU95" s="3">
        <v>3</v>
      </c>
      <c r="AV95" s="3" t="s">
        <v>6115</v>
      </c>
      <c r="AW95" s="3" t="s">
        <v>298</v>
      </c>
      <c r="AX95" s="3">
        <v>4</v>
      </c>
      <c r="AY95" s="3" t="s">
        <v>6116</v>
      </c>
      <c r="AZ95" s="3" t="s">
        <v>298</v>
      </c>
      <c r="BA95" s="3">
        <v>3</v>
      </c>
      <c r="BB95" s="3" t="s">
        <v>6117</v>
      </c>
      <c r="BC95" s="3" t="s">
        <v>298</v>
      </c>
      <c r="BD95" s="3">
        <v>3</v>
      </c>
      <c r="BE95" s="3" t="s">
        <v>6118</v>
      </c>
      <c r="BF95" s="3" t="s">
        <v>298</v>
      </c>
      <c r="BG95" s="3">
        <v>4</v>
      </c>
      <c r="BH95" s="3" t="s">
        <v>6119</v>
      </c>
      <c r="BI95" s="3" t="s">
        <v>6120</v>
      </c>
      <c r="BJ95" s="3" t="s">
        <v>298</v>
      </c>
      <c r="BK95" s="3">
        <v>3</v>
      </c>
      <c r="BL95" s="3" t="s">
        <v>6121</v>
      </c>
      <c r="BM95" s="3" t="s">
        <v>298</v>
      </c>
      <c r="BN95" s="3">
        <v>4</v>
      </c>
      <c r="BO95" s="3" t="s">
        <v>6122</v>
      </c>
      <c r="BP95" s="3" t="s">
        <v>314</v>
      </c>
      <c r="BQ95" s="3" t="s">
        <v>6123</v>
      </c>
      <c r="BR95" s="3" t="s">
        <v>4</v>
      </c>
      <c r="BS95" s="3" t="s">
        <v>375</v>
      </c>
      <c r="BT95" s="3" t="s">
        <v>6124</v>
      </c>
      <c r="BU95" s="3" t="s">
        <v>3</v>
      </c>
      <c r="BV95" s="3" t="s">
        <v>6125</v>
      </c>
      <c r="BW95" s="3" t="s">
        <v>6126</v>
      </c>
      <c r="BX95" s="3" t="s">
        <v>3</v>
      </c>
      <c r="BY95" s="3">
        <v>5</v>
      </c>
      <c r="BZ95" s="3" t="s">
        <v>6127</v>
      </c>
      <c r="CA95" s="3" t="s">
        <v>3</v>
      </c>
      <c r="CB95" s="3">
        <v>5</v>
      </c>
      <c r="CC95" s="3" t="s">
        <v>6128</v>
      </c>
      <c r="CD95" s="3" t="s">
        <v>314</v>
      </c>
      <c r="CE95" s="3" t="s">
        <v>6129</v>
      </c>
      <c r="CF95" s="3" t="s">
        <v>3</v>
      </c>
      <c r="CG95" s="3" t="s">
        <v>375</v>
      </c>
      <c r="CH95" s="3" t="s">
        <v>6130</v>
      </c>
      <c r="CI95" s="3" t="s">
        <v>3</v>
      </c>
      <c r="CJ95" s="3" t="s">
        <v>6131</v>
      </c>
      <c r="CK95" s="3" t="s">
        <v>6132</v>
      </c>
      <c r="CL95" s="3" t="s">
        <v>3</v>
      </c>
      <c r="CM95" s="3">
        <v>5</v>
      </c>
      <c r="CN95" s="3" t="s">
        <v>6133</v>
      </c>
      <c r="CO95" s="3" t="s">
        <v>3</v>
      </c>
      <c r="CP95" s="3">
        <v>5</v>
      </c>
      <c r="CQ95" s="3" t="s">
        <v>6134</v>
      </c>
      <c r="CR95" s="3" t="s">
        <v>3</v>
      </c>
      <c r="CS95" s="3" t="s">
        <v>6135</v>
      </c>
      <c r="CT95" s="3" t="s">
        <v>3</v>
      </c>
      <c r="CU95" s="3" t="s">
        <v>375</v>
      </c>
      <c r="CV95" s="3" t="s">
        <v>6136</v>
      </c>
      <c r="CW95" s="3" t="s">
        <v>3</v>
      </c>
      <c r="CX95" s="3" t="s">
        <v>6137</v>
      </c>
      <c r="CY95" s="3" t="s">
        <v>6138</v>
      </c>
      <c r="CZ95" s="3" t="s">
        <v>3</v>
      </c>
      <c r="DA95" s="3">
        <v>5</v>
      </c>
      <c r="DB95" s="3" t="s">
        <v>6139</v>
      </c>
      <c r="DC95" s="3" t="s">
        <v>3</v>
      </c>
      <c r="DD95" s="3">
        <v>5</v>
      </c>
      <c r="DE95" s="3" t="s">
        <v>6139</v>
      </c>
      <c r="DF95" s="3" t="s">
        <v>4</v>
      </c>
      <c r="DG95" s="3" t="s">
        <v>6140</v>
      </c>
      <c r="DH95" s="3" t="s">
        <v>3</v>
      </c>
      <c r="DI95" s="3" t="s">
        <v>375</v>
      </c>
      <c r="DJ95" s="3" t="s">
        <v>6141</v>
      </c>
      <c r="DK95" s="3" t="s">
        <v>3</v>
      </c>
      <c r="DL95" s="3" t="s">
        <v>6142</v>
      </c>
      <c r="DM95" s="3" t="s">
        <v>6143</v>
      </c>
      <c r="DN95" s="3" t="s">
        <v>3</v>
      </c>
      <c r="DO95" s="3">
        <v>5</v>
      </c>
      <c r="DP95" s="3" t="s">
        <v>6144</v>
      </c>
      <c r="DQ95" s="3" t="s">
        <v>3</v>
      </c>
      <c r="DR95" s="3">
        <v>5</v>
      </c>
      <c r="DS95" s="3" t="s">
        <v>6145</v>
      </c>
      <c r="DT95" s="3" t="s">
        <v>314</v>
      </c>
      <c r="DU95" s="3" t="s">
        <v>6146</v>
      </c>
      <c r="DV95" s="3" t="s">
        <v>3</v>
      </c>
      <c r="DW95" s="3" t="s">
        <v>375</v>
      </c>
      <c r="DX95" s="3" t="s">
        <v>6147</v>
      </c>
      <c r="DY95" s="3" t="s">
        <v>3</v>
      </c>
      <c r="DZ95" s="3" t="s">
        <v>6148</v>
      </c>
      <c r="EA95" s="3" t="s">
        <v>6149</v>
      </c>
      <c r="EB95" s="3" t="s">
        <v>3</v>
      </c>
      <c r="EC95" s="3">
        <v>5</v>
      </c>
      <c r="ED95" s="3" t="s">
        <v>6150</v>
      </c>
      <c r="EE95" s="3" t="s">
        <v>3</v>
      </c>
      <c r="EF95" s="3">
        <v>5</v>
      </c>
      <c r="EG95" s="3" t="s">
        <v>6151</v>
      </c>
      <c r="EH95" s="3" t="s">
        <v>314</v>
      </c>
      <c r="EI95" s="3" t="s">
        <v>6152</v>
      </c>
      <c r="EJ95" s="3" t="s">
        <v>3</v>
      </c>
      <c r="EK95" s="3" t="s">
        <v>375</v>
      </c>
      <c r="EL95" s="3" t="s">
        <v>6153</v>
      </c>
      <c r="EM95" s="3" t="s">
        <v>3</v>
      </c>
      <c r="EN95" s="3" t="s">
        <v>6154</v>
      </c>
      <c r="EO95" s="3" t="s">
        <v>314</v>
      </c>
      <c r="EP95" s="3" t="s">
        <v>375</v>
      </c>
      <c r="EQ95" s="3">
        <v>4</v>
      </c>
      <c r="ER95" s="3" t="s">
        <v>6155</v>
      </c>
      <c r="ES95" s="3" t="s">
        <v>340</v>
      </c>
      <c r="ET95" s="3" t="s">
        <v>340</v>
      </c>
      <c r="EU95" s="3" t="s">
        <v>448</v>
      </c>
      <c r="EV95" s="3" t="s">
        <v>340</v>
      </c>
      <c r="EW95" s="3" t="s">
        <v>6156</v>
      </c>
      <c r="EX95" s="3" t="s">
        <v>3</v>
      </c>
      <c r="EY95" s="3" t="s">
        <v>3</v>
      </c>
      <c r="EZ95" s="3" t="s">
        <v>6157</v>
      </c>
      <c r="FA95" s="3" t="s">
        <v>3</v>
      </c>
      <c r="FB95" s="3" t="s">
        <v>375</v>
      </c>
      <c r="FC95" s="3">
        <v>5</v>
      </c>
      <c r="FD95" s="3" t="s">
        <v>6158</v>
      </c>
      <c r="FE95" s="3" t="s">
        <v>340</v>
      </c>
      <c r="FF95" s="3" t="s">
        <v>340</v>
      </c>
      <c r="FG95" s="3" t="s">
        <v>448</v>
      </c>
      <c r="FH95" s="3" t="s">
        <v>340</v>
      </c>
      <c r="FI95" s="3" t="s">
        <v>6159</v>
      </c>
      <c r="FJ95" s="3" t="s">
        <v>4</v>
      </c>
      <c r="FK95" s="3" t="s">
        <v>314</v>
      </c>
      <c r="FL95" s="3" t="s">
        <v>6160</v>
      </c>
      <c r="FM95" s="3" t="s">
        <v>3</v>
      </c>
      <c r="FN95" s="3" t="s">
        <v>3357</v>
      </c>
      <c r="FO95" s="3">
        <v>4</v>
      </c>
      <c r="FP95" s="3" t="s">
        <v>6161</v>
      </c>
      <c r="FQ95" s="3" t="s">
        <v>340</v>
      </c>
      <c r="FR95" s="3" t="s">
        <v>340</v>
      </c>
      <c r="FS95" s="3" t="s">
        <v>340</v>
      </c>
      <c r="FT95" s="3" t="s">
        <v>340</v>
      </c>
      <c r="FU95" s="3" t="s">
        <v>6162</v>
      </c>
      <c r="FV95" s="3" t="s">
        <v>4</v>
      </c>
      <c r="FW95" s="3" t="s">
        <v>314</v>
      </c>
      <c r="FX95" s="3" t="s">
        <v>6163</v>
      </c>
      <c r="FY95" s="3" t="s">
        <v>3</v>
      </c>
      <c r="FZ95" s="3" t="s">
        <v>375</v>
      </c>
      <c r="GA95" s="3">
        <v>4</v>
      </c>
      <c r="GB95" s="3" t="s">
        <v>6164</v>
      </c>
      <c r="GC95" s="3" t="s">
        <v>340</v>
      </c>
      <c r="GD95" s="3" t="s">
        <v>448</v>
      </c>
      <c r="GE95" s="3" t="s">
        <v>448</v>
      </c>
      <c r="GF95" s="3" t="s">
        <v>340</v>
      </c>
      <c r="GG95" s="3" t="s">
        <v>6165</v>
      </c>
      <c r="GH95" s="3" t="s">
        <v>4</v>
      </c>
      <c r="GI95" s="3" t="s">
        <v>314</v>
      </c>
      <c r="GJ95" s="3" t="s">
        <v>6166</v>
      </c>
      <c r="GK95" s="3" t="s">
        <v>3</v>
      </c>
      <c r="GL95" s="3" t="s">
        <v>375</v>
      </c>
      <c r="GM95" s="3">
        <v>5</v>
      </c>
      <c r="GN95" s="3" t="s">
        <v>6167</v>
      </c>
      <c r="GO95" s="3" t="s">
        <v>340</v>
      </c>
      <c r="GP95" s="3" t="s">
        <v>448</v>
      </c>
      <c r="GQ95" s="3" t="s">
        <v>448</v>
      </c>
      <c r="GR95" s="3" t="s">
        <v>340</v>
      </c>
      <c r="GS95" s="3" t="s">
        <v>6168</v>
      </c>
      <c r="GT95" s="3" t="s">
        <v>4</v>
      </c>
      <c r="GU95" s="3" t="s">
        <v>314</v>
      </c>
      <c r="GV95" s="3" t="s">
        <v>6169</v>
      </c>
      <c r="GW95" s="3" t="s">
        <v>3</v>
      </c>
      <c r="GX95" s="3" t="s">
        <v>717</v>
      </c>
      <c r="GY95" s="3">
        <v>5</v>
      </c>
      <c r="GZ95" s="3" t="s">
        <v>6170</v>
      </c>
      <c r="HA95" s="3" t="s">
        <v>340</v>
      </c>
      <c r="HB95" s="3" t="s">
        <v>340</v>
      </c>
      <c r="HC95" s="3" t="s">
        <v>340</v>
      </c>
      <c r="HD95" s="3" t="s">
        <v>448</v>
      </c>
      <c r="HE95" s="3" t="s">
        <v>6171</v>
      </c>
      <c r="HF95" s="3" t="s">
        <v>4</v>
      </c>
      <c r="HG95" s="3" t="s">
        <v>314</v>
      </c>
      <c r="HH95" s="3" t="s">
        <v>6172</v>
      </c>
    </row>
    <row r="96" spans="1:216" x14ac:dyDescent="0.2">
      <c r="A96" s="3">
        <v>95</v>
      </c>
      <c r="B96" s="3" t="s">
        <v>4</v>
      </c>
      <c r="C96" s="3" t="s">
        <v>413</v>
      </c>
      <c r="D96" s="3">
        <v>5</v>
      </c>
      <c r="E96" s="3" t="s">
        <v>976</v>
      </c>
      <c r="F96" s="3" t="s">
        <v>3</v>
      </c>
      <c r="G96" s="3" t="s">
        <v>346</v>
      </c>
      <c r="H96" s="3">
        <v>4</v>
      </c>
      <c r="I96" s="3" t="s">
        <v>461</v>
      </c>
      <c r="J96" s="3" t="s">
        <v>6173</v>
      </c>
      <c r="K96" s="3" t="s">
        <v>293</v>
      </c>
      <c r="L96" s="3" t="s">
        <v>2014</v>
      </c>
      <c r="M96" s="3" t="s">
        <v>2014</v>
      </c>
      <c r="N96" s="3" t="s">
        <v>292</v>
      </c>
      <c r="O96" s="3">
        <v>1</v>
      </c>
      <c r="P96" s="3" t="s">
        <v>298</v>
      </c>
      <c r="Q96" s="3">
        <v>4</v>
      </c>
      <c r="R96" s="3" t="s">
        <v>6174</v>
      </c>
      <c r="S96" s="3" t="s">
        <v>3</v>
      </c>
      <c r="T96" s="3">
        <v>1</v>
      </c>
      <c r="U96" s="3" t="s">
        <v>6175</v>
      </c>
      <c r="V96" s="3" t="s">
        <v>3</v>
      </c>
      <c r="W96" s="3">
        <v>4</v>
      </c>
      <c r="X96" s="3" t="s">
        <v>6176</v>
      </c>
      <c r="Y96" s="3" t="s">
        <v>3</v>
      </c>
      <c r="Z96" s="3">
        <v>3</v>
      </c>
      <c r="AA96" s="3" t="s">
        <v>6177</v>
      </c>
      <c r="AB96" s="3" t="s">
        <v>3</v>
      </c>
      <c r="AC96" s="3">
        <v>5</v>
      </c>
      <c r="AD96" s="3" t="s">
        <v>6178</v>
      </c>
      <c r="AE96" s="3" t="s">
        <v>3</v>
      </c>
      <c r="AF96" s="3">
        <v>4</v>
      </c>
      <c r="AG96" s="3" t="s">
        <v>6179</v>
      </c>
      <c r="AH96" s="3" t="s">
        <v>3</v>
      </c>
      <c r="AI96" s="3">
        <v>3</v>
      </c>
      <c r="AJ96" s="3" t="s">
        <v>6180</v>
      </c>
      <c r="AK96" s="3" t="s">
        <v>3</v>
      </c>
      <c r="AL96" s="3">
        <v>4</v>
      </c>
      <c r="AM96" s="3" t="s">
        <v>6181</v>
      </c>
      <c r="AN96" s="3" t="s">
        <v>3</v>
      </c>
      <c r="AO96" s="3">
        <v>4</v>
      </c>
      <c r="AP96" s="3" t="s">
        <v>6182</v>
      </c>
      <c r="AQ96" s="3" t="s">
        <v>3</v>
      </c>
      <c r="AR96" s="3">
        <v>4</v>
      </c>
      <c r="AS96" s="3" t="s">
        <v>6183</v>
      </c>
      <c r="AT96" s="3" t="s">
        <v>4</v>
      </c>
      <c r="AU96" s="3">
        <v>3</v>
      </c>
      <c r="AV96" s="3" t="s">
        <v>51</v>
      </c>
      <c r="AW96" s="3" t="s">
        <v>3</v>
      </c>
      <c r="AX96" s="3">
        <v>4</v>
      </c>
      <c r="AY96" s="3" t="s">
        <v>6184</v>
      </c>
      <c r="AZ96" s="3" t="s">
        <v>3</v>
      </c>
      <c r="BA96" s="3">
        <v>5</v>
      </c>
      <c r="BB96" s="3" t="s">
        <v>6185</v>
      </c>
      <c r="BC96" s="3" t="s">
        <v>3</v>
      </c>
      <c r="BD96" s="3">
        <v>5</v>
      </c>
      <c r="BE96" s="3" t="s">
        <v>6186</v>
      </c>
      <c r="BF96" s="3" t="s">
        <v>3</v>
      </c>
      <c r="BG96" s="3">
        <v>3</v>
      </c>
      <c r="BH96" s="3" t="s">
        <v>6187</v>
      </c>
      <c r="BI96" s="3" t="s">
        <v>308</v>
      </c>
      <c r="BJ96" s="3" t="s">
        <v>3</v>
      </c>
      <c r="BK96" s="3">
        <v>5</v>
      </c>
      <c r="BL96" s="3" t="s">
        <v>6188</v>
      </c>
      <c r="BM96" s="3" t="s">
        <v>3</v>
      </c>
      <c r="BN96" s="3">
        <v>5</v>
      </c>
      <c r="BO96" s="3" t="s">
        <v>6189</v>
      </c>
      <c r="BP96" s="3" t="s">
        <v>3</v>
      </c>
      <c r="BQ96" s="3" t="s">
        <v>6190</v>
      </c>
      <c r="BR96" s="3" t="s">
        <v>3</v>
      </c>
      <c r="BS96" s="3" t="s">
        <v>375</v>
      </c>
      <c r="BT96" s="3" t="s">
        <v>6191</v>
      </c>
      <c r="BU96" s="3" t="s">
        <v>4</v>
      </c>
      <c r="BV96" s="3" t="s">
        <v>6192</v>
      </c>
      <c r="BW96" s="3" t="s">
        <v>6193</v>
      </c>
      <c r="BX96" s="3" t="s">
        <v>3</v>
      </c>
      <c r="BY96" s="3">
        <v>5</v>
      </c>
      <c r="BZ96" s="3" t="s">
        <v>6194</v>
      </c>
      <c r="CA96" s="3" t="s">
        <v>3</v>
      </c>
      <c r="CB96" s="3">
        <v>5</v>
      </c>
      <c r="CC96" s="3" t="s">
        <v>6195</v>
      </c>
      <c r="CD96" s="3" t="s">
        <v>314</v>
      </c>
      <c r="CE96" s="3" t="s">
        <v>6196</v>
      </c>
      <c r="CF96" s="3" t="s">
        <v>3</v>
      </c>
      <c r="CG96" s="3" t="s">
        <v>375</v>
      </c>
      <c r="CH96" s="3" t="s">
        <v>6197</v>
      </c>
      <c r="CI96" s="3" t="s">
        <v>4</v>
      </c>
      <c r="CJ96" s="3" t="s">
        <v>6198</v>
      </c>
      <c r="CK96" s="3" t="s">
        <v>6193</v>
      </c>
      <c r="CL96" s="3" t="s">
        <v>3</v>
      </c>
      <c r="CM96" s="3">
        <v>5</v>
      </c>
      <c r="CN96" s="3" t="s">
        <v>6199</v>
      </c>
      <c r="CO96" s="3" t="s">
        <v>3</v>
      </c>
      <c r="CP96" s="3">
        <v>5</v>
      </c>
      <c r="CQ96" s="3" t="s">
        <v>6200</v>
      </c>
      <c r="CR96" s="3" t="s">
        <v>4</v>
      </c>
      <c r="CS96" s="3" t="s">
        <v>6201</v>
      </c>
      <c r="CT96" s="3" t="s">
        <v>3</v>
      </c>
      <c r="CU96" s="3" t="s">
        <v>717</v>
      </c>
      <c r="CV96" s="3" t="s">
        <v>6202</v>
      </c>
      <c r="CW96" s="3" t="s">
        <v>4</v>
      </c>
      <c r="CX96" s="3" t="s">
        <v>6203</v>
      </c>
      <c r="CY96" s="3" t="s">
        <v>6204</v>
      </c>
      <c r="CZ96" s="3" t="s">
        <v>3</v>
      </c>
      <c r="DA96" s="3">
        <v>5</v>
      </c>
      <c r="DB96" s="3" t="s">
        <v>6205</v>
      </c>
      <c r="DC96" s="3" t="s">
        <v>3</v>
      </c>
      <c r="DD96" s="3">
        <v>5</v>
      </c>
      <c r="DE96" s="3" t="s">
        <v>6205</v>
      </c>
      <c r="DF96" s="3" t="s">
        <v>3</v>
      </c>
      <c r="DG96" s="3" t="s">
        <v>6206</v>
      </c>
      <c r="DH96" s="3" t="s">
        <v>4</v>
      </c>
      <c r="DI96" s="3" t="s">
        <v>375</v>
      </c>
      <c r="DJ96" s="3" t="s">
        <v>6207</v>
      </c>
      <c r="DK96" s="3" t="s">
        <v>4</v>
      </c>
      <c r="DL96" s="3" t="s">
        <v>6203</v>
      </c>
      <c r="DM96" s="3" t="s">
        <v>6208</v>
      </c>
      <c r="DN96" s="3" t="s">
        <v>3</v>
      </c>
      <c r="DO96" s="3">
        <v>5</v>
      </c>
      <c r="DP96" s="3" t="s">
        <v>6195</v>
      </c>
      <c r="DQ96" s="3" t="s">
        <v>4</v>
      </c>
      <c r="DR96" s="3">
        <v>2</v>
      </c>
      <c r="DS96" s="3" t="s">
        <v>6209</v>
      </c>
      <c r="DT96" s="3" t="s">
        <v>3</v>
      </c>
      <c r="DU96" s="3" t="s">
        <v>6210</v>
      </c>
      <c r="DV96" s="3" t="s">
        <v>3</v>
      </c>
      <c r="DW96" s="3" t="s">
        <v>375</v>
      </c>
      <c r="DX96" s="3" t="s">
        <v>6211</v>
      </c>
      <c r="DY96" s="3" t="s">
        <v>314</v>
      </c>
      <c r="DZ96" s="3" t="s">
        <v>6205</v>
      </c>
      <c r="EA96" s="3" t="s">
        <v>4469</v>
      </c>
      <c r="EB96" s="3" t="s">
        <v>3</v>
      </c>
      <c r="EC96" s="3">
        <v>5</v>
      </c>
      <c r="ED96" s="3" t="s">
        <v>6195</v>
      </c>
      <c r="EE96" s="3" t="s">
        <v>3</v>
      </c>
      <c r="EF96" s="3">
        <v>5</v>
      </c>
      <c r="EG96" s="3" t="s">
        <v>6212</v>
      </c>
      <c r="EH96" s="3" t="s">
        <v>3</v>
      </c>
      <c r="EI96" s="3" t="s">
        <v>6213</v>
      </c>
      <c r="EJ96" s="3" t="s">
        <v>4</v>
      </c>
      <c r="EK96" s="3" t="s">
        <v>375</v>
      </c>
      <c r="EL96" s="3" t="s">
        <v>6214</v>
      </c>
      <c r="EM96" s="3" t="s">
        <v>4</v>
      </c>
      <c r="EN96" s="3" t="s">
        <v>6215</v>
      </c>
      <c r="EO96" s="3" t="s">
        <v>314</v>
      </c>
      <c r="EP96" s="3" t="s">
        <v>375</v>
      </c>
      <c r="EQ96" s="3">
        <v>5</v>
      </c>
      <c r="ER96" s="3" t="s">
        <v>6216</v>
      </c>
      <c r="ES96" s="3" t="s">
        <v>448</v>
      </c>
      <c r="ET96" s="3" t="s">
        <v>448</v>
      </c>
      <c r="EU96" s="3" t="s">
        <v>448</v>
      </c>
      <c r="EV96" s="3" t="s">
        <v>448</v>
      </c>
      <c r="EW96" s="3" t="s">
        <v>6217</v>
      </c>
      <c r="EX96" s="3" t="s">
        <v>3</v>
      </c>
      <c r="EY96" s="3" t="s">
        <v>4</v>
      </c>
      <c r="EZ96" s="3" t="s">
        <v>6218</v>
      </c>
      <c r="FA96" s="3" t="s">
        <v>3</v>
      </c>
      <c r="FB96" s="3" t="s">
        <v>375</v>
      </c>
      <c r="FC96" s="3">
        <v>5</v>
      </c>
      <c r="FD96" s="3" t="s">
        <v>6219</v>
      </c>
      <c r="FE96" s="3" t="s">
        <v>340</v>
      </c>
      <c r="FF96" s="3" t="s">
        <v>340</v>
      </c>
      <c r="FG96" s="3" t="s">
        <v>448</v>
      </c>
      <c r="FH96" s="3" t="s">
        <v>340</v>
      </c>
      <c r="FI96" s="3" t="s">
        <v>6220</v>
      </c>
      <c r="FJ96" s="3" t="s">
        <v>4</v>
      </c>
      <c r="FK96" s="3" t="s">
        <v>4</v>
      </c>
      <c r="FL96" s="3" t="s">
        <v>6218</v>
      </c>
      <c r="FM96" s="3" t="s">
        <v>3</v>
      </c>
      <c r="FN96" s="3" t="s">
        <v>312</v>
      </c>
      <c r="FO96" s="3">
        <v>5</v>
      </c>
      <c r="FP96" s="3" t="s">
        <v>6221</v>
      </c>
      <c r="FQ96" s="3" t="s">
        <v>340</v>
      </c>
      <c r="FR96" s="3" t="s">
        <v>340</v>
      </c>
      <c r="FS96" s="3" t="s">
        <v>340</v>
      </c>
      <c r="FT96" s="3" t="s">
        <v>340</v>
      </c>
      <c r="FU96" s="3" t="s">
        <v>6222</v>
      </c>
      <c r="FV96" s="3" t="s">
        <v>4</v>
      </c>
      <c r="FW96" s="3" t="s">
        <v>4</v>
      </c>
      <c r="FX96" s="3" t="s">
        <v>6223</v>
      </c>
      <c r="FY96" s="3" t="s">
        <v>4</v>
      </c>
      <c r="FZ96" s="3" t="s">
        <v>342</v>
      </c>
      <c r="GA96" s="3">
        <v>5</v>
      </c>
      <c r="GB96" s="3" t="s">
        <v>6224</v>
      </c>
      <c r="GC96" s="3" t="s">
        <v>340</v>
      </c>
      <c r="GD96" s="3" t="s">
        <v>448</v>
      </c>
      <c r="GE96" s="3">
        <v>4</v>
      </c>
      <c r="GF96" s="3" t="s">
        <v>340</v>
      </c>
      <c r="GG96" s="3" t="s">
        <v>6225</v>
      </c>
      <c r="GH96" s="3" t="s">
        <v>4</v>
      </c>
      <c r="GI96" s="3" t="s">
        <v>4</v>
      </c>
      <c r="GJ96" s="3" t="s">
        <v>6223</v>
      </c>
      <c r="GK96" s="3" t="s">
        <v>4</v>
      </c>
      <c r="GL96" s="3" t="s">
        <v>342</v>
      </c>
      <c r="GM96" s="3">
        <v>5</v>
      </c>
      <c r="GN96" s="3" t="s">
        <v>6226</v>
      </c>
      <c r="GO96" s="3" t="s">
        <v>340</v>
      </c>
      <c r="GP96" s="3" t="s">
        <v>448</v>
      </c>
      <c r="GQ96" s="3">
        <v>4</v>
      </c>
      <c r="GR96" s="3" t="s">
        <v>340</v>
      </c>
      <c r="GS96" s="3" t="s">
        <v>6201</v>
      </c>
      <c r="GT96" s="3" t="s">
        <v>4</v>
      </c>
      <c r="GU96" s="3" t="s">
        <v>4</v>
      </c>
      <c r="GV96" s="3" t="s">
        <v>6223</v>
      </c>
      <c r="GW96" s="3" t="s">
        <v>3</v>
      </c>
      <c r="GX96" s="3" t="s">
        <v>717</v>
      </c>
      <c r="GY96" s="3">
        <v>5</v>
      </c>
      <c r="GZ96" s="3" t="s">
        <v>6227</v>
      </c>
      <c r="HA96" s="3" t="s">
        <v>340</v>
      </c>
      <c r="HB96" s="3" t="s">
        <v>340</v>
      </c>
      <c r="HC96" s="3" t="s">
        <v>340</v>
      </c>
      <c r="HD96" s="3" t="s">
        <v>448</v>
      </c>
      <c r="HE96" s="3" t="s">
        <v>6228</v>
      </c>
      <c r="HF96" s="3" t="s">
        <v>3</v>
      </c>
      <c r="HG96" s="3" t="s">
        <v>4</v>
      </c>
      <c r="HH96" s="3" t="s">
        <v>6223</v>
      </c>
    </row>
    <row r="97" spans="1:216" x14ac:dyDescent="0.2">
      <c r="A97" s="3">
        <v>96</v>
      </c>
      <c r="B97" s="3" t="s">
        <v>4</v>
      </c>
      <c r="C97" s="3" t="s">
        <v>290</v>
      </c>
      <c r="D97" s="3">
        <v>4</v>
      </c>
      <c r="E97" s="3" t="s">
        <v>606</v>
      </c>
      <c r="F97" s="3" t="s">
        <v>3</v>
      </c>
      <c r="G97" s="3" t="s">
        <v>413</v>
      </c>
      <c r="H97" s="3">
        <v>5</v>
      </c>
      <c r="I97" s="3" t="s">
        <v>461</v>
      </c>
      <c r="J97" s="3" t="s">
        <v>977</v>
      </c>
      <c r="K97" s="3" t="s">
        <v>461</v>
      </c>
      <c r="L97" s="3" t="s">
        <v>462</v>
      </c>
      <c r="M97" s="3" t="s">
        <v>6229</v>
      </c>
      <c r="N97" s="3" t="s">
        <v>346</v>
      </c>
      <c r="O97" s="3">
        <v>3</v>
      </c>
      <c r="P97" s="3" t="s">
        <v>3</v>
      </c>
      <c r="Q97" s="3">
        <v>4</v>
      </c>
      <c r="R97" s="3" t="s">
        <v>6230</v>
      </c>
      <c r="S97" s="3" t="s">
        <v>3</v>
      </c>
      <c r="T97" s="3">
        <v>5</v>
      </c>
      <c r="U97" s="3" t="s">
        <v>6231</v>
      </c>
      <c r="V97" s="3" t="s">
        <v>3</v>
      </c>
      <c r="W97" s="3">
        <v>5</v>
      </c>
      <c r="X97" s="3" t="s">
        <v>6232</v>
      </c>
      <c r="Y97" s="3" t="s">
        <v>298</v>
      </c>
      <c r="Z97" s="3">
        <v>3</v>
      </c>
      <c r="AA97" s="3" t="s">
        <v>6233</v>
      </c>
      <c r="AB97" s="3" t="s">
        <v>4</v>
      </c>
      <c r="AC97" s="3">
        <v>5</v>
      </c>
      <c r="AD97" s="3" t="s">
        <v>6234</v>
      </c>
      <c r="AE97" s="3" t="s">
        <v>298</v>
      </c>
      <c r="AF97" s="3">
        <v>3</v>
      </c>
      <c r="AG97" s="3" t="s">
        <v>6235</v>
      </c>
      <c r="AH97" s="3" t="s">
        <v>3</v>
      </c>
      <c r="AI97" s="3">
        <v>5</v>
      </c>
      <c r="AJ97" s="3" t="s">
        <v>6236</v>
      </c>
      <c r="AK97" s="3" t="s">
        <v>4</v>
      </c>
      <c r="AL97" s="3">
        <v>0</v>
      </c>
      <c r="AM97" s="3" t="s">
        <v>6237</v>
      </c>
      <c r="AN97" s="3" t="s">
        <v>3</v>
      </c>
      <c r="AO97" s="3">
        <v>5</v>
      </c>
      <c r="AP97" s="3" t="s">
        <v>6238</v>
      </c>
      <c r="AQ97" s="3" t="s">
        <v>4</v>
      </c>
      <c r="AR97" s="3">
        <v>0</v>
      </c>
      <c r="AS97" s="3" t="s">
        <v>6239</v>
      </c>
      <c r="AT97" s="3" t="s">
        <v>3</v>
      </c>
      <c r="AU97" s="3">
        <v>5</v>
      </c>
      <c r="AV97" s="3" t="s">
        <v>6240</v>
      </c>
      <c r="AW97" s="3" t="s">
        <v>4</v>
      </c>
      <c r="AX97" s="3">
        <v>2</v>
      </c>
      <c r="AY97" s="3" t="s">
        <v>6241</v>
      </c>
      <c r="AZ97" s="3" t="s">
        <v>3</v>
      </c>
      <c r="BA97" s="3">
        <v>5</v>
      </c>
      <c r="BB97" s="3" t="s">
        <v>6242</v>
      </c>
      <c r="BC97" s="3" t="s">
        <v>3</v>
      </c>
      <c r="BD97" s="3">
        <v>3</v>
      </c>
      <c r="BE97" s="3" t="s">
        <v>6243</v>
      </c>
      <c r="BF97" s="3" t="s">
        <v>3</v>
      </c>
      <c r="BG97" s="3">
        <v>5</v>
      </c>
      <c r="BH97" s="3" t="s">
        <v>6244</v>
      </c>
      <c r="BI97" s="3" t="s">
        <v>6245</v>
      </c>
      <c r="BJ97" s="3" t="s">
        <v>3</v>
      </c>
      <c r="BK97" s="3">
        <v>0</v>
      </c>
      <c r="BL97" s="3" t="s">
        <v>6246</v>
      </c>
      <c r="BM97" s="3" t="s">
        <v>4</v>
      </c>
      <c r="BN97" s="3">
        <v>0</v>
      </c>
      <c r="BO97" s="3" t="s">
        <v>6247</v>
      </c>
      <c r="BP97" s="3" t="s">
        <v>4</v>
      </c>
      <c r="BQ97" s="3" t="s">
        <v>6248</v>
      </c>
      <c r="BR97" s="3" t="s">
        <v>4</v>
      </c>
      <c r="BS97" s="3" t="s">
        <v>717</v>
      </c>
      <c r="BT97" s="3" t="s">
        <v>6249</v>
      </c>
      <c r="BU97" s="3" t="s">
        <v>314</v>
      </c>
      <c r="BV97" s="3" t="s">
        <v>6250</v>
      </c>
      <c r="BW97" s="3" t="s">
        <v>6251</v>
      </c>
      <c r="BX97" s="3" t="s">
        <v>3</v>
      </c>
      <c r="BY97" s="3">
        <v>0</v>
      </c>
      <c r="BZ97" s="3" t="s">
        <v>6252</v>
      </c>
      <c r="CA97" s="3" t="s">
        <v>4</v>
      </c>
      <c r="CB97" s="3">
        <v>0</v>
      </c>
      <c r="CC97" s="3" t="s">
        <v>6253</v>
      </c>
      <c r="CD97" s="3" t="s">
        <v>4</v>
      </c>
      <c r="CE97" s="3" t="s">
        <v>6254</v>
      </c>
      <c r="CF97" s="3" t="s">
        <v>3</v>
      </c>
      <c r="CG97" s="3" t="s">
        <v>717</v>
      </c>
      <c r="CH97" s="3" t="s">
        <v>386</v>
      </c>
      <c r="CI97" s="3" t="s">
        <v>3</v>
      </c>
      <c r="CJ97" s="3" t="s">
        <v>6255</v>
      </c>
      <c r="CK97" s="3" t="s">
        <v>6256</v>
      </c>
      <c r="CL97" s="3" t="s">
        <v>3</v>
      </c>
      <c r="CM97" s="3">
        <v>5</v>
      </c>
      <c r="CN97" s="3" t="s">
        <v>6257</v>
      </c>
      <c r="CO97" s="3" t="s">
        <v>298</v>
      </c>
      <c r="CP97" s="3">
        <v>0</v>
      </c>
      <c r="CQ97" s="3" t="s">
        <v>6256</v>
      </c>
      <c r="CR97" s="3" t="s">
        <v>4</v>
      </c>
      <c r="CS97" s="3" t="s">
        <v>6256</v>
      </c>
      <c r="CT97" s="3" t="s">
        <v>314</v>
      </c>
      <c r="CU97" s="3" t="s">
        <v>342</v>
      </c>
      <c r="CV97" s="3" t="s">
        <v>6257</v>
      </c>
      <c r="CW97" s="3" t="s">
        <v>314</v>
      </c>
      <c r="CX97" s="3" t="s">
        <v>6256</v>
      </c>
      <c r="CY97" s="3" t="s">
        <v>6257</v>
      </c>
      <c r="CZ97" s="3" t="s">
        <v>3</v>
      </c>
      <c r="DA97" s="3">
        <v>3</v>
      </c>
      <c r="DB97" s="3" t="s">
        <v>6256</v>
      </c>
      <c r="DC97" s="3" t="s">
        <v>4</v>
      </c>
      <c r="DD97" s="3">
        <v>5</v>
      </c>
      <c r="DE97" s="3" t="s">
        <v>6256</v>
      </c>
      <c r="DF97" s="3" t="s">
        <v>4</v>
      </c>
      <c r="DG97" s="3" t="s">
        <v>6257</v>
      </c>
      <c r="DH97" s="3" t="s">
        <v>3</v>
      </c>
      <c r="DI97" s="3" t="s">
        <v>375</v>
      </c>
      <c r="DJ97" s="3" t="s">
        <v>6257</v>
      </c>
      <c r="DK97" s="3" t="s">
        <v>314</v>
      </c>
      <c r="DL97" s="3" t="s">
        <v>6256</v>
      </c>
      <c r="DM97" s="3" t="s">
        <v>6256</v>
      </c>
      <c r="DN97" s="3" t="s">
        <v>4</v>
      </c>
      <c r="DO97" s="3">
        <v>5</v>
      </c>
      <c r="DP97" s="3" t="s">
        <v>6256</v>
      </c>
      <c r="DQ97" s="3" t="s">
        <v>4</v>
      </c>
      <c r="DR97" s="3">
        <v>5</v>
      </c>
      <c r="DS97" s="3" t="s">
        <v>6256</v>
      </c>
      <c r="DT97" s="3" t="s">
        <v>3</v>
      </c>
      <c r="DU97" s="3" t="s">
        <v>6256</v>
      </c>
      <c r="DV97" s="3" t="s">
        <v>3</v>
      </c>
      <c r="DW97" s="3" t="s">
        <v>312</v>
      </c>
      <c r="DX97" s="3" t="s">
        <v>6257</v>
      </c>
      <c r="DY97" s="3" t="s">
        <v>3</v>
      </c>
      <c r="DZ97" s="3" t="s">
        <v>6256</v>
      </c>
      <c r="EA97" s="3" t="s">
        <v>6256</v>
      </c>
      <c r="EB97" s="3" t="s">
        <v>3</v>
      </c>
      <c r="EC97" s="3">
        <v>5</v>
      </c>
      <c r="ED97" s="3" t="s">
        <v>6256</v>
      </c>
      <c r="EE97" s="3" t="s">
        <v>3</v>
      </c>
      <c r="EF97" s="3">
        <v>5</v>
      </c>
      <c r="EG97" s="3" t="s">
        <v>6256</v>
      </c>
      <c r="EH97" s="3" t="s">
        <v>4</v>
      </c>
      <c r="EI97" s="3" t="s">
        <v>6256</v>
      </c>
      <c r="EJ97" s="3" t="s">
        <v>4</v>
      </c>
      <c r="EK97" s="3" t="s">
        <v>342</v>
      </c>
      <c r="EL97" s="3" t="s">
        <v>6256</v>
      </c>
      <c r="EM97" s="3" t="s">
        <v>4</v>
      </c>
      <c r="EN97" s="3" t="s">
        <v>6256</v>
      </c>
      <c r="EO97" s="3" t="s">
        <v>314</v>
      </c>
      <c r="EP97" s="3" t="s">
        <v>312</v>
      </c>
      <c r="EQ97" s="3">
        <v>4</v>
      </c>
      <c r="ER97" s="3" t="s">
        <v>6256</v>
      </c>
      <c r="ES97" s="3">
        <v>4</v>
      </c>
      <c r="ET97" s="3">
        <v>4</v>
      </c>
      <c r="EU97" s="3" t="s">
        <v>448</v>
      </c>
      <c r="EV97" s="3" t="s">
        <v>448</v>
      </c>
      <c r="EW97" s="3" t="s">
        <v>6256</v>
      </c>
      <c r="EX97" s="3" t="s">
        <v>3</v>
      </c>
      <c r="EY97" s="3" t="s">
        <v>314</v>
      </c>
      <c r="EZ97" s="3" t="s">
        <v>6256</v>
      </c>
      <c r="FA97" s="3" t="s">
        <v>4</v>
      </c>
      <c r="FB97" s="3" t="s">
        <v>717</v>
      </c>
      <c r="FC97" s="3">
        <v>0</v>
      </c>
      <c r="FD97" s="3" t="s">
        <v>6256</v>
      </c>
      <c r="FE97" s="3" t="s">
        <v>340</v>
      </c>
      <c r="FF97" s="3">
        <v>1</v>
      </c>
      <c r="FG97" s="3" t="s">
        <v>340</v>
      </c>
      <c r="FH97" s="3" t="s">
        <v>340</v>
      </c>
      <c r="FI97" s="3" t="s">
        <v>6256</v>
      </c>
      <c r="FJ97" s="3" t="s">
        <v>4</v>
      </c>
      <c r="FK97" s="3" t="s">
        <v>314</v>
      </c>
      <c r="FL97" s="3" t="s">
        <v>6256</v>
      </c>
      <c r="FM97" s="3" t="s">
        <v>3</v>
      </c>
      <c r="FN97" s="3" t="s">
        <v>717</v>
      </c>
      <c r="FO97" s="3">
        <v>5</v>
      </c>
      <c r="FP97" s="3" t="s">
        <v>6256</v>
      </c>
      <c r="FQ97" s="3" t="s">
        <v>340</v>
      </c>
      <c r="FR97" s="3" t="s">
        <v>340</v>
      </c>
      <c r="FS97" s="3" t="s">
        <v>340</v>
      </c>
      <c r="FT97" s="3" t="s">
        <v>340</v>
      </c>
      <c r="FU97" s="3" t="s">
        <v>6256</v>
      </c>
      <c r="FV97" s="3" t="s">
        <v>4</v>
      </c>
      <c r="FW97" s="3" t="s">
        <v>4</v>
      </c>
      <c r="FX97" s="3" t="s">
        <v>6256</v>
      </c>
      <c r="FY97" s="3" t="s">
        <v>314</v>
      </c>
      <c r="FZ97" s="3" t="s">
        <v>312</v>
      </c>
      <c r="GA97" s="3">
        <v>1</v>
      </c>
      <c r="GB97" s="3" t="s">
        <v>6256</v>
      </c>
      <c r="GC97" s="3" t="s">
        <v>340</v>
      </c>
      <c r="GD97" s="3" t="s">
        <v>340</v>
      </c>
      <c r="GE97" s="3" t="s">
        <v>340</v>
      </c>
      <c r="GF97" s="3" t="s">
        <v>340</v>
      </c>
      <c r="GG97" s="3" t="s">
        <v>6257</v>
      </c>
      <c r="GH97" s="3" t="s">
        <v>3</v>
      </c>
      <c r="GI97" s="3" t="s">
        <v>314</v>
      </c>
      <c r="GJ97" s="3" t="s">
        <v>6256</v>
      </c>
      <c r="GK97" s="3" t="s">
        <v>314</v>
      </c>
      <c r="GL97" s="3" t="s">
        <v>717</v>
      </c>
      <c r="GM97" s="3">
        <v>0</v>
      </c>
      <c r="GN97" s="3" t="s">
        <v>6256</v>
      </c>
      <c r="GO97" s="3" t="s">
        <v>340</v>
      </c>
      <c r="GP97" s="3" t="s">
        <v>340</v>
      </c>
      <c r="GQ97" s="3" t="s">
        <v>340</v>
      </c>
      <c r="GR97" s="3" t="s">
        <v>340</v>
      </c>
      <c r="GS97" s="3" t="s">
        <v>6256</v>
      </c>
      <c r="GT97" s="3" t="s">
        <v>4</v>
      </c>
      <c r="GU97" s="3" t="s">
        <v>314</v>
      </c>
      <c r="GV97" s="3" t="s">
        <v>6257</v>
      </c>
      <c r="GW97" s="3" t="s">
        <v>4</v>
      </c>
      <c r="GX97" s="3" t="s">
        <v>342</v>
      </c>
      <c r="GY97" s="3">
        <v>0</v>
      </c>
      <c r="GZ97" s="3" t="s">
        <v>6256</v>
      </c>
      <c r="HA97" s="3" t="s">
        <v>340</v>
      </c>
      <c r="HB97" s="3" t="s">
        <v>340</v>
      </c>
      <c r="HC97" s="3" t="s">
        <v>340</v>
      </c>
      <c r="HD97" s="3" t="s">
        <v>340</v>
      </c>
      <c r="HE97" s="3" t="s">
        <v>6256</v>
      </c>
      <c r="HF97" s="3" t="s">
        <v>4</v>
      </c>
      <c r="HG97" s="3" t="s">
        <v>4</v>
      </c>
      <c r="HH97" s="3" t="s">
        <v>6256</v>
      </c>
    </row>
    <row r="98" spans="1:216" x14ac:dyDescent="0.2">
      <c r="A98" s="3">
        <v>97</v>
      </c>
      <c r="B98" s="3" t="s">
        <v>4</v>
      </c>
      <c r="C98" s="3" t="s">
        <v>290</v>
      </c>
      <c r="D98" s="3">
        <v>4</v>
      </c>
      <c r="E98" s="3" t="s">
        <v>976</v>
      </c>
      <c r="F98" s="3" t="s">
        <v>3</v>
      </c>
      <c r="G98" s="3" t="s">
        <v>290</v>
      </c>
      <c r="H98" s="3">
        <v>3</v>
      </c>
      <c r="I98" s="3" t="s">
        <v>461</v>
      </c>
      <c r="J98" s="3" t="s">
        <v>6258</v>
      </c>
      <c r="K98" s="3" t="s">
        <v>293</v>
      </c>
      <c r="L98" s="3" t="s">
        <v>659</v>
      </c>
      <c r="M98" s="3">
        <v>0</v>
      </c>
      <c r="N98" s="3" t="s">
        <v>460</v>
      </c>
      <c r="O98" s="3">
        <v>0</v>
      </c>
      <c r="P98" s="3" t="s">
        <v>3</v>
      </c>
      <c r="Q98" s="3">
        <v>4</v>
      </c>
      <c r="R98" s="3" t="s">
        <v>6259</v>
      </c>
      <c r="S98" s="3" t="s">
        <v>3</v>
      </c>
      <c r="T98" s="3">
        <v>3</v>
      </c>
      <c r="U98" s="3" t="s">
        <v>6260</v>
      </c>
      <c r="V98" s="3" t="s">
        <v>3</v>
      </c>
      <c r="W98" s="3">
        <v>3</v>
      </c>
      <c r="X98" s="3" t="s">
        <v>6261</v>
      </c>
      <c r="Y98" s="3" t="s">
        <v>3</v>
      </c>
      <c r="Z98" s="3">
        <v>3</v>
      </c>
      <c r="AA98" s="3" t="s">
        <v>6262</v>
      </c>
      <c r="AB98" s="3" t="s">
        <v>298</v>
      </c>
      <c r="AC98" s="3">
        <v>3</v>
      </c>
      <c r="AD98" s="3" t="s">
        <v>6263</v>
      </c>
      <c r="AE98" s="3" t="s">
        <v>298</v>
      </c>
      <c r="AF98" s="3">
        <v>3</v>
      </c>
      <c r="AG98" s="3" t="s">
        <v>6264</v>
      </c>
      <c r="AH98" s="3" t="s">
        <v>298</v>
      </c>
      <c r="AI98" s="3">
        <v>3</v>
      </c>
      <c r="AJ98" s="3" t="s">
        <v>6265</v>
      </c>
      <c r="AK98" s="3" t="s">
        <v>298</v>
      </c>
      <c r="AL98" s="3">
        <v>4</v>
      </c>
      <c r="AM98" s="3" t="s">
        <v>6266</v>
      </c>
      <c r="AN98" s="3" t="s">
        <v>3</v>
      </c>
      <c r="AO98" s="3">
        <v>5</v>
      </c>
      <c r="AP98" s="3" t="s">
        <v>6267</v>
      </c>
      <c r="AQ98" s="3" t="s">
        <v>3</v>
      </c>
      <c r="AR98" s="3">
        <v>3</v>
      </c>
      <c r="AS98" s="3" t="s">
        <v>6268</v>
      </c>
      <c r="AT98" s="3" t="s">
        <v>3</v>
      </c>
      <c r="AU98" s="3">
        <v>3</v>
      </c>
      <c r="AV98" s="3" t="s">
        <v>6269</v>
      </c>
      <c r="AW98" s="3" t="s">
        <v>3</v>
      </c>
      <c r="AX98" s="3">
        <v>4</v>
      </c>
      <c r="AY98" s="3" t="s">
        <v>6270</v>
      </c>
      <c r="AZ98" s="3" t="s">
        <v>3</v>
      </c>
      <c r="BA98" s="3">
        <v>4</v>
      </c>
      <c r="BB98" s="3" t="s">
        <v>6268</v>
      </c>
      <c r="BC98" s="3" t="s">
        <v>4</v>
      </c>
      <c r="BD98" s="3">
        <v>4</v>
      </c>
      <c r="BE98" s="3" t="s">
        <v>6271</v>
      </c>
      <c r="BF98" s="3" t="s">
        <v>3</v>
      </c>
      <c r="BG98" s="3">
        <v>4</v>
      </c>
      <c r="BH98" s="3" t="s">
        <v>6272</v>
      </c>
      <c r="BI98" s="3" t="s">
        <v>6273</v>
      </c>
      <c r="BJ98" s="3" t="s">
        <v>3</v>
      </c>
      <c r="BK98" s="3">
        <v>3</v>
      </c>
      <c r="BL98" s="3" t="s">
        <v>6274</v>
      </c>
      <c r="BM98" s="3" t="s">
        <v>4</v>
      </c>
      <c r="BN98" s="3">
        <v>3</v>
      </c>
      <c r="BO98" s="3" t="s">
        <v>6275</v>
      </c>
      <c r="BP98" s="3" t="s">
        <v>4</v>
      </c>
      <c r="BQ98" s="3" t="s">
        <v>6276</v>
      </c>
      <c r="BR98" s="3" t="s">
        <v>3</v>
      </c>
      <c r="BS98" s="3" t="s">
        <v>375</v>
      </c>
      <c r="BT98" s="3" t="s">
        <v>6277</v>
      </c>
      <c r="BU98" s="3" t="s">
        <v>3</v>
      </c>
      <c r="BV98" s="3" t="s">
        <v>6278</v>
      </c>
      <c r="BW98" s="3" t="s">
        <v>6279</v>
      </c>
      <c r="BX98" s="3" t="s">
        <v>3</v>
      </c>
      <c r="BY98" s="3">
        <v>3</v>
      </c>
      <c r="BZ98" s="3" t="s">
        <v>6280</v>
      </c>
      <c r="CA98" s="3" t="s">
        <v>4</v>
      </c>
      <c r="CB98" s="3">
        <v>4</v>
      </c>
      <c r="CC98" s="3" t="s">
        <v>3869</v>
      </c>
      <c r="CD98" s="3" t="s">
        <v>4</v>
      </c>
      <c r="CE98" s="3" t="s">
        <v>2463</v>
      </c>
      <c r="CF98" s="3" t="s">
        <v>3</v>
      </c>
      <c r="CG98" s="3" t="s">
        <v>375</v>
      </c>
      <c r="CH98" s="3" t="s">
        <v>6281</v>
      </c>
      <c r="CI98" s="3" t="s">
        <v>4</v>
      </c>
      <c r="CJ98" s="3" t="s">
        <v>6282</v>
      </c>
      <c r="CK98" s="3" t="s">
        <v>6283</v>
      </c>
      <c r="CL98" s="3" t="s">
        <v>3</v>
      </c>
      <c r="CM98" s="3">
        <v>3</v>
      </c>
      <c r="CN98" s="3" t="s">
        <v>6284</v>
      </c>
      <c r="CO98" s="3" t="s">
        <v>4</v>
      </c>
      <c r="CP98" s="3">
        <v>3</v>
      </c>
      <c r="CQ98" s="3" t="s">
        <v>6285</v>
      </c>
      <c r="CR98" s="3" t="s">
        <v>3</v>
      </c>
      <c r="CS98" s="3" t="s">
        <v>6286</v>
      </c>
      <c r="CT98" s="3" t="s">
        <v>314</v>
      </c>
      <c r="CU98" s="3" t="s">
        <v>375</v>
      </c>
      <c r="CV98" s="3" t="s">
        <v>6287</v>
      </c>
      <c r="CW98" s="3" t="s">
        <v>3</v>
      </c>
      <c r="CX98" s="3" t="s">
        <v>5723</v>
      </c>
      <c r="CY98" s="3" t="s">
        <v>6288</v>
      </c>
      <c r="CZ98" s="3" t="s">
        <v>298</v>
      </c>
      <c r="DA98" s="3">
        <v>4</v>
      </c>
      <c r="DB98" s="3" t="s">
        <v>6289</v>
      </c>
      <c r="DC98" s="3" t="s">
        <v>4</v>
      </c>
      <c r="DD98" s="3">
        <v>3</v>
      </c>
      <c r="DE98" s="3" t="s">
        <v>6285</v>
      </c>
      <c r="DF98" s="3" t="s">
        <v>314</v>
      </c>
      <c r="DG98" s="3" t="s">
        <v>6285</v>
      </c>
      <c r="DH98" s="3" t="s">
        <v>314</v>
      </c>
      <c r="DI98" s="3" t="s">
        <v>375</v>
      </c>
      <c r="DJ98" s="3" t="s">
        <v>6290</v>
      </c>
      <c r="DK98" s="3" t="s">
        <v>4</v>
      </c>
      <c r="DL98" s="3" t="s">
        <v>2463</v>
      </c>
      <c r="DM98" s="3" t="s">
        <v>6291</v>
      </c>
      <c r="DN98" s="3" t="s">
        <v>3</v>
      </c>
      <c r="DO98" s="3">
        <v>4</v>
      </c>
      <c r="DP98" s="3" t="s">
        <v>6292</v>
      </c>
      <c r="DQ98" s="3" t="s">
        <v>3</v>
      </c>
      <c r="DR98" s="3">
        <v>4</v>
      </c>
      <c r="DS98" s="3" t="s">
        <v>6293</v>
      </c>
      <c r="DT98" s="3" t="s">
        <v>4</v>
      </c>
      <c r="DU98" s="3" t="s">
        <v>6294</v>
      </c>
      <c r="DV98" s="3" t="s">
        <v>3</v>
      </c>
      <c r="DW98" s="3" t="s">
        <v>375</v>
      </c>
      <c r="DX98" s="3" t="s">
        <v>6295</v>
      </c>
      <c r="DY98" s="3" t="s">
        <v>3</v>
      </c>
      <c r="DZ98" s="3" t="s">
        <v>6293</v>
      </c>
      <c r="EA98" s="3" t="s">
        <v>6296</v>
      </c>
      <c r="EB98" s="3" t="s">
        <v>3</v>
      </c>
      <c r="EC98" s="3">
        <v>4</v>
      </c>
      <c r="ED98" s="3" t="s">
        <v>6297</v>
      </c>
      <c r="EE98" s="3" t="s">
        <v>4</v>
      </c>
      <c r="EF98" s="3">
        <v>3</v>
      </c>
      <c r="EG98" s="3" t="s">
        <v>6285</v>
      </c>
      <c r="EH98" s="3" t="s">
        <v>4</v>
      </c>
      <c r="EI98" s="3" t="s">
        <v>2600</v>
      </c>
      <c r="EJ98" s="3" t="s">
        <v>4</v>
      </c>
      <c r="EK98" s="3" t="s">
        <v>375</v>
      </c>
      <c r="EL98" s="3" t="s">
        <v>6298</v>
      </c>
      <c r="EM98" s="3" t="s">
        <v>4</v>
      </c>
      <c r="EN98" s="3" t="s">
        <v>6299</v>
      </c>
      <c r="EO98" s="3" t="s">
        <v>3</v>
      </c>
      <c r="EP98" s="3" t="s">
        <v>375</v>
      </c>
      <c r="EQ98" s="3">
        <v>5</v>
      </c>
      <c r="ER98" s="3" t="s">
        <v>6300</v>
      </c>
      <c r="ES98" s="3" t="s">
        <v>340</v>
      </c>
      <c r="ET98" s="3" t="s">
        <v>340</v>
      </c>
      <c r="EU98" s="3" t="s">
        <v>448</v>
      </c>
      <c r="EV98" s="3">
        <v>1</v>
      </c>
      <c r="EW98" s="3" t="s">
        <v>6301</v>
      </c>
      <c r="EX98" s="3" t="s">
        <v>3</v>
      </c>
      <c r="EY98" s="3" t="s">
        <v>3</v>
      </c>
      <c r="EZ98" s="3" t="s">
        <v>6278</v>
      </c>
      <c r="FA98" s="3" t="s">
        <v>4</v>
      </c>
      <c r="FB98" s="3" t="s">
        <v>6302</v>
      </c>
      <c r="FC98" s="3">
        <v>2</v>
      </c>
      <c r="FD98" s="3" t="s">
        <v>6303</v>
      </c>
      <c r="FE98" s="3" t="s">
        <v>340</v>
      </c>
      <c r="FF98" s="3" t="s">
        <v>340</v>
      </c>
      <c r="FG98" s="3">
        <v>4</v>
      </c>
      <c r="FH98" s="3" t="s">
        <v>340</v>
      </c>
      <c r="FI98" s="3" t="s">
        <v>6304</v>
      </c>
      <c r="FJ98" s="3" t="s">
        <v>4</v>
      </c>
      <c r="FK98" s="3" t="s">
        <v>4</v>
      </c>
      <c r="FL98" s="3" t="s">
        <v>6305</v>
      </c>
      <c r="FM98" s="3" t="s">
        <v>4</v>
      </c>
      <c r="FN98" s="3" t="s">
        <v>342</v>
      </c>
      <c r="FO98" s="3">
        <v>0</v>
      </c>
      <c r="FP98" s="3" t="s">
        <v>6306</v>
      </c>
      <c r="FQ98" s="3" t="s">
        <v>340</v>
      </c>
      <c r="FR98" s="3">
        <v>1</v>
      </c>
      <c r="FS98" s="3" t="s">
        <v>340</v>
      </c>
      <c r="FT98" s="3" t="s">
        <v>340</v>
      </c>
      <c r="FU98" s="3" t="s">
        <v>6307</v>
      </c>
      <c r="FV98" s="3" t="s">
        <v>4</v>
      </c>
      <c r="FW98" s="3" t="s">
        <v>4</v>
      </c>
      <c r="FX98" s="3" t="s">
        <v>6308</v>
      </c>
      <c r="FY98" s="3" t="s">
        <v>3</v>
      </c>
      <c r="FZ98" s="3" t="s">
        <v>375</v>
      </c>
      <c r="GA98" s="3">
        <v>4</v>
      </c>
      <c r="GB98" s="3" t="s">
        <v>6309</v>
      </c>
      <c r="GC98" s="3" t="s">
        <v>340</v>
      </c>
      <c r="GD98" s="3">
        <v>4</v>
      </c>
      <c r="GE98" s="3">
        <v>2</v>
      </c>
      <c r="GF98" s="3" t="s">
        <v>340</v>
      </c>
      <c r="GG98" s="3" t="s">
        <v>6310</v>
      </c>
      <c r="GH98" s="3" t="s">
        <v>4</v>
      </c>
      <c r="GI98" s="3" t="s">
        <v>3</v>
      </c>
      <c r="GJ98" s="3" t="s">
        <v>6311</v>
      </c>
      <c r="GK98" s="3" t="s">
        <v>3</v>
      </c>
      <c r="GL98" s="3" t="s">
        <v>375</v>
      </c>
      <c r="GM98" s="3">
        <v>4</v>
      </c>
      <c r="GN98" s="3" t="s">
        <v>6312</v>
      </c>
      <c r="GO98" s="3" t="s">
        <v>340</v>
      </c>
      <c r="GP98" s="3">
        <v>2</v>
      </c>
      <c r="GQ98" s="3" t="s">
        <v>448</v>
      </c>
      <c r="GR98" s="3" t="s">
        <v>340</v>
      </c>
      <c r="GS98" s="3" t="s">
        <v>6313</v>
      </c>
      <c r="GT98" s="3" t="s">
        <v>4</v>
      </c>
      <c r="GU98" s="3" t="s">
        <v>3</v>
      </c>
      <c r="GV98" s="3" t="s">
        <v>6314</v>
      </c>
      <c r="GW98" s="3" t="s">
        <v>4</v>
      </c>
      <c r="GX98" s="3" t="s">
        <v>717</v>
      </c>
      <c r="GY98" s="3">
        <v>3</v>
      </c>
      <c r="GZ98" s="3" t="s">
        <v>6315</v>
      </c>
      <c r="HA98" s="3" t="s">
        <v>340</v>
      </c>
      <c r="HB98" s="3" t="s">
        <v>340</v>
      </c>
      <c r="HC98" s="3" t="s">
        <v>340</v>
      </c>
      <c r="HD98" s="3" t="s">
        <v>448</v>
      </c>
      <c r="HE98" s="3" t="s">
        <v>6316</v>
      </c>
      <c r="HF98" s="3" t="s">
        <v>4</v>
      </c>
      <c r="HG98" s="3" t="s">
        <v>3</v>
      </c>
      <c r="HH98" s="3" t="s">
        <v>6317</v>
      </c>
    </row>
    <row r="99" spans="1:216" x14ac:dyDescent="0.2">
      <c r="A99" s="3">
        <v>98</v>
      </c>
      <c r="B99" s="3" t="s">
        <v>4</v>
      </c>
      <c r="C99" s="3" t="s">
        <v>290</v>
      </c>
      <c r="D99" s="3">
        <v>3</v>
      </c>
      <c r="E99" s="3" t="s">
        <v>6318</v>
      </c>
      <c r="F99" s="3" t="s">
        <v>4</v>
      </c>
      <c r="G99" s="3" t="s">
        <v>346</v>
      </c>
      <c r="H99" s="3">
        <v>2</v>
      </c>
      <c r="I99" s="3" t="s">
        <v>293</v>
      </c>
      <c r="J99" s="3" t="s">
        <v>294</v>
      </c>
      <c r="K99" s="3" t="s">
        <v>295</v>
      </c>
      <c r="L99" s="3" t="s">
        <v>6319</v>
      </c>
      <c r="M99" s="3" t="s">
        <v>6320</v>
      </c>
      <c r="N99" s="3" t="s">
        <v>292</v>
      </c>
      <c r="O99" s="3">
        <v>2</v>
      </c>
      <c r="P99" s="3" t="s">
        <v>298</v>
      </c>
      <c r="Q99" s="3">
        <v>3</v>
      </c>
      <c r="R99" s="3" t="s">
        <v>6321</v>
      </c>
      <c r="S99" s="3" t="s">
        <v>298</v>
      </c>
      <c r="T99" s="3">
        <v>3</v>
      </c>
      <c r="U99" s="3" t="s">
        <v>6322</v>
      </c>
      <c r="V99" s="3" t="s">
        <v>4</v>
      </c>
      <c r="W99" s="3">
        <v>2</v>
      </c>
      <c r="X99" s="3" t="s">
        <v>6323</v>
      </c>
      <c r="Y99" s="3" t="s">
        <v>3</v>
      </c>
      <c r="Z99" s="3">
        <v>5</v>
      </c>
      <c r="AA99" s="3" t="s">
        <v>6324</v>
      </c>
      <c r="AB99" s="3" t="s">
        <v>3</v>
      </c>
      <c r="AC99" s="3">
        <v>4</v>
      </c>
      <c r="AD99" s="3" t="s">
        <v>6325</v>
      </c>
      <c r="AE99" s="3" t="s">
        <v>3</v>
      </c>
      <c r="AF99" s="3">
        <v>4</v>
      </c>
      <c r="AG99" s="3" t="s">
        <v>6326</v>
      </c>
      <c r="AH99" s="3" t="s">
        <v>3</v>
      </c>
      <c r="AI99" s="3">
        <v>5</v>
      </c>
      <c r="AJ99" s="3" t="s">
        <v>6327</v>
      </c>
      <c r="AK99" s="3" t="s">
        <v>3</v>
      </c>
      <c r="AL99" s="3">
        <v>5</v>
      </c>
      <c r="AM99" s="3" t="s">
        <v>6325</v>
      </c>
      <c r="AN99" s="3" t="s">
        <v>3</v>
      </c>
      <c r="AO99" s="3">
        <v>5</v>
      </c>
      <c r="AP99" s="3" t="s">
        <v>6328</v>
      </c>
      <c r="AQ99" s="3" t="s">
        <v>3</v>
      </c>
      <c r="AR99" s="3">
        <v>5</v>
      </c>
      <c r="AS99" s="3" t="s">
        <v>6329</v>
      </c>
      <c r="AT99" s="3" t="s">
        <v>3</v>
      </c>
      <c r="AU99" s="3">
        <v>5</v>
      </c>
      <c r="AV99" s="3" t="s">
        <v>6330</v>
      </c>
      <c r="AW99" s="3" t="s">
        <v>3</v>
      </c>
      <c r="AX99" s="3">
        <v>5</v>
      </c>
      <c r="AY99" s="3" t="s">
        <v>6331</v>
      </c>
      <c r="AZ99" s="3" t="s">
        <v>298</v>
      </c>
      <c r="BA99" s="3">
        <v>3</v>
      </c>
      <c r="BB99" s="3" t="s">
        <v>6332</v>
      </c>
      <c r="BC99" s="3" t="s">
        <v>298</v>
      </c>
      <c r="BD99" s="3">
        <v>4</v>
      </c>
      <c r="BE99" s="3" t="s">
        <v>6333</v>
      </c>
      <c r="BF99" s="3" t="s">
        <v>298</v>
      </c>
      <c r="BG99" s="3">
        <v>3</v>
      </c>
      <c r="BH99" s="3" t="s">
        <v>6334</v>
      </c>
      <c r="BI99" s="3" t="s">
        <v>6335</v>
      </c>
      <c r="BJ99" s="3" t="s">
        <v>3</v>
      </c>
      <c r="BK99" s="3">
        <v>4</v>
      </c>
      <c r="BL99" s="3" t="s">
        <v>6336</v>
      </c>
      <c r="BM99" s="3" t="s">
        <v>4</v>
      </c>
      <c r="BN99" s="3">
        <v>2</v>
      </c>
      <c r="BO99" s="3" t="s">
        <v>6337</v>
      </c>
      <c r="BP99" s="3" t="s">
        <v>314</v>
      </c>
      <c r="BQ99" s="3" t="s">
        <v>6338</v>
      </c>
      <c r="BR99" s="3" t="s">
        <v>3</v>
      </c>
      <c r="BS99" s="3" t="s">
        <v>6339</v>
      </c>
      <c r="BT99" s="3" t="s">
        <v>6340</v>
      </c>
      <c r="BU99" s="3" t="s">
        <v>4</v>
      </c>
      <c r="BV99" s="3" t="s">
        <v>6341</v>
      </c>
      <c r="BW99" s="3" t="s">
        <v>6342</v>
      </c>
      <c r="BX99" s="3" t="s">
        <v>3</v>
      </c>
      <c r="BY99" s="3">
        <v>5</v>
      </c>
      <c r="BZ99" s="3" t="s">
        <v>6343</v>
      </c>
      <c r="CA99" s="3" t="s">
        <v>3</v>
      </c>
      <c r="CB99" s="3">
        <v>5</v>
      </c>
      <c r="CC99" s="3" t="s">
        <v>6344</v>
      </c>
      <c r="CD99" s="3" t="s">
        <v>3</v>
      </c>
      <c r="CE99" s="3" t="s">
        <v>6344</v>
      </c>
      <c r="CF99" s="3" t="s">
        <v>314</v>
      </c>
      <c r="CG99" s="3" t="s">
        <v>375</v>
      </c>
      <c r="CH99" s="3" t="s">
        <v>6345</v>
      </c>
      <c r="CI99" s="3" t="s">
        <v>314</v>
      </c>
      <c r="CJ99" s="3" t="s">
        <v>6346</v>
      </c>
      <c r="CK99" s="3" t="s">
        <v>6347</v>
      </c>
      <c r="CL99" s="3" t="s">
        <v>3</v>
      </c>
      <c r="CM99" s="3">
        <v>5</v>
      </c>
      <c r="CN99" s="3" t="s">
        <v>6348</v>
      </c>
      <c r="CO99" s="3" t="s">
        <v>3</v>
      </c>
      <c r="CP99" s="3">
        <v>5</v>
      </c>
      <c r="CQ99" s="3" t="s">
        <v>6349</v>
      </c>
      <c r="CR99" s="3" t="s">
        <v>3</v>
      </c>
      <c r="CS99" s="3" t="s">
        <v>6350</v>
      </c>
      <c r="CT99" s="3" t="s">
        <v>314</v>
      </c>
      <c r="CU99" s="3" t="s">
        <v>375</v>
      </c>
      <c r="CV99" s="3" t="s">
        <v>6345</v>
      </c>
      <c r="CW99" s="3" t="s">
        <v>3</v>
      </c>
      <c r="CX99" s="3" t="s">
        <v>6351</v>
      </c>
      <c r="CY99" s="3" t="s">
        <v>6352</v>
      </c>
      <c r="CZ99" s="3" t="s">
        <v>3</v>
      </c>
      <c r="DA99" s="3">
        <v>5</v>
      </c>
      <c r="DB99" s="3" t="s">
        <v>6348</v>
      </c>
      <c r="DC99" s="3" t="s">
        <v>3</v>
      </c>
      <c r="DD99" s="3">
        <v>5</v>
      </c>
      <c r="DE99" s="3" t="s">
        <v>6349</v>
      </c>
      <c r="DF99" s="3" t="s">
        <v>3</v>
      </c>
      <c r="DG99" s="3" t="s">
        <v>6350</v>
      </c>
      <c r="DH99" s="3" t="s">
        <v>3</v>
      </c>
      <c r="DI99" s="3" t="s">
        <v>375</v>
      </c>
      <c r="DJ99" s="3" t="s">
        <v>6345</v>
      </c>
      <c r="DK99" s="3" t="s">
        <v>3</v>
      </c>
      <c r="DL99" s="3" t="s">
        <v>6353</v>
      </c>
      <c r="DM99" s="3" t="s">
        <v>6354</v>
      </c>
      <c r="DN99" s="3" t="s">
        <v>3</v>
      </c>
      <c r="DO99" s="3">
        <v>5</v>
      </c>
      <c r="DP99" s="3" t="s">
        <v>6348</v>
      </c>
      <c r="DQ99" s="3" t="s">
        <v>3</v>
      </c>
      <c r="DR99" s="3">
        <v>5</v>
      </c>
      <c r="DS99" s="3" t="s">
        <v>6349</v>
      </c>
      <c r="DT99" s="3" t="s">
        <v>3</v>
      </c>
      <c r="DU99" s="3" t="s">
        <v>6350</v>
      </c>
      <c r="DV99" s="3" t="s">
        <v>3</v>
      </c>
      <c r="DW99" s="3" t="s">
        <v>375</v>
      </c>
      <c r="DX99" s="3" t="s">
        <v>6345</v>
      </c>
      <c r="DY99" s="3" t="s">
        <v>314</v>
      </c>
      <c r="DZ99" s="3" t="s">
        <v>6353</v>
      </c>
      <c r="EA99" s="3" t="s">
        <v>6355</v>
      </c>
      <c r="EB99" s="3" t="s">
        <v>3</v>
      </c>
      <c r="EC99" s="3">
        <v>5</v>
      </c>
      <c r="ED99" s="3" t="s">
        <v>6348</v>
      </c>
      <c r="EE99" s="3" t="s">
        <v>3</v>
      </c>
      <c r="EF99" s="3">
        <v>5</v>
      </c>
      <c r="EG99" s="3" t="s">
        <v>6349</v>
      </c>
      <c r="EH99" s="3" t="s">
        <v>3</v>
      </c>
      <c r="EI99" s="3" t="s">
        <v>6350</v>
      </c>
      <c r="EJ99" s="3" t="s">
        <v>3</v>
      </c>
      <c r="EK99" s="3" t="s">
        <v>375</v>
      </c>
      <c r="EL99" s="3" t="s">
        <v>6345</v>
      </c>
      <c r="EM99" s="3" t="s">
        <v>314</v>
      </c>
      <c r="EN99" s="3" t="s">
        <v>6353</v>
      </c>
      <c r="EO99" s="3" t="s">
        <v>3</v>
      </c>
      <c r="EP99" s="3" t="s">
        <v>375</v>
      </c>
      <c r="EQ99" s="3">
        <v>5</v>
      </c>
      <c r="ER99" s="3" t="s">
        <v>6356</v>
      </c>
      <c r="ES99" s="3" t="s">
        <v>340</v>
      </c>
      <c r="ET99" s="3" t="s">
        <v>340</v>
      </c>
      <c r="EU99" s="3" t="s">
        <v>448</v>
      </c>
      <c r="EV99" s="3" t="s">
        <v>340</v>
      </c>
      <c r="EW99" s="3" t="s">
        <v>6356</v>
      </c>
      <c r="EX99" s="3" t="s">
        <v>3</v>
      </c>
      <c r="EY99" s="3" t="s">
        <v>3</v>
      </c>
      <c r="EZ99" s="3" t="s">
        <v>6357</v>
      </c>
      <c r="FA99" s="3" t="s">
        <v>3</v>
      </c>
      <c r="FB99" s="3" t="s">
        <v>375</v>
      </c>
      <c r="FC99" s="3">
        <v>5</v>
      </c>
      <c r="FD99" s="3" t="s">
        <v>6358</v>
      </c>
      <c r="FE99" s="3" t="s">
        <v>340</v>
      </c>
      <c r="FF99" s="3" t="s">
        <v>340</v>
      </c>
      <c r="FG99" s="3" t="s">
        <v>448</v>
      </c>
      <c r="FH99" s="3" t="s">
        <v>340</v>
      </c>
      <c r="FI99" s="3" t="s">
        <v>6356</v>
      </c>
      <c r="FJ99" s="3" t="s">
        <v>4</v>
      </c>
      <c r="FK99" s="3" t="s">
        <v>3</v>
      </c>
      <c r="FL99" s="3" t="s">
        <v>6357</v>
      </c>
      <c r="FM99" s="3" t="s">
        <v>3</v>
      </c>
      <c r="FN99" s="3" t="s">
        <v>6359</v>
      </c>
      <c r="FO99" s="3">
        <v>4</v>
      </c>
      <c r="FP99" s="3" t="s">
        <v>6360</v>
      </c>
      <c r="FQ99" s="3">
        <v>1</v>
      </c>
      <c r="FR99" s="3">
        <v>3</v>
      </c>
      <c r="FS99" s="3" t="s">
        <v>340</v>
      </c>
      <c r="FT99" s="3" t="s">
        <v>340</v>
      </c>
      <c r="FU99" s="3" t="s">
        <v>6361</v>
      </c>
      <c r="FV99" s="3" t="s">
        <v>4</v>
      </c>
      <c r="FW99" s="3" t="s">
        <v>314</v>
      </c>
      <c r="FX99" s="3" t="s">
        <v>6362</v>
      </c>
      <c r="FY99" s="3" t="s">
        <v>3</v>
      </c>
      <c r="FZ99" s="3" t="s">
        <v>375</v>
      </c>
      <c r="GA99" s="3">
        <v>3</v>
      </c>
      <c r="GB99" s="3" t="s">
        <v>6363</v>
      </c>
      <c r="GC99" s="3" t="s">
        <v>340</v>
      </c>
      <c r="GD99" s="3">
        <v>2</v>
      </c>
      <c r="GE99" s="3">
        <v>4</v>
      </c>
      <c r="GF99" s="3" t="s">
        <v>340</v>
      </c>
      <c r="GG99" s="3" t="s">
        <v>6363</v>
      </c>
      <c r="GH99" s="3" t="s">
        <v>4</v>
      </c>
      <c r="GI99" s="3" t="s">
        <v>314</v>
      </c>
      <c r="GJ99" s="3" t="s">
        <v>6362</v>
      </c>
      <c r="GK99" s="3" t="s">
        <v>3</v>
      </c>
      <c r="GL99" s="3" t="s">
        <v>342</v>
      </c>
      <c r="GM99" s="3">
        <v>5</v>
      </c>
      <c r="GN99" s="3" t="s">
        <v>6364</v>
      </c>
      <c r="GO99" s="3" t="s">
        <v>340</v>
      </c>
      <c r="GP99" s="3" t="s">
        <v>448</v>
      </c>
      <c r="GQ99" s="3">
        <v>1</v>
      </c>
      <c r="GR99" s="3" t="s">
        <v>340</v>
      </c>
      <c r="GS99" s="3" t="s">
        <v>6364</v>
      </c>
      <c r="GT99" s="3" t="s">
        <v>4</v>
      </c>
      <c r="GU99" s="3" t="s">
        <v>314</v>
      </c>
      <c r="GV99" s="3" t="s">
        <v>6362</v>
      </c>
      <c r="GW99" s="3" t="s">
        <v>3</v>
      </c>
      <c r="GX99" s="3" t="s">
        <v>717</v>
      </c>
      <c r="GY99" s="3">
        <v>5</v>
      </c>
      <c r="GZ99" s="3" t="s">
        <v>6365</v>
      </c>
      <c r="HA99" s="3" t="s">
        <v>340</v>
      </c>
      <c r="HB99" s="3" t="s">
        <v>340</v>
      </c>
      <c r="HC99" s="3" t="s">
        <v>340</v>
      </c>
      <c r="HD99" s="3" t="s">
        <v>448</v>
      </c>
      <c r="HE99" s="3" t="s">
        <v>6365</v>
      </c>
      <c r="HF99" s="3" t="s">
        <v>4</v>
      </c>
      <c r="HG99" s="3" t="s">
        <v>3</v>
      </c>
      <c r="HH99" s="3" t="s">
        <v>6357</v>
      </c>
    </row>
    <row r="100" spans="1:216" x14ac:dyDescent="0.2">
      <c r="A100" s="3">
        <v>99</v>
      </c>
      <c r="B100" s="3" t="s">
        <v>3</v>
      </c>
      <c r="C100" s="3" t="s">
        <v>413</v>
      </c>
      <c r="D100" s="3">
        <v>5</v>
      </c>
      <c r="E100" s="3" t="s">
        <v>291</v>
      </c>
      <c r="F100" s="3" t="s">
        <v>4</v>
      </c>
      <c r="G100" s="3" t="s">
        <v>292</v>
      </c>
      <c r="H100" s="3">
        <v>1</v>
      </c>
      <c r="I100" s="3" t="s">
        <v>293</v>
      </c>
      <c r="J100" s="3" t="s">
        <v>440</v>
      </c>
      <c r="K100" s="3" t="s">
        <v>295</v>
      </c>
      <c r="L100" s="3" t="s">
        <v>296</v>
      </c>
      <c r="M100" s="3" t="s">
        <v>6366</v>
      </c>
      <c r="N100" s="3" t="s">
        <v>290</v>
      </c>
      <c r="O100" s="3">
        <v>4</v>
      </c>
      <c r="P100" s="3" t="s">
        <v>3</v>
      </c>
      <c r="Q100" s="3">
        <v>5</v>
      </c>
      <c r="R100" s="3" t="s">
        <v>6367</v>
      </c>
      <c r="S100" s="3" t="s">
        <v>3</v>
      </c>
      <c r="T100" s="3">
        <v>5</v>
      </c>
      <c r="U100" s="3" t="s">
        <v>6368</v>
      </c>
      <c r="V100" s="3" t="s">
        <v>3</v>
      </c>
      <c r="W100" s="3">
        <v>5</v>
      </c>
      <c r="X100" s="3" t="s">
        <v>6369</v>
      </c>
      <c r="Y100" s="3" t="s">
        <v>298</v>
      </c>
      <c r="Z100" s="3">
        <v>4</v>
      </c>
      <c r="AA100" s="3" t="s">
        <v>6370</v>
      </c>
      <c r="AB100" s="3" t="s">
        <v>298</v>
      </c>
      <c r="AC100" s="3">
        <v>4</v>
      </c>
      <c r="AD100" s="3" t="s">
        <v>6371</v>
      </c>
      <c r="AE100" s="3" t="s">
        <v>3</v>
      </c>
      <c r="AF100" s="3">
        <v>5</v>
      </c>
      <c r="AG100" s="3" t="s">
        <v>6372</v>
      </c>
      <c r="AH100" s="3" t="s">
        <v>298</v>
      </c>
      <c r="AI100" s="3">
        <v>4</v>
      </c>
      <c r="AJ100" s="3" t="s">
        <v>6373</v>
      </c>
      <c r="AK100" s="3" t="s">
        <v>298</v>
      </c>
      <c r="AL100" s="3">
        <v>4</v>
      </c>
      <c r="AM100" s="3" t="s">
        <v>6374</v>
      </c>
      <c r="AN100" s="3" t="s">
        <v>3</v>
      </c>
      <c r="AO100" s="3">
        <v>5</v>
      </c>
      <c r="AP100" s="3" t="s">
        <v>6375</v>
      </c>
      <c r="AQ100" s="3" t="s">
        <v>298</v>
      </c>
      <c r="AR100" s="3">
        <v>3</v>
      </c>
      <c r="AS100" s="3" t="s">
        <v>6376</v>
      </c>
      <c r="AT100" s="3" t="s">
        <v>4</v>
      </c>
      <c r="AU100" s="3">
        <v>3</v>
      </c>
      <c r="AV100" s="3" t="s">
        <v>6377</v>
      </c>
      <c r="AW100" s="3" t="s">
        <v>298</v>
      </c>
      <c r="AX100" s="3">
        <v>3</v>
      </c>
      <c r="AY100" s="3" t="s">
        <v>6378</v>
      </c>
      <c r="AZ100" s="3" t="s">
        <v>298</v>
      </c>
      <c r="BA100" s="3">
        <v>4</v>
      </c>
      <c r="BB100" s="3" t="s">
        <v>6379</v>
      </c>
      <c r="BC100" s="3" t="s">
        <v>3</v>
      </c>
      <c r="BD100" s="3">
        <v>5</v>
      </c>
      <c r="BE100" s="3" t="s">
        <v>6380</v>
      </c>
      <c r="BF100" s="3" t="s">
        <v>3</v>
      </c>
      <c r="BG100" s="3">
        <v>5</v>
      </c>
      <c r="BH100" s="3" t="s">
        <v>6381</v>
      </c>
      <c r="BI100" s="3" t="s">
        <v>6382</v>
      </c>
      <c r="BJ100" s="3" t="s">
        <v>3</v>
      </c>
      <c r="BK100" s="3">
        <v>5</v>
      </c>
      <c r="BL100" s="3" t="s">
        <v>6383</v>
      </c>
      <c r="BM100" s="3" t="s">
        <v>3</v>
      </c>
      <c r="BN100" s="3">
        <v>5</v>
      </c>
      <c r="BO100" s="3" t="s">
        <v>6383</v>
      </c>
      <c r="BP100" s="3" t="s">
        <v>3</v>
      </c>
      <c r="BQ100" s="3" t="s">
        <v>6384</v>
      </c>
      <c r="BR100" s="3" t="s">
        <v>314</v>
      </c>
      <c r="BS100" s="3" t="s">
        <v>6385</v>
      </c>
      <c r="BT100" s="3" t="s">
        <v>6386</v>
      </c>
      <c r="BU100" s="3" t="s">
        <v>314</v>
      </c>
      <c r="BV100" s="3" t="s">
        <v>6387</v>
      </c>
      <c r="BW100" s="3" t="s">
        <v>6388</v>
      </c>
      <c r="BX100" s="3" t="s">
        <v>4</v>
      </c>
      <c r="BY100" s="3">
        <v>3</v>
      </c>
      <c r="BZ100" s="3" t="s">
        <v>6389</v>
      </c>
      <c r="CA100" s="3" t="s">
        <v>298</v>
      </c>
      <c r="CB100" s="3">
        <v>4</v>
      </c>
      <c r="CC100" s="3" t="s">
        <v>6390</v>
      </c>
      <c r="CD100" s="3" t="s">
        <v>314</v>
      </c>
      <c r="CE100" s="3" t="s">
        <v>6391</v>
      </c>
      <c r="CF100" s="3" t="s">
        <v>314</v>
      </c>
      <c r="CG100" s="3" t="s">
        <v>375</v>
      </c>
      <c r="CH100" s="3" t="s">
        <v>6392</v>
      </c>
      <c r="CI100" s="3" t="s">
        <v>4</v>
      </c>
      <c r="CJ100" s="3" t="s">
        <v>6393</v>
      </c>
      <c r="CK100" s="3" t="s">
        <v>6394</v>
      </c>
      <c r="CL100" s="3" t="s">
        <v>3</v>
      </c>
      <c r="CM100" s="3">
        <v>5</v>
      </c>
      <c r="CN100" s="3" t="s">
        <v>6395</v>
      </c>
      <c r="CO100" s="3" t="s">
        <v>3</v>
      </c>
      <c r="CP100" s="3">
        <v>5</v>
      </c>
      <c r="CQ100" s="3" t="s">
        <v>6396</v>
      </c>
      <c r="CR100" s="3" t="s">
        <v>3</v>
      </c>
      <c r="CS100" s="3" t="s">
        <v>6397</v>
      </c>
      <c r="CT100" s="3" t="s">
        <v>3</v>
      </c>
      <c r="CU100" s="3" t="s">
        <v>375</v>
      </c>
      <c r="CV100" s="3" t="s">
        <v>6398</v>
      </c>
      <c r="CW100" s="3" t="s">
        <v>3</v>
      </c>
      <c r="CX100" s="3" t="s">
        <v>6399</v>
      </c>
      <c r="CY100" s="3" t="s">
        <v>6394</v>
      </c>
      <c r="CZ100" s="3" t="s">
        <v>3</v>
      </c>
      <c r="DA100" s="3">
        <v>5</v>
      </c>
      <c r="DB100" s="3" t="s">
        <v>6400</v>
      </c>
      <c r="DC100" s="3" t="s">
        <v>3</v>
      </c>
      <c r="DD100" s="3">
        <v>5</v>
      </c>
      <c r="DE100" s="3" t="s">
        <v>6401</v>
      </c>
      <c r="DF100" s="3" t="s">
        <v>3</v>
      </c>
      <c r="DG100" s="3" t="s">
        <v>6402</v>
      </c>
      <c r="DH100" s="3" t="s">
        <v>3</v>
      </c>
      <c r="DI100" s="3" t="s">
        <v>375</v>
      </c>
      <c r="DJ100" s="3" t="s">
        <v>6403</v>
      </c>
      <c r="DK100" s="3" t="s">
        <v>3</v>
      </c>
      <c r="DL100" s="3" t="s">
        <v>6404</v>
      </c>
      <c r="DM100" s="3" t="s">
        <v>6405</v>
      </c>
      <c r="DN100" s="3" t="s">
        <v>3</v>
      </c>
      <c r="DO100" s="3">
        <v>5</v>
      </c>
      <c r="DP100" s="3" t="s">
        <v>6406</v>
      </c>
      <c r="DQ100" s="3" t="s">
        <v>3</v>
      </c>
      <c r="DR100" s="3">
        <v>5</v>
      </c>
      <c r="DS100" s="3" t="s">
        <v>6407</v>
      </c>
      <c r="DT100" s="3" t="s">
        <v>3</v>
      </c>
      <c r="DU100" s="3" t="s">
        <v>6408</v>
      </c>
      <c r="DV100" s="3" t="s">
        <v>314</v>
      </c>
      <c r="DW100" s="3" t="s">
        <v>375</v>
      </c>
      <c r="DX100" s="3" t="s">
        <v>6409</v>
      </c>
      <c r="DY100" s="3" t="s">
        <v>314</v>
      </c>
      <c r="DZ100" s="3" t="s">
        <v>6410</v>
      </c>
      <c r="EA100" s="3" t="s">
        <v>6411</v>
      </c>
      <c r="EB100" s="3" t="s">
        <v>3</v>
      </c>
      <c r="EC100" s="3">
        <v>4</v>
      </c>
      <c r="ED100" s="3" t="s">
        <v>6412</v>
      </c>
      <c r="EE100" s="3" t="s">
        <v>3</v>
      </c>
      <c r="EF100" s="3">
        <v>5</v>
      </c>
      <c r="EG100" s="3" t="s">
        <v>6413</v>
      </c>
      <c r="EH100" s="3" t="s">
        <v>3</v>
      </c>
      <c r="EI100" s="3" t="s">
        <v>6414</v>
      </c>
      <c r="EJ100" s="3" t="s">
        <v>3</v>
      </c>
      <c r="EK100" s="3" t="s">
        <v>375</v>
      </c>
      <c r="EL100" s="3" t="s">
        <v>6415</v>
      </c>
      <c r="EM100" s="3" t="s">
        <v>3</v>
      </c>
      <c r="EN100" s="3" t="s">
        <v>6416</v>
      </c>
      <c r="EO100" s="3" t="s">
        <v>3</v>
      </c>
      <c r="EP100" s="3" t="s">
        <v>375</v>
      </c>
      <c r="EQ100" s="3">
        <v>5</v>
      </c>
      <c r="ER100" s="3" t="s">
        <v>6417</v>
      </c>
      <c r="ES100" s="3" t="s">
        <v>340</v>
      </c>
      <c r="ET100" s="3" t="s">
        <v>340</v>
      </c>
      <c r="EU100" s="3" t="s">
        <v>448</v>
      </c>
      <c r="EV100" s="3" t="s">
        <v>340</v>
      </c>
      <c r="EW100" s="3" t="s">
        <v>6418</v>
      </c>
      <c r="EX100" s="3" t="s">
        <v>3</v>
      </c>
      <c r="EY100" s="3" t="s">
        <v>3</v>
      </c>
      <c r="EZ100" s="3" t="s">
        <v>6419</v>
      </c>
      <c r="FA100" s="3" t="s">
        <v>3</v>
      </c>
      <c r="FB100" s="3" t="s">
        <v>6302</v>
      </c>
      <c r="FC100" s="3">
        <v>5</v>
      </c>
      <c r="FD100" s="3" t="s">
        <v>6420</v>
      </c>
      <c r="FE100" s="3" t="s">
        <v>340</v>
      </c>
      <c r="FF100" s="3" t="s">
        <v>340</v>
      </c>
      <c r="FG100" s="3" t="s">
        <v>340</v>
      </c>
      <c r="FH100" s="3" t="s">
        <v>340</v>
      </c>
      <c r="FI100" s="3" t="s">
        <v>6421</v>
      </c>
      <c r="FJ100" s="3" t="s">
        <v>4</v>
      </c>
      <c r="FK100" s="3" t="s">
        <v>314</v>
      </c>
      <c r="FL100" s="3" t="s">
        <v>6422</v>
      </c>
      <c r="FM100" s="3" t="s">
        <v>314</v>
      </c>
      <c r="FN100" s="3" t="s">
        <v>6423</v>
      </c>
      <c r="FO100" s="3">
        <v>3</v>
      </c>
      <c r="FP100" s="3" t="s">
        <v>6424</v>
      </c>
      <c r="FQ100" s="3" t="s">
        <v>340</v>
      </c>
      <c r="FR100" s="3" t="s">
        <v>340</v>
      </c>
      <c r="FS100" s="3" t="s">
        <v>340</v>
      </c>
      <c r="FT100" s="3" t="s">
        <v>340</v>
      </c>
      <c r="FU100" s="3" t="s">
        <v>6425</v>
      </c>
      <c r="FV100" s="3" t="s">
        <v>4</v>
      </c>
      <c r="FW100" s="3" t="s">
        <v>4</v>
      </c>
      <c r="FX100" s="3" t="s">
        <v>6426</v>
      </c>
      <c r="FY100" s="3" t="s">
        <v>3</v>
      </c>
      <c r="FZ100" s="3" t="s">
        <v>342</v>
      </c>
      <c r="GA100" s="3">
        <v>4</v>
      </c>
      <c r="GB100" s="3" t="s">
        <v>6427</v>
      </c>
      <c r="GC100" s="3" t="s">
        <v>340</v>
      </c>
      <c r="GD100" s="3">
        <v>4</v>
      </c>
      <c r="GE100" s="3">
        <v>4</v>
      </c>
      <c r="GF100" s="3" t="s">
        <v>340</v>
      </c>
      <c r="GG100" s="3" t="s">
        <v>6428</v>
      </c>
      <c r="GH100" s="3" t="s">
        <v>4</v>
      </c>
      <c r="GI100" s="3" t="s">
        <v>314</v>
      </c>
      <c r="GJ100" s="3" t="s">
        <v>6429</v>
      </c>
      <c r="GK100" s="3" t="s">
        <v>3</v>
      </c>
      <c r="GL100" s="3" t="s">
        <v>375</v>
      </c>
      <c r="GM100" s="3">
        <v>5</v>
      </c>
      <c r="GN100" s="3" t="s">
        <v>6430</v>
      </c>
      <c r="GO100" s="3" t="s">
        <v>340</v>
      </c>
      <c r="GP100" s="3">
        <v>4</v>
      </c>
      <c r="GQ100" s="3" t="s">
        <v>448</v>
      </c>
      <c r="GR100" s="3" t="s">
        <v>340</v>
      </c>
      <c r="GS100" s="3" t="s">
        <v>6431</v>
      </c>
      <c r="GT100" s="3" t="s">
        <v>4</v>
      </c>
      <c r="GU100" s="3" t="s">
        <v>314</v>
      </c>
      <c r="GV100" s="3" t="s">
        <v>6432</v>
      </c>
      <c r="GW100" s="3" t="s">
        <v>314</v>
      </c>
      <c r="GX100" s="3" t="s">
        <v>717</v>
      </c>
      <c r="GY100" s="3">
        <v>1</v>
      </c>
      <c r="GZ100" s="3" t="s">
        <v>6433</v>
      </c>
      <c r="HA100" s="3" t="s">
        <v>340</v>
      </c>
      <c r="HB100" s="3" t="s">
        <v>340</v>
      </c>
      <c r="HC100" s="3" t="s">
        <v>340</v>
      </c>
      <c r="HD100" s="3">
        <v>1</v>
      </c>
      <c r="HE100" s="3" t="s">
        <v>6434</v>
      </c>
      <c r="HF100" s="3" t="s">
        <v>4</v>
      </c>
      <c r="HG100" s="3" t="s">
        <v>4</v>
      </c>
      <c r="HH100" s="3" t="s">
        <v>6435</v>
      </c>
    </row>
    <row r="101" spans="1:216" x14ac:dyDescent="0.2">
      <c r="A101" s="3">
        <v>100</v>
      </c>
      <c r="B101" s="3" t="s">
        <v>4</v>
      </c>
      <c r="C101" s="3" t="s">
        <v>413</v>
      </c>
      <c r="D101" s="3">
        <v>5</v>
      </c>
      <c r="E101" s="3" t="s">
        <v>976</v>
      </c>
      <c r="F101" s="3" t="s">
        <v>3</v>
      </c>
      <c r="G101" s="3" t="s">
        <v>290</v>
      </c>
      <c r="H101" s="3">
        <v>5</v>
      </c>
      <c r="I101" s="3" t="s">
        <v>461</v>
      </c>
      <c r="J101" s="3" t="s">
        <v>6436</v>
      </c>
      <c r="K101" s="3" t="s">
        <v>293</v>
      </c>
      <c r="L101" s="3" t="s">
        <v>6437</v>
      </c>
      <c r="M101" s="3" t="s">
        <v>6437</v>
      </c>
      <c r="N101" s="3" t="s">
        <v>460</v>
      </c>
      <c r="O101" s="3">
        <v>0</v>
      </c>
      <c r="P101" s="3" t="s">
        <v>3</v>
      </c>
      <c r="Q101" s="3">
        <v>4</v>
      </c>
      <c r="R101" s="3" t="s">
        <v>6438</v>
      </c>
      <c r="S101" s="3" t="s">
        <v>3</v>
      </c>
      <c r="T101" s="3">
        <v>4</v>
      </c>
      <c r="U101" s="3" t="s">
        <v>6439</v>
      </c>
      <c r="V101" s="3" t="s">
        <v>298</v>
      </c>
      <c r="W101" s="3">
        <v>3</v>
      </c>
      <c r="X101" s="3" t="s">
        <v>6440</v>
      </c>
      <c r="Y101" s="3" t="s">
        <v>3</v>
      </c>
      <c r="Z101" s="3">
        <v>5</v>
      </c>
      <c r="AA101" s="3" t="s">
        <v>6441</v>
      </c>
      <c r="AB101" s="3" t="s">
        <v>3</v>
      </c>
      <c r="AC101" s="3">
        <v>5</v>
      </c>
      <c r="AD101" s="3" t="s">
        <v>6442</v>
      </c>
      <c r="AE101" s="3" t="s">
        <v>3</v>
      </c>
      <c r="AF101" s="3">
        <v>5</v>
      </c>
      <c r="AG101" s="3" t="s">
        <v>6443</v>
      </c>
      <c r="AH101" s="3" t="s">
        <v>298</v>
      </c>
      <c r="AI101" s="3">
        <v>3</v>
      </c>
      <c r="AJ101" s="3" t="s">
        <v>6444</v>
      </c>
      <c r="AK101" s="3" t="s">
        <v>298</v>
      </c>
      <c r="AL101" s="3">
        <v>3</v>
      </c>
      <c r="AM101" s="3" t="s">
        <v>6445</v>
      </c>
      <c r="AN101" s="3" t="s">
        <v>3</v>
      </c>
      <c r="AO101" s="3">
        <v>4</v>
      </c>
      <c r="AP101" s="3" t="s">
        <v>6446</v>
      </c>
      <c r="AQ101" s="3" t="s">
        <v>3</v>
      </c>
      <c r="AR101" s="3">
        <v>4</v>
      </c>
      <c r="AS101" s="3" t="s">
        <v>6447</v>
      </c>
      <c r="AT101" s="3" t="s">
        <v>298</v>
      </c>
      <c r="AU101" s="3">
        <v>2</v>
      </c>
      <c r="AV101" s="3" t="s">
        <v>6448</v>
      </c>
      <c r="AW101" s="3" t="s">
        <v>3</v>
      </c>
      <c r="AX101" s="3">
        <v>4</v>
      </c>
      <c r="AY101" s="3" t="s">
        <v>6449</v>
      </c>
      <c r="AZ101" s="3" t="s">
        <v>3</v>
      </c>
      <c r="BA101" s="3">
        <v>4</v>
      </c>
      <c r="BB101" s="3" t="s">
        <v>6450</v>
      </c>
      <c r="BC101" s="3" t="s">
        <v>4</v>
      </c>
      <c r="BD101" s="3">
        <v>1</v>
      </c>
      <c r="BE101" s="3" t="s">
        <v>6451</v>
      </c>
      <c r="BF101" s="3" t="s">
        <v>4</v>
      </c>
      <c r="BG101" s="3">
        <v>0</v>
      </c>
      <c r="BH101" s="3" t="s">
        <v>6452</v>
      </c>
      <c r="BI101" s="3" t="s">
        <v>6453</v>
      </c>
      <c r="BJ101" s="3" t="s">
        <v>3</v>
      </c>
      <c r="BK101" s="3">
        <v>5</v>
      </c>
      <c r="BL101" s="3" t="s">
        <v>6454</v>
      </c>
      <c r="BM101" s="3" t="s">
        <v>3</v>
      </c>
      <c r="BN101" s="3">
        <v>5</v>
      </c>
      <c r="BO101" s="3" t="s">
        <v>6455</v>
      </c>
      <c r="BP101" s="3" t="s">
        <v>3</v>
      </c>
      <c r="BQ101" s="3" t="s">
        <v>6456</v>
      </c>
      <c r="BR101" s="3" t="s">
        <v>4</v>
      </c>
      <c r="BS101" s="3" t="s">
        <v>342</v>
      </c>
      <c r="BT101" s="3" t="s">
        <v>6457</v>
      </c>
      <c r="BU101" s="3" t="s">
        <v>4</v>
      </c>
      <c r="BV101" s="3" t="s">
        <v>6458</v>
      </c>
      <c r="BW101" s="3" t="s">
        <v>6459</v>
      </c>
      <c r="BX101" s="3" t="s">
        <v>3</v>
      </c>
      <c r="BY101" s="3">
        <v>4</v>
      </c>
      <c r="BZ101" s="3" t="s">
        <v>6460</v>
      </c>
      <c r="CA101" s="3" t="s">
        <v>3</v>
      </c>
      <c r="CB101" s="3">
        <v>5</v>
      </c>
      <c r="CC101" s="3" t="s">
        <v>6461</v>
      </c>
      <c r="CD101" s="3" t="s">
        <v>3</v>
      </c>
      <c r="CE101" s="3" t="s">
        <v>6462</v>
      </c>
      <c r="CF101" s="3" t="s">
        <v>3</v>
      </c>
      <c r="CG101" s="3" t="s">
        <v>375</v>
      </c>
      <c r="CH101" s="3" t="s">
        <v>6463</v>
      </c>
      <c r="CI101" s="3" t="s">
        <v>4</v>
      </c>
      <c r="CJ101" s="3" t="s">
        <v>6464</v>
      </c>
      <c r="CK101" s="3" t="s">
        <v>6465</v>
      </c>
      <c r="CL101" s="3" t="s">
        <v>3</v>
      </c>
      <c r="CM101" s="3">
        <v>4</v>
      </c>
      <c r="CN101" s="3" t="s">
        <v>6466</v>
      </c>
      <c r="CO101" s="3" t="s">
        <v>3</v>
      </c>
      <c r="CP101" s="3">
        <v>5</v>
      </c>
      <c r="CQ101" s="3" t="s">
        <v>6467</v>
      </c>
      <c r="CR101" s="3" t="s">
        <v>3</v>
      </c>
      <c r="CS101" s="3" t="s">
        <v>6468</v>
      </c>
      <c r="CT101" s="3" t="s">
        <v>4</v>
      </c>
      <c r="CU101" s="3" t="s">
        <v>375</v>
      </c>
      <c r="CV101" s="3" t="s">
        <v>6469</v>
      </c>
      <c r="CW101" s="3" t="s">
        <v>3</v>
      </c>
      <c r="CX101" s="3" t="s">
        <v>6470</v>
      </c>
      <c r="CY101" s="3" t="s">
        <v>3869</v>
      </c>
      <c r="CZ101" s="3" t="s">
        <v>3</v>
      </c>
      <c r="DA101" s="3">
        <v>5</v>
      </c>
      <c r="DB101" s="3" t="s">
        <v>6471</v>
      </c>
      <c r="DC101" s="3" t="s">
        <v>3</v>
      </c>
      <c r="DD101" s="3">
        <v>5</v>
      </c>
      <c r="DE101" s="3" t="s">
        <v>6472</v>
      </c>
      <c r="DF101" s="3" t="s">
        <v>3</v>
      </c>
      <c r="DG101" s="3" t="s">
        <v>6473</v>
      </c>
      <c r="DH101" s="3" t="s">
        <v>4</v>
      </c>
      <c r="DI101" s="3" t="s">
        <v>375</v>
      </c>
      <c r="DJ101" s="3" t="s">
        <v>6474</v>
      </c>
      <c r="DK101" s="3" t="s">
        <v>3</v>
      </c>
      <c r="DL101" s="3" t="s">
        <v>6475</v>
      </c>
      <c r="DM101" s="3" t="s">
        <v>3224</v>
      </c>
      <c r="DN101" s="3" t="s">
        <v>3</v>
      </c>
      <c r="DO101" s="3">
        <v>5</v>
      </c>
      <c r="DP101" s="3" t="s">
        <v>6471</v>
      </c>
      <c r="DQ101" s="3" t="s">
        <v>3</v>
      </c>
      <c r="DR101" s="3">
        <v>5</v>
      </c>
      <c r="DS101" s="3" t="s">
        <v>6476</v>
      </c>
      <c r="DT101" s="3" t="s">
        <v>3</v>
      </c>
      <c r="DU101" s="3" t="s">
        <v>6477</v>
      </c>
      <c r="DV101" s="3" t="s">
        <v>4</v>
      </c>
      <c r="DW101" s="3" t="s">
        <v>375</v>
      </c>
      <c r="DX101" s="3" t="s">
        <v>6478</v>
      </c>
      <c r="DY101" s="3" t="s">
        <v>3</v>
      </c>
      <c r="DZ101" s="3" t="s">
        <v>6479</v>
      </c>
      <c r="EA101" s="3" t="s">
        <v>3869</v>
      </c>
      <c r="EB101" s="3" t="s">
        <v>3</v>
      </c>
      <c r="EC101" s="3">
        <v>5</v>
      </c>
      <c r="ED101" s="3" t="s">
        <v>6480</v>
      </c>
      <c r="EE101" s="3" t="s">
        <v>3</v>
      </c>
      <c r="EF101" s="3">
        <v>5</v>
      </c>
      <c r="EG101" s="3" t="s">
        <v>6481</v>
      </c>
      <c r="EH101" s="3" t="s">
        <v>3</v>
      </c>
      <c r="EI101" s="3" t="s">
        <v>6482</v>
      </c>
      <c r="EJ101" s="3" t="s">
        <v>4</v>
      </c>
      <c r="EK101" s="3" t="s">
        <v>375</v>
      </c>
      <c r="EL101" s="3" t="s">
        <v>6478</v>
      </c>
      <c r="EM101" s="3" t="s">
        <v>3</v>
      </c>
      <c r="EN101" s="3" t="s">
        <v>6483</v>
      </c>
      <c r="EO101" s="3" t="s">
        <v>4</v>
      </c>
      <c r="EP101" s="3" t="s">
        <v>375</v>
      </c>
      <c r="EQ101" s="3">
        <v>5</v>
      </c>
      <c r="ER101" s="3" t="s">
        <v>6484</v>
      </c>
      <c r="ES101" s="3" t="s">
        <v>340</v>
      </c>
      <c r="ET101" s="3" t="s">
        <v>340</v>
      </c>
      <c r="EU101" s="3" t="s">
        <v>448</v>
      </c>
      <c r="EV101" s="3" t="s">
        <v>340</v>
      </c>
      <c r="EW101" s="3" t="s">
        <v>6485</v>
      </c>
      <c r="EX101" s="3" t="s">
        <v>3</v>
      </c>
      <c r="EY101" s="3" t="s">
        <v>4</v>
      </c>
      <c r="EZ101" s="3" t="s">
        <v>6486</v>
      </c>
      <c r="FA101" s="3" t="s">
        <v>4</v>
      </c>
      <c r="FB101" s="3" t="s">
        <v>375</v>
      </c>
      <c r="FC101" s="3">
        <v>0</v>
      </c>
      <c r="FD101" s="3" t="s">
        <v>6487</v>
      </c>
      <c r="FE101" s="3" t="s">
        <v>340</v>
      </c>
      <c r="FF101" s="3" t="s">
        <v>340</v>
      </c>
      <c r="FG101" s="3">
        <v>1</v>
      </c>
      <c r="FH101" s="3" t="s">
        <v>340</v>
      </c>
      <c r="FI101" s="3" t="s">
        <v>6488</v>
      </c>
      <c r="FJ101" s="3" t="s">
        <v>4</v>
      </c>
      <c r="FK101" s="3" t="s">
        <v>3</v>
      </c>
      <c r="FL101" s="3" t="s">
        <v>6489</v>
      </c>
      <c r="FM101" s="3" t="s">
        <v>4</v>
      </c>
      <c r="FN101" s="3" t="s">
        <v>6490</v>
      </c>
      <c r="FO101" s="3">
        <v>5</v>
      </c>
      <c r="FP101" s="3" t="s">
        <v>6491</v>
      </c>
      <c r="FQ101" s="3" t="s">
        <v>340</v>
      </c>
      <c r="FR101" s="3" t="s">
        <v>340</v>
      </c>
      <c r="FS101" s="3" t="s">
        <v>340</v>
      </c>
      <c r="FT101" s="3" t="s">
        <v>340</v>
      </c>
      <c r="FU101" s="3" t="s">
        <v>6492</v>
      </c>
      <c r="FV101" s="3" t="s">
        <v>4</v>
      </c>
      <c r="FW101" s="3" t="s">
        <v>4</v>
      </c>
      <c r="FX101" s="3" t="s">
        <v>6493</v>
      </c>
      <c r="FY101" s="3" t="s">
        <v>3</v>
      </c>
      <c r="FZ101" s="3" t="s">
        <v>342</v>
      </c>
      <c r="GA101" s="3">
        <v>4</v>
      </c>
      <c r="GB101" s="3" t="s">
        <v>6494</v>
      </c>
      <c r="GC101" s="3" t="s">
        <v>340</v>
      </c>
      <c r="GD101" s="3" t="s">
        <v>448</v>
      </c>
      <c r="GE101" s="3">
        <v>4</v>
      </c>
      <c r="GF101" s="3" t="s">
        <v>340</v>
      </c>
      <c r="GG101" s="3" t="s">
        <v>6495</v>
      </c>
      <c r="GH101" s="3" t="s">
        <v>4</v>
      </c>
      <c r="GI101" s="3" t="s">
        <v>4</v>
      </c>
      <c r="GJ101" s="3" t="s">
        <v>6496</v>
      </c>
      <c r="GK101" s="3" t="s">
        <v>3</v>
      </c>
      <c r="GL101" s="3" t="s">
        <v>375</v>
      </c>
      <c r="GM101" s="3">
        <v>5</v>
      </c>
      <c r="GN101" s="3" t="s">
        <v>6497</v>
      </c>
      <c r="GO101" s="3" t="s">
        <v>340</v>
      </c>
      <c r="GP101" s="3">
        <v>3</v>
      </c>
      <c r="GQ101" s="3" t="s">
        <v>448</v>
      </c>
      <c r="GR101" s="3" t="s">
        <v>340</v>
      </c>
      <c r="GS101" s="3" t="s">
        <v>6498</v>
      </c>
      <c r="GT101" s="3" t="s">
        <v>4</v>
      </c>
      <c r="GU101" s="3" t="s">
        <v>4</v>
      </c>
      <c r="GV101" s="3" t="s">
        <v>6499</v>
      </c>
      <c r="GW101" s="3" t="s">
        <v>314</v>
      </c>
      <c r="GX101" s="3" t="s">
        <v>717</v>
      </c>
      <c r="GY101" s="3">
        <v>2</v>
      </c>
      <c r="GZ101" s="3" t="s">
        <v>6500</v>
      </c>
      <c r="HA101" s="3" t="s">
        <v>340</v>
      </c>
      <c r="HB101" s="3" t="s">
        <v>340</v>
      </c>
      <c r="HC101" s="3" t="s">
        <v>340</v>
      </c>
      <c r="HD101" s="3">
        <v>3</v>
      </c>
      <c r="HE101" s="3" t="s">
        <v>6501</v>
      </c>
      <c r="HF101" s="3" t="s">
        <v>4</v>
      </c>
      <c r="HG101" s="3" t="s">
        <v>3</v>
      </c>
      <c r="HH101" s="3" t="s">
        <v>6502</v>
      </c>
    </row>
    <row r="102" spans="1:216" x14ac:dyDescent="0.2">
      <c r="A102" s="3">
        <v>101</v>
      </c>
      <c r="B102" s="3" t="s">
        <v>4</v>
      </c>
      <c r="C102" s="3" t="s">
        <v>290</v>
      </c>
      <c r="D102" s="3">
        <v>4</v>
      </c>
      <c r="E102" s="3" t="s">
        <v>606</v>
      </c>
      <c r="F102" s="3" t="s">
        <v>3</v>
      </c>
      <c r="G102" s="3" t="s">
        <v>290</v>
      </c>
      <c r="H102" s="3">
        <v>4</v>
      </c>
      <c r="I102" s="3" t="s">
        <v>461</v>
      </c>
      <c r="J102" s="3" t="s">
        <v>977</v>
      </c>
      <c r="K102" s="3" t="s">
        <v>461</v>
      </c>
      <c r="L102" s="3" t="s">
        <v>462</v>
      </c>
      <c r="M102" s="3" t="s">
        <v>6229</v>
      </c>
      <c r="N102" s="3" t="s">
        <v>346</v>
      </c>
      <c r="O102" s="3">
        <v>3</v>
      </c>
      <c r="P102" s="3" t="s">
        <v>3</v>
      </c>
      <c r="Q102" s="3">
        <v>5</v>
      </c>
      <c r="R102" s="3" t="s">
        <v>6503</v>
      </c>
      <c r="S102" s="3" t="s">
        <v>3</v>
      </c>
      <c r="T102" s="3">
        <v>5</v>
      </c>
      <c r="U102" s="3" t="s">
        <v>6504</v>
      </c>
      <c r="V102" s="3" t="s">
        <v>3</v>
      </c>
      <c r="W102" s="3">
        <v>5</v>
      </c>
      <c r="X102" s="3" t="s">
        <v>6505</v>
      </c>
      <c r="Y102" s="3" t="s">
        <v>298</v>
      </c>
      <c r="Z102" s="3">
        <v>5</v>
      </c>
      <c r="AA102" s="3" t="s">
        <v>6506</v>
      </c>
      <c r="AB102" s="3" t="s">
        <v>3</v>
      </c>
      <c r="AC102" s="3">
        <v>3</v>
      </c>
      <c r="AD102" s="3" t="s">
        <v>6507</v>
      </c>
      <c r="AE102" s="3" t="s">
        <v>3</v>
      </c>
      <c r="AF102" s="3">
        <v>5</v>
      </c>
      <c r="AG102" s="3" t="s">
        <v>6508</v>
      </c>
      <c r="AH102" s="3" t="s">
        <v>4</v>
      </c>
      <c r="AI102" s="3">
        <v>0</v>
      </c>
      <c r="AJ102" s="3" t="s">
        <v>6509</v>
      </c>
      <c r="AK102" s="3" t="s">
        <v>4</v>
      </c>
      <c r="AL102" s="3">
        <v>0</v>
      </c>
      <c r="AM102" s="3" t="s">
        <v>6510</v>
      </c>
      <c r="AN102" s="3" t="s">
        <v>4</v>
      </c>
      <c r="AO102" s="3">
        <v>0</v>
      </c>
      <c r="AP102" s="3" t="s">
        <v>6511</v>
      </c>
      <c r="AQ102" s="3" t="s">
        <v>3</v>
      </c>
      <c r="AR102" s="3">
        <v>5</v>
      </c>
      <c r="AS102" s="3" t="s">
        <v>6512</v>
      </c>
      <c r="AT102" s="3" t="s">
        <v>4</v>
      </c>
      <c r="AU102" s="3">
        <v>0</v>
      </c>
      <c r="AV102" s="3" t="s">
        <v>6513</v>
      </c>
      <c r="AW102" s="3" t="s">
        <v>3</v>
      </c>
      <c r="AX102" s="3">
        <v>4</v>
      </c>
      <c r="AY102" s="3" t="s">
        <v>6514</v>
      </c>
      <c r="AZ102" s="3" t="s">
        <v>3</v>
      </c>
      <c r="BA102" s="3">
        <v>4</v>
      </c>
      <c r="BB102" s="3" t="s">
        <v>6515</v>
      </c>
      <c r="BC102" s="3" t="s">
        <v>3</v>
      </c>
      <c r="BD102" s="3">
        <v>3</v>
      </c>
      <c r="BE102" s="3" t="s">
        <v>6504</v>
      </c>
      <c r="BF102" s="3" t="s">
        <v>3</v>
      </c>
      <c r="BG102" s="3">
        <v>4</v>
      </c>
      <c r="BH102" s="3" t="s">
        <v>6516</v>
      </c>
      <c r="BI102" s="3" t="s">
        <v>6245</v>
      </c>
      <c r="BJ102" s="3" t="s">
        <v>3</v>
      </c>
      <c r="BK102" s="3">
        <v>0</v>
      </c>
      <c r="BL102" s="3" t="s">
        <v>6517</v>
      </c>
      <c r="BM102" s="3" t="s">
        <v>4</v>
      </c>
      <c r="BN102" s="3">
        <v>0</v>
      </c>
      <c r="BO102" s="3" t="s">
        <v>6518</v>
      </c>
      <c r="BP102" s="3" t="s">
        <v>4</v>
      </c>
      <c r="BQ102" s="3" t="s">
        <v>6519</v>
      </c>
      <c r="BR102" s="3" t="s">
        <v>314</v>
      </c>
      <c r="BS102" s="3" t="s">
        <v>375</v>
      </c>
      <c r="BT102" s="3" t="s">
        <v>6520</v>
      </c>
      <c r="BU102" s="3" t="s">
        <v>3</v>
      </c>
      <c r="BV102" s="3" t="s">
        <v>6521</v>
      </c>
      <c r="BW102" s="3" t="s">
        <v>5311</v>
      </c>
      <c r="BX102" s="3" t="s">
        <v>4</v>
      </c>
      <c r="BY102" s="3">
        <v>0</v>
      </c>
      <c r="BZ102" s="3" t="s">
        <v>6253</v>
      </c>
      <c r="CA102" s="3" t="s">
        <v>4</v>
      </c>
      <c r="CB102" s="3">
        <v>0</v>
      </c>
      <c r="CC102" s="3" t="s">
        <v>6522</v>
      </c>
      <c r="CD102" s="3" t="s">
        <v>4</v>
      </c>
      <c r="CE102" s="3" t="s">
        <v>6523</v>
      </c>
      <c r="CF102" s="3" t="s">
        <v>3</v>
      </c>
      <c r="CG102" s="3" t="s">
        <v>375</v>
      </c>
      <c r="CH102" s="3" t="s">
        <v>6524</v>
      </c>
      <c r="CI102" s="3" t="s">
        <v>3</v>
      </c>
      <c r="CJ102" s="3" t="s">
        <v>6525</v>
      </c>
      <c r="CK102" s="3" t="s">
        <v>6526</v>
      </c>
      <c r="CL102" s="3" t="s">
        <v>3</v>
      </c>
      <c r="CM102" s="3">
        <v>0</v>
      </c>
      <c r="CN102" s="3" t="s">
        <v>6518</v>
      </c>
      <c r="CO102" s="3" t="s">
        <v>4</v>
      </c>
      <c r="CP102" s="3">
        <v>0</v>
      </c>
      <c r="CQ102" s="3" t="s">
        <v>6253</v>
      </c>
      <c r="CR102" s="3" t="s">
        <v>3</v>
      </c>
      <c r="CS102" s="3" t="s">
        <v>6527</v>
      </c>
      <c r="CT102" s="3" t="s">
        <v>3</v>
      </c>
      <c r="CU102" s="3" t="s">
        <v>717</v>
      </c>
      <c r="CV102" s="3" t="s">
        <v>6528</v>
      </c>
      <c r="CW102" s="3" t="s">
        <v>3</v>
      </c>
      <c r="CX102" s="3" t="s">
        <v>6529</v>
      </c>
      <c r="CY102" s="3" t="s">
        <v>635</v>
      </c>
      <c r="CZ102" s="3" t="s">
        <v>3</v>
      </c>
      <c r="DA102" s="3">
        <v>0</v>
      </c>
      <c r="DB102" s="3" t="s">
        <v>386</v>
      </c>
      <c r="DC102" s="3" t="s">
        <v>4</v>
      </c>
      <c r="DD102" s="3">
        <v>5</v>
      </c>
      <c r="DE102" s="3" t="s">
        <v>6530</v>
      </c>
      <c r="DF102" s="3" t="s">
        <v>3</v>
      </c>
      <c r="DG102" s="3" t="s">
        <v>6531</v>
      </c>
      <c r="DH102" s="3" t="s">
        <v>3</v>
      </c>
      <c r="DI102" s="3" t="s">
        <v>375</v>
      </c>
      <c r="DJ102" s="3" t="s">
        <v>6532</v>
      </c>
      <c r="DK102" s="3" t="s">
        <v>3</v>
      </c>
      <c r="DL102" s="3" t="s">
        <v>6533</v>
      </c>
      <c r="DM102" s="3" t="s">
        <v>635</v>
      </c>
      <c r="DN102" s="3" t="s">
        <v>4</v>
      </c>
      <c r="DO102" s="3">
        <v>0</v>
      </c>
      <c r="DP102" s="3" t="s">
        <v>6253</v>
      </c>
      <c r="DQ102" s="3" t="s">
        <v>3</v>
      </c>
      <c r="DR102" s="3">
        <v>5</v>
      </c>
      <c r="DS102" s="3" t="s">
        <v>6530</v>
      </c>
      <c r="DT102" s="3" t="s">
        <v>3</v>
      </c>
      <c r="DU102" s="3" t="s">
        <v>6531</v>
      </c>
      <c r="DV102" s="3" t="s">
        <v>3</v>
      </c>
      <c r="DW102" s="3" t="s">
        <v>375</v>
      </c>
      <c r="DX102" s="3" t="s">
        <v>6534</v>
      </c>
      <c r="DY102" s="3" t="s">
        <v>3</v>
      </c>
      <c r="DZ102" s="3" t="s">
        <v>6533</v>
      </c>
      <c r="EA102" s="3" t="s">
        <v>635</v>
      </c>
      <c r="EB102" s="3" t="s">
        <v>3</v>
      </c>
      <c r="EC102" s="3">
        <v>2</v>
      </c>
      <c r="ED102" s="3" t="s">
        <v>6253</v>
      </c>
      <c r="EE102" s="3" t="s">
        <v>3</v>
      </c>
      <c r="EF102" s="3">
        <v>4</v>
      </c>
      <c r="EG102" s="3" t="s">
        <v>6535</v>
      </c>
      <c r="EH102" s="3" t="s">
        <v>3</v>
      </c>
      <c r="EI102" s="3" t="s">
        <v>6531</v>
      </c>
      <c r="EJ102" s="3" t="s">
        <v>3</v>
      </c>
      <c r="EK102" s="3" t="s">
        <v>375</v>
      </c>
      <c r="EL102" s="3" t="s">
        <v>6536</v>
      </c>
      <c r="EM102" s="3" t="s">
        <v>3</v>
      </c>
      <c r="EN102" s="3" t="s">
        <v>6533</v>
      </c>
      <c r="EO102" s="3" t="s">
        <v>3</v>
      </c>
      <c r="EP102" s="3" t="s">
        <v>375</v>
      </c>
      <c r="EQ102" s="3">
        <v>5</v>
      </c>
      <c r="ER102" s="3" t="s">
        <v>6537</v>
      </c>
      <c r="ES102" s="3">
        <v>1</v>
      </c>
      <c r="ET102" s="3">
        <v>3</v>
      </c>
      <c r="EU102" s="3" t="s">
        <v>448</v>
      </c>
      <c r="EV102" s="3">
        <v>4</v>
      </c>
      <c r="EW102" s="3" t="s">
        <v>6538</v>
      </c>
      <c r="EX102" s="3" t="s">
        <v>3</v>
      </c>
      <c r="EY102" s="3" t="s">
        <v>3</v>
      </c>
      <c r="EZ102" s="3" t="s">
        <v>6521</v>
      </c>
      <c r="FA102" s="3" t="s">
        <v>3</v>
      </c>
      <c r="FB102" s="3" t="s">
        <v>375</v>
      </c>
      <c r="FC102" s="3">
        <v>5</v>
      </c>
      <c r="FD102" s="3" t="s">
        <v>6537</v>
      </c>
      <c r="FE102" s="3" t="s">
        <v>340</v>
      </c>
      <c r="FF102" s="3">
        <v>3</v>
      </c>
      <c r="FG102" s="3" t="s">
        <v>448</v>
      </c>
      <c r="FH102" s="3">
        <v>3</v>
      </c>
      <c r="FI102" s="3" t="s">
        <v>6537</v>
      </c>
      <c r="FJ102" s="3" t="s">
        <v>3</v>
      </c>
      <c r="FK102" s="3" t="s">
        <v>3</v>
      </c>
      <c r="FL102" s="3" t="s">
        <v>6539</v>
      </c>
      <c r="FM102" s="3" t="s">
        <v>3</v>
      </c>
      <c r="FN102" s="3" t="s">
        <v>375</v>
      </c>
      <c r="FO102" s="3">
        <v>5</v>
      </c>
      <c r="FP102" s="3" t="s">
        <v>6540</v>
      </c>
      <c r="FQ102" s="3">
        <v>1</v>
      </c>
      <c r="FR102" s="3">
        <v>2</v>
      </c>
      <c r="FS102" s="3" t="s">
        <v>448</v>
      </c>
      <c r="FT102" s="3">
        <v>4</v>
      </c>
      <c r="FU102" s="3" t="s">
        <v>6541</v>
      </c>
      <c r="FV102" s="3" t="s">
        <v>4</v>
      </c>
      <c r="FW102" s="3" t="s">
        <v>4</v>
      </c>
      <c r="FX102" s="3" t="s">
        <v>6542</v>
      </c>
      <c r="FY102" s="3" t="s">
        <v>4</v>
      </c>
      <c r="FZ102" s="3" t="s">
        <v>342</v>
      </c>
      <c r="GA102" s="3">
        <v>0</v>
      </c>
      <c r="GB102" s="3" t="s">
        <v>6543</v>
      </c>
      <c r="GC102" s="3" t="s">
        <v>340</v>
      </c>
      <c r="GD102" s="3" t="s">
        <v>340</v>
      </c>
      <c r="GE102" s="3">
        <v>4</v>
      </c>
      <c r="GF102" s="3">
        <v>4</v>
      </c>
      <c r="GG102" s="3" t="s">
        <v>6544</v>
      </c>
      <c r="GH102" s="3" t="s">
        <v>4</v>
      </c>
      <c r="GI102" s="3" t="s">
        <v>4</v>
      </c>
      <c r="GJ102" s="3" t="s">
        <v>6545</v>
      </c>
      <c r="GK102" s="3" t="s">
        <v>4</v>
      </c>
      <c r="GL102" s="3" t="s">
        <v>342</v>
      </c>
      <c r="GM102" s="3">
        <v>3</v>
      </c>
      <c r="GN102" s="3" t="s">
        <v>6546</v>
      </c>
      <c r="GO102" s="3" t="s">
        <v>340</v>
      </c>
      <c r="GP102" s="3">
        <v>2</v>
      </c>
      <c r="GQ102" s="3">
        <v>4</v>
      </c>
      <c r="GR102" s="3">
        <v>4</v>
      </c>
      <c r="GS102" s="3" t="s">
        <v>6547</v>
      </c>
      <c r="GT102" s="3" t="s">
        <v>4</v>
      </c>
      <c r="GU102" s="3" t="s">
        <v>4</v>
      </c>
      <c r="GV102" s="3" t="s">
        <v>6545</v>
      </c>
      <c r="GW102" s="3" t="s">
        <v>4</v>
      </c>
      <c r="GX102" s="3" t="s">
        <v>717</v>
      </c>
      <c r="GY102" s="3">
        <v>1</v>
      </c>
      <c r="GZ102" s="3" t="s">
        <v>6548</v>
      </c>
      <c r="HA102" s="3" t="s">
        <v>340</v>
      </c>
      <c r="HB102" s="3">
        <v>1</v>
      </c>
      <c r="HC102" s="3">
        <v>4</v>
      </c>
      <c r="HD102" s="3">
        <v>4</v>
      </c>
      <c r="HE102" s="3" t="s">
        <v>6549</v>
      </c>
      <c r="HF102" s="3" t="s">
        <v>4</v>
      </c>
      <c r="HG102" s="3" t="s">
        <v>314</v>
      </c>
      <c r="HH102" s="3" t="s">
        <v>6550</v>
      </c>
    </row>
    <row r="103" spans="1:216" x14ac:dyDescent="0.2">
      <c r="A103" s="3">
        <v>102</v>
      </c>
      <c r="B103" s="3" t="s">
        <v>4</v>
      </c>
      <c r="C103" s="3" t="s">
        <v>290</v>
      </c>
      <c r="D103" s="3">
        <v>4</v>
      </c>
      <c r="E103" s="3" t="s">
        <v>291</v>
      </c>
      <c r="F103" s="3" t="s">
        <v>4</v>
      </c>
      <c r="G103" s="3" t="s">
        <v>292</v>
      </c>
      <c r="H103" s="3">
        <v>2</v>
      </c>
      <c r="I103" s="3" t="s">
        <v>293</v>
      </c>
      <c r="J103" s="3" t="s">
        <v>659</v>
      </c>
      <c r="K103" s="3" t="s">
        <v>461</v>
      </c>
      <c r="L103" s="3" t="s">
        <v>6551</v>
      </c>
      <c r="M103" s="3" t="s">
        <v>6552</v>
      </c>
      <c r="N103" s="3" t="s">
        <v>413</v>
      </c>
      <c r="O103" s="3">
        <v>5</v>
      </c>
      <c r="P103" s="3" t="s">
        <v>3</v>
      </c>
      <c r="Q103" s="3">
        <v>3</v>
      </c>
      <c r="R103" s="3" t="s">
        <v>6553</v>
      </c>
      <c r="S103" s="3" t="s">
        <v>3</v>
      </c>
      <c r="T103" s="3">
        <v>4</v>
      </c>
      <c r="U103" s="3" t="s">
        <v>6554</v>
      </c>
      <c r="V103" s="3" t="s">
        <v>3</v>
      </c>
      <c r="W103" s="3">
        <v>3</v>
      </c>
      <c r="X103" s="3" t="s">
        <v>6555</v>
      </c>
      <c r="Y103" s="3" t="s">
        <v>3</v>
      </c>
      <c r="Z103" s="3">
        <v>4</v>
      </c>
      <c r="AA103" s="3" t="s">
        <v>6556</v>
      </c>
      <c r="AB103" s="3" t="s">
        <v>3</v>
      </c>
      <c r="AC103" s="3">
        <v>4</v>
      </c>
      <c r="AD103" s="3" t="s">
        <v>6557</v>
      </c>
      <c r="AE103" s="3" t="s">
        <v>3</v>
      </c>
      <c r="AF103" s="3">
        <v>4</v>
      </c>
      <c r="AG103" s="3" t="s">
        <v>6558</v>
      </c>
      <c r="AH103" s="3" t="s">
        <v>4</v>
      </c>
      <c r="AI103" s="3">
        <v>2</v>
      </c>
      <c r="AJ103" s="3" t="s">
        <v>6559</v>
      </c>
      <c r="AK103" s="3" t="s">
        <v>298</v>
      </c>
      <c r="AL103" s="3">
        <v>3</v>
      </c>
      <c r="AM103" s="3" t="s">
        <v>6560</v>
      </c>
      <c r="AN103" s="3" t="s">
        <v>3</v>
      </c>
      <c r="AO103" s="3">
        <v>3</v>
      </c>
      <c r="AP103" s="3" t="s">
        <v>6561</v>
      </c>
      <c r="AQ103" s="3" t="s">
        <v>3</v>
      </c>
      <c r="AR103" s="3">
        <v>4</v>
      </c>
      <c r="AS103" s="3" t="s">
        <v>6562</v>
      </c>
      <c r="AT103" s="3" t="s">
        <v>3</v>
      </c>
      <c r="AU103" s="3">
        <v>4</v>
      </c>
      <c r="AV103" s="3" t="s">
        <v>6563</v>
      </c>
      <c r="AW103" s="3" t="s">
        <v>3</v>
      </c>
      <c r="AX103" s="3">
        <v>4</v>
      </c>
      <c r="AY103" s="3" t="s">
        <v>6564</v>
      </c>
      <c r="AZ103" s="3" t="s">
        <v>3</v>
      </c>
      <c r="BA103" s="3">
        <v>4</v>
      </c>
      <c r="BB103" s="3" t="s">
        <v>6565</v>
      </c>
      <c r="BC103" s="3" t="s">
        <v>3</v>
      </c>
      <c r="BD103" s="3">
        <v>4</v>
      </c>
      <c r="BE103" s="3" t="s">
        <v>6561</v>
      </c>
      <c r="BF103" s="3" t="s">
        <v>3</v>
      </c>
      <c r="BG103" s="3">
        <v>4</v>
      </c>
      <c r="BH103" s="3" t="s">
        <v>6566</v>
      </c>
      <c r="BI103" s="3" t="s">
        <v>6567</v>
      </c>
      <c r="BJ103" s="3" t="s">
        <v>3</v>
      </c>
      <c r="BK103" s="3">
        <v>4</v>
      </c>
      <c r="BL103" s="3" t="s">
        <v>6568</v>
      </c>
      <c r="BM103" s="3" t="s">
        <v>3</v>
      </c>
      <c r="BN103" s="3">
        <v>4</v>
      </c>
      <c r="BO103" s="3" t="s">
        <v>6569</v>
      </c>
      <c r="BP103" s="3" t="s">
        <v>3</v>
      </c>
      <c r="BQ103" s="3" t="s">
        <v>6570</v>
      </c>
      <c r="BR103" s="3" t="s">
        <v>3</v>
      </c>
      <c r="BS103" s="3" t="s">
        <v>375</v>
      </c>
      <c r="BT103" s="3" t="s">
        <v>6571</v>
      </c>
      <c r="BU103" s="3" t="s">
        <v>3</v>
      </c>
      <c r="BV103" s="3" t="s">
        <v>6572</v>
      </c>
      <c r="BW103" s="3" t="s">
        <v>6573</v>
      </c>
      <c r="BX103" s="3" t="s">
        <v>3</v>
      </c>
      <c r="BY103" s="3">
        <v>4</v>
      </c>
      <c r="BZ103" s="3" t="s">
        <v>6574</v>
      </c>
      <c r="CA103" s="3" t="s">
        <v>3</v>
      </c>
      <c r="CB103" s="3">
        <v>4</v>
      </c>
      <c r="CC103" s="3" t="s">
        <v>6575</v>
      </c>
      <c r="CD103" s="3" t="s">
        <v>3</v>
      </c>
      <c r="CE103" s="3" t="s">
        <v>6576</v>
      </c>
      <c r="CF103" s="3" t="s">
        <v>3</v>
      </c>
      <c r="CG103" s="3" t="s">
        <v>375</v>
      </c>
      <c r="CH103" s="3" t="s">
        <v>6577</v>
      </c>
      <c r="CI103" s="3" t="s">
        <v>3</v>
      </c>
      <c r="CJ103" s="3" t="s">
        <v>6578</v>
      </c>
      <c r="CK103" s="3" t="s">
        <v>6579</v>
      </c>
      <c r="CL103" s="3" t="s">
        <v>3</v>
      </c>
      <c r="CM103" s="3">
        <v>4</v>
      </c>
      <c r="CN103" s="3" t="s">
        <v>6580</v>
      </c>
      <c r="CO103" s="3" t="s">
        <v>3</v>
      </c>
      <c r="CP103" s="3">
        <v>4</v>
      </c>
      <c r="CQ103" s="3" t="s">
        <v>6581</v>
      </c>
      <c r="CR103" s="3" t="s">
        <v>3</v>
      </c>
      <c r="CS103" s="3" t="s">
        <v>6582</v>
      </c>
      <c r="CT103" s="3" t="s">
        <v>3</v>
      </c>
      <c r="CU103" s="3" t="s">
        <v>375</v>
      </c>
      <c r="CV103" s="3" t="s">
        <v>6583</v>
      </c>
      <c r="CW103" s="3" t="s">
        <v>3</v>
      </c>
      <c r="CX103" s="3" t="s">
        <v>6584</v>
      </c>
      <c r="CY103" s="3" t="s">
        <v>6585</v>
      </c>
      <c r="CZ103" s="3" t="s">
        <v>3</v>
      </c>
      <c r="DA103" s="3">
        <v>4</v>
      </c>
      <c r="DB103" s="3" t="s">
        <v>6586</v>
      </c>
      <c r="DC103" s="3" t="s">
        <v>3</v>
      </c>
      <c r="DD103" s="3">
        <v>5</v>
      </c>
      <c r="DE103" s="3" t="s">
        <v>6587</v>
      </c>
      <c r="DF103" s="3" t="s">
        <v>3</v>
      </c>
      <c r="DG103" s="3" t="s">
        <v>6588</v>
      </c>
      <c r="DH103" s="3" t="s">
        <v>314</v>
      </c>
      <c r="DI103" s="3" t="s">
        <v>375</v>
      </c>
      <c r="DJ103" s="3" t="s">
        <v>6589</v>
      </c>
      <c r="DK103" s="3" t="s">
        <v>3</v>
      </c>
      <c r="DL103" s="3" t="s">
        <v>6590</v>
      </c>
      <c r="DM103" s="3" t="s">
        <v>6591</v>
      </c>
      <c r="DN103" s="3" t="s">
        <v>3</v>
      </c>
      <c r="DO103" s="3">
        <v>4</v>
      </c>
      <c r="DP103" s="3" t="s">
        <v>6587</v>
      </c>
      <c r="DQ103" s="3" t="s">
        <v>3</v>
      </c>
      <c r="DR103" s="3">
        <v>5</v>
      </c>
      <c r="DS103" s="3" t="s">
        <v>6587</v>
      </c>
      <c r="DT103" s="3" t="s">
        <v>3</v>
      </c>
      <c r="DU103" s="3" t="s">
        <v>6592</v>
      </c>
      <c r="DV103" s="3" t="s">
        <v>3</v>
      </c>
      <c r="DW103" s="3" t="s">
        <v>375</v>
      </c>
      <c r="DX103" s="3" t="s">
        <v>6593</v>
      </c>
      <c r="DY103" s="3" t="s">
        <v>3</v>
      </c>
      <c r="DZ103" s="3" t="s">
        <v>6594</v>
      </c>
      <c r="EA103" s="3" t="s">
        <v>684</v>
      </c>
      <c r="EB103" s="3" t="s">
        <v>3</v>
      </c>
      <c r="EC103" s="3">
        <v>5</v>
      </c>
      <c r="ED103" s="3" t="s">
        <v>6595</v>
      </c>
      <c r="EE103" s="3" t="s">
        <v>3</v>
      </c>
      <c r="EF103" s="3">
        <v>5</v>
      </c>
      <c r="EG103" s="3" t="s">
        <v>6596</v>
      </c>
      <c r="EH103" s="3" t="s">
        <v>3</v>
      </c>
      <c r="EI103" s="3" t="s">
        <v>6597</v>
      </c>
      <c r="EJ103" s="3" t="s">
        <v>4</v>
      </c>
      <c r="EK103" s="3" t="s">
        <v>375</v>
      </c>
      <c r="EL103" s="3" t="s">
        <v>6598</v>
      </c>
      <c r="EM103" s="3" t="s">
        <v>3</v>
      </c>
      <c r="EN103" s="3" t="s">
        <v>6594</v>
      </c>
      <c r="EO103" s="3" t="s">
        <v>3</v>
      </c>
      <c r="EP103" s="3" t="s">
        <v>375</v>
      </c>
      <c r="EQ103" s="3">
        <v>5</v>
      </c>
      <c r="ER103" s="3" t="s">
        <v>6599</v>
      </c>
      <c r="ES103" s="3" t="s">
        <v>340</v>
      </c>
      <c r="ET103" s="3" t="s">
        <v>340</v>
      </c>
      <c r="EU103" s="3">
        <v>3</v>
      </c>
      <c r="EV103" s="3" t="s">
        <v>340</v>
      </c>
      <c r="EW103" s="3" t="s">
        <v>6600</v>
      </c>
      <c r="EX103" s="3" t="s">
        <v>3</v>
      </c>
      <c r="EY103" s="3" t="s">
        <v>3</v>
      </c>
      <c r="EZ103" s="3" t="s">
        <v>6601</v>
      </c>
      <c r="FA103" s="3" t="s">
        <v>3</v>
      </c>
      <c r="FB103" s="3" t="s">
        <v>375</v>
      </c>
      <c r="FC103" s="3">
        <v>4</v>
      </c>
      <c r="FD103" s="3" t="s">
        <v>6602</v>
      </c>
      <c r="FE103" s="3">
        <v>1</v>
      </c>
      <c r="FF103" s="3">
        <v>3</v>
      </c>
      <c r="FG103" s="3">
        <v>3</v>
      </c>
      <c r="FH103" s="3">
        <v>1</v>
      </c>
      <c r="FI103" s="3" t="s">
        <v>6603</v>
      </c>
      <c r="FJ103" s="3" t="s">
        <v>4</v>
      </c>
      <c r="FK103" s="3" t="s">
        <v>3</v>
      </c>
      <c r="FL103" s="3" t="s">
        <v>6604</v>
      </c>
      <c r="FM103" s="3" t="s">
        <v>3</v>
      </c>
      <c r="FN103" s="3" t="s">
        <v>6605</v>
      </c>
      <c r="FO103" s="3">
        <v>4</v>
      </c>
      <c r="FP103" s="3" t="s">
        <v>6606</v>
      </c>
      <c r="FQ103" s="3" t="s">
        <v>340</v>
      </c>
      <c r="FR103" s="3">
        <v>2</v>
      </c>
      <c r="FS103" s="3" t="s">
        <v>340</v>
      </c>
      <c r="FT103" s="3" t="s">
        <v>340</v>
      </c>
      <c r="FU103" s="3" t="s">
        <v>6607</v>
      </c>
      <c r="FV103" s="3" t="s">
        <v>4</v>
      </c>
      <c r="FW103" s="3" t="s">
        <v>3</v>
      </c>
      <c r="FX103" s="3" t="s">
        <v>6608</v>
      </c>
      <c r="FY103" s="3" t="s">
        <v>3</v>
      </c>
      <c r="FZ103" s="3" t="s">
        <v>342</v>
      </c>
      <c r="GA103" s="3">
        <v>0</v>
      </c>
      <c r="GB103" s="3" t="s">
        <v>6609</v>
      </c>
      <c r="GC103" s="3" t="s">
        <v>340</v>
      </c>
      <c r="GD103" s="3">
        <v>2</v>
      </c>
      <c r="GE103" s="3" t="s">
        <v>340</v>
      </c>
      <c r="GF103" s="3" t="s">
        <v>340</v>
      </c>
      <c r="GG103" s="3" t="s">
        <v>6610</v>
      </c>
      <c r="GH103" s="3" t="s">
        <v>4</v>
      </c>
      <c r="GI103" s="3" t="s">
        <v>3</v>
      </c>
      <c r="GJ103" s="3" t="s">
        <v>6611</v>
      </c>
      <c r="GK103" s="3" t="s">
        <v>3</v>
      </c>
      <c r="GL103" s="3" t="s">
        <v>342</v>
      </c>
      <c r="GM103" s="3">
        <v>4</v>
      </c>
      <c r="GN103" s="3" t="s">
        <v>6612</v>
      </c>
      <c r="GO103" s="3" t="s">
        <v>340</v>
      </c>
      <c r="GP103" s="3">
        <v>3</v>
      </c>
      <c r="GQ103" s="3">
        <v>3</v>
      </c>
      <c r="GR103" s="3" t="s">
        <v>340</v>
      </c>
      <c r="GS103" s="3" t="s">
        <v>6613</v>
      </c>
      <c r="GT103" s="3" t="s">
        <v>4</v>
      </c>
      <c r="GU103" s="3" t="s">
        <v>3</v>
      </c>
      <c r="GV103" s="3" t="s">
        <v>6614</v>
      </c>
      <c r="GW103" s="3" t="s">
        <v>3</v>
      </c>
      <c r="GX103" s="3" t="s">
        <v>717</v>
      </c>
      <c r="GY103" s="3">
        <v>4</v>
      </c>
      <c r="GZ103" s="3" t="s">
        <v>6615</v>
      </c>
      <c r="HA103" s="3" t="s">
        <v>340</v>
      </c>
      <c r="HB103" s="3" t="s">
        <v>340</v>
      </c>
      <c r="HC103" s="3" t="s">
        <v>340</v>
      </c>
      <c r="HD103" s="3">
        <v>3</v>
      </c>
      <c r="HE103" s="3" t="s">
        <v>6616</v>
      </c>
      <c r="HF103" s="3" t="s">
        <v>4</v>
      </c>
      <c r="HG103" s="3" t="s">
        <v>3</v>
      </c>
      <c r="HH103" s="3" t="s">
        <v>6617</v>
      </c>
    </row>
    <row r="104" spans="1:216" x14ac:dyDescent="0.2">
      <c r="A104" s="3">
        <v>103</v>
      </c>
      <c r="B104" s="3" t="s">
        <v>4</v>
      </c>
      <c r="C104" s="3" t="s">
        <v>290</v>
      </c>
      <c r="D104" s="3">
        <v>4</v>
      </c>
      <c r="E104" s="3" t="s">
        <v>291</v>
      </c>
      <c r="F104" s="3" t="s">
        <v>3</v>
      </c>
      <c r="G104" s="3" t="s">
        <v>346</v>
      </c>
      <c r="H104" s="3">
        <v>2</v>
      </c>
      <c r="I104" s="3" t="s">
        <v>293</v>
      </c>
      <c r="J104" s="3" t="s">
        <v>1385</v>
      </c>
      <c r="K104" s="3" t="s">
        <v>461</v>
      </c>
      <c r="L104" s="3" t="s">
        <v>6618</v>
      </c>
      <c r="M104" s="3" t="s">
        <v>6619</v>
      </c>
      <c r="N104" s="3" t="s">
        <v>346</v>
      </c>
      <c r="O104" s="3">
        <v>4</v>
      </c>
      <c r="P104" s="3" t="s">
        <v>3</v>
      </c>
      <c r="Q104" s="3">
        <v>4</v>
      </c>
      <c r="R104" s="3" t="s">
        <v>6620</v>
      </c>
      <c r="S104" s="3" t="s">
        <v>3</v>
      </c>
      <c r="T104" s="3">
        <v>5</v>
      </c>
      <c r="U104" s="3" t="s">
        <v>6621</v>
      </c>
      <c r="V104" s="3" t="s">
        <v>298</v>
      </c>
      <c r="W104" s="3">
        <v>2</v>
      </c>
      <c r="X104" s="3" t="s">
        <v>6622</v>
      </c>
      <c r="Y104" s="3" t="s">
        <v>3</v>
      </c>
      <c r="Z104" s="3">
        <v>5</v>
      </c>
      <c r="AA104" s="3" t="s">
        <v>6623</v>
      </c>
      <c r="AB104" s="3" t="s">
        <v>3</v>
      </c>
      <c r="AC104" s="3">
        <v>5</v>
      </c>
      <c r="AD104" s="3" t="s">
        <v>6624</v>
      </c>
      <c r="AE104" s="3" t="s">
        <v>3</v>
      </c>
      <c r="AF104" s="3">
        <v>4</v>
      </c>
      <c r="AG104" s="3" t="s">
        <v>6625</v>
      </c>
      <c r="AH104" s="3" t="s">
        <v>3</v>
      </c>
      <c r="AI104" s="3">
        <v>5</v>
      </c>
      <c r="AJ104" s="3" t="s">
        <v>6626</v>
      </c>
      <c r="AK104" s="3" t="s">
        <v>3</v>
      </c>
      <c r="AL104" s="3">
        <v>5</v>
      </c>
      <c r="AM104" s="3" t="s">
        <v>6627</v>
      </c>
      <c r="AN104" s="3" t="s">
        <v>3</v>
      </c>
      <c r="AO104" s="3">
        <v>5</v>
      </c>
      <c r="AP104" s="3" t="s">
        <v>6628</v>
      </c>
      <c r="AQ104" s="3" t="s">
        <v>3</v>
      </c>
      <c r="AR104" s="3">
        <v>5</v>
      </c>
      <c r="AS104" s="3" t="s">
        <v>6629</v>
      </c>
      <c r="AT104" s="3" t="s">
        <v>3</v>
      </c>
      <c r="AU104" s="3">
        <v>5</v>
      </c>
      <c r="AV104" s="3" t="s">
        <v>6630</v>
      </c>
      <c r="AW104" s="3" t="s">
        <v>3</v>
      </c>
      <c r="AX104" s="3">
        <v>5</v>
      </c>
      <c r="AY104" s="3" t="s">
        <v>6631</v>
      </c>
      <c r="AZ104" s="3" t="s">
        <v>298</v>
      </c>
      <c r="BA104" s="3">
        <v>3</v>
      </c>
      <c r="BB104" s="3" t="s">
        <v>6632</v>
      </c>
      <c r="BC104" s="3" t="s">
        <v>3</v>
      </c>
      <c r="BD104" s="3">
        <v>5</v>
      </c>
      <c r="BE104" s="3" t="s">
        <v>6633</v>
      </c>
      <c r="BF104" s="3" t="s">
        <v>298</v>
      </c>
      <c r="BG104" s="3">
        <v>3</v>
      </c>
      <c r="BH104" s="3" t="s">
        <v>6634</v>
      </c>
      <c r="BI104" s="3" t="s">
        <v>6635</v>
      </c>
      <c r="BJ104" s="3" t="s">
        <v>3</v>
      </c>
      <c r="BK104" s="3">
        <v>5</v>
      </c>
      <c r="BL104" s="3" t="s">
        <v>2662</v>
      </c>
      <c r="BM104" s="3" t="s">
        <v>298</v>
      </c>
      <c r="BN104" s="3">
        <v>2</v>
      </c>
      <c r="BO104" s="3" t="s">
        <v>6636</v>
      </c>
      <c r="BP104" s="3" t="s">
        <v>314</v>
      </c>
      <c r="BQ104" s="3" t="s">
        <v>6637</v>
      </c>
      <c r="BR104" s="3" t="s">
        <v>314</v>
      </c>
      <c r="BS104" s="3" t="s">
        <v>717</v>
      </c>
      <c r="BT104" s="3" t="s">
        <v>6638</v>
      </c>
      <c r="BU104" s="3" t="s">
        <v>3</v>
      </c>
      <c r="BV104" s="3" t="s">
        <v>6639</v>
      </c>
      <c r="BW104" s="3" t="s">
        <v>6640</v>
      </c>
      <c r="BX104" s="3" t="s">
        <v>3</v>
      </c>
      <c r="BY104" s="3">
        <v>5</v>
      </c>
      <c r="BZ104" s="3" t="s">
        <v>6641</v>
      </c>
      <c r="CA104" s="3" t="s">
        <v>3</v>
      </c>
      <c r="CB104" s="3">
        <v>5</v>
      </c>
      <c r="CC104" s="3" t="s">
        <v>6641</v>
      </c>
      <c r="CD104" s="3" t="s">
        <v>3</v>
      </c>
      <c r="CE104" s="3" t="s">
        <v>6642</v>
      </c>
      <c r="CF104" s="3" t="s">
        <v>4</v>
      </c>
      <c r="CG104" s="3" t="s">
        <v>375</v>
      </c>
      <c r="CH104" s="3" t="s">
        <v>6643</v>
      </c>
      <c r="CI104" s="3" t="s">
        <v>3</v>
      </c>
      <c r="CJ104" s="3" t="s">
        <v>6639</v>
      </c>
      <c r="CK104" s="3" t="s">
        <v>6640</v>
      </c>
      <c r="CL104" s="3" t="s">
        <v>3</v>
      </c>
      <c r="CM104" s="3">
        <v>5</v>
      </c>
      <c r="CN104" s="3" t="s">
        <v>6644</v>
      </c>
      <c r="CO104" s="3" t="s">
        <v>3</v>
      </c>
      <c r="CP104" s="3">
        <v>5</v>
      </c>
      <c r="CQ104" s="3" t="s">
        <v>6644</v>
      </c>
      <c r="CR104" s="3" t="s">
        <v>3</v>
      </c>
      <c r="CS104" s="3" t="s">
        <v>6644</v>
      </c>
      <c r="CT104" s="3" t="s">
        <v>314</v>
      </c>
      <c r="CU104" s="3" t="s">
        <v>375</v>
      </c>
      <c r="CV104" s="3" t="s">
        <v>6645</v>
      </c>
      <c r="CW104" s="3" t="s">
        <v>3</v>
      </c>
      <c r="CX104" s="3" t="s">
        <v>6639</v>
      </c>
      <c r="CY104" s="3" t="s">
        <v>6640</v>
      </c>
      <c r="CZ104" s="3" t="s">
        <v>3</v>
      </c>
      <c r="DA104" s="3">
        <v>5</v>
      </c>
      <c r="DB104" s="3" t="s">
        <v>6644</v>
      </c>
      <c r="DC104" s="3" t="s">
        <v>3</v>
      </c>
      <c r="DD104" s="3">
        <v>5</v>
      </c>
      <c r="DE104" s="3" t="s">
        <v>6644</v>
      </c>
      <c r="DF104" s="3" t="s">
        <v>3</v>
      </c>
      <c r="DG104" s="3" t="s">
        <v>6646</v>
      </c>
      <c r="DH104" s="3" t="s">
        <v>314</v>
      </c>
      <c r="DI104" s="3" t="s">
        <v>375</v>
      </c>
      <c r="DJ104" s="3" t="s">
        <v>6647</v>
      </c>
      <c r="DK104" s="3" t="s">
        <v>3</v>
      </c>
      <c r="DL104" s="3" t="s">
        <v>6648</v>
      </c>
      <c r="DM104" s="3" t="s">
        <v>6649</v>
      </c>
      <c r="DN104" s="3" t="s">
        <v>3</v>
      </c>
      <c r="DO104" s="3">
        <v>5</v>
      </c>
      <c r="DP104" s="3" t="s">
        <v>6650</v>
      </c>
      <c r="DQ104" s="3" t="s">
        <v>3</v>
      </c>
      <c r="DR104" s="3">
        <v>5</v>
      </c>
      <c r="DS104" s="3" t="s">
        <v>6650</v>
      </c>
      <c r="DT104" s="3" t="s">
        <v>3</v>
      </c>
      <c r="DU104" s="3" t="s">
        <v>6650</v>
      </c>
      <c r="DV104" s="3" t="s">
        <v>314</v>
      </c>
      <c r="DW104" s="3" t="s">
        <v>717</v>
      </c>
      <c r="DX104" s="3" t="s">
        <v>6651</v>
      </c>
      <c r="DY104" s="3" t="s">
        <v>3</v>
      </c>
      <c r="DZ104" s="3" t="s">
        <v>6648</v>
      </c>
      <c r="EA104" s="3" t="s">
        <v>6652</v>
      </c>
      <c r="EB104" s="3" t="s">
        <v>3</v>
      </c>
      <c r="EC104" s="3">
        <v>5</v>
      </c>
      <c r="ED104" s="3" t="s">
        <v>6653</v>
      </c>
      <c r="EE104" s="3" t="s">
        <v>3</v>
      </c>
      <c r="EF104" s="3">
        <v>5</v>
      </c>
      <c r="EG104" s="3" t="s">
        <v>6653</v>
      </c>
      <c r="EH104" s="3" t="s">
        <v>3</v>
      </c>
      <c r="EI104" s="3" t="s">
        <v>6653</v>
      </c>
      <c r="EJ104" s="3" t="s">
        <v>314</v>
      </c>
      <c r="EK104" s="3" t="s">
        <v>375</v>
      </c>
      <c r="EL104" s="3" t="s">
        <v>6654</v>
      </c>
      <c r="EM104" s="3" t="s">
        <v>3</v>
      </c>
      <c r="EN104" s="3" t="s">
        <v>6655</v>
      </c>
      <c r="EO104" s="3" t="s">
        <v>3</v>
      </c>
      <c r="EP104" s="3" t="s">
        <v>375</v>
      </c>
      <c r="EQ104" s="3">
        <v>5</v>
      </c>
      <c r="ER104" s="3" t="s">
        <v>6656</v>
      </c>
      <c r="ES104" s="3" t="s">
        <v>340</v>
      </c>
      <c r="ET104" s="3" t="s">
        <v>340</v>
      </c>
      <c r="EU104" s="3" t="s">
        <v>448</v>
      </c>
      <c r="EV104" s="3" t="s">
        <v>340</v>
      </c>
      <c r="EW104" s="3" t="s">
        <v>6657</v>
      </c>
      <c r="EX104" s="3" t="s">
        <v>3</v>
      </c>
      <c r="EY104" s="3" t="s">
        <v>3</v>
      </c>
      <c r="EZ104" s="3" t="s">
        <v>6658</v>
      </c>
      <c r="FA104" s="3" t="s">
        <v>3</v>
      </c>
      <c r="FB104" s="3" t="s">
        <v>375</v>
      </c>
      <c r="FC104" s="3">
        <v>5</v>
      </c>
      <c r="FD104" s="3" t="s">
        <v>6659</v>
      </c>
      <c r="FE104" s="3" t="s">
        <v>340</v>
      </c>
      <c r="FF104" s="3" t="s">
        <v>340</v>
      </c>
      <c r="FG104" s="3" t="s">
        <v>448</v>
      </c>
      <c r="FH104" s="3" t="s">
        <v>340</v>
      </c>
      <c r="FI104" s="3" t="s">
        <v>6657</v>
      </c>
      <c r="FJ104" s="3" t="s">
        <v>4</v>
      </c>
      <c r="FK104" s="3" t="s">
        <v>3</v>
      </c>
      <c r="FL104" s="3" t="s">
        <v>6660</v>
      </c>
      <c r="FM104" s="3" t="s">
        <v>3</v>
      </c>
      <c r="FN104" s="3" t="s">
        <v>342</v>
      </c>
      <c r="FO104" s="3">
        <v>0</v>
      </c>
      <c r="FP104" s="3" t="s">
        <v>6661</v>
      </c>
      <c r="FQ104" s="3" t="s">
        <v>340</v>
      </c>
      <c r="FR104" s="3" t="s">
        <v>340</v>
      </c>
      <c r="FS104" s="3" t="s">
        <v>340</v>
      </c>
      <c r="FT104" s="3" t="s">
        <v>340</v>
      </c>
      <c r="FU104" s="3" t="s">
        <v>6661</v>
      </c>
      <c r="FV104" s="3" t="s">
        <v>4</v>
      </c>
      <c r="FW104" s="3" t="s">
        <v>3</v>
      </c>
      <c r="FX104" s="3" t="s">
        <v>6662</v>
      </c>
      <c r="FY104" s="3" t="s">
        <v>314</v>
      </c>
      <c r="FZ104" s="3" t="s">
        <v>342</v>
      </c>
      <c r="GA104" s="3">
        <v>5</v>
      </c>
      <c r="GB104" s="3" t="s">
        <v>6663</v>
      </c>
      <c r="GC104" s="3" t="s">
        <v>340</v>
      </c>
      <c r="GD104" s="3" t="s">
        <v>448</v>
      </c>
      <c r="GE104" s="3" t="s">
        <v>340</v>
      </c>
      <c r="GF104" s="3" t="s">
        <v>340</v>
      </c>
      <c r="GG104" s="3" t="s">
        <v>6663</v>
      </c>
      <c r="GH104" s="3" t="s">
        <v>4</v>
      </c>
      <c r="GI104" s="3" t="s">
        <v>3</v>
      </c>
      <c r="GJ104" s="3" t="s">
        <v>6664</v>
      </c>
      <c r="GK104" s="3" t="s">
        <v>3</v>
      </c>
      <c r="GL104" s="3" t="s">
        <v>342</v>
      </c>
      <c r="GM104" s="3">
        <v>5</v>
      </c>
      <c r="GN104" s="3" t="s">
        <v>6663</v>
      </c>
      <c r="GO104" s="3" t="s">
        <v>340</v>
      </c>
      <c r="GP104" s="3" t="s">
        <v>448</v>
      </c>
      <c r="GQ104" s="3" t="s">
        <v>448</v>
      </c>
      <c r="GR104" s="3" t="s">
        <v>340</v>
      </c>
      <c r="GS104" s="3" t="s">
        <v>6663</v>
      </c>
      <c r="GT104" s="3" t="s">
        <v>4</v>
      </c>
      <c r="GU104" s="3" t="s">
        <v>3</v>
      </c>
      <c r="GV104" s="3" t="s">
        <v>6665</v>
      </c>
      <c r="GW104" s="3" t="s">
        <v>3</v>
      </c>
      <c r="GX104" s="3" t="s">
        <v>717</v>
      </c>
      <c r="GY104" s="3">
        <v>5</v>
      </c>
      <c r="GZ104" s="3" t="s">
        <v>6666</v>
      </c>
      <c r="HA104" s="3" t="s">
        <v>340</v>
      </c>
      <c r="HB104" s="3" t="s">
        <v>340</v>
      </c>
      <c r="HC104" s="3" t="s">
        <v>340</v>
      </c>
      <c r="HD104" s="3" t="s">
        <v>448</v>
      </c>
      <c r="HE104" s="3" t="s">
        <v>6666</v>
      </c>
      <c r="HF104" s="3" t="s">
        <v>4</v>
      </c>
      <c r="HG104" s="3" t="s">
        <v>3</v>
      </c>
      <c r="HH104" s="3" t="s">
        <v>6665</v>
      </c>
    </row>
    <row r="105" spans="1:216" x14ac:dyDescent="0.2">
      <c r="A105" s="3">
        <v>104</v>
      </c>
      <c r="B105" s="3" t="s">
        <v>4</v>
      </c>
      <c r="C105" s="3" t="s">
        <v>290</v>
      </c>
      <c r="D105" s="3">
        <v>4</v>
      </c>
      <c r="E105" s="3" t="s">
        <v>4237</v>
      </c>
      <c r="F105" s="3" t="s">
        <v>4</v>
      </c>
      <c r="G105" s="3" t="s">
        <v>460</v>
      </c>
      <c r="H105" s="3">
        <v>0</v>
      </c>
      <c r="I105" s="3" t="s">
        <v>293</v>
      </c>
      <c r="J105" s="3" t="s">
        <v>659</v>
      </c>
      <c r="K105" s="3" t="s">
        <v>461</v>
      </c>
      <c r="L105" s="3" t="s">
        <v>6667</v>
      </c>
      <c r="M105" s="3" t="s">
        <v>720</v>
      </c>
      <c r="N105" s="3" t="s">
        <v>346</v>
      </c>
      <c r="O105" s="3">
        <v>3</v>
      </c>
      <c r="P105" s="3" t="s">
        <v>298</v>
      </c>
      <c r="Q105" s="3">
        <v>3</v>
      </c>
      <c r="R105" s="3" t="s">
        <v>6668</v>
      </c>
      <c r="S105" s="3" t="s">
        <v>3</v>
      </c>
      <c r="T105" s="3">
        <v>3</v>
      </c>
      <c r="U105" s="3" t="s">
        <v>6669</v>
      </c>
      <c r="V105" s="3" t="s">
        <v>3</v>
      </c>
      <c r="W105" s="3">
        <v>4</v>
      </c>
      <c r="X105" s="3" t="s">
        <v>6670</v>
      </c>
      <c r="Y105" s="3" t="s">
        <v>3</v>
      </c>
      <c r="Z105" s="3">
        <v>5</v>
      </c>
      <c r="AA105" s="3" t="s">
        <v>6671</v>
      </c>
      <c r="AB105" s="3" t="s">
        <v>4</v>
      </c>
      <c r="AC105" s="3">
        <v>1</v>
      </c>
      <c r="AD105" s="3" t="s">
        <v>6672</v>
      </c>
      <c r="AE105" s="3" t="s">
        <v>3</v>
      </c>
      <c r="AF105" s="3">
        <v>5</v>
      </c>
      <c r="AG105" s="3" t="s">
        <v>6673</v>
      </c>
      <c r="AH105" s="3" t="s">
        <v>4</v>
      </c>
      <c r="AI105" s="3">
        <v>1</v>
      </c>
      <c r="AJ105" s="3" t="s">
        <v>6674</v>
      </c>
      <c r="AK105" s="3" t="s">
        <v>4</v>
      </c>
      <c r="AL105" s="3">
        <v>1</v>
      </c>
      <c r="AM105" s="3" t="s">
        <v>6675</v>
      </c>
      <c r="AN105" s="3" t="s">
        <v>3</v>
      </c>
      <c r="AO105" s="3">
        <v>3</v>
      </c>
      <c r="AP105" s="3" t="s">
        <v>6676</v>
      </c>
      <c r="AQ105" s="3" t="s">
        <v>3</v>
      </c>
      <c r="AR105" s="3">
        <v>4</v>
      </c>
      <c r="AS105" s="3" t="s">
        <v>6677</v>
      </c>
      <c r="AT105" s="3" t="s">
        <v>3</v>
      </c>
      <c r="AU105" s="3">
        <v>4</v>
      </c>
      <c r="AV105" s="3" t="s">
        <v>6678</v>
      </c>
      <c r="AW105" s="3" t="s">
        <v>298</v>
      </c>
      <c r="AX105" s="3">
        <v>3</v>
      </c>
      <c r="AY105" s="3" t="s">
        <v>6679</v>
      </c>
      <c r="AZ105" s="3" t="s">
        <v>3</v>
      </c>
      <c r="BA105" s="3">
        <v>4</v>
      </c>
      <c r="BB105" s="3" t="s">
        <v>6680</v>
      </c>
      <c r="BC105" s="3" t="s">
        <v>4</v>
      </c>
      <c r="BD105" s="3">
        <v>1</v>
      </c>
      <c r="BE105" s="3" t="s">
        <v>6675</v>
      </c>
      <c r="BF105" s="3" t="s">
        <v>298</v>
      </c>
      <c r="BG105" s="3">
        <v>1</v>
      </c>
      <c r="BH105" s="3" t="s">
        <v>6681</v>
      </c>
      <c r="BI105" s="3" t="s">
        <v>308</v>
      </c>
      <c r="BJ105" s="3" t="s">
        <v>3</v>
      </c>
      <c r="BK105" s="3">
        <v>4</v>
      </c>
      <c r="BL105" s="3" t="s">
        <v>6682</v>
      </c>
      <c r="BM105" s="3" t="s">
        <v>3</v>
      </c>
      <c r="BN105" s="3">
        <v>5</v>
      </c>
      <c r="BO105" s="3" t="s">
        <v>6683</v>
      </c>
      <c r="BP105" s="3" t="s">
        <v>3</v>
      </c>
      <c r="BQ105" s="3" t="s">
        <v>6684</v>
      </c>
      <c r="BR105" s="3" t="s">
        <v>3</v>
      </c>
      <c r="BS105" s="3" t="s">
        <v>717</v>
      </c>
      <c r="BT105" s="3" t="s">
        <v>6685</v>
      </c>
      <c r="BU105" s="3" t="s">
        <v>314</v>
      </c>
      <c r="BV105" s="3" t="s">
        <v>6686</v>
      </c>
      <c r="BW105" s="3" t="s">
        <v>6687</v>
      </c>
      <c r="BX105" s="3" t="s">
        <v>3</v>
      </c>
      <c r="BY105" s="3">
        <v>4</v>
      </c>
      <c r="BZ105" s="3" t="s">
        <v>437</v>
      </c>
      <c r="CA105" s="3" t="s">
        <v>3</v>
      </c>
      <c r="CB105" s="3">
        <v>5</v>
      </c>
      <c r="CC105" s="3" t="s">
        <v>6688</v>
      </c>
      <c r="CD105" s="3" t="s">
        <v>3</v>
      </c>
      <c r="CE105" s="3" t="s">
        <v>6689</v>
      </c>
      <c r="CF105" s="3" t="s">
        <v>3</v>
      </c>
      <c r="CG105" s="3" t="s">
        <v>375</v>
      </c>
      <c r="CH105" s="3" t="s">
        <v>6690</v>
      </c>
      <c r="CI105" s="3" t="s">
        <v>3</v>
      </c>
      <c r="CJ105" s="3" t="s">
        <v>6691</v>
      </c>
      <c r="CK105" s="3" t="s">
        <v>3869</v>
      </c>
      <c r="CL105" s="3" t="s">
        <v>3</v>
      </c>
      <c r="CM105" s="3">
        <v>4</v>
      </c>
      <c r="CN105" s="3" t="s">
        <v>6692</v>
      </c>
      <c r="CO105" s="3" t="s">
        <v>3</v>
      </c>
      <c r="CP105" s="3">
        <v>5</v>
      </c>
      <c r="CQ105" s="3" t="s">
        <v>6693</v>
      </c>
      <c r="CR105" s="3" t="s">
        <v>3</v>
      </c>
      <c r="CS105" s="3" t="s">
        <v>6694</v>
      </c>
      <c r="CT105" s="3" t="s">
        <v>3</v>
      </c>
      <c r="CU105" s="3" t="s">
        <v>375</v>
      </c>
      <c r="CV105" s="3" t="s">
        <v>6695</v>
      </c>
      <c r="CW105" s="3" t="s">
        <v>3</v>
      </c>
      <c r="CX105" s="3" t="s">
        <v>6696</v>
      </c>
      <c r="CY105" s="3" t="s">
        <v>3869</v>
      </c>
      <c r="CZ105" s="3" t="s">
        <v>3</v>
      </c>
      <c r="DA105" s="3">
        <v>4</v>
      </c>
      <c r="DB105" s="3" t="s">
        <v>6697</v>
      </c>
      <c r="DC105" s="3" t="s">
        <v>3</v>
      </c>
      <c r="DD105" s="3">
        <v>5</v>
      </c>
      <c r="DE105" s="3" t="s">
        <v>6698</v>
      </c>
      <c r="DF105" s="3" t="s">
        <v>3</v>
      </c>
      <c r="DG105" s="3" t="s">
        <v>1762</v>
      </c>
      <c r="DH105" s="3" t="s">
        <v>3</v>
      </c>
      <c r="DI105" s="3" t="s">
        <v>375</v>
      </c>
      <c r="DJ105" s="3" t="s">
        <v>6699</v>
      </c>
      <c r="DK105" s="3" t="s">
        <v>3</v>
      </c>
      <c r="DL105" s="3" t="s">
        <v>6700</v>
      </c>
      <c r="DM105" s="3" t="s">
        <v>2597</v>
      </c>
      <c r="DN105" s="3" t="s">
        <v>3</v>
      </c>
      <c r="DO105" s="3">
        <v>4</v>
      </c>
      <c r="DP105" s="3" t="s">
        <v>6701</v>
      </c>
      <c r="DQ105" s="3" t="s">
        <v>3</v>
      </c>
      <c r="DR105" s="3">
        <v>5</v>
      </c>
      <c r="DS105" s="3" t="s">
        <v>6702</v>
      </c>
      <c r="DT105" s="3" t="s">
        <v>3</v>
      </c>
      <c r="DU105" s="3" t="s">
        <v>6703</v>
      </c>
      <c r="DV105" s="3" t="s">
        <v>3</v>
      </c>
      <c r="DW105" s="3" t="s">
        <v>375</v>
      </c>
      <c r="DX105" s="3" t="s">
        <v>6704</v>
      </c>
      <c r="DY105" s="3" t="s">
        <v>314</v>
      </c>
      <c r="DZ105" s="3" t="s">
        <v>6705</v>
      </c>
      <c r="EA105" s="3" t="s">
        <v>3869</v>
      </c>
      <c r="EB105" s="3" t="s">
        <v>3</v>
      </c>
      <c r="EC105" s="3">
        <v>4</v>
      </c>
      <c r="ED105" s="3" t="s">
        <v>6706</v>
      </c>
      <c r="EE105" s="3" t="s">
        <v>3</v>
      </c>
      <c r="EF105" s="3">
        <v>5</v>
      </c>
      <c r="EG105" s="3" t="s">
        <v>6707</v>
      </c>
      <c r="EH105" s="3" t="s">
        <v>3</v>
      </c>
      <c r="EI105" s="3" t="s">
        <v>6708</v>
      </c>
      <c r="EJ105" s="3" t="s">
        <v>3</v>
      </c>
      <c r="EK105" s="3" t="s">
        <v>375</v>
      </c>
      <c r="EL105" s="3" t="s">
        <v>6709</v>
      </c>
      <c r="EM105" s="3" t="s">
        <v>3</v>
      </c>
      <c r="EN105" s="3" t="s">
        <v>6710</v>
      </c>
      <c r="EO105" s="3" t="s">
        <v>3</v>
      </c>
      <c r="EP105" s="3" t="s">
        <v>375</v>
      </c>
      <c r="EQ105" s="3">
        <v>4</v>
      </c>
      <c r="ER105" s="3" t="s">
        <v>6711</v>
      </c>
      <c r="ES105" s="3" t="s">
        <v>340</v>
      </c>
      <c r="ET105" s="3" t="s">
        <v>340</v>
      </c>
      <c r="EU105" s="3" t="s">
        <v>448</v>
      </c>
      <c r="EV105" s="3" t="s">
        <v>340</v>
      </c>
      <c r="EW105" s="3" t="s">
        <v>6712</v>
      </c>
      <c r="EX105" s="3" t="s">
        <v>3</v>
      </c>
      <c r="EY105" s="3" t="s">
        <v>3</v>
      </c>
      <c r="EZ105" s="3" t="s">
        <v>6713</v>
      </c>
      <c r="FA105" s="3" t="s">
        <v>4</v>
      </c>
      <c r="FB105" s="3" t="s">
        <v>375</v>
      </c>
      <c r="FC105" s="3">
        <v>1</v>
      </c>
      <c r="FD105" s="3" t="s">
        <v>6714</v>
      </c>
      <c r="FE105" s="3" t="s">
        <v>340</v>
      </c>
      <c r="FF105" s="3" t="s">
        <v>340</v>
      </c>
      <c r="FG105" s="3">
        <v>1</v>
      </c>
      <c r="FH105" s="3" t="s">
        <v>340</v>
      </c>
      <c r="FI105" s="3" t="s">
        <v>6714</v>
      </c>
      <c r="FJ105" s="3" t="s">
        <v>4</v>
      </c>
      <c r="FK105" s="3" t="s">
        <v>3</v>
      </c>
      <c r="FL105" s="3" t="s">
        <v>6715</v>
      </c>
      <c r="FM105" s="3" t="s">
        <v>3</v>
      </c>
      <c r="FN105" s="3" t="s">
        <v>6716</v>
      </c>
      <c r="FO105" s="3">
        <v>4</v>
      </c>
      <c r="FP105" s="3" t="s">
        <v>6717</v>
      </c>
      <c r="FQ105" s="3" t="s">
        <v>340</v>
      </c>
      <c r="FR105" s="3" t="s">
        <v>340</v>
      </c>
      <c r="FS105" s="3" t="s">
        <v>340</v>
      </c>
      <c r="FT105" s="3" t="s">
        <v>340</v>
      </c>
      <c r="FU105" s="3" t="s">
        <v>6717</v>
      </c>
      <c r="FV105" s="3" t="s">
        <v>4</v>
      </c>
      <c r="FW105" s="3" t="s">
        <v>3</v>
      </c>
      <c r="FX105" s="3" t="s">
        <v>6718</v>
      </c>
      <c r="FY105" s="3" t="s">
        <v>3</v>
      </c>
      <c r="FZ105" s="3" t="s">
        <v>375</v>
      </c>
      <c r="GA105" s="3">
        <v>4</v>
      </c>
      <c r="GB105" s="3" t="s">
        <v>6719</v>
      </c>
      <c r="GC105" s="3" t="s">
        <v>340</v>
      </c>
      <c r="GD105" s="3">
        <v>2</v>
      </c>
      <c r="GE105" s="3" t="s">
        <v>448</v>
      </c>
      <c r="GF105" s="3" t="s">
        <v>340</v>
      </c>
      <c r="GG105" s="3" t="s">
        <v>6719</v>
      </c>
      <c r="GH105" s="3" t="s">
        <v>4</v>
      </c>
      <c r="GI105" s="3" t="s">
        <v>3</v>
      </c>
      <c r="GJ105" s="3" t="s">
        <v>6720</v>
      </c>
      <c r="GK105" s="3" t="s">
        <v>3</v>
      </c>
      <c r="GL105" s="3" t="s">
        <v>375</v>
      </c>
      <c r="GM105" s="3">
        <v>3</v>
      </c>
      <c r="GN105" s="3" t="s">
        <v>6721</v>
      </c>
      <c r="GO105" s="3" t="s">
        <v>340</v>
      </c>
      <c r="GP105" s="3">
        <v>2</v>
      </c>
      <c r="GQ105" s="3" t="s">
        <v>448</v>
      </c>
      <c r="GR105" s="3" t="s">
        <v>340</v>
      </c>
      <c r="GS105" s="3" t="s">
        <v>6722</v>
      </c>
      <c r="GT105" s="3" t="s">
        <v>4</v>
      </c>
      <c r="GU105" s="3" t="s">
        <v>3</v>
      </c>
      <c r="GV105" s="3" t="s">
        <v>6723</v>
      </c>
      <c r="GW105" s="3" t="s">
        <v>3</v>
      </c>
      <c r="GX105" s="3" t="s">
        <v>717</v>
      </c>
      <c r="GY105" s="3">
        <v>5</v>
      </c>
      <c r="GZ105" s="3" t="s">
        <v>6724</v>
      </c>
      <c r="HA105" s="3" t="s">
        <v>340</v>
      </c>
      <c r="HB105" s="3" t="s">
        <v>340</v>
      </c>
      <c r="HC105" s="3" t="s">
        <v>340</v>
      </c>
      <c r="HD105" s="3" t="s">
        <v>448</v>
      </c>
      <c r="HE105" s="3" t="s">
        <v>6724</v>
      </c>
      <c r="HF105" s="3" t="s">
        <v>4</v>
      </c>
      <c r="HG105" s="3" t="s">
        <v>3</v>
      </c>
      <c r="HH105" s="3" t="s">
        <v>6725</v>
      </c>
    </row>
    <row r="106" spans="1:216" x14ac:dyDescent="0.2">
      <c r="A106" s="3">
        <v>105</v>
      </c>
      <c r="B106" s="3" t="s">
        <v>3</v>
      </c>
      <c r="C106" s="3" t="s">
        <v>292</v>
      </c>
      <c r="D106" s="3">
        <v>0</v>
      </c>
      <c r="E106" s="3" t="s">
        <v>658</v>
      </c>
      <c r="F106" s="3" t="s">
        <v>3</v>
      </c>
      <c r="G106" s="3" t="s">
        <v>460</v>
      </c>
      <c r="H106" s="3">
        <v>0</v>
      </c>
      <c r="I106" s="3" t="s">
        <v>293</v>
      </c>
      <c r="J106" s="3" t="s">
        <v>6726</v>
      </c>
      <c r="K106" s="3" t="s">
        <v>293</v>
      </c>
      <c r="L106" s="3" t="s">
        <v>6726</v>
      </c>
      <c r="M106" s="3" t="s">
        <v>6726</v>
      </c>
      <c r="N106" s="3" t="s">
        <v>460</v>
      </c>
      <c r="O106" s="3">
        <v>0</v>
      </c>
      <c r="P106" s="3" t="s">
        <v>3</v>
      </c>
      <c r="Q106" s="3">
        <v>0</v>
      </c>
      <c r="R106" s="3" t="s">
        <v>6727</v>
      </c>
      <c r="S106" s="3" t="s">
        <v>3</v>
      </c>
      <c r="T106" s="3">
        <v>0</v>
      </c>
      <c r="U106" s="3" t="s">
        <v>6727</v>
      </c>
      <c r="V106" s="3" t="s">
        <v>3</v>
      </c>
      <c r="W106" s="3">
        <v>0</v>
      </c>
      <c r="X106" s="3" t="s">
        <v>6727</v>
      </c>
      <c r="Y106" s="3" t="s">
        <v>3</v>
      </c>
      <c r="Z106" s="3">
        <v>0</v>
      </c>
      <c r="AA106" s="3" t="s">
        <v>6727</v>
      </c>
      <c r="AB106" s="3" t="s">
        <v>3</v>
      </c>
      <c r="AC106" s="3">
        <v>0</v>
      </c>
      <c r="AD106" s="3" t="s">
        <v>6727</v>
      </c>
      <c r="AE106" s="3" t="s">
        <v>3</v>
      </c>
      <c r="AF106" s="3">
        <v>0</v>
      </c>
      <c r="AG106" s="3" t="s">
        <v>6727</v>
      </c>
      <c r="AH106" s="3" t="s">
        <v>3</v>
      </c>
      <c r="AI106" s="3">
        <v>0</v>
      </c>
      <c r="AJ106" s="3" t="s">
        <v>6727</v>
      </c>
      <c r="AK106" s="3" t="s">
        <v>3</v>
      </c>
      <c r="AL106" s="3">
        <v>0</v>
      </c>
      <c r="AM106" s="3" t="s">
        <v>6727</v>
      </c>
      <c r="AN106" s="3" t="s">
        <v>3</v>
      </c>
      <c r="AO106" s="3">
        <v>0</v>
      </c>
      <c r="AP106" s="3" t="s">
        <v>6727</v>
      </c>
      <c r="AQ106" s="3" t="s">
        <v>3</v>
      </c>
      <c r="AR106" s="3">
        <v>0</v>
      </c>
      <c r="AS106" s="3" t="s">
        <v>6727</v>
      </c>
      <c r="AT106" s="3" t="s">
        <v>3</v>
      </c>
      <c r="AU106" s="3">
        <v>0</v>
      </c>
      <c r="AV106" s="3" t="s">
        <v>6727</v>
      </c>
      <c r="AW106" s="3" t="s">
        <v>3</v>
      </c>
      <c r="AX106" s="3">
        <v>0</v>
      </c>
      <c r="AY106" s="3" t="s">
        <v>6727</v>
      </c>
      <c r="AZ106" s="3" t="s">
        <v>3</v>
      </c>
      <c r="BA106" s="3">
        <v>0</v>
      </c>
      <c r="BB106" s="3" t="s">
        <v>6727</v>
      </c>
      <c r="BC106" s="3" t="s">
        <v>3</v>
      </c>
      <c r="BD106" s="3">
        <v>0</v>
      </c>
      <c r="BE106" s="3" t="s">
        <v>6727</v>
      </c>
      <c r="BF106" s="3" t="s">
        <v>3</v>
      </c>
      <c r="BG106" s="3">
        <v>0</v>
      </c>
      <c r="BH106" s="3" t="s">
        <v>6727</v>
      </c>
      <c r="BI106" s="3" t="s">
        <v>6726</v>
      </c>
      <c r="BJ106" s="3" t="s">
        <v>3</v>
      </c>
      <c r="BK106" s="3">
        <v>0</v>
      </c>
      <c r="BL106" s="3" t="s">
        <v>6726</v>
      </c>
      <c r="BM106" s="3" t="s">
        <v>3</v>
      </c>
      <c r="BN106" s="3">
        <v>0</v>
      </c>
      <c r="BO106" s="3" t="s">
        <v>6726</v>
      </c>
      <c r="BP106" s="3" t="s">
        <v>3</v>
      </c>
      <c r="BQ106" s="3" t="s">
        <v>6726</v>
      </c>
      <c r="BR106" s="3" t="s">
        <v>3</v>
      </c>
      <c r="BS106" s="3" t="s">
        <v>717</v>
      </c>
      <c r="BT106" s="3" t="s">
        <v>6726</v>
      </c>
      <c r="BU106" s="3" t="s">
        <v>3</v>
      </c>
      <c r="BV106" s="3" t="s">
        <v>6726</v>
      </c>
      <c r="BW106" s="3" t="s">
        <v>6726</v>
      </c>
      <c r="BX106" s="3" t="s">
        <v>3</v>
      </c>
      <c r="BY106" s="3">
        <v>0</v>
      </c>
      <c r="BZ106" s="3" t="s">
        <v>6726</v>
      </c>
      <c r="CA106" s="3" t="s">
        <v>3</v>
      </c>
      <c r="CB106" s="3">
        <v>0</v>
      </c>
      <c r="CC106" s="3" t="s">
        <v>6726</v>
      </c>
      <c r="CD106" s="3" t="s">
        <v>3</v>
      </c>
      <c r="CE106" s="3" t="s">
        <v>6726</v>
      </c>
      <c r="CF106" s="3" t="s">
        <v>3</v>
      </c>
      <c r="CG106" s="3" t="s">
        <v>717</v>
      </c>
      <c r="CH106" s="3" t="s">
        <v>6726</v>
      </c>
      <c r="CI106" s="3" t="s">
        <v>3</v>
      </c>
      <c r="CJ106" s="3" t="s">
        <v>6726</v>
      </c>
      <c r="CK106" s="3" t="s">
        <v>6726</v>
      </c>
      <c r="CL106" s="3" t="s">
        <v>3</v>
      </c>
      <c r="CM106" s="3">
        <v>0</v>
      </c>
      <c r="CN106" s="3" t="s">
        <v>6726</v>
      </c>
      <c r="CO106" s="3" t="s">
        <v>3</v>
      </c>
      <c r="CP106" s="3">
        <v>0</v>
      </c>
      <c r="CQ106" s="3" t="s">
        <v>6726</v>
      </c>
      <c r="CR106" s="3" t="s">
        <v>3</v>
      </c>
      <c r="CS106" s="3" t="s">
        <v>6726</v>
      </c>
      <c r="CT106" s="3" t="s">
        <v>3</v>
      </c>
      <c r="CU106" s="3" t="s">
        <v>717</v>
      </c>
      <c r="CV106" s="3" t="s">
        <v>6726</v>
      </c>
      <c r="CW106" s="3" t="s">
        <v>3</v>
      </c>
      <c r="CX106" s="3" t="s">
        <v>6726</v>
      </c>
      <c r="CY106" s="3" t="s">
        <v>6726</v>
      </c>
      <c r="CZ106" s="3" t="s">
        <v>3</v>
      </c>
      <c r="DA106" s="3">
        <v>0</v>
      </c>
      <c r="DB106" s="3" t="s">
        <v>6726</v>
      </c>
      <c r="DC106" s="3" t="s">
        <v>3</v>
      </c>
      <c r="DD106" s="3">
        <v>0</v>
      </c>
      <c r="DE106" s="3" t="s">
        <v>6726</v>
      </c>
      <c r="DF106" s="3" t="s">
        <v>3</v>
      </c>
      <c r="DG106" s="3" t="s">
        <v>6726</v>
      </c>
      <c r="DH106" s="3" t="s">
        <v>3</v>
      </c>
      <c r="DI106" s="3" t="s">
        <v>717</v>
      </c>
      <c r="DJ106" s="3" t="s">
        <v>6726</v>
      </c>
      <c r="DK106" s="3" t="s">
        <v>3</v>
      </c>
      <c r="DL106" s="3" t="s">
        <v>6726</v>
      </c>
      <c r="DM106" s="3" t="s">
        <v>6726</v>
      </c>
      <c r="DN106" s="3" t="s">
        <v>3</v>
      </c>
      <c r="DO106" s="3">
        <v>0</v>
      </c>
      <c r="DP106" s="3" t="s">
        <v>6726</v>
      </c>
      <c r="DQ106" s="3" t="s">
        <v>3</v>
      </c>
      <c r="DR106" s="3">
        <v>0</v>
      </c>
      <c r="DS106" s="3" t="s">
        <v>6726</v>
      </c>
      <c r="DT106" s="3" t="s">
        <v>3</v>
      </c>
      <c r="DU106" s="3" t="s">
        <v>6726</v>
      </c>
      <c r="DV106" s="3" t="s">
        <v>3</v>
      </c>
      <c r="DW106" s="3" t="s">
        <v>717</v>
      </c>
      <c r="DX106" s="3" t="s">
        <v>6726</v>
      </c>
      <c r="DY106" s="3" t="s">
        <v>3</v>
      </c>
      <c r="DZ106" s="3" t="s">
        <v>6726</v>
      </c>
      <c r="EA106" s="3" t="s">
        <v>6726</v>
      </c>
      <c r="EB106" s="3" t="s">
        <v>3</v>
      </c>
      <c r="EC106" s="3">
        <v>0</v>
      </c>
      <c r="ED106" s="3" t="s">
        <v>6726</v>
      </c>
      <c r="EE106" s="3" t="s">
        <v>3</v>
      </c>
      <c r="EF106" s="3">
        <v>0</v>
      </c>
      <c r="EG106" s="3" t="s">
        <v>6726</v>
      </c>
      <c r="EH106" s="3" t="s">
        <v>3</v>
      </c>
      <c r="EI106" s="3" t="s">
        <v>6726</v>
      </c>
      <c r="EJ106" s="3" t="s">
        <v>3</v>
      </c>
      <c r="EK106" s="3" t="s">
        <v>717</v>
      </c>
      <c r="EL106" s="3" t="s">
        <v>6726</v>
      </c>
      <c r="EM106" s="3" t="s">
        <v>3</v>
      </c>
      <c r="EN106" s="3" t="s">
        <v>6726</v>
      </c>
      <c r="EO106" s="3" t="s">
        <v>3</v>
      </c>
      <c r="EP106" s="3" t="s">
        <v>312</v>
      </c>
      <c r="EQ106" s="3">
        <v>0</v>
      </c>
      <c r="ER106" s="3" t="s">
        <v>6726</v>
      </c>
      <c r="ES106" s="3" t="s">
        <v>340</v>
      </c>
      <c r="ET106" s="3" t="s">
        <v>340</v>
      </c>
      <c r="EU106" s="3" t="s">
        <v>340</v>
      </c>
      <c r="EV106" s="3" t="s">
        <v>340</v>
      </c>
      <c r="EW106" s="3" t="s">
        <v>6726</v>
      </c>
      <c r="EX106" s="3" t="s">
        <v>3</v>
      </c>
      <c r="EY106" s="3" t="s">
        <v>3</v>
      </c>
      <c r="EZ106" s="3" t="s">
        <v>6726</v>
      </c>
      <c r="FA106" s="3" t="s">
        <v>3</v>
      </c>
      <c r="FB106" s="3" t="s">
        <v>312</v>
      </c>
      <c r="FC106" s="3">
        <v>0</v>
      </c>
      <c r="FD106" s="3" t="s">
        <v>6726</v>
      </c>
      <c r="FE106" s="3" t="s">
        <v>340</v>
      </c>
      <c r="FF106" s="3" t="s">
        <v>340</v>
      </c>
      <c r="FG106" s="3" t="s">
        <v>340</v>
      </c>
      <c r="FH106" s="3" t="s">
        <v>340</v>
      </c>
      <c r="FI106" s="3" t="s">
        <v>6726</v>
      </c>
      <c r="FJ106" s="3" t="s">
        <v>3</v>
      </c>
      <c r="FK106" s="3" t="s">
        <v>3</v>
      </c>
      <c r="FL106" s="3" t="s">
        <v>6726</v>
      </c>
      <c r="FM106" s="3" t="s">
        <v>3</v>
      </c>
      <c r="FN106" s="3" t="s">
        <v>312</v>
      </c>
      <c r="FO106" s="3">
        <v>0</v>
      </c>
      <c r="FP106" s="3" t="s">
        <v>6726</v>
      </c>
      <c r="FQ106" s="3" t="s">
        <v>340</v>
      </c>
      <c r="FR106" s="3" t="s">
        <v>340</v>
      </c>
      <c r="FS106" s="3" t="s">
        <v>340</v>
      </c>
      <c r="FT106" s="3" t="s">
        <v>340</v>
      </c>
      <c r="FU106" s="3" t="s">
        <v>6726</v>
      </c>
      <c r="FV106" s="3" t="s">
        <v>3</v>
      </c>
      <c r="FW106" s="3" t="s">
        <v>3</v>
      </c>
      <c r="FX106" s="3" t="s">
        <v>6726</v>
      </c>
      <c r="FY106" s="3" t="s">
        <v>3</v>
      </c>
      <c r="FZ106" s="3" t="s">
        <v>312</v>
      </c>
      <c r="GA106" s="3">
        <v>0</v>
      </c>
      <c r="GB106" s="3" t="s">
        <v>6726</v>
      </c>
      <c r="GC106" s="3" t="s">
        <v>340</v>
      </c>
      <c r="GD106" s="3" t="s">
        <v>340</v>
      </c>
      <c r="GE106" s="3" t="s">
        <v>340</v>
      </c>
      <c r="GF106" s="3" t="s">
        <v>340</v>
      </c>
      <c r="GG106" s="3" t="s">
        <v>6726</v>
      </c>
      <c r="GH106" s="3" t="s">
        <v>3</v>
      </c>
      <c r="GI106" s="3" t="s">
        <v>3</v>
      </c>
      <c r="GJ106" s="3" t="s">
        <v>6726</v>
      </c>
      <c r="GK106" s="3" t="s">
        <v>3</v>
      </c>
      <c r="GL106" s="3" t="s">
        <v>312</v>
      </c>
      <c r="GM106" s="3">
        <v>0</v>
      </c>
      <c r="GN106" s="3" t="s">
        <v>6726</v>
      </c>
      <c r="GO106" s="3" t="s">
        <v>340</v>
      </c>
      <c r="GP106" s="3" t="s">
        <v>340</v>
      </c>
      <c r="GQ106" s="3" t="s">
        <v>340</v>
      </c>
      <c r="GR106" s="3" t="s">
        <v>340</v>
      </c>
      <c r="GS106" s="3" t="s">
        <v>6726</v>
      </c>
      <c r="GT106" s="3" t="s">
        <v>3</v>
      </c>
      <c r="GU106" s="3" t="s">
        <v>3</v>
      </c>
      <c r="GV106" s="3" t="s">
        <v>6726</v>
      </c>
      <c r="GW106" s="3" t="s">
        <v>3</v>
      </c>
      <c r="GX106" s="3" t="s">
        <v>312</v>
      </c>
      <c r="GY106" s="3">
        <v>0</v>
      </c>
      <c r="GZ106" s="3" t="s">
        <v>6726</v>
      </c>
      <c r="HA106" s="3" t="s">
        <v>340</v>
      </c>
      <c r="HB106" s="3" t="s">
        <v>340</v>
      </c>
      <c r="HC106" s="3" t="s">
        <v>340</v>
      </c>
      <c r="HD106" s="3" t="s">
        <v>340</v>
      </c>
      <c r="HE106" s="3" t="s">
        <v>6726</v>
      </c>
      <c r="HF106" s="3" t="s">
        <v>3</v>
      </c>
      <c r="HG106" s="3" t="s">
        <v>3</v>
      </c>
      <c r="HH106" s="3" t="s">
        <v>6726</v>
      </c>
    </row>
    <row r="107" spans="1:216" x14ac:dyDescent="0.2">
      <c r="A107" s="3">
        <v>106</v>
      </c>
      <c r="B107" s="3" t="s">
        <v>3</v>
      </c>
      <c r="C107" s="3" t="s">
        <v>292</v>
      </c>
      <c r="D107" s="3">
        <v>0</v>
      </c>
      <c r="E107" s="3" t="s">
        <v>658</v>
      </c>
      <c r="F107" s="3" t="s">
        <v>3</v>
      </c>
      <c r="G107" s="3" t="s">
        <v>460</v>
      </c>
      <c r="H107" s="3">
        <v>0</v>
      </c>
      <c r="I107" s="3" t="s">
        <v>293</v>
      </c>
      <c r="J107" s="3" t="s">
        <v>6726</v>
      </c>
      <c r="K107" s="3" t="s">
        <v>293</v>
      </c>
      <c r="L107" s="3" t="s">
        <v>6726</v>
      </c>
      <c r="M107" s="3" t="s">
        <v>6726</v>
      </c>
      <c r="N107" s="3" t="s">
        <v>460</v>
      </c>
      <c r="O107" s="3">
        <v>0</v>
      </c>
      <c r="P107" s="3" t="s">
        <v>3</v>
      </c>
      <c r="Q107" s="3">
        <v>0</v>
      </c>
      <c r="R107" s="3" t="s">
        <v>6726</v>
      </c>
      <c r="S107" s="3" t="s">
        <v>3</v>
      </c>
      <c r="T107" s="3">
        <v>0</v>
      </c>
      <c r="U107" s="3" t="s">
        <v>6726</v>
      </c>
      <c r="V107" s="3" t="s">
        <v>3</v>
      </c>
      <c r="W107" s="3">
        <v>0</v>
      </c>
      <c r="X107" s="3" t="s">
        <v>6726</v>
      </c>
      <c r="Y107" s="3" t="s">
        <v>3</v>
      </c>
      <c r="Z107" s="3">
        <v>0</v>
      </c>
      <c r="AA107" s="3" t="s">
        <v>6726</v>
      </c>
      <c r="AB107" s="3" t="s">
        <v>3</v>
      </c>
      <c r="AC107" s="3">
        <v>0</v>
      </c>
      <c r="AD107" s="3" t="s">
        <v>6726</v>
      </c>
      <c r="AE107" s="3" t="s">
        <v>3</v>
      </c>
      <c r="AF107" s="3">
        <v>0</v>
      </c>
      <c r="AG107" s="3" t="s">
        <v>6726</v>
      </c>
      <c r="AH107" s="3" t="s">
        <v>3</v>
      </c>
      <c r="AI107" s="3">
        <v>0</v>
      </c>
      <c r="AJ107" s="3" t="s">
        <v>6726</v>
      </c>
      <c r="AK107" s="3" t="s">
        <v>3</v>
      </c>
      <c r="AL107" s="3">
        <v>0</v>
      </c>
      <c r="AM107" s="3" t="s">
        <v>6726</v>
      </c>
      <c r="AN107" s="3" t="s">
        <v>3</v>
      </c>
      <c r="AO107" s="3">
        <v>0</v>
      </c>
      <c r="AP107" s="3" t="s">
        <v>6726</v>
      </c>
      <c r="AQ107" s="3" t="s">
        <v>3</v>
      </c>
      <c r="AR107" s="3">
        <v>0</v>
      </c>
      <c r="AS107" s="3" t="s">
        <v>6726</v>
      </c>
      <c r="AT107" s="3" t="s">
        <v>3</v>
      </c>
      <c r="AU107" s="3">
        <v>0</v>
      </c>
      <c r="AV107" s="3" t="s">
        <v>6726</v>
      </c>
      <c r="AW107" s="3" t="s">
        <v>3</v>
      </c>
      <c r="AX107" s="3">
        <v>0</v>
      </c>
      <c r="AY107" s="3" t="s">
        <v>6726</v>
      </c>
      <c r="AZ107" s="3" t="s">
        <v>3</v>
      </c>
      <c r="BA107" s="3">
        <v>0</v>
      </c>
      <c r="BB107" s="3" t="s">
        <v>6726</v>
      </c>
      <c r="BC107" s="3" t="s">
        <v>3</v>
      </c>
      <c r="BD107" s="3">
        <v>0</v>
      </c>
      <c r="BE107" s="3" t="s">
        <v>6726</v>
      </c>
      <c r="BF107" s="3" t="s">
        <v>3</v>
      </c>
      <c r="BG107" s="3">
        <v>0</v>
      </c>
      <c r="BH107" s="3" t="s">
        <v>6726</v>
      </c>
      <c r="BI107" s="3" t="s">
        <v>6726</v>
      </c>
      <c r="BJ107" s="3" t="s">
        <v>3</v>
      </c>
      <c r="BK107" s="3">
        <v>0</v>
      </c>
      <c r="BL107" s="3" t="s">
        <v>6726</v>
      </c>
      <c r="BM107" s="3" t="s">
        <v>3</v>
      </c>
      <c r="BN107" s="3">
        <v>0</v>
      </c>
      <c r="BO107" s="3" t="s">
        <v>6726</v>
      </c>
      <c r="BP107" s="3" t="s">
        <v>3</v>
      </c>
      <c r="BQ107" s="3" t="s">
        <v>6726</v>
      </c>
      <c r="BR107" s="3" t="s">
        <v>3</v>
      </c>
      <c r="BS107" s="3" t="s">
        <v>717</v>
      </c>
      <c r="BT107" s="3" t="s">
        <v>6726</v>
      </c>
      <c r="BU107" s="3" t="s">
        <v>3</v>
      </c>
      <c r="BV107" s="3" t="s">
        <v>6726</v>
      </c>
      <c r="BW107" s="3" t="s">
        <v>6726</v>
      </c>
      <c r="BX107" s="3" t="s">
        <v>3</v>
      </c>
      <c r="BY107" s="3">
        <v>0</v>
      </c>
      <c r="BZ107" s="3" t="s">
        <v>6726</v>
      </c>
      <c r="CA107" s="3" t="s">
        <v>3</v>
      </c>
      <c r="CB107" s="3">
        <v>0</v>
      </c>
      <c r="CC107" s="3" t="s">
        <v>6726</v>
      </c>
      <c r="CD107" s="3" t="s">
        <v>3</v>
      </c>
      <c r="CE107" s="3" t="s">
        <v>6726</v>
      </c>
      <c r="CF107" s="3" t="s">
        <v>3</v>
      </c>
      <c r="CG107" s="3" t="s">
        <v>717</v>
      </c>
      <c r="CH107" s="3" t="s">
        <v>6726</v>
      </c>
      <c r="CI107" s="3" t="s">
        <v>3</v>
      </c>
      <c r="CJ107" s="3" t="s">
        <v>6726</v>
      </c>
      <c r="CK107" s="3" t="s">
        <v>6726</v>
      </c>
      <c r="CL107" s="3" t="s">
        <v>3</v>
      </c>
      <c r="CM107" s="3">
        <v>0</v>
      </c>
      <c r="CN107" s="3" t="s">
        <v>6726</v>
      </c>
      <c r="CO107" s="3" t="s">
        <v>3</v>
      </c>
      <c r="CP107" s="3">
        <v>0</v>
      </c>
      <c r="CQ107" s="3" t="s">
        <v>6726</v>
      </c>
      <c r="CR107" s="3" t="s">
        <v>3</v>
      </c>
      <c r="CS107" s="3" t="s">
        <v>6726</v>
      </c>
      <c r="CT107" s="3" t="s">
        <v>3</v>
      </c>
      <c r="CU107" s="3" t="s">
        <v>717</v>
      </c>
      <c r="CV107" s="3" t="s">
        <v>6726</v>
      </c>
      <c r="CW107" s="3" t="s">
        <v>3</v>
      </c>
      <c r="CX107" s="3" t="s">
        <v>6726</v>
      </c>
      <c r="CY107" s="3" t="s">
        <v>6726</v>
      </c>
      <c r="CZ107" s="3" t="s">
        <v>3</v>
      </c>
      <c r="DA107" s="3">
        <v>0</v>
      </c>
      <c r="DB107" s="3" t="s">
        <v>6726</v>
      </c>
      <c r="DC107" s="3" t="s">
        <v>3</v>
      </c>
      <c r="DD107" s="3">
        <v>0</v>
      </c>
      <c r="DE107" s="3" t="s">
        <v>6726</v>
      </c>
      <c r="DF107" s="3" t="s">
        <v>3</v>
      </c>
      <c r="DG107" s="3" t="s">
        <v>6726</v>
      </c>
      <c r="DH107" s="3" t="s">
        <v>3</v>
      </c>
      <c r="DI107" s="3" t="s">
        <v>717</v>
      </c>
      <c r="DJ107" s="3" t="s">
        <v>6726</v>
      </c>
      <c r="DK107" s="3" t="s">
        <v>3</v>
      </c>
      <c r="DL107" s="3" t="s">
        <v>6726</v>
      </c>
      <c r="DM107" s="3" t="s">
        <v>6726</v>
      </c>
      <c r="DN107" s="3" t="s">
        <v>3</v>
      </c>
      <c r="DO107" s="3">
        <v>0</v>
      </c>
      <c r="DP107" s="3" t="s">
        <v>6726</v>
      </c>
      <c r="DQ107" s="3" t="s">
        <v>3</v>
      </c>
      <c r="DR107" s="3">
        <v>0</v>
      </c>
      <c r="DS107" s="3" t="s">
        <v>6726</v>
      </c>
      <c r="DT107" s="3" t="s">
        <v>3</v>
      </c>
      <c r="DU107" s="3" t="s">
        <v>6726</v>
      </c>
      <c r="DV107" s="3" t="s">
        <v>3</v>
      </c>
      <c r="DW107" s="3" t="s">
        <v>717</v>
      </c>
      <c r="DX107" s="3" t="s">
        <v>6726</v>
      </c>
      <c r="DY107" s="3" t="s">
        <v>3</v>
      </c>
      <c r="DZ107" s="3" t="s">
        <v>6726</v>
      </c>
      <c r="EA107" s="3" t="s">
        <v>6726</v>
      </c>
      <c r="EB107" s="3" t="s">
        <v>3</v>
      </c>
      <c r="EC107" s="3">
        <v>0</v>
      </c>
      <c r="ED107" s="3" t="s">
        <v>6726</v>
      </c>
      <c r="EE107" s="3" t="s">
        <v>3</v>
      </c>
      <c r="EF107" s="3">
        <v>0</v>
      </c>
      <c r="EG107" s="3" t="s">
        <v>6726</v>
      </c>
      <c r="EH107" s="3" t="s">
        <v>3</v>
      </c>
      <c r="EI107" s="3" t="s">
        <v>6726</v>
      </c>
      <c r="EJ107" s="3" t="s">
        <v>3</v>
      </c>
      <c r="EK107" s="3" t="s">
        <v>717</v>
      </c>
      <c r="EL107" s="3" t="s">
        <v>6726</v>
      </c>
      <c r="EM107" s="3" t="s">
        <v>3</v>
      </c>
      <c r="EN107" s="3" t="s">
        <v>6726</v>
      </c>
      <c r="EO107" s="3" t="s">
        <v>3</v>
      </c>
      <c r="EP107" s="3" t="s">
        <v>312</v>
      </c>
      <c r="EQ107" s="3">
        <v>0</v>
      </c>
      <c r="ER107" s="3" t="s">
        <v>6726</v>
      </c>
      <c r="ES107" s="3" t="s">
        <v>340</v>
      </c>
      <c r="ET107" s="3" t="s">
        <v>340</v>
      </c>
      <c r="EU107" s="3" t="s">
        <v>340</v>
      </c>
      <c r="EV107" s="3" t="s">
        <v>340</v>
      </c>
      <c r="EW107" s="3" t="s">
        <v>6726</v>
      </c>
      <c r="EX107" s="3" t="s">
        <v>3</v>
      </c>
      <c r="EY107" s="3" t="s">
        <v>3</v>
      </c>
      <c r="EZ107" s="3" t="s">
        <v>6726</v>
      </c>
      <c r="FA107" s="3" t="s">
        <v>3</v>
      </c>
      <c r="FB107" s="3" t="s">
        <v>312</v>
      </c>
      <c r="FC107" s="3">
        <v>0</v>
      </c>
      <c r="FD107" s="3" t="s">
        <v>6726</v>
      </c>
      <c r="FE107" s="3" t="s">
        <v>340</v>
      </c>
      <c r="FF107" s="3" t="s">
        <v>340</v>
      </c>
      <c r="FG107" s="3" t="s">
        <v>340</v>
      </c>
      <c r="FH107" s="3" t="s">
        <v>340</v>
      </c>
      <c r="FI107" s="3" t="s">
        <v>6726</v>
      </c>
      <c r="FJ107" s="3" t="s">
        <v>3</v>
      </c>
      <c r="FK107" s="3" t="s">
        <v>3</v>
      </c>
      <c r="FL107" s="3" t="s">
        <v>6726</v>
      </c>
      <c r="FM107" s="3" t="s">
        <v>3</v>
      </c>
      <c r="FN107" s="3" t="s">
        <v>312</v>
      </c>
      <c r="FO107" s="3">
        <v>0</v>
      </c>
      <c r="FP107" s="3" t="s">
        <v>6726</v>
      </c>
      <c r="FQ107" s="3" t="s">
        <v>340</v>
      </c>
      <c r="FR107" s="3" t="s">
        <v>340</v>
      </c>
      <c r="FS107" s="3" t="s">
        <v>340</v>
      </c>
      <c r="FT107" s="3" t="s">
        <v>340</v>
      </c>
      <c r="FU107" s="3" t="s">
        <v>6726</v>
      </c>
      <c r="FV107" s="3" t="s">
        <v>3</v>
      </c>
      <c r="FW107" s="3" t="s">
        <v>3</v>
      </c>
      <c r="FX107" s="3" t="s">
        <v>6726</v>
      </c>
      <c r="FY107" s="3" t="s">
        <v>3</v>
      </c>
      <c r="FZ107" s="3" t="s">
        <v>312</v>
      </c>
      <c r="GA107" s="3">
        <v>0</v>
      </c>
      <c r="GB107" s="3" t="s">
        <v>6726</v>
      </c>
      <c r="GC107" s="3" t="s">
        <v>340</v>
      </c>
      <c r="GD107" s="3" t="s">
        <v>340</v>
      </c>
      <c r="GE107" s="3" t="s">
        <v>340</v>
      </c>
      <c r="GF107" s="3" t="s">
        <v>340</v>
      </c>
      <c r="GG107" s="3" t="s">
        <v>6726</v>
      </c>
      <c r="GH107" s="3" t="s">
        <v>3</v>
      </c>
      <c r="GI107" s="3" t="s">
        <v>3</v>
      </c>
      <c r="GJ107" s="3" t="s">
        <v>6726</v>
      </c>
      <c r="GK107" s="3" t="s">
        <v>3</v>
      </c>
      <c r="GL107" s="3" t="s">
        <v>312</v>
      </c>
      <c r="GM107" s="3">
        <v>0</v>
      </c>
      <c r="GN107" s="3" t="s">
        <v>6726</v>
      </c>
      <c r="GO107" s="3" t="s">
        <v>340</v>
      </c>
      <c r="GP107" s="3" t="s">
        <v>340</v>
      </c>
      <c r="GQ107" s="3" t="s">
        <v>340</v>
      </c>
      <c r="GR107" s="3" t="s">
        <v>340</v>
      </c>
      <c r="GS107" s="3" t="s">
        <v>6726</v>
      </c>
      <c r="GT107" s="3" t="s">
        <v>3</v>
      </c>
      <c r="GU107" s="3" t="s">
        <v>3</v>
      </c>
      <c r="GV107" s="3" t="s">
        <v>6726</v>
      </c>
      <c r="GW107" s="3" t="s">
        <v>3</v>
      </c>
      <c r="GX107" s="3" t="s">
        <v>312</v>
      </c>
      <c r="GY107" s="3">
        <v>0</v>
      </c>
      <c r="GZ107" s="3" t="s">
        <v>6726</v>
      </c>
      <c r="HA107" s="3" t="s">
        <v>340</v>
      </c>
      <c r="HB107" s="3" t="s">
        <v>340</v>
      </c>
      <c r="HC107" s="3" t="s">
        <v>340</v>
      </c>
      <c r="HD107" s="3" t="s">
        <v>340</v>
      </c>
      <c r="HE107" s="3" t="s">
        <v>6726</v>
      </c>
      <c r="HF107" s="3" t="s">
        <v>3</v>
      </c>
      <c r="HG107" s="3" t="s">
        <v>3</v>
      </c>
      <c r="HH107" s="3" t="s">
        <v>6726</v>
      </c>
    </row>
    <row r="108" spans="1:216" x14ac:dyDescent="0.2">
      <c r="A108" s="3">
        <v>107</v>
      </c>
      <c r="B108" s="3" t="s">
        <v>4</v>
      </c>
      <c r="C108" s="3" t="s">
        <v>290</v>
      </c>
      <c r="D108" s="3">
        <v>4</v>
      </c>
      <c r="E108" s="3" t="s">
        <v>976</v>
      </c>
      <c r="F108" s="3" t="s">
        <v>3</v>
      </c>
      <c r="G108" s="3" t="s">
        <v>290</v>
      </c>
      <c r="H108" s="3">
        <v>5</v>
      </c>
      <c r="I108" s="3" t="s">
        <v>416</v>
      </c>
      <c r="J108" s="3" t="s">
        <v>6728</v>
      </c>
      <c r="K108" s="3" t="s">
        <v>293</v>
      </c>
      <c r="L108" s="3" t="s">
        <v>294</v>
      </c>
      <c r="M108" s="3" t="s">
        <v>294</v>
      </c>
      <c r="N108" s="3" t="s">
        <v>460</v>
      </c>
      <c r="O108" s="3">
        <v>0</v>
      </c>
      <c r="P108" s="3" t="s">
        <v>3</v>
      </c>
      <c r="Q108" s="3">
        <v>4</v>
      </c>
      <c r="R108" s="3" t="s">
        <v>6729</v>
      </c>
      <c r="S108" s="3" t="s">
        <v>3</v>
      </c>
      <c r="T108" s="3">
        <v>5</v>
      </c>
      <c r="U108" s="3" t="s">
        <v>6730</v>
      </c>
      <c r="V108" s="3" t="s">
        <v>298</v>
      </c>
      <c r="W108" s="3">
        <v>3</v>
      </c>
      <c r="X108" s="3" t="s">
        <v>6731</v>
      </c>
      <c r="Y108" s="3" t="s">
        <v>3</v>
      </c>
      <c r="Z108" s="3">
        <v>5</v>
      </c>
      <c r="AA108" s="3" t="s">
        <v>6729</v>
      </c>
      <c r="AB108" s="3" t="s">
        <v>3</v>
      </c>
      <c r="AC108" s="3">
        <v>5</v>
      </c>
      <c r="AD108" s="3" t="s">
        <v>6732</v>
      </c>
      <c r="AE108" s="3" t="s">
        <v>298</v>
      </c>
      <c r="AF108" s="3">
        <v>3</v>
      </c>
      <c r="AG108" s="3" t="s">
        <v>6733</v>
      </c>
      <c r="AH108" s="3" t="s">
        <v>3</v>
      </c>
      <c r="AI108" s="3">
        <v>5</v>
      </c>
      <c r="AJ108" s="3" t="s">
        <v>6729</v>
      </c>
      <c r="AK108" s="3" t="s">
        <v>3</v>
      </c>
      <c r="AL108" s="3">
        <v>4</v>
      </c>
      <c r="AM108" s="3" t="s">
        <v>6732</v>
      </c>
      <c r="AN108" s="3" t="s">
        <v>3</v>
      </c>
      <c r="AO108" s="3">
        <v>5</v>
      </c>
      <c r="AP108" s="3" t="s">
        <v>6734</v>
      </c>
      <c r="AQ108" s="3" t="s">
        <v>3</v>
      </c>
      <c r="AR108" s="3">
        <v>5</v>
      </c>
      <c r="AS108" s="3" t="s">
        <v>6729</v>
      </c>
      <c r="AT108" s="3" t="s">
        <v>3</v>
      </c>
      <c r="AU108" s="3">
        <v>5</v>
      </c>
      <c r="AV108" s="3" t="s">
        <v>6735</v>
      </c>
      <c r="AW108" s="3" t="s">
        <v>298</v>
      </c>
      <c r="AX108" s="3">
        <v>3</v>
      </c>
      <c r="AY108" s="3" t="s">
        <v>6736</v>
      </c>
      <c r="AZ108" s="3" t="s">
        <v>3</v>
      </c>
      <c r="BA108" s="3">
        <v>5</v>
      </c>
      <c r="BB108" s="3" t="s">
        <v>6729</v>
      </c>
      <c r="BC108" s="3" t="s">
        <v>3</v>
      </c>
      <c r="BD108" s="3">
        <v>5</v>
      </c>
      <c r="BE108" s="3" t="s">
        <v>6737</v>
      </c>
      <c r="BF108" s="3" t="s">
        <v>3</v>
      </c>
      <c r="BG108" s="3">
        <v>5</v>
      </c>
      <c r="BH108" s="3" t="s">
        <v>6738</v>
      </c>
      <c r="BI108" s="3" t="s">
        <v>6739</v>
      </c>
      <c r="BJ108" s="3" t="s">
        <v>3</v>
      </c>
      <c r="BK108" s="3">
        <v>5</v>
      </c>
      <c r="BL108" s="3" t="s">
        <v>6740</v>
      </c>
      <c r="BM108" s="3" t="s">
        <v>3</v>
      </c>
      <c r="BN108" s="3">
        <v>5</v>
      </c>
      <c r="BO108" s="3" t="s">
        <v>6741</v>
      </c>
      <c r="BP108" s="3" t="s">
        <v>3</v>
      </c>
      <c r="BQ108" s="3" t="s">
        <v>6742</v>
      </c>
      <c r="BR108" s="3" t="s">
        <v>314</v>
      </c>
      <c r="BS108" s="3" t="s">
        <v>375</v>
      </c>
      <c r="BT108" s="3" t="s">
        <v>6743</v>
      </c>
      <c r="BU108" s="3" t="s">
        <v>4</v>
      </c>
      <c r="BV108" s="3" t="s">
        <v>6744</v>
      </c>
      <c r="BW108" s="3" t="s">
        <v>6745</v>
      </c>
      <c r="BX108" s="3" t="s">
        <v>3</v>
      </c>
      <c r="BY108" s="3">
        <v>5</v>
      </c>
      <c r="BZ108" s="3" t="s">
        <v>6746</v>
      </c>
      <c r="CA108" s="3" t="s">
        <v>3</v>
      </c>
      <c r="CB108" s="3">
        <v>5</v>
      </c>
      <c r="CC108" s="3" t="s">
        <v>6747</v>
      </c>
      <c r="CD108" s="3" t="s">
        <v>3</v>
      </c>
      <c r="CE108" s="3" t="s">
        <v>6748</v>
      </c>
      <c r="CF108" s="3" t="s">
        <v>3</v>
      </c>
      <c r="CG108" s="3" t="s">
        <v>375</v>
      </c>
      <c r="CH108" s="3" t="s">
        <v>6749</v>
      </c>
      <c r="CI108" s="3" t="s">
        <v>4</v>
      </c>
      <c r="CJ108" s="3" t="s">
        <v>6750</v>
      </c>
      <c r="CK108" s="3" t="s">
        <v>6751</v>
      </c>
      <c r="CL108" s="3" t="s">
        <v>3</v>
      </c>
      <c r="CM108" s="3">
        <v>5</v>
      </c>
      <c r="CN108" s="3" t="s">
        <v>6752</v>
      </c>
      <c r="CO108" s="3" t="s">
        <v>3</v>
      </c>
      <c r="CP108" s="3">
        <v>5</v>
      </c>
      <c r="CQ108" s="3" t="s">
        <v>6753</v>
      </c>
      <c r="CR108" s="3" t="s">
        <v>3</v>
      </c>
      <c r="CS108" s="3" t="s">
        <v>6754</v>
      </c>
      <c r="CT108" s="3" t="s">
        <v>3</v>
      </c>
      <c r="CU108" s="3" t="s">
        <v>375</v>
      </c>
      <c r="CV108" s="3" t="s">
        <v>6755</v>
      </c>
      <c r="CW108" s="3" t="s">
        <v>4</v>
      </c>
      <c r="CX108" s="3" t="s">
        <v>6750</v>
      </c>
      <c r="CY108" s="3" t="s">
        <v>6756</v>
      </c>
      <c r="CZ108" s="3" t="s">
        <v>3</v>
      </c>
      <c r="DA108" s="3">
        <v>5</v>
      </c>
      <c r="DB108" s="3" t="s">
        <v>6757</v>
      </c>
      <c r="DC108" s="3" t="s">
        <v>3</v>
      </c>
      <c r="DD108" s="3">
        <v>5</v>
      </c>
      <c r="DE108" s="3" t="s">
        <v>6758</v>
      </c>
      <c r="DF108" s="3" t="s">
        <v>3</v>
      </c>
      <c r="DG108" s="3" t="s">
        <v>6759</v>
      </c>
      <c r="DH108" s="3" t="s">
        <v>314</v>
      </c>
      <c r="DI108" s="3" t="s">
        <v>375</v>
      </c>
      <c r="DJ108" s="3" t="s">
        <v>6760</v>
      </c>
      <c r="DK108" s="3" t="s">
        <v>4</v>
      </c>
      <c r="DL108" s="3" t="s">
        <v>6750</v>
      </c>
      <c r="DM108" s="3" t="s">
        <v>6761</v>
      </c>
      <c r="DN108" s="3" t="s">
        <v>3</v>
      </c>
      <c r="DO108" s="3">
        <v>5</v>
      </c>
      <c r="DP108" s="3" t="s">
        <v>6762</v>
      </c>
      <c r="DQ108" s="3" t="s">
        <v>3</v>
      </c>
      <c r="DR108" s="3">
        <v>5</v>
      </c>
      <c r="DS108" s="3" t="s">
        <v>6762</v>
      </c>
      <c r="DT108" s="3" t="s">
        <v>3</v>
      </c>
      <c r="DU108" s="3" t="s">
        <v>6763</v>
      </c>
      <c r="DV108" s="3" t="s">
        <v>3</v>
      </c>
      <c r="DW108" s="3" t="s">
        <v>375</v>
      </c>
      <c r="DX108" s="3" t="s">
        <v>6760</v>
      </c>
      <c r="DY108" s="3" t="s">
        <v>4</v>
      </c>
      <c r="DZ108" s="3" t="s">
        <v>6750</v>
      </c>
      <c r="EA108" s="3" t="s">
        <v>6764</v>
      </c>
      <c r="EB108" s="3" t="s">
        <v>3</v>
      </c>
      <c r="EC108" s="3">
        <v>5</v>
      </c>
      <c r="ED108" s="3" t="s">
        <v>6765</v>
      </c>
      <c r="EE108" s="3" t="s">
        <v>3</v>
      </c>
      <c r="EF108" s="3">
        <v>5</v>
      </c>
      <c r="EG108" s="3" t="s">
        <v>6766</v>
      </c>
      <c r="EH108" s="3" t="s">
        <v>3</v>
      </c>
      <c r="EI108" s="3" t="s">
        <v>6748</v>
      </c>
      <c r="EJ108" s="3" t="s">
        <v>3</v>
      </c>
      <c r="EK108" s="3" t="s">
        <v>375</v>
      </c>
      <c r="EL108" s="3" t="s">
        <v>6760</v>
      </c>
      <c r="EM108" s="3" t="s">
        <v>4</v>
      </c>
      <c r="EN108" s="3" t="s">
        <v>6750</v>
      </c>
      <c r="EO108" s="3" t="s">
        <v>3</v>
      </c>
      <c r="EP108" s="3" t="s">
        <v>375</v>
      </c>
      <c r="EQ108" s="3">
        <v>5</v>
      </c>
      <c r="ER108" s="3" t="s">
        <v>6767</v>
      </c>
      <c r="ES108" s="3">
        <v>1</v>
      </c>
      <c r="ET108" s="3" t="s">
        <v>340</v>
      </c>
      <c r="EU108" s="3" t="s">
        <v>448</v>
      </c>
      <c r="EV108" s="3" t="s">
        <v>340</v>
      </c>
      <c r="EW108" s="3" t="s">
        <v>6768</v>
      </c>
      <c r="EX108" s="3" t="s">
        <v>3</v>
      </c>
      <c r="EY108" s="3" t="s">
        <v>4</v>
      </c>
      <c r="EZ108" s="3" t="s">
        <v>6769</v>
      </c>
      <c r="FA108" s="3" t="s">
        <v>3</v>
      </c>
      <c r="FB108" s="3" t="s">
        <v>6770</v>
      </c>
      <c r="FC108" s="3">
        <v>5</v>
      </c>
      <c r="FD108" s="3" t="s">
        <v>6771</v>
      </c>
      <c r="FE108" s="3" t="s">
        <v>340</v>
      </c>
      <c r="FF108" s="3" t="s">
        <v>340</v>
      </c>
      <c r="FG108" s="3">
        <v>3</v>
      </c>
      <c r="FH108" s="3" t="s">
        <v>340</v>
      </c>
      <c r="FI108" s="3" t="s">
        <v>6772</v>
      </c>
      <c r="FJ108" s="3" t="s">
        <v>4</v>
      </c>
      <c r="FK108" s="3" t="s">
        <v>4</v>
      </c>
      <c r="FL108" s="3" t="s">
        <v>6750</v>
      </c>
      <c r="FM108" s="3" t="s">
        <v>314</v>
      </c>
      <c r="FN108" s="3" t="s">
        <v>342</v>
      </c>
      <c r="FO108" s="3">
        <v>2</v>
      </c>
      <c r="FP108" s="3" t="s">
        <v>6773</v>
      </c>
      <c r="FQ108" s="3" t="s">
        <v>340</v>
      </c>
      <c r="FR108" s="3">
        <v>1</v>
      </c>
      <c r="FS108" s="3" t="s">
        <v>340</v>
      </c>
      <c r="FT108" s="3" t="s">
        <v>340</v>
      </c>
      <c r="FU108" s="3" t="s">
        <v>6774</v>
      </c>
      <c r="FV108" s="3" t="s">
        <v>4</v>
      </c>
      <c r="FW108" s="3" t="s">
        <v>4</v>
      </c>
      <c r="FX108" s="3" t="s">
        <v>6750</v>
      </c>
      <c r="FY108" s="3" t="s">
        <v>314</v>
      </c>
      <c r="FZ108" s="3" t="s">
        <v>375</v>
      </c>
      <c r="GA108" s="3">
        <v>4</v>
      </c>
      <c r="GB108" s="3" t="s">
        <v>6775</v>
      </c>
      <c r="GC108" s="3" t="s">
        <v>340</v>
      </c>
      <c r="GD108" s="3">
        <v>1</v>
      </c>
      <c r="GE108" s="3">
        <v>1</v>
      </c>
      <c r="GF108" s="3" t="s">
        <v>340</v>
      </c>
      <c r="GG108" s="3" t="s">
        <v>6776</v>
      </c>
      <c r="GH108" s="3" t="s">
        <v>4</v>
      </c>
      <c r="GI108" s="3" t="s">
        <v>4</v>
      </c>
      <c r="GJ108" s="3" t="s">
        <v>6750</v>
      </c>
      <c r="GK108" s="3" t="s">
        <v>3</v>
      </c>
      <c r="GL108" s="3" t="s">
        <v>375</v>
      </c>
      <c r="GM108" s="3">
        <v>4</v>
      </c>
      <c r="GN108" s="3" t="s">
        <v>6777</v>
      </c>
      <c r="GO108" s="3" t="s">
        <v>340</v>
      </c>
      <c r="GP108" s="3">
        <v>3</v>
      </c>
      <c r="GQ108" s="3" t="s">
        <v>448</v>
      </c>
      <c r="GR108" s="3" t="s">
        <v>340</v>
      </c>
      <c r="GS108" s="3" t="s">
        <v>6778</v>
      </c>
      <c r="GT108" s="3" t="s">
        <v>314</v>
      </c>
      <c r="GU108" s="3" t="s">
        <v>4</v>
      </c>
      <c r="GV108" s="3" t="s">
        <v>6750</v>
      </c>
      <c r="GW108" s="3" t="s">
        <v>314</v>
      </c>
      <c r="GX108" s="3" t="s">
        <v>717</v>
      </c>
      <c r="GY108" s="3">
        <v>0</v>
      </c>
      <c r="GZ108" s="3" t="s">
        <v>6779</v>
      </c>
      <c r="HA108" s="3" t="s">
        <v>340</v>
      </c>
      <c r="HB108" s="3" t="s">
        <v>340</v>
      </c>
      <c r="HC108" s="3" t="s">
        <v>340</v>
      </c>
      <c r="HD108" s="3">
        <v>1</v>
      </c>
      <c r="HE108" s="3" t="s">
        <v>6780</v>
      </c>
      <c r="HF108" s="3" t="s">
        <v>4</v>
      </c>
      <c r="HG108" s="3" t="s">
        <v>4</v>
      </c>
      <c r="HH108" s="3" t="s">
        <v>6750</v>
      </c>
    </row>
    <row r="109" spans="1:216" x14ac:dyDescent="0.2">
      <c r="A109" s="3">
        <v>108</v>
      </c>
      <c r="B109" s="3" t="s">
        <v>3</v>
      </c>
      <c r="C109" s="3" t="s">
        <v>413</v>
      </c>
      <c r="D109" s="3">
        <v>5</v>
      </c>
      <c r="E109" s="3" t="s">
        <v>976</v>
      </c>
      <c r="F109" s="3" t="s">
        <v>3</v>
      </c>
      <c r="G109" s="3" t="s">
        <v>413</v>
      </c>
      <c r="H109" s="3">
        <v>5</v>
      </c>
      <c r="I109" s="3" t="s">
        <v>416</v>
      </c>
      <c r="J109" s="3" t="s">
        <v>6781</v>
      </c>
      <c r="K109" s="3" t="s">
        <v>293</v>
      </c>
      <c r="L109" s="3" t="s">
        <v>659</v>
      </c>
      <c r="M109" s="3" t="s">
        <v>659</v>
      </c>
      <c r="N109" s="3" t="s">
        <v>460</v>
      </c>
      <c r="O109" s="3">
        <v>0</v>
      </c>
      <c r="P109" s="3" t="s">
        <v>4</v>
      </c>
      <c r="Q109" s="3">
        <v>1</v>
      </c>
      <c r="R109" s="3" t="s">
        <v>6782</v>
      </c>
      <c r="S109" s="3" t="s">
        <v>298</v>
      </c>
      <c r="T109" s="3">
        <v>2</v>
      </c>
      <c r="U109" s="3" t="s">
        <v>6783</v>
      </c>
      <c r="V109" s="3" t="s">
        <v>3</v>
      </c>
      <c r="W109" s="3">
        <v>4</v>
      </c>
      <c r="X109" s="3" t="s">
        <v>6784</v>
      </c>
      <c r="Y109" s="3" t="s">
        <v>298</v>
      </c>
      <c r="Z109" s="3">
        <v>1</v>
      </c>
      <c r="AA109" s="3" t="s">
        <v>6785</v>
      </c>
      <c r="AB109" s="3" t="s">
        <v>298</v>
      </c>
      <c r="AC109" s="3">
        <v>2</v>
      </c>
      <c r="AD109" s="3" t="s">
        <v>6786</v>
      </c>
      <c r="AE109" s="3" t="s">
        <v>3</v>
      </c>
      <c r="AF109" s="3">
        <v>4</v>
      </c>
      <c r="AG109" s="3" t="s">
        <v>6787</v>
      </c>
      <c r="AH109" s="3" t="s">
        <v>298</v>
      </c>
      <c r="AI109" s="3">
        <v>1</v>
      </c>
      <c r="AJ109" s="3" t="s">
        <v>6788</v>
      </c>
      <c r="AK109" s="3" t="s">
        <v>298</v>
      </c>
      <c r="AL109" s="3">
        <v>3</v>
      </c>
      <c r="AM109" s="3" t="s">
        <v>6789</v>
      </c>
      <c r="AN109" s="3" t="s">
        <v>298</v>
      </c>
      <c r="AO109" s="3">
        <v>3</v>
      </c>
      <c r="AP109" s="3" t="s">
        <v>6790</v>
      </c>
      <c r="AQ109" s="3" t="s">
        <v>3</v>
      </c>
      <c r="AR109" s="3">
        <v>4</v>
      </c>
      <c r="AS109" s="3" t="s">
        <v>6791</v>
      </c>
      <c r="AT109" s="3" t="s">
        <v>3</v>
      </c>
      <c r="AU109" s="3">
        <v>4</v>
      </c>
      <c r="AV109" s="3" t="s">
        <v>6792</v>
      </c>
      <c r="AW109" s="3" t="s">
        <v>3</v>
      </c>
      <c r="AX109" s="3">
        <v>4</v>
      </c>
      <c r="AY109" s="3" t="s">
        <v>6793</v>
      </c>
      <c r="AZ109" s="3" t="s">
        <v>298</v>
      </c>
      <c r="BA109" s="3">
        <v>4</v>
      </c>
      <c r="BB109" s="3" t="s">
        <v>6794</v>
      </c>
      <c r="BC109" s="3" t="s">
        <v>3</v>
      </c>
      <c r="BD109" s="3">
        <v>4</v>
      </c>
      <c r="BE109" s="3" t="s">
        <v>6795</v>
      </c>
      <c r="BF109" s="3" t="s">
        <v>3</v>
      </c>
      <c r="BG109" s="3">
        <v>4</v>
      </c>
      <c r="BH109" s="3" t="s">
        <v>6796</v>
      </c>
      <c r="BI109" s="3" t="s">
        <v>6797</v>
      </c>
      <c r="BJ109" s="3" t="s">
        <v>4</v>
      </c>
      <c r="BK109" s="3">
        <v>2</v>
      </c>
      <c r="BL109" s="3" t="s">
        <v>6798</v>
      </c>
      <c r="BM109" s="3" t="s">
        <v>298</v>
      </c>
      <c r="BN109" s="3">
        <v>2</v>
      </c>
      <c r="BO109" s="3" t="s">
        <v>6799</v>
      </c>
      <c r="BP109" s="3" t="s">
        <v>314</v>
      </c>
      <c r="BQ109" s="3" t="s">
        <v>6800</v>
      </c>
      <c r="BR109" s="3" t="s">
        <v>3</v>
      </c>
      <c r="BS109" s="3" t="s">
        <v>6801</v>
      </c>
      <c r="BT109" s="3" t="s">
        <v>6802</v>
      </c>
      <c r="BU109" s="3" t="s">
        <v>3</v>
      </c>
      <c r="BV109" s="3" t="s">
        <v>6803</v>
      </c>
      <c r="BW109" s="3" t="s">
        <v>6804</v>
      </c>
      <c r="BX109" s="3" t="s">
        <v>3</v>
      </c>
      <c r="BY109" s="3">
        <v>5</v>
      </c>
      <c r="BZ109" s="3" t="s">
        <v>6805</v>
      </c>
      <c r="CA109" s="3" t="s">
        <v>3</v>
      </c>
      <c r="CB109" s="3">
        <v>5</v>
      </c>
      <c r="CC109" s="3" t="s">
        <v>6806</v>
      </c>
      <c r="CD109" s="3" t="s">
        <v>3</v>
      </c>
      <c r="CE109" s="3" t="s">
        <v>6807</v>
      </c>
      <c r="CF109" s="3" t="s">
        <v>3</v>
      </c>
      <c r="CG109" s="3" t="s">
        <v>375</v>
      </c>
      <c r="CH109" s="3" t="s">
        <v>6808</v>
      </c>
      <c r="CI109" s="3" t="s">
        <v>3</v>
      </c>
      <c r="CJ109" s="3" t="s">
        <v>6809</v>
      </c>
      <c r="CK109" s="3" t="s">
        <v>6810</v>
      </c>
      <c r="CL109" s="3" t="s">
        <v>3</v>
      </c>
      <c r="CM109" s="3">
        <v>5</v>
      </c>
      <c r="CN109" s="3" t="s">
        <v>6811</v>
      </c>
      <c r="CO109" s="3" t="s">
        <v>3</v>
      </c>
      <c r="CP109" s="3">
        <v>5</v>
      </c>
      <c r="CQ109" s="3" t="s">
        <v>6812</v>
      </c>
      <c r="CR109" s="3" t="s">
        <v>3</v>
      </c>
      <c r="CS109" s="3" t="s">
        <v>6813</v>
      </c>
      <c r="CT109" s="3" t="s">
        <v>3</v>
      </c>
      <c r="CU109" s="3" t="s">
        <v>375</v>
      </c>
      <c r="CV109" s="3" t="s">
        <v>6814</v>
      </c>
      <c r="CW109" s="3" t="s">
        <v>314</v>
      </c>
      <c r="CX109" s="3" t="s">
        <v>6815</v>
      </c>
      <c r="CY109" s="3" t="s">
        <v>6816</v>
      </c>
      <c r="CZ109" s="3" t="s">
        <v>3</v>
      </c>
      <c r="DA109" s="3">
        <v>5</v>
      </c>
      <c r="DB109" s="3" t="s">
        <v>6817</v>
      </c>
      <c r="DC109" s="3" t="s">
        <v>3</v>
      </c>
      <c r="DD109" s="3">
        <v>5</v>
      </c>
      <c r="DE109" s="3" t="s">
        <v>6818</v>
      </c>
      <c r="DF109" s="3" t="s">
        <v>3</v>
      </c>
      <c r="DG109" s="3" t="s">
        <v>6819</v>
      </c>
      <c r="DH109" s="3" t="s">
        <v>3</v>
      </c>
      <c r="DI109" s="3" t="s">
        <v>375</v>
      </c>
      <c r="DJ109" s="3" t="s">
        <v>6820</v>
      </c>
      <c r="DK109" s="3" t="s">
        <v>314</v>
      </c>
      <c r="DL109" s="3" t="s">
        <v>6821</v>
      </c>
      <c r="DM109" s="3" t="s">
        <v>6822</v>
      </c>
      <c r="DN109" s="3" t="s">
        <v>3</v>
      </c>
      <c r="DO109" s="3">
        <v>5</v>
      </c>
      <c r="DP109" s="3" t="s">
        <v>6823</v>
      </c>
      <c r="DQ109" s="3" t="s">
        <v>3</v>
      </c>
      <c r="DR109" s="3">
        <v>5</v>
      </c>
      <c r="DS109" s="3" t="s">
        <v>6824</v>
      </c>
      <c r="DT109" s="3" t="s">
        <v>3</v>
      </c>
      <c r="DU109" s="3" t="s">
        <v>6825</v>
      </c>
      <c r="DV109" s="3" t="s">
        <v>3</v>
      </c>
      <c r="DW109" s="3" t="s">
        <v>375</v>
      </c>
      <c r="DX109" s="3" t="s">
        <v>6826</v>
      </c>
      <c r="DY109" s="3" t="s">
        <v>3</v>
      </c>
      <c r="DZ109" s="3" t="s">
        <v>6827</v>
      </c>
      <c r="EA109" s="3" t="s">
        <v>6828</v>
      </c>
      <c r="EB109" s="3" t="s">
        <v>3</v>
      </c>
      <c r="EC109" s="3">
        <v>5</v>
      </c>
      <c r="ED109" s="3" t="s">
        <v>6829</v>
      </c>
      <c r="EE109" s="3" t="s">
        <v>3</v>
      </c>
      <c r="EF109" s="3">
        <v>5</v>
      </c>
      <c r="EG109" s="3" t="s">
        <v>6830</v>
      </c>
      <c r="EH109" s="3" t="s">
        <v>3</v>
      </c>
      <c r="EI109" s="3" t="s">
        <v>6831</v>
      </c>
      <c r="EJ109" s="3" t="s">
        <v>4</v>
      </c>
      <c r="EK109" s="3" t="s">
        <v>375</v>
      </c>
      <c r="EL109" s="3" t="s">
        <v>6832</v>
      </c>
      <c r="EM109" s="3" t="s">
        <v>314</v>
      </c>
      <c r="EN109" s="3" t="s">
        <v>6833</v>
      </c>
      <c r="EO109" s="3" t="s">
        <v>4</v>
      </c>
      <c r="EP109" s="3" t="s">
        <v>375</v>
      </c>
      <c r="EQ109" s="3">
        <v>1</v>
      </c>
      <c r="ER109" s="3" t="s">
        <v>6834</v>
      </c>
      <c r="ES109" s="3">
        <v>1</v>
      </c>
      <c r="ET109" s="3" t="s">
        <v>340</v>
      </c>
      <c r="EU109" s="3">
        <v>3</v>
      </c>
      <c r="EV109" s="3" t="s">
        <v>340</v>
      </c>
      <c r="EW109" s="3" t="s">
        <v>6835</v>
      </c>
      <c r="EX109" s="3" t="s">
        <v>314</v>
      </c>
      <c r="EY109" s="3" t="s">
        <v>3</v>
      </c>
      <c r="EZ109" s="3" t="s">
        <v>6836</v>
      </c>
      <c r="FA109" s="3" t="s">
        <v>3</v>
      </c>
      <c r="FB109" s="3" t="s">
        <v>375</v>
      </c>
      <c r="FC109" s="3">
        <v>5</v>
      </c>
      <c r="FD109" s="3" t="s">
        <v>6837</v>
      </c>
      <c r="FE109" s="3">
        <v>1</v>
      </c>
      <c r="FF109" s="3" t="s">
        <v>340</v>
      </c>
      <c r="FG109" s="3" t="s">
        <v>448</v>
      </c>
      <c r="FH109" s="3" t="s">
        <v>340</v>
      </c>
      <c r="FI109" s="3" t="s">
        <v>6838</v>
      </c>
      <c r="FJ109" s="3" t="s">
        <v>4</v>
      </c>
      <c r="FK109" s="3" t="s">
        <v>3</v>
      </c>
      <c r="FL109" s="3" t="s">
        <v>6839</v>
      </c>
      <c r="FM109" s="3" t="s">
        <v>3</v>
      </c>
      <c r="FN109" s="3" t="s">
        <v>6840</v>
      </c>
      <c r="FO109" s="3">
        <v>5</v>
      </c>
      <c r="FP109" s="3" t="s">
        <v>6841</v>
      </c>
      <c r="FQ109" s="3" t="s">
        <v>340</v>
      </c>
      <c r="FR109" s="3" t="s">
        <v>340</v>
      </c>
      <c r="FS109" s="3" t="s">
        <v>340</v>
      </c>
      <c r="FT109" s="3" t="s">
        <v>340</v>
      </c>
      <c r="FU109" s="3" t="s">
        <v>6842</v>
      </c>
      <c r="FV109" s="3" t="s">
        <v>4</v>
      </c>
      <c r="FW109" s="3" t="s">
        <v>3</v>
      </c>
      <c r="FX109" s="3" t="s">
        <v>6843</v>
      </c>
      <c r="FY109" s="3" t="s">
        <v>4</v>
      </c>
      <c r="FZ109" s="3" t="s">
        <v>342</v>
      </c>
      <c r="GA109" s="3">
        <v>0</v>
      </c>
      <c r="GB109" s="3" t="s">
        <v>6844</v>
      </c>
      <c r="GC109" s="3" t="s">
        <v>340</v>
      </c>
      <c r="GD109" s="3" t="s">
        <v>340</v>
      </c>
      <c r="GE109" s="3" t="s">
        <v>340</v>
      </c>
      <c r="GF109" s="3" t="s">
        <v>340</v>
      </c>
      <c r="GG109" s="3" t="s">
        <v>6845</v>
      </c>
      <c r="GH109" s="3" t="s">
        <v>3</v>
      </c>
      <c r="GI109" s="3" t="s">
        <v>4</v>
      </c>
      <c r="GJ109" s="3" t="s">
        <v>6846</v>
      </c>
      <c r="GK109" s="3" t="s">
        <v>4</v>
      </c>
      <c r="GL109" s="3" t="s">
        <v>375</v>
      </c>
      <c r="GM109" s="3">
        <v>2</v>
      </c>
      <c r="GN109" s="3" t="s">
        <v>6847</v>
      </c>
      <c r="GO109" s="3">
        <v>1</v>
      </c>
      <c r="GP109" s="3">
        <v>2</v>
      </c>
      <c r="GQ109" s="3">
        <v>2</v>
      </c>
      <c r="GR109" s="3">
        <v>1</v>
      </c>
      <c r="GS109" s="3" t="s">
        <v>6848</v>
      </c>
      <c r="GT109" s="3" t="s">
        <v>314</v>
      </c>
      <c r="GU109" s="3" t="s">
        <v>314</v>
      </c>
      <c r="GV109" s="3" t="s">
        <v>6849</v>
      </c>
      <c r="GW109" s="3" t="s">
        <v>3</v>
      </c>
      <c r="GX109" s="3" t="s">
        <v>717</v>
      </c>
      <c r="GY109" s="3">
        <v>5</v>
      </c>
      <c r="GZ109" s="3" t="s">
        <v>6850</v>
      </c>
      <c r="HA109" s="3" t="s">
        <v>340</v>
      </c>
      <c r="HB109" s="3" t="s">
        <v>340</v>
      </c>
      <c r="HC109" s="3" t="s">
        <v>340</v>
      </c>
      <c r="HD109" s="3" t="s">
        <v>448</v>
      </c>
      <c r="HE109" s="3" t="s">
        <v>6851</v>
      </c>
      <c r="HF109" s="3" t="s">
        <v>4</v>
      </c>
      <c r="HG109" s="3" t="s">
        <v>314</v>
      </c>
      <c r="HH109" s="3" t="s">
        <v>6852</v>
      </c>
    </row>
    <row r="110" spans="1:216" x14ac:dyDescent="0.2">
      <c r="A110" s="3">
        <v>109</v>
      </c>
      <c r="B110" s="3" t="s">
        <v>4</v>
      </c>
      <c r="C110" s="3" t="s">
        <v>290</v>
      </c>
      <c r="D110" s="3">
        <v>4</v>
      </c>
      <c r="E110" s="3" t="s">
        <v>658</v>
      </c>
      <c r="F110" s="3" t="s">
        <v>4</v>
      </c>
      <c r="G110" s="3" t="s">
        <v>460</v>
      </c>
      <c r="H110" s="3">
        <v>0</v>
      </c>
      <c r="I110" s="3" t="s">
        <v>293</v>
      </c>
      <c r="J110" s="3" t="s">
        <v>6853</v>
      </c>
      <c r="K110" s="3" t="s">
        <v>295</v>
      </c>
      <c r="L110" s="3" t="s">
        <v>6854</v>
      </c>
      <c r="M110" s="3" t="s">
        <v>6855</v>
      </c>
      <c r="N110" s="3" t="s">
        <v>346</v>
      </c>
      <c r="O110" s="3">
        <v>2</v>
      </c>
      <c r="P110" s="3" t="s">
        <v>298</v>
      </c>
      <c r="Q110" s="3">
        <v>4</v>
      </c>
      <c r="R110" s="3" t="s">
        <v>6856</v>
      </c>
      <c r="S110" s="3" t="s">
        <v>3</v>
      </c>
      <c r="T110" s="3">
        <v>5</v>
      </c>
      <c r="U110" s="3" t="s">
        <v>6857</v>
      </c>
      <c r="V110" s="3" t="s">
        <v>3</v>
      </c>
      <c r="W110" s="3">
        <v>4</v>
      </c>
      <c r="X110" s="3" t="s">
        <v>6858</v>
      </c>
      <c r="Y110" s="3" t="s">
        <v>298</v>
      </c>
      <c r="Z110" s="3">
        <v>3</v>
      </c>
      <c r="AA110" s="3" t="s">
        <v>6859</v>
      </c>
      <c r="AB110" s="3" t="s">
        <v>3</v>
      </c>
      <c r="AC110" s="3">
        <v>5</v>
      </c>
      <c r="AD110" s="3" t="s">
        <v>6860</v>
      </c>
      <c r="AE110" s="3" t="s">
        <v>3</v>
      </c>
      <c r="AF110" s="3">
        <v>4</v>
      </c>
      <c r="AG110" s="3" t="s">
        <v>6861</v>
      </c>
      <c r="AH110" s="3" t="s">
        <v>3</v>
      </c>
      <c r="AI110" s="3">
        <v>5</v>
      </c>
      <c r="AJ110" s="3" t="s">
        <v>6862</v>
      </c>
      <c r="AK110" s="3" t="s">
        <v>4</v>
      </c>
      <c r="AL110" s="3">
        <v>2</v>
      </c>
      <c r="AM110" s="3" t="s">
        <v>6863</v>
      </c>
      <c r="AN110" s="3" t="s">
        <v>3</v>
      </c>
      <c r="AO110" s="3">
        <v>4</v>
      </c>
      <c r="AP110" s="3" t="s">
        <v>6864</v>
      </c>
      <c r="AQ110" s="3" t="s">
        <v>298</v>
      </c>
      <c r="AR110" s="3">
        <v>4</v>
      </c>
      <c r="AS110" s="3" t="s">
        <v>6865</v>
      </c>
      <c r="AT110" s="3" t="s">
        <v>4</v>
      </c>
      <c r="AU110" s="3">
        <v>3</v>
      </c>
      <c r="AV110" s="3" t="s">
        <v>6866</v>
      </c>
      <c r="AW110" s="3" t="s">
        <v>3</v>
      </c>
      <c r="AX110" s="3">
        <v>4</v>
      </c>
      <c r="AY110" s="3" t="s">
        <v>6867</v>
      </c>
      <c r="AZ110" s="3" t="s">
        <v>298</v>
      </c>
      <c r="BA110" s="3">
        <v>4</v>
      </c>
      <c r="BB110" s="3" t="s">
        <v>6868</v>
      </c>
      <c r="BC110" s="3" t="s">
        <v>4</v>
      </c>
      <c r="BD110" s="3">
        <v>5</v>
      </c>
      <c r="BE110" s="3" t="s">
        <v>6865</v>
      </c>
      <c r="BF110" s="3" t="s">
        <v>298</v>
      </c>
      <c r="BG110" s="3">
        <v>4</v>
      </c>
      <c r="BH110" s="3" t="s">
        <v>6869</v>
      </c>
      <c r="BI110" s="3" t="s">
        <v>6870</v>
      </c>
      <c r="BJ110" s="3" t="s">
        <v>3</v>
      </c>
      <c r="BK110" s="3">
        <v>4</v>
      </c>
      <c r="BL110" s="3" t="s">
        <v>6871</v>
      </c>
      <c r="BM110" s="3" t="s">
        <v>3</v>
      </c>
      <c r="BN110" s="3">
        <v>3</v>
      </c>
      <c r="BO110" s="3" t="s">
        <v>6872</v>
      </c>
      <c r="BP110" s="3" t="s">
        <v>314</v>
      </c>
      <c r="BQ110" s="3" t="s">
        <v>6873</v>
      </c>
      <c r="BR110" s="3" t="s">
        <v>3</v>
      </c>
      <c r="BS110" s="3" t="s">
        <v>312</v>
      </c>
      <c r="BT110" s="3" t="s">
        <v>6874</v>
      </c>
      <c r="BU110" s="3" t="s">
        <v>4</v>
      </c>
      <c r="BV110" s="3" t="s">
        <v>6875</v>
      </c>
      <c r="BW110" s="3" t="s">
        <v>6876</v>
      </c>
      <c r="BX110" s="3" t="s">
        <v>3</v>
      </c>
      <c r="BY110" s="3">
        <v>5</v>
      </c>
      <c r="BZ110" s="3" t="s">
        <v>6877</v>
      </c>
      <c r="CA110" s="3" t="s">
        <v>3</v>
      </c>
      <c r="CB110" s="3">
        <v>4</v>
      </c>
      <c r="CC110" s="3" t="s">
        <v>6878</v>
      </c>
      <c r="CD110" s="3" t="s">
        <v>314</v>
      </c>
      <c r="CE110" s="3" t="s">
        <v>6879</v>
      </c>
      <c r="CF110" s="3" t="s">
        <v>3</v>
      </c>
      <c r="CG110" s="3" t="s">
        <v>375</v>
      </c>
      <c r="CH110" s="3" t="s">
        <v>6880</v>
      </c>
      <c r="CI110" s="3" t="s">
        <v>4</v>
      </c>
      <c r="CJ110" s="3" t="s">
        <v>6881</v>
      </c>
      <c r="CK110" s="3" t="s">
        <v>6882</v>
      </c>
      <c r="CL110" s="3" t="s">
        <v>298</v>
      </c>
      <c r="CM110" s="3">
        <v>3</v>
      </c>
      <c r="CN110" s="3" t="s">
        <v>6883</v>
      </c>
      <c r="CO110" s="3" t="s">
        <v>3</v>
      </c>
      <c r="CP110" s="3">
        <v>5</v>
      </c>
      <c r="CQ110" s="3" t="s">
        <v>6884</v>
      </c>
      <c r="CR110" s="3" t="s">
        <v>3</v>
      </c>
      <c r="CS110" s="3" t="s">
        <v>6885</v>
      </c>
      <c r="CT110" s="3" t="s">
        <v>3</v>
      </c>
      <c r="CU110" s="3" t="s">
        <v>375</v>
      </c>
      <c r="CV110" s="3" t="s">
        <v>6886</v>
      </c>
      <c r="CW110" s="3" t="s">
        <v>4</v>
      </c>
      <c r="CX110" s="3" t="s">
        <v>6887</v>
      </c>
      <c r="CY110" s="3" t="s">
        <v>635</v>
      </c>
      <c r="CZ110" s="3" t="s">
        <v>3</v>
      </c>
      <c r="DA110" s="3">
        <v>5</v>
      </c>
      <c r="DB110" s="3" t="s">
        <v>6888</v>
      </c>
      <c r="DC110" s="3" t="s">
        <v>3</v>
      </c>
      <c r="DD110" s="3">
        <v>4</v>
      </c>
      <c r="DE110" s="3" t="s">
        <v>6889</v>
      </c>
      <c r="DF110" s="3" t="s">
        <v>3</v>
      </c>
      <c r="DG110" s="3" t="s">
        <v>6890</v>
      </c>
      <c r="DH110" s="3" t="s">
        <v>3</v>
      </c>
      <c r="DI110" s="3" t="s">
        <v>375</v>
      </c>
      <c r="DJ110" s="3" t="s">
        <v>6891</v>
      </c>
      <c r="DK110" s="3" t="s">
        <v>4</v>
      </c>
      <c r="DL110" s="3" t="s">
        <v>6892</v>
      </c>
      <c r="DM110" s="3" t="s">
        <v>6893</v>
      </c>
      <c r="DN110" s="3" t="s">
        <v>3</v>
      </c>
      <c r="DO110" s="3">
        <v>5</v>
      </c>
      <c r="DP110" s="3" t="s">
        <v>6894</v>
      </c>
      <c r="DQ110" s="3" t="s">
        <v>3</v>
      </c>
      <c r="DR110" s="3">
        <v>5</v>
      </c>
      <c r="DS110" s="3" t="s">
        <v>6895</v>
      </c>
      <c r="DT110" s="3" t="s">
        <v>4</v>
      </c>
      <c r="DU110" s="3" t="s">
        <v>6896</v>
      </c>
      <c r="DV110" s="3" t="s">
        <v>4</v>
      </c>
      <c r="DW110" s="3" t="s">
        <v>375</v>
      </c>
      <c r="DX110" s="3" t="s">
        <v>6897</v>
      </c>
      <c r="DY110" s="3" t="s">
        <v>4</v>
      </c>
      <c r="DZ110" s="3" t="s">
        <v>6898</v>
      </c>
      <c r="EA110" s="3" t="s">
        <v>6899</v>
      </c>
      <c r="EB110" s="3" t="s">
        <v>3</v>
      </c>
      <c r="EC110" s="3">
        <v>5</v>
      </c>
      <c r="ED110" s="3" t="s">
        <v>6900</v>
      </c>
      <c r="EE110" s="3" t="s">
        <v>3</v>
      </c>
      <c r="EF110" s="3">
        <v>5</v>
      </c>
      <c r="EG110" s="3" t="s">
        <v>6901</v>
      </c>
      <c r="EH110" s="3" t="s">
        <v>3</v>
      </c>
      <c r="EI110" s="3" t="s">
        <v>6902</v>
      </c>
      <c r="EJ110" s="3" t="s">
        <v>4</v>
      </c>
      <c r="EK110" s="3" t="s">
        <v>375</v>
      </c>
      <c r="EL110" s="3" t="s">
        <v>6903</v>
      </c>
      <c r="EM110" s="3" t="s">
        <v>4</v>
      </c>
      <c r="EN110" s="3" t="s">
        <v>6889</v>
      </c>
      <c r="EO110" s="3" t="s">
        <v>3</v>
      </c>
      <c r="EP110" s="3" t="s">
        <v>375</v>
      </c>
      <c r="EQ110" s="3">
        <v>2</v>
      </c>
      <c r="ER110" s="3" t="s">
        <v>6904</v>
      </c>
      <c r="ES110" s="3">
        <v>3</v>
      </c>
      <c r="ET110" s="3" t="s">
        <v>340</v>
      </c>
      <c r="EU110" s="3" t="s">
        <v>448</v>
      </c>
      <c r="EV110" s="3" t="s">
        <v>340</v>
      </c>
      <c r="EW110" s="3" t="s">
        <v>6904</v>
      </c>
      <c r="EX110" s="3" t="s">
        <v>4</v>
      </c>
      <c r="EY110" s="3" t="s">
        <v>4</v>
      </c>
      <c r="EZ110" s="3" t="s">
        <v>6905</v>
      </c>
      <c r="FA110" s="3" t="s">
        <v>3</v>
      </c>
      <c r="FB110" s="3" t="s">
        <v>375</v>
      </c>
      <c r="FC110" s="3">
        <v>4</v>
      </c>
      <c r="FD110" s="3" t="s">
        <v>6906</v>
      </c>
      <c r="FE110" s="3" t="s">
        <v>448</v>
      </c>
      <c r="FF110" s="3" t="s">
        <v>340</v>
      </c>
      <c r="FG110" s="3" t="s">
        <v>448</v>
      </c>
      <c r="FH110" s="3" t="s">
        <v>340</v>
      </c>
      <c r="FI110" s="3" t="s">
        <v>6906</v>
      </c>
      <c r="FJ110" s="3" t="s">
        <v>4</v>
      </c>
      <c r="FK110" s="3" t="s">
        <v>4</v>
      </c>
      <c r="FL110" s="3" t="s">
        <v>6907</v>
      </c>
      <c r="FM110" s="3" t="s">
        <v>3</v>
      </c>
      <c r="FN110" s="3" t="s">
        <v>6908</v>
      </c>
      <c r="FO110" s="3">
        <v>4</v>
      </c>
      <c r="FP110" s="3" t="s">
        <v>6909</v>
      </c>
      <c r="FQ110" s="3" t="s">
        <v>340</v>
      </c>
      <c r="FR110" s="3" t="s">
        <v>340</v>
      </c>
      <c r="FS110" s="3" t="s">
        <v>340</v>
      </c>
      <c r="FT110" s="3" t="s">
        <v>340</v>
      </c>
      <c r="FU110" s="3" t="s">
        <v>6909</v>
      </c>
      <c r="FV110" s="3" t="s">
        <v>4</v>
      </c>
      <c r="FW110" s="3" t="s">
        <v>4</v>
      </c>
      <c r="FX110" s="3" t="s">
        <v>6910</v>
      </c>
      <c r="FY110" s="3" t="s">
        <v>3</v>
      </c>
      <c r="FZ110" s="3" t="s">
        <v>6911</v>
      </c>
      <c r="GA110" s="3">
        <v>5</v>
      </c>
      <c r="GB110" s="3" t="s">
        <v>6912</v>
      </c>
      <c r="GC110" s="3" t="s">
        <v>340</v>
      </c>
      <c r="GD110" s="3" t="s">
        <v>448</v>
      </c>
      <c r="GE110" s="3">
        <v>4</v>
      </c>
      <c r="GF110" s="3" t="s">
        <v>340</v>
      </c>
      <c r="GG110" s="3" t="s">
        <v>6913</v>
      </c>
      <c r="GH110" s="3" t="s">
        <v>4</v>
      </c>
      <c r="GI110" s="3" t="s">
        <v>4</v>
      </c>
      <c r="GJ110" s="3" t="s">
        <v>6914</v>
      </c>
      <c r="GK110" s="3" t="s">
        <v>3</v>
      </c>
      <c r="GL110" s="3" t="s">
        <v>6915</v>
      </c>
      <c r="GM110" s="3">
        <v>3</v>
      </c>
      <c r="GN110" s="3" t="s">
        <v>6916</v>
      </c>
      <c r="GO110" s="3" t="s">
        <v>340</v>
      </c>
      <c r="GP110" s="3" t="s">
        <v>448</v>
      </c>
      <c r="GQ110" s="3">
        <v>4</v>
      </c>
      <c r="GR110" s="3" t="s">
        <v>340</v>
      </c>
      <c r="GS110" s="3" t="s">
        <v>6916</v>
      </c>
      <c r="GT110" s="3" t="s">
        <v>4</v>
      </c>
      <c r="GU110" s="3" t="s">
        <v>4</v>
      </c>
      <c r="GV110" s="3" t="s">
        <v>6917</v>
      </c>
      <c r="GW110" s="3" t="s">
        <v>3</v>
      </c>
      <c r="GX110" s="3" t="s">
        <v>717</v>
      </c>
      <c r="GY110" s="3">
        <v>5</v>
      </c>
      <c r="GZ110" s="3" t="s">
        <v>6918</v>
      </c>
      <c r="HA110" s="3">
        <v>4</v>
      </c>
      <c r="HB110" s="3" t="s">
        <v>340</v>
      </c>
      <c r="HC110" s="3" t="s">
        <v>340</v>
      </c>
      <c r="HD110" s="3" t="s">
        <v>448</v>
      </c>
      <c r="HE110" s="3" t="s">
        <v>6919</v>
      </c>
      <c r="HF110" s="3" t="s">
        <v>4</v>
      </c>
      <c r="HG110" s="3" t="s">
        <v>4</v>
      </c>
      <c r="HH110" s="3" t="s">
        <v>6920</v>
      </c>
    </row>
    <row r="111" spans="1:216" x14ac:dyDescent="0.2">
      <c r="A111" s="3">
        <v>110</v>
      </c>
      <c r="B111" s="3" t="s">
        <v>3</v>
      </c>
      <c r="C111" s="3" t="s">
        <v>413</v>
      </c>
      <c r="D111" s="3">
        <v>5</v>
      </c>
      <c r="E111" s="3" t="s">
        <v>606</v>
      </c>
      <c r="F111" s="3" t="s">
        <v>3</v>
      </c>
      <c r="G111" s="3" t="s">
        <v>290</v>
      </c>
      <c r="H111" s="3">
        <v>4</v>
      </c>
      <c r="I111" s="3" t="s">
        <v>416</v>
      </c>
      <c r="J111" s="3" t="s">
        <v>6921</v>
      </c>
      <c r="K111" s="3" t="s">
        <v>293</v>
      </c>
      <c r="L111" s="3" t="s">
        <v>440</v>
      </c>
      <c r="M111" s="3" t="s">
        <v>440</v>
      </c>
      <c r="N111" s="3" t="s">
        <v>460</v>
      </c>
      <c r="O111" s="3">
        <v>0</v>
      </c>
      <c r="P111" s="3" t="s">
        <v>3</v>
      </c>
      <c r="Q111" s="3">
        <v>4</v>
      </c>
      <c r="R111" s="3" t="s">
        <v>6922</v>
      </c>
      <c r="S111" s="3" t="s">
        <v>3</v>
      </c>
      <c r="T111" s="3">
        <v>4</v>
      </c>
      <c r="U111" s="3" t="s">
        <v>6923</v>
      </c>
      <c r="V111" s="3" t="s">
        <v>3</v>
      </c>
      <c r="W111" s="3">
        <v>4</v>
      </c>
      <c r="X111" s="3" t="s">
        <v>6924</v>
      </c>
      <c r="Y111" s="3" t="s">
        <v>3</v>
      </c>
      <c r="Z111" s="3">
        <v>5</v>
      </c>
      <c r="AA111" s="3" t="s">
        <v>6925</v>
      </c>
      <c r="AB111" s="3" t="s">
        <v>3</v>
      </c>
      <c r="AC111" s="3">
        <v>4</v>
      </c>
      <c r="AD111" s="3" t="s">
        <v>6926</v>
      </c>
      <c r="AE111" s="3" t="s">
        <v>3</v>
      </c>
      <c r="AF111" s="3">
        <v>4</v>
      </c>
      <c r="AG111" s="3" t="s">
        <v>6927</v>
      </c>
      <c r="AH111" s="3" t="s">
        <v>3</v>
      </c>
      <c r="AI111" s="3">
        <v>4</v>
      </c>
      <c r="AJ111" s="3" t="s">
        <v>6928</v>
      </c>
      <c r="AK111" s="3" t="s">
        <v>3</v>
      </c>
      <c r="AL111" s="3">
        <v>4</v>
      </c>
      <c r="AM111" s="3" t="s">
        <v>6929</v>
      </c>
      <c r="AN111" s="3" t="s">
        <v>3</v>
      </c>
      <c r="AO111" s="3">
        <v>4</v>
      </c>
      <c r="AP111" s="3" t="s">
        <v>6927</v>
      </c>
      <c r="AQ111" s="3" t="s">
        <v>3</v>
      </c>
      <c r="AR111" s="3">
        <v>4</v>
      </c>
      <c r="AS111" s="3" t="s">
        <v>6930</v>
      </c>
      <c r="AT111" s="3" t="s">
        <v>3</v>
      </c>
      <c r="AU111" s="3">
        <v>4</v>
      </c>
      <c r="AV111" s="3" t="s">
        <v>6931</v>
      </c>
      <c r="AW111" s="3" t="s">
        <v>3</v>
      </c>
      <c r="AX111" s="3">
        <v>3</v>
      </c>
      <c r="AY111" s="3" t="s">
        <v>6932</v>
      </c>
      <c r="AZ111" s="3" t="s">
        <v>298</v>
      </c>
      <c r="BA111" s="3">
        <v>3</v>
      </c>
      <c r="BB111" s="3" t="s">
        <v>6933</v>
      </c>
      <c r="BC111" s="3" t="s">
        <v>4</v>
      </c>
      <c r="BD111" s="3">
        <v>3</v>
      </c>
      <c r="BE111" s="3" t="s">
        <v>6934</v>
      </c>
      <c r="BF111" s="3" t="s">
        <v>298</v>
      </c>
      <c r="BG111" s="3">
        <v>4</v>
      </c>
      <c r="BH111" s="3" t="s">
        <v>6935</v>
      </c>
      <c r="BI111" s="3" t="s">
        <v>6936</v>
      </c>
      <c r="BJ111" s="3" t="s">
        <v>3</v>
      </c>
      <c r="BK111" s="3">
        <v>3</v>
      </c>
      <c r="BL111" s="3" t="s">
        <v>6937</v>
      </c>
      <c r="BM111" s="3" t="s">
        <v>3</v>
      </c>
      <c r="BN111" s="3">
        <v>4</v>
      </c>
      <c r="BO111" s="3" t="s">
        <v>6938</v>
      </c>
      <c r="BP111" s="3" t="s">
        <v>4</v>
      </c>
      <c r="BQ111" s="3" t="s">
        <v>6939</v>
      </c>
      <c r="BR111" s="3" t="s">
        <v>3</v>
      </c>
      <c r="BS111" s="3" t="s">
        <v>375</v>
      </c>
      <c r="BT111" s="3" t="s">
        <v>6940</v>
      </c>
      <c r="BU111" s="3" t="s">
        <v>4</v>
      </c>
      <c r="BV111" s="3" t="s">
        <v>6941</v>
      </c>
      <c r="BW111" s="3" t="s">
        <v>6942</v>
      </c>
      <c r="BX111" s="3" t="s">
        <v>3</v>
      </c>
      <c r="BY111" s="3">
        <v>4</v>
      </c>
      <c r="BZ111" s="3" t="s">
        <v>6943</v>
      </c>
      <c r="CA111" s="3" t="s">
        <v>3</v>
      </c>
      <c r="CB111" s="3">
        <v>4</v>
      </c>
      <c r="CC111" s="3" t="s">
        <v>6944</v>
      </c>
      <c r="CD111" s="3" t="s">
        <v>3</v>
      </c>
      <c r="CE111" s="3" t="s">
        <v>6945</v>
      </c>
      <c r="CF111" s="3" t="s">
        <v>3</v>
      </c>
      <c r="CG111" s="3" t="s">
        <v>375</v>
      </c>
      <c r="CH111" s="3" t="s">
        <v>6946</v>
      </c>
      <c r="CI111" s="3" t="s">
        <v>4</v>
      </c>
      <c r="CJ111" s="3" t="s">
        <v>6947</v>
      </c>
      <c r="CK111" s="3" t="s">
        <v>6948</v>
      </c>
      <c r="CL111" s="3" t="s">
        <v>3</v>
      </c>
      <c r="CM111" s="3">
        <v>4</v>
      </c>
      <c r="CN111" s="3" t="s">
        <v>6949</v>
      </c>
      <c r="CO111" s="3" t="s">
        <v>3</v>
      </c>
      <c r="CP111" s="3">
        <v>5</v>
      </c>
      <c r="CQ111" s="3" t="s">
        <v>6950</v>
      </c>
      <c r="CR111" s="3" t="s">
        <v>3</v>
      </c>
      <c r="CS111" s="3" t="s">
        <v>6950</v>
      </c>
      <c r="CT111" s="3" t="s">
        <v>3</v>
      </c>
      <c r="CU111" s="3" t="s">
        <v>375</v>
      </c>
      <c r="CV111" s="3" t="s">
        <v>6951</v>
      </c>
      <c r="CW111" s="3" t="s">
        <v>4</v>
      </c>
      <c r="CX111" s="3" t="s">
        <v>6952</v>
      </c>
      <c r="CY111" s="3" t="s">
        <v>6953</v>
      </c>
      <c r="CZ111" s="3" t="s">
        <v>3</v>
      </c>
      <c r="DA111" s="3">
        <v>5</v>
      </c>
      <c r="DB111" s="3" t="s">
        <v>4903</v>
      </c>
      <c r="DC111" s="3" t="s">
        <v>3</v>
      </c>
      <c r="DD111" s="3">
        <v>5</v>
      </c>
      <c r="DE111" s="3" t="s">
        <v>6954</v>
      </c>
      <c r="DF111" s="3" t="s">
        <v>4</v>
      </c>
      <c r="DG111" s="3" t="s">
        <v>6955</v>
      </c>
      <c r="DH111" s="3" t="s">
        <v>3</v>
      </c>
      <c r="DI111" s="3" t="s">
        <v>375</v>
      </c>
      <c r="DJ111" s="3" t="s">
        <v>6956</v>
      </c>
      <c r="DK111" s="3" t="s">
        <v>4</v>
      </c>
      <c r="DL111" s="3" t="s">
        <v>6957</v>
      </c>
      <c r="DM111" s="3" t="s">
        <v>6958</v>
      </c>
      <c r="DN111" s="3" t="s">
        <v>3</v>
      </c>
      <c r="DO111" s="3">
        <v>3</v>
      </c>
      <c r="DP111" s="3" t="s">
        <v>6959</v>
      </c>
      <c r="DQ111" s="3" t="s">
        <v>3</v>
      </c>
      <c r="DR111" s="3">
        <v>4</v>
      </c>
      <c r="DS111" s="3" t="s">
        <v>4671</v>
      </c>
      <c r="DT111" s="3" t="s">
        <v>4</v>
      </c>
      <c r="DU111" s="3" t="s">
        <v>6960</v>
      </c>
      <c r="DV111" s="3" t="s">
        <v>3</v>
      </c>
      <c r="DW111" s="3" t="s">
        <v>6302</v>
      </c>
      <c r="DX111" s="3" t="s">
        <v>6961</v>
      </c>
      <c r="DY111" s="3" t="s">
        <v>4</v>
      </c>
      <c r="DZ111" s="3" t="s">
        <v>6962</v>
      </c>
      <c r="EA111" s="3" t="s">
        <v>6953</v>
      </c>
      <c r="EB111" s="3" t="s">
        <v>3</v>
      </c>
      <c r="EC111" s="3">
        <v>5</v>
      </c>
      <c r="ED111" s="3" t="s">
        <v>6963</v>
      </c>
      <c r="EE111" s="3" t="s">
        <v>3</v>
      </c>
      <c r="EF111" s="3">
        <v>5</v>
      </c>
      <c r="EG111" s="3" t="s">
        <v>767</v>
      </c>
      <c r="EH111" s="3" t="s">
        <v>3</v>
      </c>
      <c r="EI111" s="3" t="s">
        <v>6964</v>
      </c>
      <c r="EJ111" s="3" t="s">
        <v>4</v>
      </c>
      <c r="EK111" s="3" t="s">
        <v>375</v>
      </c>
      <c r="EL111" s="3" t="s">
        <v>6965</v>
      </c>
      <c r="EM111" s="3" t="s">
        <v>4</v>
      </c>
      <c r="EN111" s="3" t="s">
        <v>6966</v>
      </c>
      <c r="EO111" s="3" t="s">
        <v>3</v>
      </c>
      <c r="EP111" s="3" t="s">
        <v>375</v>
      </c>
      <c r="EQ111" s="3">
        <v>4</v>
      </c>
      <c r="ER111" s="3" t="s">
        <v>6967</v>
      </c>
      <c r="ES111" s="3" t="s">
        <v>448</v>
      </c>
      <c r="ET111" s="3" t="s">
        <v>340</v>
      </c>
      <c r="EU111" s="3" t="s">
        <v>448</v>
      </c>
      <c r="EV111" s="3" t="s">
        <v>340</v>
      </c>
      <c r="EW111" s="3" t="s">
        <v>6968</v>
      </c>
      <c r="EX111" s="3" t="s">
        <v>3</v>
      </c>
      <c r="EY111" s="3" t="s">
        <v>4</v>
      </c>
      <c r="EZ111" s="3" t="s">
        <v>6969</v>
      </c>
      <c r="FA111" s="3" t="s">
        <v>3</v>
      </c>
      <c r="FB111" s="3" t="s">
        <v>6302</v>
      </c>
      <c r="FC111" s="3">
        <v>5</v>
      </c>
      <c r="FD111" s="3" t="s">
        <v>6970</v>
      </c>
      <c r="FE111" s="3">
        <v>4</v>
      </c>
      <c r="FF111" s="3" t="s">
        <v>340</v>
      </c>
      <c r="FG111" s="3" t="s">
        <v>448</v>
      </c>
      <c r="FH111" s="3" t="s">
        <v>340</v>
      </c>
      <c r="FI111" s="3" t="s">
        <v>6971</v>
      </c>
      <c r="FJ111" s="3" t="s">
        <v>4</v>
      </c>
      <c r="FK111" s="3" t="s">
        <v>4</v>
      </c>
      <c r="FL111" s="3" t="s">
        <v>6972</v>
      </c>
      <c r="FM111" s="3" t="s">
        <v>3</v>
      </c>
      <c r="FN111" s="3" t="s">
        <v>312</v>
      </c>
      <c r="FO111" s="3">
        <v>4</v>
      </c>
      <c r="FP111" s="3" t="s">
        <v>6973</v>
      </c>
      <c r="FQ111" s="3">
        <v>4</v>
      </c>
      <c r="FR111" s="3" t="s">
        <v>340</v>
      </c>
      <c r="FS111" s="3" t="s">
        <v>448</v>
      </c>
      <c r="FT111" s="3" t="s">
        <v>340</v>
      </c>
      <c r="FU111" s="3" t="s">
        <v>6974</v>
      </c>
      <c r="FV111" s="3" t="s">
        <v>4</v>
      </c>
      <c r="FW111" s="3" t="s">
        <v>4</v>
      </c>
      <c r="FX111" s="3" t="s">
        <v>6975</v>
      </c>
      <c r="FY111" s="3" t="s">
        <v>3</v>
      </c>
      <c r="FZ111" s="3" t="s">
        <v>342</v>
      </c>
      <c r="GA111" s="3">
        <v>5</v>
      </c>
      <c r="GB111" s="3" t="s">
        <v>6976</v>
      </c>
      <c r="GC111" s="3">
        <v>4</v>
      </c>
      <c r="GD111" s="3" t="s">
        <v>448</v>
      </c>
      <c r="GE111" s="3" t="s">
        <v>448</v>
      </c>
      <c r="GF111" s="3" t="s">
        <v>340</v>
      </c>
      <c r="GG111" s="3" t="s">
        <v>4903</v>
      </c>
      <c r="GH111" s="3" t="s">
        <v>4</v>
      </c>
      <c r="GI111" s="3" t="s">
        <v>4</v>
      </c>
      <c r="GJ111" s="3" t="s">
        <v>6977</v>
      </c>
      <c r="GK111" s="3" t="s">
        <v>4</v>
      </c>
      <c r="GL111" s="3" t="s">
        <v>375</v>
      </c>
      <c r="GM111" s="3">
        <v>4</v>
      </c>
      <c r="GN111" s="3" t="s">
        <v>6978</v>
      </c>
      <c r="GO111" s="3">
        <v>4</v>
      </c>
      <c r="GP111" s="3" t="s">
        <v>340</v>
      </c>
      <c r="GQ111" s="3" t="s">
        <v>448</v>
      </c>
      <c r="GR111" s="3">
        <v>4</v>
      </c>
      <c r="GS111" s="3" t="s">
        <v>6979</v>
      </c>
      <c r="GT111" s="3" t="s">
        <v>4</v>
      </c>
      <c r="GU111" s="3" t="s">
        <v>4</v>
      </c>
      <c r="GV111" s="3" t="s">
        <v>6980</v>
      </c>
      <c r="GW111" s="3" t="s">
        <v>4</v>
      </c>
      <c r="GX111" s="3" t="s">
        <v>717</v>
      </c>
      <c r="GY111" s="3">
        <v>3</v>
      </c>
      <c r="GZ111" s="3" t="s">
        <v>6981</v>
      </c>
      <c r="HA111" s="3">
        <v>3</v>
      </c>
      <c r="HB111" s="3" t="s">
        <v>340</v>
      </c>
      <c r="HC111" s="3" t="s">
        <v>340</v>
      </c>
      <c r="HD111" s="3">
        <v>3</v>
      </c>
      <c r="HE111" s="3" t="s">
        <v>4671</v>
      </c>
      <c r="HF111" s="3" t="s">
        <v>4</v>
      </c>
      <c r="HG111" s="3" t="s">
        <v>4</v>
      </c>
      <c r="HH111" s="3" t="s">
        <v>6982</v>
      </c>
    </row>
    <row r="112" spans="1:216" x14ac:dyDescent="0.2">
      <c r="A112" s="3">
        <v>111</v>
      </c>
      <c r="B112" s="3" t="s">
        <v>3</v>
      </c>
      <c r="C112" s="3" t="s">
        <v>413</v>
      </c>
      <c r="D112" s="3">
        <v>5</v>
      </c>
      <c r="E112" s="3" t="s">
        <v>976</v>
      </c>
      <c r="F112" s="3" t="s">
        <v>3</v>
      </c>
      <c r="G112" s="3" t="s">
        <v>290</v>
      </c>
      <c r="H112" s="3">
        <v>5</v>
      </c>
      <c r="I112" s="3" t="s">
        <v>416</v>
      </c>
      <c r="J112" s="3" t="s">
        <v>6983</v>
      </c>
      <c r="K112" s="3" t="s">
        <v>293</v>
      </c>
      <c r="L112" s="3" t="s">
        <v>440</v>
      </c>
      <c r="M112" s="3" t="s">
        <v>440</v>
      </c>
      <c r="N112" s="3" t="s">
        <v>460</v>
      </c>
      <c r="O112" s="3">
        <v>0</v>
      </c>
      <c r="P112" s="3" t="s">
        <v>3</v>
      </c>
      <c r="Q112" s="3">
        <v>0</v>
      </c>
      <c r="R112" s="3" t="s">
        <v>6984</v>
      </c>
      <c r="S112" s="3" t="s">
        <v>3</v>
      </c>
      <c r="T112" s="3">
        <v>5</v>
      </c>
      <c r="U112" s="3" t="s">
        <v>6985</v>
      </c>
      <c r="V112" s="3" t="s">
        <v>3</v>
      </c>
      <c r="W112" s="3">
        <v>5</v>
      </c>
      <c r="X112" s="3" t="s">
        <v>6986</v>
      </c>
      <c r="Y112" s="3" t="s">
        <v>298</v>
      </c>
      <c r="Z112" s="3">
        <v>3</v>
      </c>
      <c r="AA112" s="3" t="s">
        <v>6987</v>
      </c>
      <c r="AB112" s="3" t="s">
        <v>3</v>
      </c>
      <c r="AC112" s="3">
        <v>5</v>
      </c>
      <c r="AD112" s="3" t="s">
        <v>6988</v>
      </c>
      <c r="AE112" s="3" t="s">
        <v>3</v>
      </c>
      <c r="AF112" s="3">
        <v>4</v>
      </c>
      <c r="AG112" s="3" t="s">
        <v>6989</v>
      </c>
      <c r="AH112" s="3" t="s">
        <v>3</v>
      </c>
      <c r="AI112" s="3">
        <v>4</v>
      </c>
      <c r="AJ112" s="3" t="s">
        <v>6990</v>
      </c>
      <c r="AK112" s="3" t="s">
        <v>298</v>
      </c>
      <c r="AL112" s="3">
        <v>2</v>
      </c>
      <c r="AM112" s="3" t="s">
        <v>6991</v>
      </c>
      <c r="AN112" s="3" t="s">
        <v>298</v>
      </c>
      <c r="AO112" s="3">
        <v>3</v>
      </c>
      <c r="AP112" s="3" t="s">
        <v>6992</v>
      </c>
      <c r="AQ112" s="3" t="s">
        <v>3</v>
      </c>
      <c r="AR112" s="3">
        <v>4</v>
      </c>
      <c r="AS112" s="3" t="s">
        <v>6993</v>
      </c>
      <c r="AT112" s="3" t="s">
        <v>298</v>
      </c>
      <c r="AU112" s="3">
        <v>2</v>
      </c>
      <c r="AV112" s="3" t="s">
        <v>6994</v>
      </c>
      <c r="AW112" s="3" t="s">
        <v>4</v>
      </c>
      <c r="AX112" s="3">
        <v>1</v>
      </c>
      <c r="AY112" s="3" t="s">
        <v>6995</v>
      </c>
      <c r="AZ112" s="3" t="s">
        <v>3</v>
      </c>
      <c r="BA112" s="3">
        <v>4</v>
      </c>
      <c r="BB112" s="3" t="s">
        <v>6996</v>
      </c>
      <c r="BC112" s="3" t="s">
        <v>3</v>
      </c>
      <c r="BD112" s="3">
        <v>4</v>
      </c>
      <c r="BE112" s="3" t="s">
        <v>6997</v>
      </c>
      <c r="BF112" s="3" t="s">
        <v>298</v>
      </c>
      <c r="BG112" s="3">
        <v>3</v>
      </c>
      <c r="BH112" s="3" t="s">
        <v>6998</v>
      </c>
      <c r="BI112" s="3" t="s">
        <v>6999</v>
      </c>
      <c r="BJ112" s="3" t="s">
        <v>3</v>
      </c>
      <c r="BK112" s="3">
        <v>5</v>
      </c>
      <c r="BL112" s="3" t="s">
        <v>7000</v>
      </c>
      <c r="BM112" s="3" t="s">
        <v>3</v>
      </c>
      <c r="BN112" s="3">
        <v>5</v>
      </c>
      <c r="BO112" s="3" t="s">
        <v>7001</v>
      </c>
      <c r="BP112" s="3" t="s">
        <v>3</v>
      </c>
      <c r="BQ112" s="3" t="s">
        <v>7002</v>
      </c>
      <c r="BR112" s="3" t="s">
        <v>314</v>
      </c>
      <c r="BS112" s="3" t="s">
        <v>375</v>
      </c>
      <c r="BT112" s="3" t="s">
        <v>7003</v>
      </c>
      <c r="BU112" s="3" t="s">
        <v>314</v>
      </c>
      <c r="BV112" s="3" t="s">
        <v>7004</v>
      </c>
      <c r="BW112" s="3" t="s">
        <v>7005</v>
      </c>
      <c r="BX112" s="3" t="s">
        <v>3</v>
      </c>
      <c r="BY112" s="3">
        <v>5</v>
      </c>
      <c r="BZ112" s="3" t="s">
        <v>7006</v>
      </c>
      <c r="CA112" s="3" t="s">
        <v>3</v>
      </c>
      <c r="CB112" s="3">
        <v>5</v>
      </c>
      <c r="CC112" s="3" t="s">
        <v>7007</v>
      </c>
      <c r="CD112" s="3" t="s">
        <v>3</v>
      </c>
      <c r="CE112" s="3" t="s">
        <v>7008</v>
      </c>
      <c r="CF112" s="3" t="s">
        <v>4</v>
      </c>
      <c r="CG112" s="3" t="s">
        <v>375</v>
      </c>
      <c r="CH112" s="3" t="s">
        <v>7009</v>
      </c>
      <c r="CI112" s="3" t="s">
        <v>314</v>
      </c>
      <c r="CJ112" s="3" t="s">
        <v>7010</v>
      </c>
      <c r="CK112" s="3" t="s">
        <v>7011</v>
      </c>
      <c r="CL112" s="3" t="s">
        <v>3</v>
      </c>
      <c r="CM112" s="3">
        <v>5</v>
      </c>
      <c r="CN112" s="3" t="s">
        <v>7012</v>
      </c>
      <c r="CO112" s="3" t="s">
        <v>3</v>
      </c>
      <c r="CP112" s="3">
        <v>5</v>
      </c>
      <c r="CQ112" s="3" t="s">
        <v>7013</v>
      </c>
      <c r="CR112" s="3" t="s">
        <v>3</v>
      </c>
      <c r="CS112" s="3" t="s">
        <v>3</v>
      </c>
      <c r="CT112" s="3" t="s">
        <v>4</v>
      </c>
      <c r="CU112" s="3" t="s">
        <v>375</v>
      </c>
      <c r="CV112" s="3" t="s">
        <v>7014</v>
      </c>
      <c r="CW112" s="3" t="s">
        <v>314</v>
      </c>
      <c r="CX112" s="3" t="s">
        <v>7015</v>
      </c>
      <c r="CY112" s="3" t="s">
        <v>7016</v>
      </c>
      <c r="CZ112" s="3" t="s">
        <v>3</v>
      </c>
      <c r="DA112" s="3">
        <v>5</v>
      </c>
      <c r="DB112" s="3" t="s">
        <v>7017</v>
      </c>
      <c r="DC112" s="3" t="s">
        <v>3</v>
      </c>
      <c r="DD112" s="3">
        <v>5</v>
      </c>
      <c r="DE112" s="3" t="s">
        <v>7018</v>
      </c>
      <c r="DF112" s="3" t="s">
        <v>3</v>
      </c>
      <c r="DG112" s="3" t="s">
        <v>7019</v>
      </c>
      <c r="DH112" s="3" t="s">
        <v>314</v>
      </c>
      <c r="DI112" s="3" t="s">
        <v>375</v>
      </c>
      <c r="DJ112" s="3" t="s">
        <v>7014</v>
      </c>
      <c r="DK112" s="3" t="s">
        <v>314</v>
      </c>
      <c r="DL112" s="3" t="s">
        <v>7020</v>
      </c>
      <c r="DM112" s="3" t="s">
        <v>7021</v>
      </c>
      <c r="DN112" s="3" t="s">
        <v>3</v>
      </c>
      <c r="DO112" s="3">
        <v>5</v>
      </c>
      <c r="DP112" s="3" t="s">
        <v>7022</v>
      </c>
      <c r="DQ112" s="3" t="s">
        <v>3</v>
      </c>
      <c r="DR112" s="3">
        <v>5</v>
      </c>
      <c r="DS112" s="3" t="s">
        <v>7023</v>
      </c>
      <c r="DT112" s="3" t="s">
        <v>3</v>
      </c>
      <c r="DU112" s="3" t="s">
        <v>7024</v>
      </c>
      <c r="DV112" s="3" t="s">
        <v>314</v>
      </c>
      <c r="DW112" s="3" t="s">
        <v>375</v>
      </c>
      <c r="DX112" s="3" t="s">
        <v>7025</v>
      </c>
      <c r="DY112" s="3" t="s">
        <v>314</v>
      </c>
      <c r="DZ112" s="3" t="s">
        <v>7026</v>
      </c>
      <c r="EA112" s="3" t="s">
        <v>7027</v>
      </c>
      <c r="EB112" s="3" t="s">
        <v>3</v>
      </c>
      <c r="EC112" s="3">
        <v>5</v>
      </c>
      <c r="ED112" s="3" t="s">
        <v>7028</v>
      </c>
      <c r="EE112" s="3" t="s">
        <v>3</v>
      </c>
      <c r="EF112" s="3">
        <v>5</v>
      </c>
      <c r="EG112" s="3" t="s">
        <v>7029</v>
      </c>
      <c r="EH112" s="3" t="s">
        <v>3</v>
      </c>
      <c r="EI112" s="3" t="s">
        <v>7030</v>
      </c>
      <c r="EJ112" s="3" t="s">
        <v>314</v>
      </c>
      <c r="EK112" s="3" t="s">
        <v>375</v>
      </c>
      <c r="EL112" s="3" t="s">
        <v>7014</v>
      </c>
      <c r="EM112" s="3" t="s">
        <v>314</v>
      </c>
      <c r="EN112" s="3" t="s">
        <v>7031</v>
      </c>
      <c r="EO112" s="3" t="s">
        <v>4</v>
      </c>
      <c r="EP112" s="3" t="s">
        <v>375</v>
      </c>
      <c r="EQ112" s="3">
        <v>0</v>
      </c>
      <c r="ER112" s="3" t="s">
        <v>7032</v>
      </c>
      <c r="ES112" s="3" t="s">
        <v>340</v>
      </c>
      <c r="ET112" s="3" t="s">
        <v>340</v>
      </c>
      <c r="EU112" s="3" t="s">
        <v>340</v>
      </c>
      <c r="EV112" s="3" t="s">
        <v>340</v>
      </c>
      <c r="EW112" s="3" t="s">
        <v>7033</v>
      </c>
      <c r="EX112" s="3" t="s">
        <v>4</v>
      </c>
      <c r="EY112" s="3" t="s">
        <v>4</v>
      </c>
      <c r="EZ112" s="3" t="s">
        <v>7034</v>
      </c>
      <c r="FA112" s="3" t="s">
        <v>314</v>
      </c>
      <c r="FB112" s="3" t="s">
        <v>7035</v>
      </c>
      <c r="FC112" s="3">
        <v>1</v>
      </c>
      <c r="FD112" s="3" t="s">
        <v>7036</v>
      </c>
      <c r="FE112" s="3" t="s">
        <v>340</v>
      </c>
      <c r="FF112" s="3" t="s">
        <v>340</v>
      </c>
      <c r="FG112" s="3">
        <v>2</v>
      </c>
      <c r="FH112" s="3" t="s">
        <v>340</v>
      </c>
      <c r="FI112" s="3" t="s">
        <v>7037</v>
      </c>
      <c r="FJ112" s="3" t="s">
        <v>4</v>
      </c>
      <c r="FK112" s="3" t="s">
        <v>314</v>
      </c>
      <c r="FL112" s="3" t="s">
        <v>7038</v>
      </c>
      <c r="FM112" s="3" t="s">
        <v>3</v>
      </c>
      <c r="FN112" s="3" t="s">
        <v>7039</v>
      </c>
      <c r="FO112" s="3">
        <v>5</v>
      </c>
      <c r="FP112" s="3" t="s">
        <v>7040</v>
      </c>
      <c r="FQ112" s="3" t="s">
        <v>340</v>
      </c>
      <c r="FR112" s="3">
        <v>3</v>
      </c>
      <c r="FS112" s="3" t="s">
        <v>340</v>
      </c>
      <c r="FT112" s="3" t="s">
        <v>340</v>
      </c>
      <c r="FU112" s="3" t="s">
        <v>7041</v>
      </c>
      <c r="FV112" s="3" t="s">
        <v>4</v>
      </c>
      <c r="FW112" s="3" t="s">
        <v>314</v>
      </c>
      <c r="FX112" s="3" t="s">
        <v>7042</v>
      </c>
      <c r="FY112" s="3" t="s">
        <v>3</v>
      </c>
      <c r="FZ112" s="3" t="s">
        <v>342</v>
      </c>
      <c r="GA112" s="3">
        <v>4</v>
      </c>
      <c r="GB112" s="3" t="s">
        <v>7043</v>
      </c>
      <c r="GC112" s="3" t="s">
        <v>340</v>
      </c>
      <c r="GD112" s="3">
        <v>4</v>
      </c>
      <c r="GE112" s="3" t="s">
        <v>340</v>
      </c>
      <c r="GF112" s="3" t="s">
        <v>340</v>
      </c>
      <c r="GG112" s="3" t="s">
        <v>7044</v>
      </c>
      <c r="GH112" s="3" t="s">
        <v>314</v>
      </c>
      <c r="GI112" s="3" t="s">
        <v>314</v>
      </c>
      <c r="GJ112" s="3" t="s">
        <v>7045</v>
      </c>
      <c r="GK112" s="3" t="s">
        <v>314</v>
      </c>
      <c r="GL112" s="3" t="s">
        <v>375</v>
      </c>
      <c r="GM112" s="3">
        <v>3</v>
      </c>
      <c r="GN112" s="3" t="s">
        <v>7046</v>
      </c>
      <c r="GO112" s="3" t="s">
        <v>340</v>
      </c>
      <c r="GP112" s="3">
        <v>1</v>
      </c>
      <c r="GQ112" s="3">
        <v>4</v>
      </c>
      <c r="GR112" s="3" t="s">
        <v>340</v>
      </c>
      <c r="GS112" s="3" t="s">
        <v>7047</v>
      </c>
      <c r="GT112" s="3" t="s">
        <v>314</v>
      </c>
      <c r="GU112" s="3" t="s">
        <v>314</v>
      </c>
      <c r="GV112" s="3" t="s">
        <v>7048</v>
      </c>
      <c r="GW112" s="3" t="s">
        <v>3</v>
      </c>
      <c r="GX112" s="3" t="s">
        <v>717</v>
      </c>
      <c r="GY112" s="3">
        <v>5</v>
      </c>
      <c r="GZ112" s="3" t="s">
        <v>7049</v>
      </c>
      <c r="HA112" s="3" t="s">
        <v>340</v>
      </c>
      <c r="HB112" s="3" t="s">
        <v>340</v>
      </c>
      <c r="HC112" s="3" t="s">
        <v>340</v>
      </c>
      <c r="HD112" s="3">
        <v>4</v>
      </c>
      <c r="HE112" s="3" t="s">
        <v>7050</v>
      </c>
      <c r="HF112" s="3" t="s">
        <v>4</v>
      </c>
      <c r="HG112" s="3" t="s">
        <v>314</v>
      </c>
      <c r="HH112" s="3" t="s">
        <v>7051</v>
      </c>
    </row>
    <row r="113" spans="1:216" x14ac:dyDescent="0.2">
      <c r="A113" s="3">
        <v>112</v>
      </c>
      <c r="B113" s="3" t="s">
        <v>3</v>
      </c>
      <c r="C113" s="3" t="s">
        <v>413</v>
      </c>
      <c r="D113" s="3">
        <v>5</v>
      </c>
      <c r="E113" s="3" t="s">
        <v>976</v>
      </c>
      <c r="F113" s="3" t="s">
        <v>3</v>
      </c>
      <c r="G113" s="3" t="s">
        <v>290</v>
      </c>
      <c r="H113" s="3">
        <v>5</v>
      </c>
      <c r="I113" s="3" t="s">
        <v>416</v>
      </c>
      <c r="J113" s="3" t="s">
        <v>7052</v>
      </c>
      <c r="K113" s="3" t="s">
        <v>293</v>
      </c>
      <c r="L113" s="3" t="s">
        <v>1422</v>
      </c>
      <c r="M113" s="3" t="s">
        <v>1422</v>
      </c>
      <c r="N113" s="3" t="s">
        <v>460</v>
      </c>
      <c r="O113" s="3">
        <v>1</v>
      </c>
      <c r="P113" s="3" t="s">
        <v>298</v>
      </c>
      <c r="Q113" s="3">
        <v>3</v>
      </c>
      <c r="R113" s="3" t="s">
        <v>7053</v>
      </c>
      <c r="S113" s="3" t="s">
        <v>298</v>
      </c>
      <c r="T113" s="3">
        <v>3</v>
      </c>
      <c r="U113" s="3" t="s">
        <v>7054</v>
      </c>
      <c r="V113" s="3" t="s">
        <v>298</v>
      </c>
      <c r="W113" s="3">
        <v>3</v>
      </c>
      <c r="X113" s="3" t="s">
        <v>7055</v>
      </c>
      <c r="Y113" s="3" t="s">
        <v>3</v>
      </c>
      <c r="Z113" s="3">
        <v>4</v>
      </c>
      <c r="AA113" s="3" t="s">
        <v>7056</v>
      </c>
      <c r="AB113" s="3" t="s">
        <v>3</v>
      </c>
      <c r="AC113" s="3">
        <v>4</v>
      </c>
      <c r="AD113" s="3" t="s">
        <v>7057</v>
      </c>
      <c r="AE113" s="3" t="s">
        <v>298</v>
      </c>
      <c r="AF113" s="3">
        <v>3</v>
      </c>
      <c r="AG113" s="3" t="s">
        <v>7058</v>
      </c>
      <c r="AH113" s="3" t="s">
        <v>298</v>
      </c>
      <c r="AI113" s="3">
        <v>2</v>
      </c>
      <c r="AJ113" s="3" t="s">
        <v>7059</v>
      </c>
      <c r="AK113" s="3" t="s">
        <v>3</v>
      </c>
      <c r="AL113" s="3">
        <v>3</v>
      </c>
      <c r="AM113" s="3" t="s">
        <v>7060</v>
      </c>
      <c r="AN113" s="3" t="s">
        <v>298</v>
      </c>
      <c r="AO113" s="3">
        <v>3</v>
      </c>
      <c r="AP113" s="3" t="s">
        <v>7061</v>
      </c>
      <c r="AQ113" s="3" t="s">
        <v>298</v>
      </c>
      <c r="AR113" s="3">
        <v>3</v>
      </c>
      <c r="AS113" s="3" t="s">
        <v>7062</v>
      </c>
      <c r="AT113" s="3" t="s">
        <v>298</v>
      </c>
      <c r="AU113" s="3">
        <v>3</v>
      </c>
      <c r="AV113" s="3" t="s">
        <v>7063</v>
      </c>
      <c r="AW113" s="3" t="s">
        <v>3</v>
      </c>
      <c r="AX113" s="3">
        <v>4</v>
      </c>
      <c r="AY113" s="3" t="s">
        <v>7064</v>
      </c>
      <c r="AZ113" s="3" t="s">
        <v>298</v>
      </c>
      <c r="BA113" s="3">
        <v>4</v>
      </c>
      <c r="BB113" s="3" t="s">
        <v>7065</v>
      </c>
      <c r="BC113" s="3" t="s">
        <v>3</v>
      </c>
      <c r="BD113" s="3">
        <v>4</v>
      </c>
      <c r="BE113" s="3" t="s">
        <v>7066</v>
      </c>
      <c r="BF113" s="3" t="s">
        <v>3</v>
      </c>
      <c r="BG113" s="3">
        <v>4</v>
      </c>
      <c r="BH113" s="3" t="s">
        <v>7067</v>
      </c>
      <c r="BI113" s="3" t="s">
        <v>7068</v>
      </c>
      <c r="BJ113" s="3" t="s">
        <v>3</v>
      </c>
      <c r="BK113" s="3">
        <v>4</v>
      </c>
      <c r="BL113" s="3" t="s">
        <v>7069</v>
      </c>
      <c r="BM113" s="3" t="s">
        <v>298</v>
      </c>
      <c r="BN113" s="3">
        <v>3</v>
      </c>
      <c r="BO113" s="3" t="s">
        <v>7070</v>
      </c>
      <c r="BP113" s="3" t="s">
        <v>3</v>
      </c>
      <c r="BQ113" s="3" t="s">
        <v>7071</v>
      </c>
      <c r="BR113" s="3" t="s">
        <v>4</v>
      </c>
      <c r="BS113" s="3" t="s">
        <v>375</v>
      </c>
      <c r="BT113" s="3" t="s">
        <v>1890</v>
      </c>
      <c r="BU113" s="3" t="s">
        <v>4</v>
      </c>
      <c r="BV113" s="3" t="s">
        <v>7072</v>
      </c>
      <c r="BW113" s="3" t="s">
        <v>7073</v>
      </c>
      <c r="BX113" s="3" t="s">
        <v>3</v>
      </c>
      <c r="BY113" s="3">
        <v>4</v>
      </c>
      <c r="BZ113" s="3" t="s">
        <v>7074</v>
      </c>
      <c r="CA113" s="3" t="s">
        <v>3</v>
      </c>
      <c r="CB113" s="3">
        <v>4</v>
      </c>
      <c r="CC113" s="3" t="s">
        <v>7075</v>
      </c>
      <c r="CD113" s="3" t="s">
        <v>3</v>
      </c>
      <c r="CE113" s="3" t="s">
        <v>7076</v>
      </c>
      <c r="CF113" s="3" t="s">
        <v>3</v>
      </c>
      <c r="CG113" s="3" t="s">
        <v>375</v>
      </c>
      <c r="CH113" s="3" t="s">
        <v>7077</v>
      </c>
      <c r="CI113" s="3" t="s">
        <v>4</v>
      </c>
      <c r="CJ113" s="3" t="s">
        <v>7078</v>
      </c>
      <c r="CK113" s="3" t="s">
        <v>7079</v>
      </c>
      <c r="CL113" s="3" t="s">
        <v>3</v>
      </c>
      <c r="CM113" s="3">
        <v>4</v>
      </c>
      <c r="CN113" s="3" t="s">
        <v>7080</v>
      </c>
      <c r="CO113" s="3" t="s">
        <v>3</v>
      </c>
      <c r="CP113" s="3">
        <v>4</v>
      </c>
      <c r="CQ113" s="3" t="s">
        <v>7081</v>
      </c>
      <c r="CR113" s="3" t="s">
        <v>3</v>
      </c>
      <c r="CS113" s="3" t="s">
        <v>4784</v>
      </c>
      <c r="CT113" s="3" t="s">
        <v>3</v>
      </c>
      <c r="CU113" s="3" t="s">
        <v>375</v>
      </c>
      <c r="CV113" s="3" t="s">
        <v>7082</v>
      </c>
      <c r="CW113" s="3" t="s">
        <v>4</v>
      </c>
      <c r="CX113" s="3" t="s">
        <v>7072</v>
      </c>
      <c r="CY113" s="3" t="s">
        <v>7083</v>
      </c>
      <c r="CZ113" s="3" t="s">
        <v>3</v>
      </c>
      <c r="DA113" s="3">
        <v>4</v>
      </c>
      <c r="DB113" s="3" t="s">
        <v>7084</v>
      </c>
      <c r="DC113" s="3" t="s">
        <v>3</v>
      </c>
      <c r="DD113" s="3">
        <v>4</v>
      </c>
      <c r="DE113" s="3" t="s">
        <v>7085</v>
      </c>
      <c r="DF113" s="3" t="s">
        <v>3</v>
      </c>
      <c r="DG113" s="3" t="s">
        <v>7086</v>
      </c>
      <c r="DH113" s="3" t="s">
        <v>3</v>
      </c>
      <c r="DI113" s="3" t="s">
        <v>375</v>
      </c>
      <c r="DJ113" s="3" t="s">
        <v>7087</v>
      </c>
      <c r="DK113" s="3" t="s">
        <v>4</v>
      </c>
      <c r="DL113" s="3" t="s">
        <v>7072</v>
      </c>
      <c r="DM113" s="3" t="s">
        <v>7088</v>
      </c>
      <c r="DN113" s="3" t="s">
        <v>298</v>
      </c>
      <c r="DO113" s="3">
        <v>4</v>
      </c>
      <c r="DP113" s="3" t="s">
        <v>7089</v>
      </c>
      <c r="DQ113" s="3" t="s">
        <v>298</v>
      </c>
      <c r="DR113" s="3">
        <v>4</v>
      </c>
      <c r="DS113" s="3" t="s">
        <v>7090</v>
      </c>
      <c r="DT113" s="3" t="s">
        <v>3</v>
      </c>
      <c r="DU113" s="3" t="s">
        <v>7091</v>
      </c>
      <c r="DV113" s="3" t="s">
        <v>3</v>
      </c>
      <c r="DW113" s="3" t="s">
        <v>375</v>
      </c>
      <c r="DX113" s="3" t="s">
        <v>7092</v>
      </c>
      <c r="DY113" s="3" t="s">
        <v>4</v>
      </c>
      <c r="DZ113" s="3" t="s">
        <v>7072</v>
      </c>
      <c r="EA113" s="3" t="s">
        <v>7093</v>
      </c>
      <c r="EB113" s="3" t="s">
        <v>3</v>
      </c>
      <c r="EC113" s="3">
        <v>4</v>
      </c>
      <c r="ED113" s="3" t="s">
        <v>7094</v>
      </c>
      <c r="EE113" s="3" t="s">
        <v>3</v>
      </c>
      <c r="EF113" s="3">
        <v>4</v>
      </c>
      <c r="EG113" s="3" t="s">
        <v>7095</v>
      </c>
      <c r="EH113" s="3" t="s">
        <v>3</v>
      </c>
      <c r="EI113" s="3" t="s">
        <v>7096</v>
      </c>
      <c r="EJ113" s="3" t="s">
        <v>3</v>
      </c>
      <c r="EK113" s="3" t="s">
        <v>375</v>
      </c>
      <c r="EL113" s="3" t="s">
        <v>7097</v>
      </c>
      <c r="EM113" s="3" t="s">
        <v>4</v>
      </c>
      <c r="EN113" s="3" t="s">
        <v>7072</v>
      </c>
      <c r="EO113" s="3" t="s">
        <v>3</v>
      </c>
      <c r="EP113" s="3" t="s">
        <v>375</v>
      </c>
      <c r="EQ113" s="3">
        <v>5</v>
      </c>
      <c r="ER113" s="3" t="s">
        <v>7098</v>
      </c>
      <c r="ES113" s="3" t="s">
        <v>340</v>
      </c>
      <c r="ET113" s="3" t="s">
        <v>340</v>
      </c>
      <c r="EU113" s="3" t="s">
        <v>448</v>
      </c>
      <c r="EV113" s="3" t="s">
        <v>340</v>
      </c>
      <c r="EW113" s="3" t="s">
        <v>7099</v>
      </c>
      <c r="EX113" s="3" t="s">
        <v>3</v>
      </c>
      <c r="EY113" s="3" t="s">
        <v>4</v>
      </c>
      <c r="EZ113" s="3" t="s">
        <v>7078</v>
      </c>
      <c r="FA113" s="3" t="s">
        <v>3</v>
      </c>
      <c r="FB113" s="3" t="s">
        <v>3586</v>
      </c>
      <c r="FC113" s="3">
        <v>4</v>
      </c>
      <c r="FD113" s="3" t="s">
        <v>7100</v>
      </c>
      <c r="FE113" s="3" t="s">
        <v>340</v>
      </c>
      <c r="FF113" s="3" t="s">
        <v>340</v>
      </c>
      <c r="FG113" s="3" t="s">
        <v>340</v>
      </c>
      <c r="FH113" s="3" t="s">
        <v>340</v>
      </c>
      <c r="FI113" s="3" t="s">
        <v>7101</v>
      </c>
      <c r="FJ113" s="3" t="s">
        <v>4</v>
      </c>
      <c r="FK113" s="3" t="s">
        <v>4</v>
      </c>
      <c r="FL113" s="3" t="s">
        <v>7072</v>
      </c>
      <c r="FM113" s="3" t="s">
        <v>4</v>
      </c>
      <c r="FN113" s="3" t="s">
        <v>7102</v>
      </c>
      <c r="FO113" s="3">
        <v>0</v>
      </c>
      <c r="FP113" s="3" t="s">
        <v>7103</v>
      </c>
      <c r="FQ113" s="3" t="s">
        <v>340</v>
      </c>
      <c r="FR113" s="3" t="s">
        <v>340</v>
      </c>
      <c r="FS113" s="3" t="s">
        <v>340</v>
      </c>
      <c r="FT113" s="3" t="s">
        <v>340</v>
      </c>
      <c r="FU113" s="3" t="s">
        <v>7104</v>
      </c>
      <c r="FV113" s="3" t="s">
        <v>4</v>
      </c>
      <c r="FW113" s="3" t="s">
        <v>4</v>
      </c>
      <c r="FX113" s="3" t="s">
        <v>7078</v>
      </c>
      <c r="FY113" s="3" t="s">
        <v>3</v>
      </c>
      <c r="FZ113" s="3" t="s">
        <v>375</v>
      </c>
      <c r="GA113" s="3">
        <v>3</v>
      </c>
      <c r="GB113" s="3" t="s">
        <v>7105</v>
      </c>
      <c r="GC113" s="3" t="s">
        <v>340</v>
      </c>
      <c r="GD113" s="3">
        <v>4</v>
      </c>
      <c r="GE113" s="3">
        <v>4</v>
      </c>
      <c r="GF113" s="3" t="s">
        <v>340</v>
      </c>
      <c r="GG113" s="3" t="s">
        <v>7106</v>
      </c>
      <c r="GH113" s="3" t="s">
        <v>4</v>
      </c>
      <c r="GI113" s="3" t="s">
        <v>4</v>
      </c>
      <c r="GJ113" s="3" t="s">
        <v>7078</v>
      </c>
      <c r="GK113" s="3" t="s">
        <v>3</v>
      </c>
      <c r="GL113" s="3" t="s">
        <v>375</v>
      </c>
      <c r="GM113" s="3">
        <v>4</v>
      </c>
      <c r="GN113" s="3" t="s">
        <v>7099</v>
      </c>
      <c r="GO113" s="3" t="s">
        <v>340</v>
      </c>
      <c r="GP113" s="3">
        <v>4</v>
      </c>
      <c r="GQ113" s="3" t="s">
        <v>448</v>
      </c>
      <c r="GR113" s="3" t="s">
        <v>340</v>
      </c>
      <c r="GS113" s="3" t="s">
        <v>7107</v>
      </c>
      <c r="GT113" s="3" t="s">
        <v>4</v>
      </c>
      <c r="GU113" s="3" t="s">
        <v>4</v>
      </c>
      <c r="GV113" s="3" t="s">
        <v>7072</v>
      </c>
      <c r="GW113" s="3" t="s">
        <v>3</v>
      </c>
      <c r="GX113" s="3" t="s">
        <v>717</v>
      </c>
      <c r="GY113" s="3">
        <v>5</v>
      </c>
      <c r="GZ113" s="3" t="s">
        <v>7108</v>
      </c>
      <c r="HA113" s="3" t="s">
        <v>340</v>
      </c>
      <c r="HB113" s="3" t="s">
        <v>340</v>
      </c>
      <c r="HC113" s="3" t="s">
        <v>340</v>
      </c>
      <c r="HD113" s="3" t="s">
        <v>448</v>
      </c>
      <c r="HE113" s="3" t="s">
        <v>7109</v>
      </c>
      <c r="HF113" s="3" t="s">
        <v>4</v>
      </c>
      <c r="HG113" s="3" t="s">
        <v>4</v>
      </c>
      <c r="HH113" s="3" t="s">
        <v>7078</v>
      </c>
    </row>
    <row r="114" spans="1:216" x14ac:dyDescent="0.2">
      <c r="A114" s="3">
        <v>113</v>
      </c>
      <c r="B114" s="3" t="s">
        <v>3</v>
      </c>
      <c r="C114" s="3" t="s">
        <v>413</v>
      </c>
      <c r="D114" s="3">
        <v>5</v>
      </c>
      <c r="E114" s="3" t="s">
        <v>976</v>
      </c>
      <c r="F114" s="3" t="s">
        <v>3</v>
      </c>
      <c r="G114" s="3" t="s">
        <v>413</v>
      </c>
      <c r="H114" s="3">
        <v>5</v>
      </c>
      <c r="I114" s="3" t="s">
        <v>416</v>
      </c>
      <c r="J114" s="3" t="s">
        <v>7110</v>
      </c>
      <c r="K114" s="3" t="s">
        <v>293</v>
      </c>
      <c r="L114" s="3" t="s">
        <v>1422</v>
      </c>
      <c r="M114" s="3" t="s">
        <v>1422</v>
      </c>
      <c r="N114" s="3" t="s">
        <v>460</v>
      </c>
      <c r="O114" s="3">
        <v>0</v>
      </c>
      <c r="P114" s="3" t="s">
        <v>3</v>
      </c>
      <c r="Q114" s="3">
        <v>4</v>
      </c>
      <c r="R114" s="3" t="s">
        <v>7111</v>
      </c>
      <c r="S114" s="3" t="s">
        <v>298</v>
      </c>
      <c r="T114" s="3">
        <v>2</v>
      </c>
      <c r="U114" s="3" t="s">
        <v>7112</v>
      </c>
      <c r="V114" s="3" t="s">
        <v>298</v>
      </c>
      <c r="W114" s="3">
        <v>3</v>
      </c>
      <c r="X114" s="3" t="s">
        <v>55</v>
      </c>
      <c r="Y114" s="3" t="s">
        <v>4</v>
      </c>
      <c r="Z114" s="3">
        <v>1</v>
      </c>
      <c r="AA114" s="3" t="s">
        <v>7113</v>
      </c>
      <c r="AB114" s="3" t="s">
        <v>4</v>
      </c>
      <c r="AC114" s="3">
        <v>2</v>
      </c>
      <c r="AD114" s="3" t="s">
        <v>7114</v>
      </c>
      <c r="AE114" s="3" t="s">
        <v>4</v>
      </c>
      <c r="AF114" s="3">
        <v>1</v>
      </c>
      <c r="AG114" s="3" t="s">
        <v>7115</v>
      </c>
      <c r="AH114" s="3" t="s">
        <v>3</v>
      </c>
      <c r="AI114" s="3">
        <v>4</v>
      </c>
      <c r="AJ114" s="3" t="s">
        <v>7116</v>
      </c>
      <c r="AK114" s="3" t="s">
        <v>3</v>
      </c>
      <c r="AL114" s="3">
        <v>4</v>
      </c>
      <c r="AM114" s="3" t="s">
        <v>7117</v>
      </c>
      <c r="AN114" s="3" t="s">
        <v>3</v>
      </c>
      <c r="AO114" s="3">
        <v>4</v>
      </c>
      <c r="AP114" s="3" t="s">
        <v>7118</v>
      </c>
      <c r="AQ114" s="3" t="s">
        <v>3</v>
      </c>
      <c r="AR114" s="3">
        <v>4</v>
      </c>
      <c r="AS114" s="3" t="s">
        <v>7119</v>
      </c>
      <c r="AT114" s="3" t="s">
        <v>3</v>
      </c>
      <c r="AU114" s="3">
        <v>4</v>
      </c>
      <c r="AV114" s="3" t="s">
        <v>7120</v>
      </c>
      <c r="AW114" s="3" t="s">
        <v>3</v>
      </c>
      <c r="AX114" s="3">
        <v>4</v>
      </c>
      <c r="AY114" s="3" t="s">
        <v>7121</v>
      </c>
      <c r="AZ114" s="3" t="s">
        <v>298</v>
      </c>
      <c r="BA114" s="3">
        <v>3</v>
      </c>
      <c r="BB114" s="3" t="s">
        <v>7122</v>
      </c>
      <c r="BC114" s="3" t="s">
        <v>3</v>
      </c>
      <c r="BD114" s="3">
        <v>4</v>
      </c>
      <c r="BE114" s="3" t="s">
        <v>7123</v>
      </c>
      <c r="BF114" s="3" t="s">
        <v>3</v>
      </c>
      <c r="BG114" s="3">
        <v>4</v>
      </c>
      <c r="BH114" s="3" t="s">
        <v>7124</v>
      </c>
      <c r="BI114" s="3" t="s">
        <v>7125</v>
      </c>
      <c r="BJ114" s="3" t="s">
        <v>3</v>
      </c>
      <c r="BK114" s="3">
        <v>5</v>
      </c>
      <c r="BL114" s="3" t="s">
        <v>7126</v>
      </c>
      <c r="BM114" s="3" t="s">
        <v>3</v>
      </c>
      <c r="BN114" s="3">
        <v>5</v>
      </c>
      <c r="BO114" s="3" t="s">
        <v>7126</v>
      </c>
      <c r="BP114" s="3" t="s">
        <v>3</v>
      </c>
      <c r="BQ114" s="3" t="s">
        <v>7127</v>
      </c>
      <c r="BR114" s="3" t="s">
        <v>3</v>
      </c>
      <c r="BS114" s="3" t="s">
        <v>7128</v>
      </c>
      <c r="BT114" s="3" t="s">
        <v>7129</v>
      </c>
      <c r="BU114" s="3" t="s">
        <v>4</v>
      </c>
      <c r="BV114" s="3" t="s">
        <v>7130</v>
      </c>
      <c r="BW114" s="3" t="s">
        <v>7131</v>
      </c>
      <c r="BX114" s="3" t="s">
        <v>3</v>
      </c>
      <c r="BY114" s="3">
        <v>3</v>
      </c>
      <c r="BZ114" s="3" t="s">
        <v>7132</v>
      </c>
      <c r="CA114" s="3" t="s">
        <v>3</v>
      </c>
      <c r="CB114" s="3">
        <v>5</v>
      </c>
      <c r="CC114" s="3" t="s">
        <v>7133</v>
      </c>
      <c r="CD114" s="3" t="s">
        <v>3</v>
      </c>
      <c r="CE114" s="3" t="s">
        <v>7134</v>
      </c>
      <c r="CF114" s="3" t="s">
        <v>3</v>
      </c>
      <c r="CG114" s="3" t="s">
        <v>375</v>
      </c>
      <c r="CH114" s="3" t="s">
        <v>7134</v>
      </c>
      <c r="CI114" s="3" t="s">
        <v>4</v>
      </c>
      <c r="CJ114" s="3" t="s">
        <v>7135</v>
      </c>
      <c r="CK114" s="3" t="s">
        <v>7136</v>
      </c>
      <c r="CL114" s="3" t="s">
        <v>3</v>
      </c>
      <c r="CM114" s="3">
        <v>4</v>
      </c>
      <c r="CN114" s="3" t="s">
        <v>7137</v>
      </c>
      <c r="CO114" s="3" t="s">
        <v>3</v>
      </c>
      <c r="CP114" s="3">
        <v>5</v>
      </c>
      <c r="CQ114" s="3" t="s">
        <v>7137</v>
      </c>
      <c r="CR114" s="3" t="s">
        <v>3</v>
      </c>
      <c r="CS114" s="3" t="s">
        <v>7137</v>
      </c>
      <c r="CT114" s="3" t="s">
        <v>3</v>
      </c>
      <c r="CU114" s="3" t="s">
        <v>375</v>
      </c>
      <c r="CV114" s="3" t="s">
        <v>7137</v>
      </c>
      <c r="CW114" s="3" t="s">
        <v>4</v>
      </c>
      <c r="CX114" s="3" t="s">
        <v>7138</v>
      </c>
      <c r="CY114" s="3" t="s">
        <v>7139</v>
      </c>
      <c r="CZ114" s="3" t="s">
        <v>3</v>
      </c>
      <c r="DA114" s="3">
        <v>4</v>
      </c>
      <c r="DB114" s="3" t="s">
        <v>7140</v>
      </c>
      <c r="DC114" s="3" t="s">
        <v>3</v>
      </c>
      <c r="DD114" s="3">
        <v>4</v>
      </c>
      <c r="DE114" s="3" t="s">
        <v>7140</v>
      </c>
      <c r="DF114" s="3" t="s">
        <v>3</v>
      </c>
      <c r="DG114" s="3" t="s">
        <v>7140</v>
      </c>
      <c r="DH114" s="3" t="s">
        <v>3</v>
      </c>
      <c r="DI114" s="3" t="s">
        <v>375</v>
      </c>
      <c r="DJ114" s="3" t="s">
        <v>7140</v>
      </c>
      <c r="DK114" s="3" t="s">
        <v>4</v>
      </c>
      <c r="DL114" s="3" t="s">
        <v>7138</v>
      </c>
      <c r="DM114" s="3" t="s">
        <v>7141</v>
      </c>
      <c r="DN114" s="3" t="s">
        <v>3</v>
      </c>
      <c r="DO114" s="3">
        <v>4</v>
      </c>
      <c r="DP114" s="3" t="s">
        <v>7142</v>
      </c>
      <c r="DQ114" s="3" t="s">
        <v>3</v>
      </c>
      <c r="DR114" s="3">
        <v>5</v>
      </c>
      <c r="DS114" s="3" t="s">
        <v>7142</v>
      </c>
      <c r="DT114" s="3" t="s">
        <v>3</v>
      </c>
      <c r="DU114" s="3" t="s">
        <v>7142</v>
      </c>
      <c r="DV114" s="3" t="s">
        <v>3</v>
      </c>
      <c r="DW114" s="3" t="s">
        <v>375</v>
      </c>
      <c r="DX114" s="3" t="s">
        <v>7142</v>
      </c>
      <c r="DY114" s="3" t="s">
        <v>4</v>
      </c>
      <c r="DZ114" s="3" t="s">
        <v>7143</v>
      </c>
      <c r="EA114" s="3" t="s">
        <v>7144</v>
      </c>
      <c r="EB114" s="3" t="s">
        <v>3</v>
      </c>
      <c r="EC114" s="3">
        <v>4</v>
      </c>
      <c r="ED114" s="3" t="s">
        <v>7145</v>
      </c>
      <c r="EE114" s="3" t="s">
        <v>3</v>
      </c>
      <c r="EF114" s="3">
        <v>5</v>
      </c>
      <c r="EG114" s="3" t="s">
        <v>7145</v>
      </c>
      <c r="EH114" s="3" t="s">
        <v>3</v>
      </c>
      <c r="EI114" s="3" t="s">
        <v>7145</v>
      </c>
      <c r="EJ114" s="3" t="s">
        <v>3</v>
      </c>
      <c r="EK114" s="3" t="s">
        <v>375</v>
      </c>
      <c r="EL114" s="3" t="s">
        <v>7145</v>
      </c>
      <c r="EM114" s="3" t="s">
        <v>4</v>
      </c>
      <c r="EN114" s="3" t="s">
        <v>7143</v>
      </c>
      <c r="EO114" s="3" t="s">
        <v>3</v>
      </c>
      <c r="EP114" s="3" t="s">
        <v>375</v>
      </c>
      <c r="EQ114" s="3">
        <v>5</v>
      </c>
      <c r="ER114" s="3" t="s">
        <v>7146</v>
      </c>
      <c r="ES114" s="3" t="s">
        <v>340</v>
      </c>
      <c r="ET114" s="3" t="s">
        <v>340</v>
      </c>
      <c r="EU114" s="3" t="s">
        <v>448</v>
      </c>
      <c r="EV114" s="3" t="s">
        <v>340</v>
      </c>
      <c r="EW114" s="3" t="s">
        <v>7146</v>
      </c>
      <c r="EX114" s="3" t="s">
        <v>3</v>
      </c>
      <c r="EY114" s="3" t="s">
        <v>4</v>
      </c>
      <c r="EZ114" s="3" t="s">
        <v>7147</v>
      </c>
      <c r="FA114" s="3" t="s">
        <v>3</v>
      </c>
      <c r="FB114" s="3" t="s">
        <v>7148</v>
      </c>
      <c r="FC114" s="3">
        <v>5</v>
      </c>
      <c r="FD114" s="3" t="s">
        <v>7149</v>
      </c>
      <c r="FE114" s="3" t="s">
        <v>340</v>
      </c>
      <c r="FF114" s="3" t="s">
        <v>340</v>
      </c>
      <c r="FG114" s="3" t="s">
        <v>340</v>
      </c>
      <c r="FH114" s="3" t="s">
        <v>340</v>
      </c>
      <c r="FI114" s="3" t="s">
        <v>7150</v>
      </c>
      <c r="FJ114" s="3" t="s">
        <v>4</v>
      </c>
      <c r="FK114" s="3" t="s">
        <v>4</v>
      </c>
      <c r="FL114" s="3" t="s">
        <v>7151</v>
      </c>
      <c r="FM114" s="3" t="s">
        <v>314</v>
      </c>
      <c r="FN114" s="3" t="s">
        <v>7152</v>
      </c>
      <c r="FO114" s="3">
        <v>2</v>
      </c>
      <c r="FP114" s="3" t="s">
        <v>7153</v>
      </c>
      <c r="FQ114" s="3" t="s">
        <v>340</v>
      </c>
      <c r="FR114" s="3" t="s">
        <v>340</v>
      </c>
      <c r="FS114" s="3" t="s">
        <v>340</v>
      </c>
      <c r="FT114" s="3" t="s">
        <v>340</v>
      </c>
      <c r="FU114" s="3" t="s">
        <v>7153</v>
      </c>
      <c r="FV114" s="3" t="s">
        <v>4</v>
      </c>
      <c r="FW114" s="3" t="s">
        <v>4</v>
      </c>
      <c r="FX114" s="3" t="s">
        <v>7151</v>
      </c>
      <c r="FY114" s="3" t="s">
        <v>3</v>
      </c>
      <c r="FZ114" s="3" t="s">
        <v>342</v>
      </c>
      <c r="GA114" s="3">
        <v>4</v>
      </c>
      <c r="GB114" s="3" t="s">
        <v>7154</v>
      </c>
      <c r="GC114" s="3" t="s">
        <v>340</v>
      </c>
      <c r="GD114" s="3">
        <v>4</v>
      </c>
      <c r="GE114" s="3">
        <v>4</v>
      </c>
      <c r="GF114" s="3" t="s">
        <v>340</v>
      </c>
      <c r="GG114" s="3" t="s">
        <v>7155</v>
      </c>
      <c r="GH114" s="3" t="s">
        <v>4</v>
      </c>
      <c r="GI114" s="3" t="s">
        <v>4</v>
      </c>
      <c r="GJ114" s="3" t="s">
        <v>7151</v>
      </c>
      <c r="GK114" s="3" t="s">
        <v>3</v>
      </c>
      <c r="GL114" s="3" t="s">
        <v>375</v>
      </c>
      <c r="GM114" s="3">
        <v>5</v>
      </c>
      <c r="GN114" s="3" t="s">
        <v>7156</v>
      </c>
      <c r="GO114" s="3" t="s">
        <v>340</v>
      </c>
      <c r="GP114" s="3">
        <v>4</v>
      </c>
      <c r="GQ114" s="3" t="s">
        <v>448</v>
      </c>
      <c r="GR114" s="3" t="s">
        <v>340</v>
      </c>
      <c r="GS114" s="3" t="s">
        <v>7157</v>
      </c>
      <c r="GT114" s="3" t="s">
        <v>4</v>
      </c>
      <c r="GU114" s="3" t="s">
        <v>4</v>
      </c>
      <c r="GV114" s="3" t="s">
        <v>7151</v>
      </c>
      <c r="GW114" s="3" t="s">
        <v>3</v>
      </c>
      <c r="GX114" s="3" t="s">
        <v>717</v>
      </c>
      <c r="GY114" s="3">
        <v>5</v>
      </c>
      <c r="GZ114" s="3" t="s">
        <v>7158</v>
      </c>
      <c r="HA114" s="3" t="s">
        <v>340</v>
      </c>
      <c r="HB114" s="3" t="s">
        <v>340</v>
      </c>
      <c r="HC114" s="3" t="s">
        <v>340</v>
      </c>
      <c r="HD114" s="3">
        <v>4</v>
      </c>
      <c r="HE114" s="3" t="s">
        <v>7159</v>
      </c>
      <c r="HF114" s="3" t="s">
        <v>4</v>
      </c>
      <c r="HG114" s="3" t="s">
        <v>4</v>
      </c>
      <c r="HH114" s="3" t="s">
        <v>7151</v>
      </c>
    </row>
    <row r="115" spans="1:216" x14ac:dyDescent="0.2">
      <c r="A115" s="3">
        <v>114</v>
      </c>
      <c r="B115" s="3" t="s">
        <v>4</v>
      </c>
      <c r="C115" s="3" t="s">
        <v>290</v>
      </c>
      <c r="D115" s="3">
        <v>4</v>
      </c>
      <c r="E115" s="3" t="s">
        <v>533</v>
      </c>
      <c r="F115" s="3" t="s">
        <v>3</v>
      </c>
      <c r="G115" s="3" t="s">
        <v>413</v>
      </c>
      <c r="H115" s="3">
        <v>5</v>
      </c>
      <c r="I115" s="3" t="s">
        <v>295</v>
      </c>
      <c r="J115" s="3" t="s">
        <v>4749</v>
      </c>
      <c r="K115" s="3" t="s">
        <v>293</v>
      </c>
      <c r="L115" s="3" t="s">
        <v>1884</v>
      </c>
      <c r="M115" s="3" t="s">
        <v>659</v>
      </c>
      <c r="N115" s="3" t="s">
        <v>460</v>
      </c>
      <c r="O115" s="3">
        <v>0</v>
      </c>
      <c r="P115" s="3" t="s">
        <v>3</v>
      </c>
      <c r="Q115" s="3">
        <v>4</v>
      </c>
      <c r="R115" s="3" t="s">
        <v>7160</v>
      </c>
      <c r="S115" s="3" t="s">
        <v>3</v>
      </c>
      <c r="T115" s="3">
        <v>4</v>
      </c>
      <c r="U115" s="3" t="s">
        <v>7161</v>
      </c>
      <c r="V115" s="3" t="s">
        <v>3</v>
      </c>
      <c r="W115" s="3">
        <v>4</v>
      </c>
      <c r="X115" s="3" t="s">
        <v>7162</v>
      </c>
      <c r="Y115" s="3" t="s">
        <v>298</v>
      </c>
      <c r="Z115" s="3">
        <v>3</v>
      </c>
      <c r="AA115" s="3" t="s">
        <v>7163</v>
      </c>
      <c r="AB115" s="3" t="s">
        <v>298</v>
      </c>
      <c r="AC115" s="3">
        <v>3</v>
      </c>
      <c r="AD115" s="3" t="s">
        <v>7164</v>
      </c>
      <c r="AE115" s="3" t="s">
        <v>3</v>
      </c>
      <c r="AF115" s="3">
        <v>4</v>
      </c>
      <c r="AG115" s="3" t="s">
        <v>7165</v>
      </c>
      <c r="AH115" s="3" t="s">
        <v>3</v>
      </c>
      <c r="AI115" s="3">
        <v>4</v>
      </c>
      <c r="AJ115" s="3" t="s">
        <v>7166</v>
      </c>
      <c r="AK115" s="3" t="s">
        <v>3</v>
      </c>
      <c r="AL115" s="3">
        <v>4</v>
      </c>
      <c r="AM115" s="3" t="s">
        <v>7167</v>
      </c>
      <c r="AN115" s="3" t="s">
        <v>3</v>
      </c>
      <c r="AO115" s="3">
        <v>4</v>
      </c>
      <c r="AP115" s="3" t="s">
        <v>7168</v>
      </c>
      <c r="AQ115" s="3" t="s">
        <v>3</v>
      </c>
      <c r="AR115" s="3">
        <v>4</v>
      </c>
      <c r="AS115" s="3" t="s">
        <v>7169</v>
      </c>
      <c r="AT115" s="3" t="s">
        <v>298</v>
      </c>
      <c r="AU115" s="3">
        <v>4</v>
      </c>
      <c r="AV115" s="3" t="s">
        <v>7170</v>
      </c>
      <c r="AW115" s="3" t="s">
        <v>3</v>
      </c>
      <c r="AX115" s="3">
        <v>4</v>
      </c>
      <c r="AY115" s="3" t="s">
        <v>7171</v>
      </c>
      <c r="AZ115" s="3" t="s">
        <v>3</v>
      </c>
      <c r="BA115" s="3">
        <v>4</v>
      </c>
      <c r="BB115" s="3" t="s">
        <v>7172</v>
      </c>
      <c r="BC115" s="3" t="s">
        <v>3</v>
      </c>
      <c r="BD115" s="3">
        <v>4</v>
      </c>
      <c r="BE115" s="3" t="s">
        <v>7173</v>
      </c>
      <c r="BF115" s="3" t="s">
        <v>3</v>
      </c>
      <c r="BG115" s="3">
        <v>4</v>
      </c>
      <c r="BH115" s="3" t="s">
        <v>7174</v>
      </c>
      <c r="BI115" s="3" t="s">
        <v>7175</v>
      </c>
      <c r="BJ115" s="3" t="s">
        <v>298</v>
      </c>
      <c r="BK115" s="3">
        <v>4</v>
      </c>
      <c r="BL115" s="3" t="s">
        <v>7176</v>
      </c>
      <c r="BM115" s="3" t="s">
        <v>3</v>
      </c>
      <c r="BN115" s="3">
        <v>4</v>
      </c>
      <c r="BO115" s="3" t="s">
        <v>7177</v>
      </c>
      <c r="BP115" s="3" t="s">
        <v>3</v>
      </c>
      <c r="BQ115" s="3" t="s">
        <v>7178</v>
      </c>
      <c r="BR115" s="3" t="s">
        <v>3</v>
      </c>
      <c r="BS115" s="3" t="s">
        <v>312</v>
      </c>
      <c r="BT115" s="3" t="s">
        <v>7179</v>
      </c>
      <c r="BU115" s="3" t="s">
        <v>3</v>
      </c>
      <c r="BV115" s="3" t="s">
        <v>7180</v>
      </c>
      <c r="BW115" s="3" t="s">
        <v>7181</v>
      </c>
      <c r="BX115" s="3" t="s">
        <v>3</v>
      </c>
      <c r="BY115" s="3">
        <v>4</v>
      </c>
      <c r="BZ115" s="3" t="s">
        <v>7182</v>
      </c>
      <c r="CA115" s="3" t="s">
        <v>3</v>
      </c>
      <c r="CB115" s="3">
        <v>4</v>
      </c>
      <c r="CC115" s="3" t="s">
        <v>7183</v>
      </c>
      <c r="CD115" s="3" t="s">
        <v>3</v>
      </c>
      <c r="CE115" s="3" t="s">
        <v>7184</v>
      </c>
      <c r="CF115" s="3" t="s">
        <v>3</v>
      </c>
      <c r="CG115" s="3" t="s">
        <v>375</v>
      </c>
      <c r="CH115" s="3" t="s">
        <v>7185</v>
      </c>
      <c r="CI115" s="3" t="s">
        <v>3</v>
      </c>
      <c r="CJ115" s="3" t="s">
        <v>7186</v>
      </c>
      <c r="CK115" s="3" t="s">
        <v>7187</v>
      </c>
      <c r="CL115" s="3" t="s">
        <v>3</v>
      </c>
      <c r="CM115" s="3">
        <v>4</v>
      </c>
      <c r="CN115" s="3" t="s">
        <v>7188</v>
      </c>
      <c r="CO115" s="3" t="s">
        <v>3</v>
      </c>
      <c r="CP115" s="3">
        <v>4</v>
      </c>
      <c r="CQ115" s="3" t="s">
        <v>7189</v>
      </c>
      <c r="CR115" s="3" t="s">
        <v>3</v>
      </c>
      <c r="CS115" s="3" t="s">
        <v>7190</v>
      </c>
      <c r="CT115" s="3" t="s">
        <v>3</v>
      </c>
      <c r="CU115" s="3" t="s">
        <v>375</v>
      </c>
      <c r="CV115" s="3" t="s">
        <v>7191</v>
      </c>
      <c r="CW115" s="3" t="s">
        <v>3</v>
      </c>
      <c r="CX115" s="3" t="s">
        <v>7186</v>
      </c>
      <c r="CY115" s="3" t="s">
        <v>7192</v>
      </c>
      <c r="CZ115" s="3" t="s">
        <v>3</v>
      </c>
      <c r="DA115" s="3">
        <v>4</v>
      </c>
      <c r="DB115" s="3" t="s">
        <v>7193</v>
      </c>
      <c r="DC115" s="3" t="s">
        <v>3</v>
      </c>
      <c r="DD115" s="3">
        <v>4</v>
      </c>
      <c r="DE115" s="3" t="s">
        <v>7194</v>
      </c>
      <c r="DF115" s="3" t="s">
        <v>3</v>
      </c>
      <c r="DG115" s="3" t="s">
        <v>7195</v>
      </c>
      <c r="DH115" s="3" t="s">
        <v>3</v>
      </c>
      <c r="DI115" s="3" t="s">
        <v>375</v>
      </c>
      <c r="DJ115" s="3" t="s">
        <v>7196</v>
      </c>
      <c r="DK115" s="3" t="s">
        <v>3</v>
      </c>
      <c r="DL115" s="3" t="s">
        <v>7197</v>
      </c>
      <c r="DM115" s="3" t="s">
        <v>7198</v>
      </c>
      <c r="DN115" s="3" t="s">
        <v>3</v>
      </c>
      <c r="DO115" s="3">
        <v>4</v>
      </c>
      <c r="DP115" s="3" t="s">
        <v>7199</v>
      </c>
      <c r="DQ115" s="3" t="s">
        <v>3</v>
      </c>
      <c r="DR115" s="3">
        <v>4</v>
      </c>
      <c r="DS115" s="3" t="s">
        <v>7200</v>
      </c>
      <c r="DT115" s="3" t="s">
        <v>3</v>
      </c>
      <c r="DU115" s="3" t="s">
        <v>7201</v>
      </c>
      <c r="DV115" s="3" t="s">
        <v>3</v>
      </c>
      <c r="DW115" s="3" t="s">
        <v>375</v>
      </c>
      <c r="DX115" s="3" t="s">
        <v>7202</v>
      </c>
      <c r="DY115" s="3" t="s">
        <v>3</v>
      </c>
      <c r="DZ115" s="3" t="s">
        <v>7203</v>
      </c>
      <c r="EA115" s="3" t="s">
        <v>7204</v>
      </c>
      <c r="EB115" s="3" t="s">
        <v>3</v>
      </c>
      <c r="EC115" s="3">
        <v>4</v>
      </c>
      <c r="ED115" s="3" t="s">
        <v>7205</v>
      </c>
      <c r="EE115" s="3" t="s">
        <v>3</v>
      </c>
      <c r="EF115" s="3">
        <v>4</v>
      </c>
      <c r="EG115" s="3" t="s">
        <v>7206</v>
      </c>
      <c r="EH115" s="3" t="s">
        <v>3</v>
      </c>
      <c r="EI115" s="3" t="s">
        <v>7207</v>
      </c>
      <c r="EJ115" s="3" t="s">
        <v>3</v>
      </c>
      <c r="EK115" s="3" t="s">
        <v>375</v>
      </c>
      <c r="EL115" s="3" t="s">
        <v>7208</v>
      </c>
      <c r="EM115" s="3" t="s">
        <v>3</v>
      </c>
      <c r="EN115" s="3" t="s">
        <v>7209</v>
      </c>
      <c r="EO115" s="3" t="s">
        <v>3</v>
      </c>
      <c r="EP115" s="3" t="s">
        <v>375</v>
      </c>
      <c r="EQ115" s="3">
        <v>5</v>
      </c>
      <c r="ER115" s="3" t="s">
        <v>7210</v>
      </c>
      <c r="ES115" s="3">
        <v>3</v>
      </c>
      <c r="ET115" s="3" t="s">
        <v>340</v>
      </c>
      <c r="EU115" s="3" t="s">
        <v>448</v>
      </c>
      <c r="EV115" s="3" t="s">
        <v>340</v>
      </c>
      <c r="EW115" s="3" t="s">
        <v>7211</v>
      </c>
      <c r="EX115" s="3" t="s">
        <v>3</v>
      </c>
      <c r="EY115" s="3" t="s">
        <v>3</v>
      </c>
      <c r="EZ115" s="3" t="s">
        <v>7212</v>
      </c>
      <c r="FA115" s="3" t="s">
        <v>3</v>
      </c>
      <c r="FB115" s="3" t="s">
        <v>7213</v>
      </c>
      <c r="FC115" s="3">
        <v>5</v>
      </c>
      <c r="FD115" s="3" t="s">
        <v>7214</v>
      </c>
      <c r="FE115" s="3" t="s">
        <v>340</v>
      </c>
      <c r="FF115" s="3" t="s">
        <v>340</v>
      </c>
      <c r="FG115" s="3">
        <v>4</v>
      </c>
      <c r="FH115" s="3" t="s">
        <v>340</v>
      </c>
      <c r="FI115" s="3" t="s">
        <v>7215</v>
      </c>
      <c r="FJ115" s="3" t="s">
        <v>4</v>
      </c>
      <c r="FK115" s="3" t="s">
        <v>3</v>
      </c>
      <c r="FL115" s="3" t="s">
        <v>7212</v>
      </c>
      <c r="FM115" s="3" t="s">
        <v>4</v>
      </c>
      <c r="FN115" s="3" t="s">
        <v>7216</v>
      </c>
      <c r="FO115" s="3">
        <v>0</v>
      </c>
      <c r="FP115" s="3" t="s">
        <v>7217</v>
      </c>
      <c r="FQ115" s="3" t="s">
        <v>340</v>
      </c>
      <c r="FR115" s="3" t="s">
        <v>340</v>
      </c>
      <c r="FS115" s="3" t="s">
        <v>340</v>
      </c>
      <c r="FT115" s="3" t="s">
        <v>340</v>
      </c>
      <c r="FU115" s="3" t="s">
        <v>7218</v>
      </c>
      <c r="FV115" s="3" t="s">
        <v>4</v>
      </c>
      <c r="FW115" s="3" t="s">
        <v>3</v>
      </c>
      <c r="FX115" s="3" t="s">
        <v>7219</v>
      </c>
      <c r="FY115" s="3" t="s">
        <v>3</v>
      </c>
      <c r="FZ115" s="3" t="s">
        <v>375</v>
      </c>
      <c r="GA115" s="3">
        <v>5</v>
      </c>
      <c r="GB115" s="3" t="s">
        <v>7220</v>
      </c>
      <c r="GC115" s="3" t="s">
        <v>340</v>
      </c>
      <c r="GD115" s="3" t="s">
        <v>448</v>
      </c>
      <c r="GE115" s="3" t="s">
        <v>448</v>
      </c>
      <c r="GF115" s="3" t="s">
        <v>340</v>
      </c>
      <c r="GG115" s="3" t="s">
        <v>7221</v>
      </c>
      <c r="GH115" s="3" t="s">
        <v>4</v>
      </c>
      <c r="GI115" s="3" t="s">
        <v>3</v>
      </c>
      <c r="GJ115" s="3" t="s">
        <v>7222</v>
      </c>
      <c r="GK115" s="3" t="s">
        <v>3</v>
      </c>
      <c r="GL115" s="3" t="s">
        <v>342</v>
      </c>
      <c r="GM115" s="3">
        <v>5</v>
      </c>
      <c r="GN115" s="3" t="s">
        <v>7223</v>
      </c>
      <c r="GO115" s="3" t="s">
        <v>340</v>
      </c>
      <c r="GP115" s="3" t="s">
        <v>448</v>
      </c>
      <c r="GQ115" s="3" t="s">
        <v>448</v>
      </c>
      <c r="GR115" s="3" t="s">
        <v>340</v>
      </c>
      <c r="GS115" s="3" t="s">
        <v>7224</v>
      </c>
      <c r="GT115" s="3" t="s">
        <v>4</v>
      </c>
      <c r="GU115" s="3" t="s">
        <v>3</v>
      </c>
      <c r="GV115" s="3" t="s">
        <v>7225</v>
      </c>
      <c r="GW115" s="3" t="s">
        <v>4</v>
      </c>
      <c r="GX115" s="3" t="s">
        <v>632</v>
      </c>
      <c r="GY115" s="3">
        <v>0</v>
      </c>
      <c r="GZ115" s="3" t="s">
        <v>7226</v>
      </c>
      <c r="HA115" s="3" t="s">
        <v>340</v>
      </c>
      <c r="HB115" s="3" t="s">
        <v>340</v>
      </c>
      <c r="HC115" s="3" t="s">
        <v>340</v>
      </c>
      <c r="HD115" s="3" t="s">
        <v>340</v>
      </c>
      <c r="HE115" s="3" t="s">
        <v>7227</v>
      </c>
      <c r="HF115" s="3" t="s">
        <v>4</v>
      </c>
      <c r="HG115" s="3" t="s">
        <v>3</v>
      </c>
      <c r="HH115" s="3" t="s">
        <v>7228</v>
      </c>
    </row>
    <row r="116" spans="1:216" x14ac:dyDescent="0.2">
      <c r="A116" s="3">
        <v>115</v>
      </c>
      <c r="B116" s="3" t="s">
        <v>4</v>
      </c>
      <c r="C116" s="3" t="s">
        <v>290</v>
      </c>
      <c r="D116" s="3">
        <v>4</v>
      </c>
      <c r="E116" s="3" t="s">
        <v>291</v>
      </c>
      <c r="F116" s="3" t="s">
        <v>4</v>
      </c>
      <c r="G116" s="3" t="s">
        <v>292</v>
      </c>
      <c r="H116" s="3">
        <v>1</v>
      </c>
      <c r="I116" s="3" t="s">
        <v>293</v>
      </c>
      <c r="J116" s="3" t="s">
        <v>7229</v>
      </c>
      <c r="K116" s="3" t="s">
        <v>461</v>
      </c>
      <c r="L116" s="3" t="s">
        <v>3367</v>
      </c>
      <c r="M116" s="3" t="s">
        <v>720</v>
      </c>
      <c r="N116" s="3" t="s">
        <v>413</v>
      </c>
      <c r="O116" s="3">
        <v>5</v>
      </c>
      <c r="P116" s="3" t="s">
        <v>3</v>
      </c>
      <c r="Q116" s="3">
        <v>4</v>
      </c>
      <c r="R116" s="3" t="s">
        <v>7230</v>
      </c>
      <c r="S116" s="3" t="s">
        <v>3</v>
      </c>
      <c r="T116" s="3">
        <v>4</v>
      </c>
      <c r="U116" s="3" t="s">
        <v>7231</v>
      </c>
      <c r="V116" s="3" t="s">
        <v>3</v>
      </c>
      <c r="W116" s="3">
        <v>4</v>
      </c>
      <c r="X116" s="3" t="s">
        <v>7232</v>
      </c>
      <c r="Y116" s="3" t="s">
        <v>3</v>
      </c>
      <c r="Z116" s="3">
        <v>4</v>
      </c>
      <c r="AA116" s="3" t="s">
        <v>7233</v>
      </c>
      <c r="AB116" s="3" t="s">
        <v>3</v>
      </c>
      <c r="AC116" s="3">
        <v>4</v>
      </c>
      <c r="AD116" s="3" t="s">
        <v>7234</v>
      </c>
      <c r="AE116" s="3" t="s">
        <v>3</v>
      </c>
      <c r="AF116" s="3">
        <v>4</v>
      </c>
      <c r="AG116" s="3" t="s">
        <v>7235</v>
      </c>
      <c r="AH116" s="3" t="s">
        <v>3</v>
      </c>
      <c r="AI116" s="3">
        <v>4</v>
      </c>
      <c r="AJ116" s="3" t="s">
        <v>7236</v>
      </c>
      <c r="AK116" s="3" t="s">
        <v>3</v>
      </c>
      <c r="AL116" s="3">
        <v>4</v>
      </c>
      <c r="AM116" s="3" t="s">
        <v>7237</v>
      </c>
      <c r="AN116" s="3" t="s">
        <v>3</v>
      </c>
      <c r="AO116" s="3">
        <v>3</v>
      </c>
      <c r="AP116" s="3" t="s">
        <v>7238</v>
      </c>
      <c r="AQ116" s="3" t="s">
        <v>298</v>
      </c>
      <c r="AR116" s="3">
        <v>3</v>
      </c>
      <c r="AS116" s="3" t="s">
        <v>7239</v>
      </c>
      <c r="AT116" s="3" t="s">
        <v>3</v>
      </c>
      <c r="AU116" s="3">
        <v>4</v>
      </c>
      <c r="AV116" s="3" t="s">
        <v>7240</v>
      </c>
      <c r="AW116" s="3" t="s">
        <v>3</v>
      </c>
      <c r="AX116" s="3">
        <v>4</v>
      </c>
      <c r="AY116" s="3" t="s">
        <v>7241</v>
      </c>
      <c r="AZ116" s="3" t="s">
        <v>3</v>
      </c>
      <c r="BA116" s="3">
        <v>4</v>
      </c>
      <c r="BB116" s="3" t="s">
        <v>7242</v>
      </c>
      <c r="BC116" s="3" t="s">
        <v>3</v>
      </c>
      <c r="BD116" s="3">
        <v>4</v>
      </c>
      <c r="BE116" s="3" t="s">
        <v>7243</v>
      </c>
      <c r="BF116" s="3" t="s">
        <v>3</v>
      </c>
      <c r="BG116" s="3">
        <v>4</v>
      </c>
      <c r="BH116" s="3" t="s">
        <v>7244</v>
      </c>
      <c r="BI116" s="3" t="s">
        <v>7245</v>
      </c>
      <c r="BJ116" s="3" t="s">
        <v>3</v>
      </c>
      <c r="BK116" s="3">
        <v>4</v>
      </c>
      <c r="BL116" s="3" t="s">
        <v>7246</v>
      </c>
      <c r="BM116" s="3" t="s">
        <v>3</v>
      </c>
      <c r="BN116" s="3">
        <v>4</v>
      </c>
      <c r="BO116" s="3" t="s">
        <v>7247</v>
      </c>
      <c r="BP116" s="3" t="s">
        <v>3</v>
      </c>
      <c r="BQ116" s="3" t="s">
        <v>7248</v>
      </c>
      <c r="BR116" s="3" t="s">
        <v>3</v>
      </c>
      <c r="BS116" s="3" t="s">
        <v>375</v>
      </c>
      <c r="BT116" s="3" t="s">
        <v>7249</v>
      </c>
      <c r="BU116" s="3" t="s">
        <v>314</v>
      </c>
      <c r="BV116" s="3" t="s">
        <v>7250</v>
      </c>
      <c r="BW116" s="3" t="s">
        <v>7251</v>
      </c>
      <c r="BX116" s="3" t="s">
        <v>3</v>
      </c>
      <c r="BY116" s="3">
        <v>4</v>
      </c>
      <c r="BZ116" s="3" t="s">
        <v>7252</v>
      </c>
      <c r="CA116" s="3" t="s">
        <v>4</v>
      </c>
      <c r="CB116" s="3">
        <v>1</v>
      </c>
      <c r="CC116" s="3" t="s">
        <v>7253</v>
      </c>
      <c r="CD116" s="3" t="s">
        <v>314</v>
      </c>
      <c r="CE116" s="3" t="s">
        <v>7254</v>
      </c>
      <c r="CF116" s="3" t="s">
        <v>314</v>
      </c>
      <c r="CG116" s="3" t="s">
        <v>375</v>
      </c>
      <c r="CH116" s="3" t="s">
        <v>7255</v>
      </c>
      <c r="CI116" s="3" t="s">
        <v>314</v>
      </c>
      <c r="CJ116" s="3" t="s">
        <v>7256</v>
      </c>
      <c r="CK116" s="3" t="s">
        <v>7257</v>
      </c>
      <c r="CL116" s="3" t="s">
        <v>3</v>
      </c>
      <c r="CM116" s="3">
        <v>4</v>
      </c>
      <c r="CN116" s="3" t="s">
        <v>7258</v>
      </c>
      <c r="CO116" s="3" t="s">
        <v>298</v>
      </c>
      <c r="CP116" s="3">
        <v>3</v>
      </c>
      <c r="CQ116" s="3" t="s">
        <v>7259</v>
      </c>
      <c r="CR116" s="3" t="s">
        <v>314</v>
      </c>
      <c r="CS116" s="3" t="s">
        <v>7260</v>
      </c>
      <c r="CT116" s="3" t="s">
        <v>314</v>
      </c>
      <c r="CU116" s="3" t="s">
        <v>375</v>
      </c>
      <c r="CV116" s="3" t="s">
        <v>7261</v>
      </c>
      <c r="CW116" s="3" t="s">
        <v>314</v>
      </c>
      <c r="CX116" s="3" t="s">
        <v>7256</v>
      </c>
      <c r="CY116" s="3" t="s">
        <v>7262</v>
      </c>
      <c r="CZ116" s="3" t="s">
        <v>3</v>
      </c>
      <c r="DA116" s="3">
        <v>4</v>
      </c>
      <c r="DB116" s="3" t="s">
        <v>7263</v>
      </c>
      <c r="DC116" s="3" t="s">
        <v>298</v>
      </c>
      <c r="DD116" s="3">
        <v>4</v>
      </c>
      <c r="DE116" s="3" t="s">
        <v>7264</v>
      </c>
      <c r="DF116" s="3" t="s">
        <v>314</v>
      </c>
      <c r="DG116" s="3" t="s">
        <v>7265</v>
      </c>
      <c r="DH116" s="3" t="s">
        <v>314</v>
      </c>
      <c r="DI116" s="3" t="s">
        <v>375</v>
      </c>
      <c r="DJ116" s="3" t="s">
        <v>7266</v>
      </c>
      <c r="DK116" s="3" t="s">
        <v>314</v>
      </c>
      <c r="DL116" s="3" t="s">
        <v>7256</v>
      </c>
      <c r="DM116" s="3" t="s">
        <v>7267</v>
      </c>
      <c r="DN116" s="3" t="s">
        <v>3</v>
      </c>
      <c r="DO116" s="3">
        <v>4</v>
      </c>
      <c r="DP116" s="3" t="s">
        <v>7268</v>
      </c>
      <c r="DQ116" s="3" t="s">
        <v>298</v>
      </c>
      <c r="DR116" s="3">
        <v>4</v>
      </c>
      <c r="DS116" s="3" t="s">
        <v>7269</v>
      </c>
      <c r="DT116" s="3" t="s">
        <v>314</v>
      </c>
      <c r="DU116" s="3" t="s">
        <v>7270</v>
      </c>
      <c r="DV116" s="3" t="s">
        <v>314</v>
      </c>
      <c r="DW116" s="3" t="s">
        <v>375</v>
      </c>
      <c r="DX116" s="3" t="s">
        <v>7271</v>
      </c>
      <c r="DY116" s="3" t="s">
        <v>314</v>
      </c>
      <c r="DZ116" s="3" t="s">
        <v>7256</v>
      </c>
      <c r="EA116" s="3" t="s">
        <v>7272</v>
      </c>
      <c r="EB116" s="3" t="s">
        <v>3</v>
      </c>
      <c r="EC116" s="3">
        <v>4</v>
      </c>
      <c r="ED116" s="3" t="s">
        <v>7273</v>
      </c>
      <c r="EE116" s="3" t="s">
        <v>3</v>
      </c>
      <c r="EF116" s="3">
        <v>4</v>
      </c>
      <c r="EG116" s="3" t="s">
        <v>7274</v>
      </c>
      <c r="EH116" s="3" t="s">
        <v>314</v>
      </c>
      <c r="EI116" s="3" t="s">
        <v>7275</v>
      </c>
      <c r="EJ116" s="3" t="s">
        <v>314</v>
      </c>
      <c r="EK116" s="3" t="s">
        <v>375</v>
      </c>
      <c r="EL116" s="3" t="s">
        <v>7276</v>
      </c>
      <c r="EM116" s="3" t="s">
        <v>314</v>
      </c>
      <c r="EN116" s="3" t="s">
        <v>7277</v>
      </c>
      <c r="EO116" s="3" t="s">
        <v>4</v>
      </c>
      <c r="EP116" s="3" t="s">
        <v>375</v>
      </c>
      <c r="EQ116" s="3">
        <v>3</v>
      </c>
      <c r="ER116" s="3" t="s">
        <v>7278</v>
      </c>
      <c r="ES116" s="3">
        <v>2</v>
      </c>
      <c r="ET116" s="3">
        <v>3</v>
      </c>
      <c r="EU116" s="3">
        <v>3</v>
      </c>
      <c r="EV116" s="3">
        <v>2</v>
      </c>
      <c r="EW116" s="3" t="s">
        <v>7279</v>
      </c>
      <c r="EX116" s="3" t="s">
        <v>4</v>
      </c>
      <c r="EY116" s="3" t="s">
        <v>3</v>
      </c>
      <c r="EZ116" s="3" t="s">
        <v>7280</v>
      </c>
      <c r="FA116" s="3" t="s">
        <v>4</v>
      </c>
      <c r="FB116" s="3" t="s">
        <v>375</v>
      </c>
      <c r="FC116" s="3">
        <v>3</v>
      </c>
      <c r="FD116" s="3" t="s">
        <v>7281</v>
      </c>
      <c r="FE116" s="3">
        <v>2</v>
      </c>
      <c r="FF116" s="3">
        <v>2</v>
      </c>
      <c r="FG116" s="3">
        <v>3</v>
      </c>
      <c r="FH116" s="3">
        <v>2</v>
      </c>
      <c r="FI116" s="3" t="s">
        <v>7282</v>
      </c>
      <c r="FJ116" s="3" t="s">
        <v>4</v>
      </c>
      <c r="FK116" s="3" t="s">
        <v>3</v>
      </c>
      <c r="FL116" s="3" t="s">
        <v>7283</v>
      </c>
      <c r="FM116" s="3" t="s">
        <v>3</v>
      </c>
      <c r="FN116" s="3" t="s">
        <v>342</v>
      </c>
      <c r="FO116" s="3">
        <v>4</v>
      </c>
      <c r="FP116" s="3" t="s">
        <v>7284</v>
      </c>
      <c r="FQ116" s="3">
        <v>1</v>
      </c>
      <c r="FR116" s="3">
        <v>4</v>
      </c>
      <c r="FS116" s="3">
        <v>1</v>
      </c>
      <c r="FT116" s="3">
        <v>1</v>
      </c>
      <c r="FU116" s="3" t="s">
        <v>7285</v>
      </c>
      <c r="FV116" s="3" t="s">
        <v>4</v>
      </c>
      <c r="FW116" s="3" t="s">
        <v>3</v>
      </c>
      <c r="FX116" s="3" t="s">
        <v>7286</v>
      </c>
      <c r="FY116" s="3" t="s">
        <v>3</v>
      </c>
      <c r="FZ116" s="3" t="s">
        <v>375</v>
      </c>
      <c r="GA116" s="3">
        <v>4</v>
      </c>
      <c r="GB116" s="3" t="s">
        <v>7287</v>
      </c>
      <c r="GC116" s="3">
        <v>1</v>
      </c>
      <c r="GD116" s="3">
        <v>3</v>
      </c>
      <c r="GE116" s="3">
        <v>4</v>
      </c>
      <c r="GF116" s="3">
        <v>1</v>
      </c>
      <c r="GG116" s="3" t="s">
        <v>7288</v>
      </c>
      <c r="GH116" s="3" t="s">
        <v>4</v>
      </c>
      <c r="GI116" s="3" t="s">
        <v>3</v>
      </c>
      <c r="GJ116" s="3" t="s">
        <v>7289</v>
      </c>
      <c r="GK116" s="3" t="s">
        <v>3</v>
      </c>
      <c r="GL116" s="3" t="s">
        <v>375</v>
      </c>
      <c r="GM116" s="3">
        <v>4</v>
      </c>
      <c r="GN116" s="3" t="s">
        <v>7290</v>
      </c>
      <c r="GO116" s="3">
        <v>1</v>
      </c>
      <c r="GP116" s="3">
        <v>3</v>
      </c>
      <c r="GQ116" s="3">
        <v>4</v>
      </c>
      <c r="GR116" s="3">
        <v>1</v>
      </c>
      <c r="GS116" s="3" t="s">
        <v>7291</v>
      </c>
      <c r="GT116" s="3" t="s">
        <v>4</v>
      </c>
      <c r="GU116" s="3" t="s">
        <v>3</v>
      </c>
      <c r="GV116" s="3" t="s">
        <v>7289</v>
      </c>
      <c r="GW116" s="3" t="s">
        <v>3</v>
      </c>
      <c r="GX116" s="3" t="s">
        <v>717</v>
      </c>
      <c r="GY116" s="3">
        <v>4</v>
      </c>
      <c r="GZ116" s="3" t="s">
        <v>7292</v>
      </c>
      <c r="HA116" s="3">
        <v>1</v>
      </c>
      <c r="HB116" s="3">
        <v>1</v>
      </c>
      <c r="HC116" s="3">
        <v>1</v>
      </c>
      <c r="HD116" s="3">
        <v>4</v>
      </c>
      <c r="HE116" s="3" t="s">
        <v>7293</v>
      </c>
      <c r="HF116" s="3" t="s">
        <v>4</v>
      </c>
      <c r="HG116" s="3" t="s">
        <v>3</v>
      </c>
      <c r="HH116" s="3" t="s">
        <v>7289</v>
      </c>
    </row>
    <row r="117" spans="1:216" x14ac:dyDescent="0.2">
      <c r="A117" s="3">
        <v>116</v>
      </c>
      <c r="B117" s="3" t="s">
        <v>3</v>
      </c>
      <c r="C117" s="3" t="s">
        <v>413</v>
      </c>
      <c r="D117" s="3">
        <v>5</v>
      </c>
      <c r="E117" s="3" t="s">
        <v>976</v>
      </c>
      <c r="F117" s="3" t="s">
        <v>3</v>
      </c>
      <c r="G117" s="3" t="s">
        <v>290</v>
      </c>
      <c r="H117" s="3">
        <v>5</v>
      </c>
      <c r="I117" s="3" t="s">
        <v>461</v>
      </c>
      <c r="J117" s="3" t="s">
        <v>7294</v>
      </c>
      <c r="K117" s="3" t="s">
        <v>293</v>
      </c>
      <c r="L117" s="3" t="s">
        <v>440</v>
      </c>
      <c r="M117" s="3" t="s">
        <v>440</v>
      </c>
      <c r="N117" s="3" t="s">
        <v>460</v>
      </c>
      <c r="O117" s="3">
        <v>0</v>
      </c>
      <c r="P117" s="3" t="s">
        <v>298</v>
      </c>
      <c r="Q117" s="3">
        <v>4</v>
      </c>
      <c r="R117" s="3" t="s">
        <v>7295</v>
      </c>
      <c r="S117" s="3" t="s">
        <v>298</v>
      </c>
      <c r="T117" s="3">
        <v>4</v>
      </c>
      <c r="U117" s="3" t="s">
        <v>7296</v>
      </c>
      <c r="V117" s="3" t="s">
        <v>298</v>
      </c>
      <c r="W117" s="3">
        <v>4</v>
      </c>
      <c r="X117" s="3" t="s">
        <v>7297</v>
      </c>
      <c r="Y117" s="3" t="s">
        <v>3</v>
      </c>
      <c r="Z117" s="3">
        <v>4</v>
      </c>
      <c r="AA117" s="3" t="s">
        <v>7298</v>
      </c>
      <c r="AB117" s="3" t="s">
        <v>3</v>
      </c>
      <c r="AC117" s="3">
        <v>4</v>
      </c>
      <c r="AD117" s="3" t="s">
        <v>7299</v>
      </c>
      <c r="AE117" s="3" t="s">
        <v>298</v>
      </c>
      <c r="AF117" s="3">
        <v>3</v>
      </c>
      <c r="AG117" s="3" t="s">
        <v>7300</v>
      </c>
      <c r="AH117" s="3" t="s">
        <v>298</v>
      </c>
      <c r="AI117" s="3">
        <v>4</v>
      </c>
      <c r="AJ117" s="3" t="s">
        <v>7301</v>
      </c>
      <c r="AK117" s="3" t="s">
        <v>3</v>
      </c>
      <c r="AL117" s="3">
        <v>4</v>
      </c>
      <c r="AM117" s="3" t="s">
        <v>7302</v>
      </c>
      <c r="AN117" s="3" t="s">
        <v>3</v>
      </c>
      <c r="AO117" s="3">
        <v>4</v>
      </c>
      <c r="AP117" s="3" t="s">
        <v>7303</v>
      </c>
      <c r="AQ117" s="3" t="s">
        <v>3</v>
      </c>
      <c r="AR117" s="3">
        <v>5</v>
      </c>
      <c r="AS117" s="3" t="s">
        <v>7304</v>
      </c>
      <c r="AT117" s="3" t="s">
        <v>3</v>
      </c>
      <c r="AU117" s="3">
        <v>4</v>
      </c>
      <c r="AV117" s="3" t="s">
        <v>7305</v>
      </c>
      <c r="AW117" s="3" t="s">
        <v>298</v>
      </c>
      <c r="AX117" s="3">
        <v>4</v>
      </c>
      <c r="AY117" s="3" t="s">
        <v>7306</v>
      </c>
      <c r="AZ117" s="3" t="s">
        <v>298</v>
      </c>
      <c r="BA117" s="3">
        <v>4</v>
      </c>
      <c r="BB117" s="3" t="s">
        <v>7307</v>
      </c>
      <c r="BC117" s="3" t="s">
        <v>298</v>
      </c>
      <c r="BD117" s="3">
        <v>4</v>
      </c>
      <c r="BE117" s="3" t="s">
        <v>7308</v>
      </c>
      <c r="BF117" s="3" t="s">
        <v>298</v>
      </c>
      <c r="BG117" s="3">
        <v>4</v>
      </c>
      <c r="BH117" s="3" t="s">
        <v>7309</v>
      </c>
      <c r="BI117" s="3" t="s">
        <v>7310</v>
      </c>
      <c r="BJ117" s="3" t="s">
        <v>3</v>
      </c>
      <c r="BK117" s="3">
        <v>4</v>
      </c>
      <c r="BL117" s="3" t="s">
        <v>7311</v>
      </c>
      <c r="BM117" s="3" t="s">
        <v>3</v>
      </c>
      <c r="BN117" s="3">
        <v>5</v>
      </c>
      <c r="BO117" s="3" t="s">
        <v>7312</v>
      </c>
      <c r="BP117" s="3" t="s">
        <v>314</v>
      </c>
      <c r="BQ117" s="3" t="s">
        <v>7313</v>
      </c>
      <c r="BR117" s="3" t="s">
        <v>314</v>
      </c>
      <c r="BS117" s="3" t="s">
        <v>375</v>
      </c>
      <c r="BT117" s="3" t="s">
        <v>7314</v>
      </c>
      <c r="BU117" s="3" t="s">
        <v>314</v>
      </c>
      <c r="BV117" s="3" t="s">
        <v>7315</v>
      </c>
      <c r="BW117" s="3" t="s">
        <v>7316</v>
      </c>
      <c r="BX117" s="3" t="s">
        <v>3</v>
      </c>
      <c r="BY117" s="3">
        <v>5</v>
      </c>
      <c r="BZ117" s="3" t="s">
        <v>7317</v>
      </c>
      <c r="CA117" s="3" t="s">
        <v>3</v>
      </c>
      <c r="CB117" s="3">
        <v>5</v>
      </c>
      <c r="CC117" s="3" t="s">
        <v>7318</v>
      </c>
      <c r="CD117" s="3" t="s">
        <v>3</v>
      </c>
      <c r="CE117" s="3" t="s">
        <v>7319</v>
      </c>
      <c r="CF117" s="3" t="s">
        <v>3</v>
      </c>
      <c r="CG117" s="3" t="s">
        <v>375</v>
      </c>
      <c r="CH117" s="3" t="s">
        <v>7320</v>
      </c>
      <c r="CI117" s="3" t="s">
        <v>3</v>
      </c>
      <c r="CJ117" s="3" t="s">
        <v>7321</v>
      </c>
      <c r="CK117" s="3" t="s">
        <v>7322</v>
      </c>
      <c r="CL117" s="3" t="s">
        <v>3</v>
      </c>
      <c r="CM117" s="3">
        <v>5</v>
      </c>
      <c r="CN117" s="3" t="s">
        <v>7323</v>
      </c>
      <c r="CO117" s="3" t="s">
        <v>3</v>
      </c>
      <c r="CP117" s="3">
        <v>5</v>
      </c>
      <c r="CQ117" s="3" t="s">
        <v>7324</v>
      </c>
      <c r="CR117" s="3" t="s">
        <v>3</v>
      </c>
      <c r="CS117" s="3" t="s">
        <v>7325</v>
      </c>
      <c r="CT117" s="3" t="s">
        <v>3</v>
      </c>
      <c r="CU117" s="3" t="s">
        <v>375</v>
      </c>
      <c r="CV117" s="3" t="s">
        <v>7326</v>
      </c>
      <c r="CW117" s="3" t="s">
        <v>3</v>
      </c>
      <c r="CX117" s="3" t="s">
        <v>7321</v>
      </c>
      <c r="CY117" s="3" t="s">
        <v>7327</v>
      </c>
      <c r="CZ117" s="3" t="s">
        <v>3</v>
      </c>
      <c r="DA117" s="3">
        <v>5</v>
      </c>
      <c r="DB117" s="3" t="s">
        <v>7328</v>
      </c>
      <c r="DC117" s="3" t="s">
        <v>3</v>
      </c>
      <c r="DD117" s="3">
        <v>5</v>
      </c>
      <c r="DE117" s="3" t="s">
        <v>7329</v>
      </c>
      <c r="DF117" s="3" t="s">
        <v>3</v>
      </c>
      <c r="DG117" s="3" t="s">
        <v>7330</v>
      </c>
      <c r="DH117" s="3" t="s">
        <v>3</v>
      </c>
      <c r="DI117" s="3" t="s">
        <v>375</v>
      </c>
      <c r="DJ117" s="3" t="s">
        <v>7331</v>
      </c>
      <c r="DK117" s="3" t="s">
        <v>314</v>
      </c>
      <c r="DL117" s="3" t="s">
        <v>7321</v>
      </c>
      <c r="DM117" s="3" t="s">
        <v>7332</v>
      </c>
      <c r="DN117" s="3" t="s">
        <v>3</v>
      </c>
      <c r="DO117" s="3">
        <v>5</v>
      </c>
      <c r="DP117" s="3" t="s">
        <v>7333</v>
      </c>
      <c r="DQ117" s="3" t="s">
        <v>3</v>
      </c>
      <c r="DR117" s="3">
        <v>5</v>
      </c>
      <c r="DS117" s="3" t="s">
        <v>7334</v>
      </c>
      <c r="DT117" s="3" t="s">
        <v>314</v>
      </c>
      <c r="DU117" s="3" t="s">
        <v>7335</v>
      </c>
      <c r="DV117" s="3" t="s">
        <v>314</v>
      </c>
      <c r="DW117" s="3" t="s">
        <v>375</v>
      </c>
      <c r="DX117" s="3" t="s">
        <v>7336</v>
      </c>
      <c r="DY117" s="3" t="s">
        <v>314</v>
      </c>
      <c r="DZ117" s="3" t="s">
        <v>7337</v>
      </c>
      <c r="EA117" s="3" t="s">
        <v>7338</v>
      </c>
      <c r="EB117" s="3" t="s">
        <v>3</v>
      </c>
      <c r="EC117" s="3">
        <v>5</v>
      </c>
      <c r="ED117" s="3" t="s">
        <v>7339</v>
      </c>
      <c r="EE117" s="3" t="s">
        <v>3</v>
      </c>
      <c r="EF117" s="3">
        <v>5</v>
      </c>
      <c r="EG117" s="3" t="s">
        <v>7339</v>
      </c>
      <c r="EH117" s="3" t="s">
        <v>3</v>
      </c>
      <c r="EI117" s="3" t="s">
        <v>7340</v>
      </c>
      <c r="EJ117" s="3" t="s">
        <v>3</v>
      </c>
      <c r="EK117" s="3" t="s">
        <v>375</v>
      </c>
      <c r="EL117" s="3" t="s">
        <v>7341</v>
      </c>
      <c r="EM117" s="3" t="s">
        <v>314</v>
      </c>
      <c r="EN117" s="3" t="s">
        <v>7342</v>
      </c>
      <c r="EO117" s="3" t="s">
        <v>3</v>
      </c>
      <c r="EP117" s="3" t="s">
        <v>375</v>
      </c>
      <c r="EQ117" s="3">
        <v>1</v>
      </c>
      <c r="ER117" s="3" t="s">
        <v>7343</v>
      </c>
      <c r="ES117" s="3" t="s">
        <v>340</v>
      </c>
      <c r="ET117" s="3" t="s">
        <v>340</v>
      </c>
      <c r="EU117" s="3" t="s">
        <v>340</v>
      </c>
      <c r="EV117" s="3" t="s">
        <v>340</v>
      </c>
      <c r="EW117" s="3" t="s">
        <v>7344</v>
      </c>
      <c r="EX117" s="3" t="s">
        <v>4</v>
      </c>
      <c r="EY117" s="3" t="s">
        <v>314</v>
      </c>
      <c r="EZ117" s="3" t="s">
        <v>7345</v>
      </c>
      <c r="FA117" s="3" t="s">
        <v>3</v>
      </c>
      <c r="FB117" s="3" t="s">
        <v>375</v>
      </c>
      <c r="FC117" s="3">
        <v>1</v>
      </c>
      <c r="FD117" s="3" t="s">
        <v>7346</v>
      </c>
      <c r="FE117" s="3" t="s">
        <v>340</v>
      </c>
      <c r="FF117" s="3" t="s">
        <v>340</v>
      </c>
      <c r="FG117" s="3" t="s">
        <v>340</v>
      </c>
      <c r="FH117" s="3" t="s">
        <v>340</v>
      </c>
      <c r="FI117" s="3" t="s">
        <v>7347</v>
      </c>
      <c r="FJ117" s="3" t="s">
        <v>4</v>
      </c>
      <c r="FK117" s="3" t="s">
        <v>314</v>
      </c>
      <c r="FL117" s="3" t="s">
        <v>7321</v>
      </c>
      <c r="FM117" s="3" t="s">
        <v>314</v>
      </c>
      <c r="FN117" s="3" t="s">
        <v>1891</v>
      </c>
      <c r="FO117" s="3">
        <v>1</v>
      </c>
      <c r="FP117" s="3" t="s">
        <v>7348</v>
      </c>
      <c r="FQ117" s="3">
        <v>2</v>
      </c>
      <c r="FR117" s="3" t="s">
        <v>340</v>
      </c>
      <c r="FS117" s="3">
        <v>1</v>
      </c>
      <c r="FT117" s="3" t="s">
        <v>340</v>
      </c>
      <c r="FU117" s="3" t="s">
        <v>7349</v>
      </c>
      <c r="FV117" s="3" t="s">
        <v>314</v>
      </c>
      <c r="FW117" s="3" t="s">
        <v>314</v>
      </c>
      <c r="FX117" s="3" t="s">
        <v>7321</v>
      </c>
      <c r="FY117" s="3" t="s">
        <v>3</v>
      </c>
      <c r="FZ117" s="3" t="s">
        <v>375</v>
      </c>
      <c r="GA117" s="3">
        <v>5</v>
      </c>
      <c r="GB117" s="3" t="s">
        <v>7350</v>
      </c>
      <c r="GC117" s="3">
        <v>2</v>
      </c>
      <c r="GD117" s="3">
        <v>2</v>
      </c>
      <c r="GE117" s="3" t="s">
        <v>448</v>
      </c>
      <c r="GF117" s="3" t="s">
        <v>340</v>
      </c>
      <c r="GG117" s="3" t="s">
        <v>7351</v>
      </c>
      <c r="GH117" s="3" t="s">
        <v>4</v>
      </c>
      <c r="GI117" s="3" t="s">
        <v>314</v>
      </c>
      <c r="GJ117" s="3" t="s">
        <v>7321</v>
      </c>
      <c r="GK117" s="3" t="s">
        <v>3</v>
      </c>
      <c r="GL117" s="3" t="s">
        <v>375</v>
      </c>
      <c r="GM117" s="3">
        <v>5</v>
      </c>
      <c r="GN117" s="3" t="s">
        <v>7352</v>
      </c>
      <c r="GO117" s="3" t="s">
        <v>340</v>
      </c>
      <c r="GP117" s="3">
        <v>4</v>
      </c>
      <c r="GQ117" s="3" t="s">
        <v>340</v>
      </c>
      <c r="GR117" s="3" t="s">
        <v>340</v>
      </c>
      <c r="GS117" s="3" t="s">
        <v>7353</v>
      </c>
      <c r="GT117" s="3" t="s">
        <v>314</v>
      </c>
      <c r="GU117" s="3" t="s">
        <v>314</v>
      </c>
      <c r="GV117" s="3" t="s">
        <v>7321</v>
      </c>
      <c r="GW117" s="3" t="s">
        <v>3</v>
      </c>
      <c r="GX117" s="3" t="s">
        <v>717</v>
      </c>
      <c r="GY117" s="3">
        <v>5</v>
      </c>
      <c r="GZ117" s="3" t="s">
        <v>7354</v>
      </c>
      <c r="HA117" s="3" t="s">
        <v>340</v>
      </c>
      <c r="HB117" s="3" t="s">
        <v>340</v>
      </c>
      <c r="HC117" s="3" t="s">
        <v>340</v>
      </c>
      <c r="HD117" s="3" t="s">
        <v>448</v>
      </c>
      <c r="HE117" s="3" t="s">
        <v>7355</v>
      </c>
      <c r="HF117" s="3" t="s">
        <v>4</v>
      </c>
      <c r="HG117" s="3" t="s">
        <v>314</v>
      </c>
      <c r="HH117" s="3" t="s">
        <v>7321</v>
      </c>
    </row>
    <row r="118" spans="1:216" x14ac:dyDescent="0.2">
      <c r="A118" s="3">
        <v>117</v>
      </c>
      <c r="B118" s="3" t="s">
        <v>4</v>
      </c>
      <c r="C118" s="3" t="s">
        <v>290</v>
      </c>
      <c r="D118" s="3">
        <v>4</v>
      </c>
      <c r="E118" s="3" t="s">
        <v>658</v>
      </c>
      <c r="F118" s="3" t="s">
        <v>4</v>
      </c>
      <c r="G118" s="3" t="s">
        <v>460</v>
      </c>
      <c r="H118" s="3">
        <v>1</v>
      </c>
      <c r="I118" s="3" t="s">
        <v>293</v>
      </c>
      <c r="J118" s="3" t="s">
        <v>7356</v>
      </c>
      <c r="K118" s="3" t="s">
        <v>295</v>
      </c>
      <c r="L118" s="3" t="s">
        <v>7357</v>
      </c>
      <c r="M118" s="3" t="s">
        <v>7358</v>
      </c>
      <c r="N118" s="3" t="s">
        <v>346</v>
      </c>
      <c r="O118" s="3">
        <v>2</v>
      </c>
      <c r="P118" s="3" t="s">
        <v>298</v>
      </c>
      <c r="Q118" s="3">
        <v>3</v>
      </c>
      <c r="R118" s="3" t="s">
        <v>7359</v>
      </c>
      <c r="S118" s="3" t="s">
        <v>3</v>
      </c>
      <c r="T118" s="3">
        <v>5</v>
      </c>
      <c r="U118" s="3" t="s">
        <v>7360</v>
      </c>
      <c r="V118" s="3" t="s">
        <v>3</v>
      </c>
      <c r="W118" s="3">
        <v>5</v>
      </c>
      <c r="X118" s="3" t="s">
        <v>7361</v>
      </c>
      <c r="Y118" s="3" t="s">
        <v>298</v>
      </c>
      <c r="Z118" s="3">
        <v>3</v>
      </c>
      <c r="AA118" s="3" t="s">
        <v>7362</v>
      </c>
      <c r="AB118" s="3" t="s">
        <v>298</v>
      </c>
      <c r="AC118" s="3">
        <v>4</v>
      </c>
      <c r="AD118" s="3" t="s">
        <v>7363</v>
      </c>
      <c r="AE118" s="3" t="s">
        <v>4</v>
      </c>
      <c r="AF118" s="3">
        <v>3</v>
      </c>
      <c r="AG118" s="3" t="s">
        <v>7364</v>
      </c>
      <c r="AH118" s="3" t="s">
        <v>298</v>
      </c>
      <c r="AI118" s="3">
        <v>4</v>
      </c>
      <c r="AJ118" s="3" t="s">
        <v>7365</v>
      </c>
      <c r="AK118" s="3" t="s">
        <v>3</v>
      </c>
      <c r="AL118" s="3">
        <v>5</v>
      </c>
      <c r="AM118" s="3" t="s">
        <v>7366</v>
      </c>
      <c r="AN118" s="3" t="s">
        <v>4</v>
      </c>
      <c r="AO118" s="3">
        <v>1</v>
      </c>
      <c r="AP118" s="3" t="s">
        <v>7367</v>
      </c>
      <c r="AQ118" s="3" t="s">
        <v>3</v>
      </c>
      <c r="AR118" s="3">
        <v>5</v>
      </c>
      <c r="AS118" s="3" t="s">
        <v>7368</v>
      </c>
      <c r="AT118" s="3" t="s">
        <v>298</v>
      </c>
      <c r="AU118" s="3">
        <v>3</v>
      </c>
      <c r="AV118" s="3" t="s">
        <v>7369</v>
      </c>
      <c r="AW118" s="3" t="s">
        <v>298</v>
      </c>
      <c r="AX118" s="3">
        <v>3</v>
      </c>
      <c r="AY118" s="3" t="s">
        <v>7370</v>
      </c>
      <c r="AZ118" s="3" t="s">
        <v>3</v>
      </c>
      <c r="BA118" s="3">
        <v>5</v>
      </c>
      <c r="BB118" s="3" t="s">
        <v>7371</v>
      </c>
      <c r="BC118" s="3" t="s">
        <v>3</v>
      </c>
      <c r="BD118" s="3">
        <v>5</v>
      </c>
      <c r="BE118" s="3" t="s">
        <v>7372</v>
      </c>
      <c r="BF118" s="3" t="s">
        <v>3</v>
      </c>
      <c r="BG118" s="3">
        <v>5</v>
      </c>
      <c r="BH118" s="3" t="s">
        <v>7373</v>
      </c>
      <c r="BI118" s="3" t="s">
        <v>7374</v>
      </c>
      <c r="BJ118" s="3" t="s">
        <v>298</v>
      </c>
      <c r="BK118" s="3">
        <v>2</v>
      </c>
      <c r="BL118" s="3" t="s">
        <v>7375</v>
      </c>
      <c r="BM118" s="3" t="s">
        <v>4</v>
      </c>
      <c r="BN118" s="3">
        <v>1</v>
      </c>
      <c r="BO118" s="3" t="s">
        <v>7376</v>
      </c>
      <c r="BP118" s="3" t="s">
        <v>4</v>
      </c>
      <c r="BQ118" s="3" t="s">
        <v>7377</v>
      </c>
      <c r="BR118" s="3" t="s">
        <v>3</v>
      </c>
      <c r="BS118" s="3" t="s">
        <v>375</v>
      </c>
      <c r="BT118" s="3" t="s">
        <v>7378</v>
      </c>
      <c r="BU118" s="3" t="s">
        <v>314</v>
      </c>
      <c r="BV118" s="3" t="s">
        <v>7379</v>
      </c>
      <c r="BW118" s="3" t="s">
        <v>7380</v>
      </c>
      <c r="BX118" s="3" t="s">
        <v>298</v>
      </c>
      <c r="BY118" s="3">
        <v>3</v>
      </c>
      <c r="BZ118" s="3" t="s">
        <v>7381</v>
      </c>
      <c r="CA118" s="3" t="s">
        <v>3</v>
      </c>
      <c r="CB118" s="3">
        <v>5</v>
      </c>
      <c r="CC118" s="3" t="s">
        <v>7382</v>
      </c>
      <c r="CD118" s="3" t="s">
        <v>3</v>
      </c>
      <c r="CE118" s="3" t="s">
        <v>7383</v>
      </c>
      <c r="CF118" s="3" t="s">
        <v>3</v>
      </c>
      <c r="CG118" s="3" t="s">
        <v>375</v>
      </c>
      <c r="CH118" s="3" t="s">
        <v>7384</v>
      </c>
      <c r="CI118" s="3" t="s">
        <v>314</v>
      </c>
      <c r="CJ118" s="3" t="s">
        <v>7385</v>
      </c>
      <c r="CK118" s="3" t="s">
        <v>7386</v>
      </c>
      <c r="CL118" s="3" t="s">
        <v>298</v>
      </c>
      <c r="CM118" s="3">
        <v>4</v>
      </c>
      <c r="CN118" s="3" t="s">
        <v>7387</v>
      </c>
      <c r="CO118" s="3" t="s">
        <v>3</v>
      </c>
      <c r="CP118" s="3">
        <v>5</v>
      </c>
      <c r="CQ118" s="3" t="s">
        <v>7388</v>
      </c>
      <c r="CR118" s="3" t="s">
        <v>3</v>
      </c>
      <c r="CS118" s="3" t="s">
        <v>7389</v>
      </c>
      <c r="CT118" s="3" t="s">
        <v>3</v>
      </c>
      <c r="CU118" s="3" t="s">
        <v>375</v>
      </c>
      <c r="CV118" s="3" t="s">
        <v>7390</v>
      </c>
      <c r="CW118" s="3" t="s">
        <v>314</v>
      </c>
      <c r="CX118" s="3" t="s">
        <v>7379</v>
      </c>
      <c r="CY118" s="3" t="s">
        <v>7391</v>
      </c>
      <c r="CZ118" s="3" t="s">
        <v>298</v>
      </c>
      <c r="DA118" s="3">
        <v>4</v>
      </c>
      <c r="DB118" s="3" t="s">
        <v>7392</v>
      </c>
      <c r="DC118" s="3" t="s">
        <v>3</v>
      </c>
      <c r="DD118" s="3">
        <v>5</v>
      </c>
      <c r="DE118" s="3" t="s">
        <v>7393</v>
      </c>
      <c r="DF118" s="3" t="s">
        <v>3</v>
      </c>
      <c r="DG118" s="3" t="s">
        <v>7393</v>
      </c>
      <c r="DH118" s="3" t="s">
        <v>3</v>
      </c>
      <c r="DI118" s="3" t="s">
        <v>375</v>
      </c>
      <c r="DJ118" s="3" t="s">
        <v>7394</v>
      </c>
      <c r="DK118" s="3" t="s">
        <v>314</v>
      </c>
      <c r="DL118" s="3" t="s">
        <v>7395</v>
      </c>
      <c r="DM118" s="3" t="s">
        <v>7396</v>
      </c>
      <c r="DN118" s="3" t="s">
        <v>298</v>
      </c>
      <c r="DO118" s="3">
        <v>4</v>
      </c>
      <c r="DP118" s="3" t="s">
        <v>7397</v>
      </c>
      <c r="DQ118" s="3" t="s">
        <v>3</v>
      </c>
      <c r="DR118" s="3">
        <v>5</v>
      </c>
      <c r="DS118" s="3" t="s">
        <v>7398</v>
      </c>
      <c r="DT118" s="3" t="s">
        <v>3</v>
      </c>
      <c r="DU118" s="3" t="s">
        <v>7399</v>
      </c>
      <c r="DV118" s="3" t="s">
        <v>4</v>
      </c>
      <c r="DW118" s="3" t="s">
        <v>7400</v>
      </c>
      <c r="DX118" s="3" t="s">
        <v>7400</v>
      </c>
      <c r="DY118" s="3" t="s">
        <v>4</v>
      </c>
      <c r="DZ118" s="3" t="s">
        <v>7401</v>
      </c>
      <c r="EA118" s="3" t="s">
        <v>7402</v>
      </c>
      <c r="EB118" s="3" t="s">
        <v>298</v>
      </c>
      <c r="EC118" s="3">
        <v>4</v>
      </c>
      <c r="ED118" s="3" t="s">
        <v>7403</v>
      </c>
      <c r="EE118" s="3" t="s">
        <v>3</v>
      </c>
      <c r="EF118" s="3">
        <v>5</v>
      </c>
      <c r="EG118" s="3" t="s">
        <v>7404</v>
      </c>
      <c r="EH118" s="3" t="s">
        <v>3</v>
      </c>
      <c r="EI118" s="3" t="s">
        <v>7404</v>
      </c>
      <c r="EJ118" s="3" t="s">
        <v>3</v>
      </c>
      <c r="EK118" s="3" t="s">
        <v>375</v>
      </c>
      <c r="EL118" s="3" t="s">
        <v>7405</v>
      </c>
      <c r="EM118" s="3" t="s">
        <v>314</v>
      </c>
      <c r="EN118" s="3" t="s">
        <v>7406</v>
      </c>
      <c r="EO118" s="3" t="s">
        <v>3</v>
      </c>
      <c r="EP118" s="3" t="s">
        <v>375</v>
      </c>
      <c r="EQ118" s="3">
        <v>5</v>
      </c>
      <c r="ER118" s="3" t="s">
        <v>7407</v>
      </c>
      <c r="ES118" s="3">
        <v>2</v>
      </c>
      <c r="ET118" s="3" t="s">
        <v>340</v>
      </c>
      <c r="EU118" s="3" t="s">
        <v>448</v>
      </c>
      <c r="EV118" s="3" t="s">
        <v>340</v>
      </c>
      <c r="EW118" s="3" t="s">
        <v>7408</v>
      </c>
      <c r="EX118" s="3" t="s">
        <v>4</v>
      </c>
      <c r="EY118" s="3" t="s">
        <v>3</v>
      </c>
      <c r="EZ118" s="3" t="s">
        <v>7409</v>
      </c>
      <c r="FA118" s="3" t="s">
        <v>3</v>
      </c>
      <c r="FB118" s="3" t="s">
        <v>375</v>
      </c>
      <c r="FC118" s="3">
        <v>4</v>
      </c>
      <c r="FD118" s="3" t="s">
        <v>7410</v>
      </c>
      <c r="FE118" s="3">
        <v>2</v>
      </c>
      <c r="FF118" s="3" t="s">
        <v>340</v>
      </c>
      <c r="FG118" s="3">
        <v>4</v>
      </c>
      <c r="FH118" s="3" t="s">
        <v>340</v>
      </c>
      <c r="FI118" s="3" t="s">
        <v>7411</v>
      </c>
      <c r="FJ118" s="3" t="s">
        <v>4</v>
      </c>
      <c r="FK118" s="3" t="s">
        <v>314</v>
      </c>
      <c r="FL118" s="3" t="s">
        <v>7379</v>
      </c>
      <c r="FM118" s="3" t="s">
        <v>3</v>
      </c>
      <c r="FN118" s="3" t="s">
        <v>7412</v>
      </c>
      <c r="FO118" s="3">
        <v>4</v>
      </c>
      <c r="FP118" s="3" t="s">
        <v>7413</v>
      </c>
      <c r="FQ118" s="3" t="s">
        <v>340</v>
      </c>
      <c r="FR118" s="3" t="s">
        <v>340</v>
      </c>
      <c r="FS118" s="3" t="s">
        <v>340</v>
      </c>
      <c r="FT118" s="3" t="s">
        <v>340</v>
      </c>
      <c r="FU118" s="3" t="s">
        <v>7414</v>
      </c>
      <c r="FV118" s="3" t="s">
        <v>4</v>
      </c>
      <c r="FW118" s="3" t="s">
        <v>314</v>
      </c>
      <c r="FX118" s="3" t="s">
        <v>7415</v>
      </c>
      <c r="FY118" s="3" t="s">
        <v>3</v>
      </c>
      <c r="FZ118" s="3" t="s">
        <v>375</v>
      </c>
      <c r="GA118" s="3">
        <v>3</v>
      </c>
      <c r="GB118" s="3" t="s">
        <v>7416</v>
      </c>
      <c r="GC118" s="3">
        <v>1</v>
      </c>
      <c r="GD118" s="3">
        <v>2</v>
      </c>
      <c r="GE118" s="3">
        <v>4</v>
      </c>
      <c r="GF118" s="3" t="s">
        <v>340</v>
      </c>
      <c r="GG118" s="3" t="s">
        <v>7417</v>
      </c>
      <c r="GH118" s="3" t="s">
        <v>4</v>
      </c>
      <c r="GI118" s="3" t="s">
        <v>314</v>
      </c>
      <c r="GJ118" s="3" t="s">
        <v>7415</v>
      </c>
      <c r="GK118" s="3" t="s">
        <v>3</v>
      </c>
      <c r="GL118" s="3" t="s">
        <v>375</v>
      </c>
      <c r="GM118" s="3">
        <v>4</v>
      </c>
      <c r="GN118" s="3" t="s">
        <v>7418</v>
      </c>
      <c r="GO118" s="3">
        <v>1</v>
      </c>
      <c r="GP118" s="3">
        <v>1</v>
      </c>
      <c r="GQ118" s="3">
        <v>4</v>
      </c>
      <c r="GR118" s="3" t="s">
        <v>340</v>
      </c>
      <c r="GS118" s="3" t="s">
        <v>7419</v>
      </c>
      <c r="GT118" s="3" t="s">
        <v>4</v>
      </c>
      <c r="GU118" s="3" t="s">
        <v>314</v>
      </c>
      <c r="GV118" s="3" t="s">
        <v>7379</v>
      </c>
      <c r="GW118" s="3" t="s">
        <v>3</v>
      </c>
      <c r="GX118" s="3" t="s">
        <v>717</v>
      </c>
      <c r="GY118" s="3">
        <v>5</v>
      </c>
      <c r="GZ118" s="3" t="s">
        <v>7420</v>
      </c>
      <c r="HA118" s="3" t="s">
        <v>340</v>
      </c>
      <c r="HB118" s="3" t="s">
        <v>340</v>
      </c>
      <c r="HC118" s="3" t="s">
        <v>340</v>
      </c>
      <c r="HD118" s="3" t="s">
        <v>448</v>
      </c>
      <c r="HE118" s="3" t="s">
        <v>7421</v>
      </c>
      <c r="HF118" s="3" t="s">
        <v>314</v>
      </c>
      <c r="HG118" s="3" t="s">
        <v>314</v>
      </c>
      <c r="HH118" s="3" t="s">
        <v>7379</v>
      </c>
    </row>
    <row r="119" spans="1:216" x14ac:dyDescent="0.2">
      <c r="A119" s="3">
        <v>118</v>
      </c>
      <c r="B119" s="3" t="s">
        <v>4</v>
      </c>
      <c r="C119" s="3" t="s">
        <v>413</v>
      </c>
      <c r="D119" s="3">
        <v>5</v>
      </c>
      <c r="E119" s="3" t="s">
        <v>291</v>
      </c>
      <c r="F119" s="3" t="s">
        <v>4</v>
      </c>
      <c r="G119" s="3" t="s">
        <v>292</v>
      </c>
      <c r="H119" s="3">
        <v>2</v>
      </c>
      <c r="I119" s="3" t="s">
        <v>293</v>
      </c>
      <c r="J119" s="3" t="s">
        <v>3186</v>
      </c>
      <c r="K119" s="3" t="s">
        <v>461</v>
      </c>
      <c r="L119" s="3" t="s">
        <v>6618</v>
      </c>
      <c r="M119" s="3" t="s">
        <v>7422</v>
      </c>
      <c r="N119" s="3" t="s">
        <v>290</v>
      </c>
      <c r="O119" s="3">
        <v>4</v>
      </c>
      <c r="P119" s="3" t="s">
        <v>298</v>
      </c>
      <c r="Q119" s="3">
        <v>3</v>
      </c>
      <c r="R119" s="3" t="s">
        <v>7423</v>
      </c>
      <c r="S119" s="3" t="s">
        <v>4</v>
      </c>
      <c r="T119" s="3">
        <v>2</v>
      </c>
      <c r="U119" s="3" t="s">
        <v>7424</v>
      </c>
      <c r="V119" s="3" t="s">
        <v>298</v>
      </c>
      <c r="W119" s="3">
        <v>2</v>
      </c>
      <c r="X119" s="3" t="s">
        <v>7425</v>
      </c>
      <c r="Y119" s="3" t="s">
        <v>298</v>
      </c>
      <c r="Z119" s="3">
        <v>4</v>
      </c>
      <c r="AA119" s="3" t="s">
        <v>7426</v>
      </c>
      <c r="AB119" s="3" t="s">
        <v>3</v>
      </c>
      <c r="AC119" s="3">
        <v>4</v>
      </c>
      <c r="AD119" s="3" t="s">
        <v>7427</v>
      </c>
      <c r="AE119" s="3" t="s">
        <v>3</v>
      </c>
      <c r="AF119" s="3">
        <v>4</v>
      </c>
      <c r="AG119" s="3" t="s">
        <v>7428</v>
      </c>
      <c r="AH119" s="3" t="s">
        <v>4</v>
      </c>
      <c r="AI119" s="3">
        <v>3</v>
      </c>
      <c r="AJ119" s="3" t="s">
        <v>7429</v>
      </c>
      <c r="AK119" s="3" t="s">
        <v>4</v>
      </c>
      <c r="AL119" s="3">
        <v>2</v>
      </c>
      <c r="AM119" s="3" t="s">
        <v>7430</v>
      </c>
      <c r="AN119" s="3" t="s">
        <v>4</v>
      </c>
      <c r="AO119" s="3">
        <v>3</v>
      </c>
      <c r="AP119" s="3" t="s">
        <v>7431</v>
      </c>
      <c r="AQ119" s="3" t="s">
        <v>4</v>
      </c>
      <c r="AR119" s="3">
        <v>2</v>
      </c>
      <c r="AS119" s="3" t="s">
        <v>7432</v>
      </c>
      <c r="AT119" s="3" t="s">
        <v>4</v>
      </c>
      <c r="AU119" s="3">
        <v>0</v>
      </c>
      <c r="AV119" s="3" t="s">
        <v>7433</v>
      </c>
      <c r="AW119" s="3" t="s">
        <v>4</v>
      </c>
      <c r="AX119" s="3">
        <v>0</v>
      </c>
      <c r="AY119" s="3" t="s">
        <v>7434</v>
      </c>
      <c r="AZ119" s="3" t="s">
        <v>3</v>
      </c>
      <c r="BA119" s="3">
        <v>5</v>
      </c>
      <c r="BB119" s="3" t="s">
        <v>7435</v>
      </c>
      <c r="BC119" s="3" t="s">
        <v>4</v>
      </c>
      <c r="BD119" s="3">
        <v>3</v>
      </c>
      <c r="BE119" s="3" t="s">
        <v>7436</v>
      </c>
      <c r="BF119" s="3" t="s">
        <v>3</v>
      </c>
      <c r="BG119" s="3">
        <v>5</v>
      </c>
      <c r="BH119" s="3" t="s">
        <v>7437</v>
      </c>
      <c r="BI119" s="3" t="s">
        <v>7438</v>
      </c>
      <c r="BJ119" s="3" t="s">
        <v>3</v>
      </c>
      <c r="BK119" s="3">
        <v>5</v>
      </c>
      <c r="BL119" s="3" t="s">
        <v>7439</v>
      </c>
      <c r="BM119" s="3" t="s">
        <v>3</v>
      </c>
      <c r="BN119" s="3">
        <v>2</v>
      </c>
      <c r="BO119" s="3" t="s">
        <v>7440</v>
      </c>
      <c r="BP119" s="3" t="s">
        <v>314</v>
      </c>
      <c r="BQ119" s="3" t="s">
        <v>7441</v>
      </c>
      <c r="BR119" s="3" t="s">
        <v>314</v>
      </c>
      <c r="BS119" s="3" t="s">
        <v>1441</v>
      </c>
      <c r="BT119" s="3" t="s">
        <v>7442</v>
      </c>
      <c r="BU119" s="3" t="s">
        <v>314</v>
      </c>
      <c r="BV119" s="3" t="s">
        <v>7443</v>
      </c>
      <c r="BW119" s="3" t="s">
        <v>7444</v>
      </c>
      <c r="BX119" s="3" t="s">
        <v>3</v>
      </c>
      <c r="BY119" s="3">
        <v>5</v>
      </c>
      <c r="BZ119" s="3" t="s">
        <v>7445</v>
      </c>
      <c r="CA119" s="3" t="s">
        <v>3</v>
      </c>
      <c r="CB119" s="3">
        <v>5</v>
      </c>
      <c r="CC119" s="3" t="s">
        <v>7446</v>
      </c>
      <c r="CD119" s="3" t="s">
        <v>3</v>
      </c>
      <c r="CE119" s="3" t="s">
        <v>7447</v>
      </c>
      <c r="CF119" s="3" t="s">
        <v>4</v>
      </c>
      <c r="CG119" s="3" t="s">
        <v>375</v>
      </c>
      <c r="CH119" s="3" t="s">
        <v>7448</v>
      </c>
      <c r="CI119" s="3" t="s">
        <v>314</v>
      </c>
      <c r="CJ119" s="3" t="s">
        <v>7449</v>
      </c>
      <c r="CK119" s="3" t="s">
        <v>7450</v>
      </c>
      <c r="CL119" s="3" t="s">
        <v>3</v>
      </c>
      <c r="CM119" s="3">
        <v>5</v>
      </c>
      <c r="CN119" s="3" t="s">
        <v>7451</v>
      </c>
      <c r="CO119" s="3" t="s">
        <v>3</v>
      </c>
      <c r="CP119" s="3">
        <v>5</v>
      </c>
      <c r="CQ119" s="3" t="s">
        <v>7452</v>
      </c>
      <c r="CR119" s="3" t="s">
        <v>3</v>
      </c>
      <c r="CS119" s="3" t="s">
        <v>7453</v>
      </c>
      <c r="CT119" s="3" t="s">
        <v>314</v>
      </c>
      <c r="CU119" s="3" t="s">
        <v>375</v>
      </c>
      <c r="CV119" s="3" t="s">
        <v>7454</v>
      </c>
      <c r="CW119" s="3" t="s">
        <v>314</v>
      </c>
      <c r="CX119" s="3" t="s">
        <v>7455</v>
      </c>
      <c r="CY119" s="3" t="s">
        <v>7456</v>
      </c>
      <c r="CZ119" s="3" t="s">
        <v>3</v>
      </c>
      <c r="DA119" s="3">
        <v>5</v>
      </c>
      <c r="DB119" s="3" t="s">
        <v>7457</v>
      </c>
      <c r="DC119" s="3" t="s">
        <v>3</v>
      </c>
      <c r="DD119" s="3">
        <v>5</v>
      </c>
      <c r="DE119" s="3" t="s">
        <v>7458</v>
      </c>
      <c r="DF119" s="3" t="s">
        <v>3</v>
      </c>
      <c r="DG119" s="3" t="s">
        <v>7459</v>
      </c>
      <c r="DH119" s="3" t="s">
        <v>314</v>
      </c>
      <c r="DI119" s="3" t="s">
        <v>375</v>
      </c>
      <c r="DJ119" s="3" t="s">
        <v>7460</v>
      </c>
      <c r="DK119" s="3" t="s">
        <v>314</v>
      </c>
      <c r="DL119" s="3" t="s">
        <v>7461</v>
      </c>
      <c r="DM119" s="3" t="s">
        <v>7462</v>
      </c>
      <c r="DN119" s="3" t="s">
        <v>3</v>
      </c>
      <c r="DO119" s="3">
        <v>5</v>
      </c>
      <c r="DP119" s="3" t="s">
        <v>2533</v>
      </c>
      <c r="DQ119" s="3" t="s">
        <v>3</v>
      </c>
      <c r="DR119" s="3">
        <v>5</v>
      </c>
      <c r="DS119" s="3" t="s">
        <v>7463</v>
      </c>
      <c r="DT119" s="3" t="s">
        <v>3</v>
      </c>
      <c r="DU119" s="3" t="s">
        <v>7464</v>
      </c>
      <c r="DV119" s="3" t="s">
        <v>314</v>
      </c>
      <c r="DW119" s="3" t="s">
        <v>375</v>
      </c>
      <c r="DX119" s="3" t="s">
        <v>7465</v>
      </c>
      <c r="DY119" s="3" t="s">
        <v>314</v>
      </c>
      <c r="DZ119" s="3" t="s">
        <v>7466</v>
      </c>
      <c r="EA119" s="3" t="s">
        <v>7467</v>
      </c>
      <c r="EB119" s="3" t="s">
        <v>3</v>
      </c>
      <c r="EC119" s="3">
        <v>5</v>
      </c>
      <c r="ED119" s="3" t="s">
        <v>7468</v>
      </c>
      <c r="EE119" s="3" t="s">
        <v>3</v>
      </c>
      <c r="EF119" s="3">
        <v>5</v>
      </c>
      <c r="EG119" s="3" t="s">
        <v>7469</v>
      </c>
      <c r="EH119" s="3" t="s">
        <v>3</v>
      </c>
      <c r="EI119" s="3" t="s">
        <v>7470</v>
      </c>
      <c r="EJ119" s="3" t="s">
        <v>314</v>
      </c>
      <c r="EK119" s="3" t="s">
        <v>375</v>
      </c>
      <c r="EL119" s="3" t="s">
        <v>7471</v>
      </c>
      <c r="EM119" s="3" t="s">
        <v>314</v>
      </c>
      <c r="EN119" s="3" t="s">
        <v>7472</v>
      </c>
      <c r="EO119" s="3" t="s">
        <v>314</v>
      </c>
      <c r="EP119" s="3" t="s">
        <v>375</v>
      </c>
      <c r="EQ119" s="3">
        <v>0</v>
      </c>
      <c r="ER119" s="3" t="s">
        <v>7473</v>
      </c>
      <c r="ES119" s="3" t="s">
        <v>340</v>
      </c>
      <c r="ET119" s="3" t="s">
        <v>340</v>
      </c>
      <c r="EU119" s="3" t="s">
        <v>340</v>
      </c>
      <c r="EV119" s="3" t="s">
        <v>340</v>
      </c>
      <c r="EW119" s="3" t="s">
        <v>7474</v>
      </c>
      <c r="EX119" s="3" t="s">
        <v>4</v>
      </c>
      <c r="EY119" s="3" t="s">
        <v>3</v>
      </c>
      <c r="EZ119" s="3" t="s">
        <v>7475</v>
      </c>
      <c r="FA119" s="3" t="s">
        <v>314</v>
      </c>
      <c r="FB119" s="3" t="s">
        <v>375</v>
      </c>
      <c r="FC119" s="3">
        <v>0</v>
      </c>
      <c r="FD119" s="3" t="s">
        <v>7476</v>
      </c>
      <c r="FE119" s="3" t="s">
        <v>340</v>
      </c>
      <c r="FF119" s="3" t="s">
        <v>340</v>
      </c>
      <c r="FG119" s="3" t="s">
        <v>340</v>
      </c>
      <c r="FH119" s="3" t="s">
        <v>340</v>
      </c>
      <c r="FI119" s="3" t="s">
        <v>7477</v>
      </c>
      <c r="FJ119" s="3" t="s">
        <v>4</v>
      </c>
      <c r="FK119" s="3" t="s">
        <v>3</v>
      </c>
      <c r="FL119" s="3" t="s">
        <v>7478</v>
      </c>
      <c r="FM119" s="3" t="s">
        <v>3</v>
      </c>
      <c r="FN119" s="3" t="s">
        <v>312</v>
      </c>
      <c r="FO119" s="3">
        <v>4</v>
      </c>
      <c r="FP119" s="87" t="s">
        <v>7479</v>
      </c>
      <c r="FQ119" s="3">
        <v>3</v>
      </c>
      <c r="FR119" s="3" t="s">
        <v>340</v>
      </c>
      <c r="FS119" s="3" t="s">
        <v>340</v>
      </c>
      <c r="FT119" s="3" t="s">
        <v>340</v>
      </c>
      <c r="FU119" s="3" t="s">
        <v>7480</v>
      </c>
      <c r="FV119" s="3" t="s">
        <v>4</v>
      </c>
      <c r="FW119" s="3" t="s">
        <v>314</v>
      </c>
      <c r="FX119" s="3" t="s">
        <v>7481</v>
      </c>
      <c r="FY119" s="3" t="s">
        <v>314</v>
      </c>
      <c r="FZ119" s="3" t="s">
        <v>342</v>
      </c>
      <c r="GA119" s="3">
        <v>5</v>
      </c>
      <c r="GB119" s="87" t="s">
        <v>7482</v>
      </c>
      <c r="GC119" s="3" t="s">
        <v>340</v>
      </c>
      <c r="GD119" s="3">
        <v>3</v>
      </c>
      <c r="GE119" s="3" t="s">
        <v>340</v>
      </c>
      <c r="GF119" s="3" t="s">
        <v>340</v>
      </c>
      <c r="GG119" s="3" t="s">
        <v>7483</v>
      </c>
      <c r="GH119" s="3" t="s">
        <v>4</v>
      </c>
      <c r="GI119" s="3" t="s">
        <v>314</v>
      </c>
      <c r="GJ119" s="3" t="s">
        <v>7484</v>
      </c>
      <c r="GK119" s="3" t="s">
        <v>314</v>
      </c>
      <c r="GL119" s="3" t="s">
        <v>342</v>
      </c>
      <c r="GM119" s="3">
        <v>5</v>
      </c>
      <c r="GN119" s="3" t="s">
        <v>7485</v>
      </c>
      <c r="GO119" s="3" t="s">
        <v>340</v>
      </c>
      <c r="GP119" s="3">
        <v>3</v>
      </c>
      <c r="GQ119" s="3" t="s">
        <v>340</v>
      </c>
      <c r="GR119" s="3" t="s">
        <v>340</v>
      </c>
      <c r="GS119" s="3" t="s">
        <v>7486</v>
      </c>
      <c r="GT119" s="3" t="s">
        <v>4</v>
      </c>
      <c r="GU119" s="3" t="s">
        <v>314</v>
      </c>
      <c r="GV119" s="3" t="s">
        <v>7487</v>
      </c>
      <c r="GW119" s="3" t="s">
        <v>314</v>
      </c>
      <c r="GX119" s="3" t="s">
        <v>717</v>
      </c>
      <c r="GY119" s="3">
        <v>3</v>
      </c>
      <c r="GZ119" s="3" t="s">
        <v>7488</v>
      </c>
      <c r="HA119" s="3" t="s">
        <v>340</v>
      </c>
      <c r="HB119" s="3" t="s">
        <v>340</v>
      </c>
      <c r="HC119" s="3" t="s">
        <v>340</v>
      </c>
      <c r="HD119" s="3">
        <v>3</v>
      </c>
      <c r="HE119" s="3" t="s">
        <v>7489</v>
      </c>
      <c r="HF119" s="3" t="s">
        <v>4</v>
      </c>
      <c r="HG119" s="3" t="s">
        <v>314</v>
      </c>
      <c r="HH119" s="3" t="s">
        <v>7490</v>
      </c>
    </row>
    <row r="120" spans="1:216" x14ac:dyDescent="0.2">
      <c r="A120" s="3">
        <v>119</v>
      </c>
      <c r="B120" s="3" t="s">
        <v>4</v>
      </c>
      <c r="C120" s="3" t="s">
        <v>346</v>
      </c>
      <c r="D120" s="3">
        <v>3</v>
      </c>
      <c r="E120" s="3" t="s">
        <v>291</v>
      </c>
      <c r="F120" s="3" t="s">
        <v>4</v>
      </c>
      <c r="G120" s="3" t="s">
        <v>460</v>
      </c>
      <c r="H120" s="3">
        <v>0</v>
      </c>
      <c r="I120" s="3" t="s">
        <v>293</v>
      </c>
      <c r="J120" s="3" t="s">
        <v>2014</v>
      </c>
      <c r="K120" s="3" t="s">
        <v>295</v>
      </c>
      <c r="L120" s="3" t="s">
        <v>4102</v>
      </c>
      <c r="M120" s="3" t="s">
        <v>7491</v>
      </c>
      <c r="N120" s="3" t="s">
        <v>346</v>
      </c>
      <c r="O120" s="3">
        <v>3</v>
      </c>
      <c r="P120" s="3" t="s">
        <v>298</v>
      </c>
      <c r="Q120" s="3">
        <v>3</v>
      </c>
      <c r="R120" s="3" t="s">
        <v>7492</v>
      </c>
      <c r="S120" s="3" t="s">
        <v>298</v>
      </c>
      <c r="T120" s="3">
        <v>4</v>
      </c>
      <c r="U120" s="3" t="s">
        <v>7493</v>
      </c>
      <c r="V120" s="3" t="s">
        <v>3</v>
      </c>
      <c r="W120" s="3">
        <v>5</v>
      </c>
      <c r="X120" s="3" t="s">
        <v>7494</v>
      </c>
      <c r="Y120" s="3" t="s">
        <v>3</v>
      </c>
      <c r="Z120" s="3">
        <v>5</v>
      </c>
      <c r="AA120" s="3" t="s">
        <v>7495</v>
      </c>
      <c r="AB120" s="3" t="s">
        <v>3</v>
      </c>
      <c r="AC120" s="3">
        <v>5</v>
      </c>
      <c r="AD120" s="3" t="s">
        <v>7496</v>
      </c>
      <c r="AE120" s="3" t="s">
        <v>3</v>
      </c>
      <c r="AF120" s="3">
        <v>4</v>
      </c>
      <c r="AG120" s="3" t="s">
        <v>7497</v>
      </c>
      <c r="AH120" s="3" t="s">
        <v>3</v>
      </c>
      <c r="AI120" s="3">
        <v>4</v>
      </c>
      <c r="AJ120" s="3" t="s">
        <v>7498</v>
      </c>
      <c r="AK120" s="3" t="s">
        <v>3</v>
      </c>
      <c r="AL120" s="3">
        <v>4</v>
      </c>
      <c r="AM120" s="3" t="s">
        <v>7499</v>
      </c>
      <c r="AN120" s="3" t="s">
        <v>3</v>
      </c>
      <c r="AO120" s="3">
        <v>5</v>
      </c>
      <c r="AP120" s="3" t="s">
        <v>7500</v>
      </c>
      <c r="AQ120" s="3" t="s">
        <v>3</v>
      </c>
      <c r="AR120" s="3">
        <v>4</v>
      </c>
      <c r="AS120" s="3" t="s">
        <v>7501</v>
      </c>
      <c r="AT120" s="3" t="s">
        <v>3</v>
      </c>
      <c r="AU120" s="3">
        <v>4</v>
      </c>
      <c r="AV120" s="3" t="s">
        <v>7499</v>
      </c>
      <c r="AW120" s="3" t="s">
        <v>3</v>
      </c>
      <c r="AX120" s="3">
        <v>4</v>
      </c>
      <c r="AY120" s="3" t="s">
        <v>7502</v>
      </c>
      <c r="AZ120" s="3" t="s">
        <v>3</v>
      </c>
      <c r="BA120" s="3">
        <v>5</v>
      </c>
      <c r="BB120" s="3" t="s">
        <v>7503</v>
      </c>
      <c r="BC120" s="3" t="s">
        <v>3</v>
      </c>
      <c r="BD120" s="3">
        <v>5</v>
      </c>
      <c r="BE120" s="3" t="s">
        <v>7504</v>
      </c>
      <c r="BF120" s="3" t="s">
        <v>3</v>
      </c>
      <c r="BG120" s="3">
        <v>4</v>
      </c>
      <c r="BH120" s="3" t="s">
        <v>7505</v>
      </c>
      <c r="BI120" s="3" t="s">
        <v>7506</v>
      </c>
      <c r="BJ120" s="3" t="s">
        <v>3</v>
      </c>
      <c r="BK120" s="3">
        <v>5</v>
      </c>
      <c r="BL120" s="3" t="s">
        <v>7507</v>
      </c>
      <c r="BM120" s="3" t="s">
        <v>298</v>
      </c>
      <c r="BN120" s="3">
        <v>4</v>
      </c>
      <c r="BO120" s="3" t="s">
        <v>7508</v>
      </c>
      <c r="BP120" s="3" t="s">
        <v>314</v>
      </c>
      <c r="BQ120" s="3" t="s">
        <v>7509</v>
      </c>
      <c r="BR120" s="3" t="s">
        <v>3</v>
      </c>
      <c r="BS120" s="3" t="s">
        <v>375</v>
      </c>
      <c r="BT120" s="3" t="s">
        <v>7510</v>
      </c>
      <c r="BU120" s="3" t="s">
        <v>3</v>
      </c>
      <c r="BV120" s="3" t="s">
        <v>7511</v>
      </c>
      <c r="BW120" s="3" t="s">
        <v>7512</v>
      </c>
      <c r="BX120" s="3" t="s">
        <v>4</v>
      </c>
      <c r="BY120" s="3">
        <v>3</v>
      </c>
      <c r="BZ120" s="3" t="s">
        <v>7513</v>
      </c>
      <c r="CA120" s="3" t="s">
        <v>4</v>
      </c>
      <c r="CB120" s="3">
        <v>1</v>
      </c>
      <c r="CC120" s="3" t="s">
        <v>7514</v>
      </c>
      <c r="CD120" s="3" t="s">
        <v>314</v>
      </c>
      <c r="CE120" s="3" t="s">
        <v>7515</v>
      </c>
      <c r="CF120" s="3" t="s">
        <v>3</v>
      </c>
      <c r="CG120" s="3" t="s">
        <v>375</v>
      </c>
      <c r="CH120" s="3" t="s">
        <v>7516</v>
      </c>
      <c r="CI120" s="3" t="s">
        <v>314</v>
      </c>
      <c r="CJ120" s="3" t="s">
        <v>7517</v>
      </c>
      <c r="CK120" s="3" t="s">
        <v>7518</v>
      </c>
      <c r="CL120" s="3" t="s">
        <v>298</v>
      </c>
      <c r="CM120" s="3">
        <v>3</v>
      </c>
      <c r="CN120" s="3" t="s">
        <v>7519</v>
      </c>
      <c r="CO120" s="3" t="s">
        <v>298</v>
      </c>
      <c r="CP120" s="3">
        <v>3</v>
      </c>
      <c r="CQ120" s="3" t="s">
        <v>7520</v>
      </c>
      <c r="CR120" s="3" t="s">
        <v>314</v>
      </c>
      <c r="CS120" s="3" t="s">
        <v>7521</v>
      </c>
      <c r="CT120" s="3" t="s">
        <v>3</v>
      </c>
      <c r="CU120" s="3" t="s">
        <v>375</v>
      </c>
      <c r="CV120" s="3" t="s">
        <v>7522</v>
      </c>
      <c r="CW120" s="3" t="s">
        <v>314</v>
      </c>
      <c r="CX120" s="3" t="s">
        <v>7517</v>
      </c>
      <c r="CY120" s="3" t="s">
        <v>7523</v>
      </c>
      <c r="CZ120" s="3" t="s">
        <v>298</v>
      </c>
      <c r="DA120" s="3">
        <v>4</v>
      </c>
      <c r="DB120" s="3" t="s">
        <v>7524</v>
      </c>
      <c r="DC120" s="3" t="s">
        <v>298</v>
      </c>
      <c r="DD120" s="3">
        <v>4</v>
      </c>
      <c r="DE120" s="3" t="s">
        <v>7525</v>
      </c>
      <c r="DF120" s="3" t="s">
        <v>314</v>
      </c>
      <c r="DG120" s="3" t="s">
        <v>7526</v>
      </c>
      <c r="DH120" s="3" t="s">
        <v>3</v>
      </c>
      <c r="DI120" s="3" t="s">
        <v>375</v>
      </c>
      <c r="DJ120" s="3" t="s">
        <v>7527</v>
      </c>
      <c r="DK120" s="3" t="s">
        <v>314</v>
      </c>
      <c r="DL120" s="3" t="s">
        <v>7528</v>
      </c>
      <c r="DM120" s="3" t="s">
        <v>7529</v>
      </c>
      <c r="DN120" s="3" t="s">
        <v>3</v>
      </c>
      <c r="DO120" s="3">
        <v>5</v>
      </c>
      <c r="DP120" s="3" t="s">
        <v>7530</v>
      </c>
      <c r="DQ120" s="3" t="s">
        <v>3</v>
      </c>
      <c r="DR120" s="3">
        <v>5</v>
      </c>
      <c r="DS120" s="3" t="s">
        <v>7531</v>
      </c>
      <c r="DT120" s="3" t="s">
        <v>3</v>
      </c>
      <c r="DU120" s="3" t="s">
        <v>7532</v>
      </c>
      <c r="DV120" s="3" t="s">
        <v>4</v>
      </c>
      <c r="DW120" s="3" t="s">
        <v>375</v>
      </c>
      <c r="DX120" s="3" t="s">
        <v>7533</v>
      </c>
      <c r="DY120" s="3" t="s">
        <v>3</v>
      </c>
      <c r="DZ120" s="3" t="s">
        <v>7534</v>
      </c>
      <c r="EA120" s="3" t="s">
        <v>7535</v>
      </c>
      <c r="EB120" s="3" t="s">
        <v>3</v>
      </c>
      <c r="EC120" s="3">
        <v>5</v>
      </c>
      <c r="ED120" s="3" t="s">
        <v>7536</v>
      </c>
      <c r="EE120" s="3" t="s">
        <v>3</v>
      </c>
      <c r="EF120" s="3">
        <v>4</v>
      </c>
      <c r="EG120" s="3" t="s">
        <v>7537</v>
      </c>
      <c r="EH120" s="3" t="s">
        <v>314</v>
      </c>
      <c r="EI120" s="3" t="s">
        <v>7526</v>
      </c>
      <c r="EJ120" s="3" t="s">
        <v>314</v>
      </c>
      <c r="EK120" s="3" t="s">
        <v>375</v>
      </c>
      <c r="EL120" s="3" t="s">
        <v>7538</v>
      </c>
      <c r="EM120" s="3" t="s">
        <v>3</v>
      </c>
      <c r="EN120" s="3" t="s">
        <v>7534</v>
      </c>
      <c r="EO120" s="3" t="s">
        <v>314</v>
      </c>
      <c r="EP120" s="3" t="s">
        <v>375</v>
      </c>
      <c r="EQ120" s="3">
        <v>4</v>
      </c>
      <c r="ER120" s="3" t="s">
        <v>7539</v>
      </c>
      <c r="ES120" s="3" t="s">
        <v>340</v>
      </c>
      <c r="ET120" s="3" t="s">
        <v>340</v>
      </c>
      <c r="EU120" s="3" t="s">
        <v>448</v>
      </c>
      <c r="EV120" s="3" t="s">
        <v>340</v>
      </c>
      <c r="EW120" s="3" t="s">
        <v>7540</v>
      </c>
      <c r="EX120" s="3" t="s">
        <v>314</v>
      </c>
      <c r="EY120" s="3" t="s">
        <v>314</v>
      </c>
      <c r="EZ120" s="3" t="s">
        <v>7541</v>
      </c>
      <c r="FA120" s="3" t="s">
        <v>4</v>
      </c>
      <c r="FB120" s="3" t="s">
        <v>375</v>
      </c>
      <c r="FC120" s="3">
        <v>3</v>
      </c>
      <c r="FD120" s="3" t="s">
        <v>7542</v>
      </c>
      <c r="FE120" s="3" t="s">
        <v>340</v>
      </c>
      <c r="FF120" s="3" t="s">
        <v>340</v>
      </c>
      <c r="FG120" s="3" t="s">
        <v>340</v>
      </c>
      <c r="FH120" s="3" t="s">
        <v>340</v>
      </c>
      <c r="FI120" s="3" t="s">
        <v>7543</v>
      </c>
      <c r="FJ120" s="3" t="s">
        <v>4</v>
      </c>
      <c r="FK120" s="3" t="s">
        <v>3</v>
      </c>
      <c r="FL120" s="3" t="s">
        <v>7544</v>
      </c>
      <c r="FM120" s="3" t="s">
        <v>3</v>
      </c>
      <c r="FN120" s="3" t="s">
        <v>7545</v>
      </c>
      <c r="FO120" s="3">
        <v>5</v>
      </c>
      <c r="FP120" s="3" t="s">
        <v>7546</v>
      </c>
      <c r="FQ120" s="3" t="s">
        <v>340</v>
      </c>
      <c r="FR120" s="3" t="s">
        <v>340</v>
      </c>
      <c r="FS120" s="3" t="s">
        <v>340</v>
      </c>
      <c r="FT120" s="3" t="s">
        <v>340</v>
      </c>
      <c r="FU120" s="3" t="s">
        <v>7547</v>
      </c>
      <c r="FV120" s="3" t="s">
        <v>4</v>
      </c>
      <c r="FW120" s="3" t="s">
        <v>3</v>
      </c>
      <c r="FX120" s="3" t="s">
        <v>7544</v>
      </c>
      <c r="FY120" s="3" t="s">
        <v>314</v>
      </c>
      <c r="FZ120" s="3" t="s">
        <v>342</v>
      </c>
      <c r="GA120" s="3">
        <v>2</v>
      </c>
      <c r="GB120" s="3" t="s">
        <v>7548</v>
      </c>
      <c r="GC120" s="3" t="s">
        <v>340</v>
      </c>
      <c r="GD120" s="3" t="s">
        <v>448</v>
      </c>
      <c r="GE120" s="3">
        <v>2</v>
      </c>
      <c r="GF120" s="3" t="s">
        <v>340</v>
      </c>
      <c r="GG120" s="3" t="s">
        <v>7549</v>
      </c>
      <c r="GH120" s="3" t="s">
        <v>4</v>
      </c>
      <c r="GI120" s="3" t="s">
        <v>3</v>
      </c>
      <c r="GJ120" s="3" t="s">
        <v>7544</v>
      </c>
      <c r="GK120" s="3" t="s">
        <v>3</v>
      </c>
      <c r="GL120" s="3" t="s">
        <v>342</v>
      </c>
      <c r="GM120" s="3">
        <v>4</v>
      </c>
      <c r="GN120" s="3" t="s">
        <v>7550</v>
      </c>
      <c r="GO120" s="3" t="s">
        <v>340</v>
      </c>
      <c r="GP120" s="3" t="s">
        <v>448</v>
      </c>
      <c r="GQ120" s="3" t="s">
        <v>340</v>
      </c>
      <c r="GR120" s="3" t="s">
        <v>340</v>
      </c>
      <c r="GS120" s="3" t="s">
        <v>7551</v>
      </c>
      <c r="GT120" s="3" t="s">
        <v>4</v>
      </c>
      <c r="GU120" s="3" t="s">
        <v>3</v>
      </c>
      <c r="GV120" s="3" t="s">
        <v>7544</v>
      </c>
      <c r="GW120" s="3" t="s">
        <v>3</v>
      </c>
      <c r="GX120" s="3" t="s">
        <v>717</v>
      </c>
      <c r="GY120" s="3">
        <v>5</v>
      </c>
      <c r="GZ120" s="3" t="s">
        <v>3527</v>
      </c>
      <c r="HA120" s="3" t="s">
        <v>340</v>
      </c>
      <c r="HB120" s="3" t="s">
        <v>340</v>
      </c>
      <c r="HC120" s="3" t="s">
        <v>340</v>
      </c>
      <c r="HD120" s="3" t="s">
        <v>448</v>
      </c>
      <c r="HE120" s="3" t="s">
        <v>7552</v>
      </c>
      <c r="HF120" s="3" t="s">
        <v>4</v>
      </c>
      <c r="HG120" s="3" t="s">
        <v>3</v>
      </c>
      <c r="HH120" s="3" t="s">
        <v>7544</v>
      </c>
    </row>
    <row r="121" spans="1:216" x14ac:dyDescent="0.2">
      <c r="A121" s="3">
        <v>120</v>
      </c>
      <c r="B121" s="3" t="s">
        <v>3</v>
      </c>
      <c r="C121" s="3" t="s">
        <v>413</v>
      </c>
      <c r="D121" s="3">
        <v>5</v>
      </c>
      <c r="E121" s="3" t="s">
        <v>291</v>
      </c>
      <c r="F121" s="3" t="s">
        <v>4</v>
      </c>
      <c r="G121" s="3" t="s">
        <v>460</v>
      </c>
      <c r="H121" s="3">
        <v>0</v>
      </c>
      <c r="I121" s="3" t="s">
        <v>293</v>
      </c>
      <c r="J121" s="3" t="s">
        <v>294</v>
      </c>
      <c r="K121" s="3" t="s">
        <v>295</v>
      </c>
      <c r="L121" s="3" t="s">
        <v>660</v>
      </c>
      <c r="M121" s="3" t="s">
        <v>1549</v>
      </c>
      <c r="N121" s="3" t="s">
        <v>290</v>
      </c>
      <c r="O121" s="3">
        <v>3</v>
      </c>
      <c r="P121" s="3" t="s">
        <v>3</v>
      </c>
      <c r="Q121" s="3">
        <v>4</v>
      </c>
      <c r="R121" s="3" t="s">
        <v>7553</v>
      </c>
      <c r="S121" s="3" t="s">
        <v>298</v>
      </c>
      <c r="T121" s="3">
        <v>3</v>
      </c>
      <c r="U121" s="3" t="s">
        <v>7554</v>
      </c>
      <c r="V121" s="3" t="s">
        <v>3</v>
      </c>
      <c r="W121" s="3">
        <v>2</v>
      </c>
      <c r="X121" s="3" t="s">
        <v>7555</v>
      </c>
      <c r="Y121" s="3" t="s">
        <v>298</v>
      </c>
      <c r="Z121" s="3">
        <v>3</v>
      </c>
      <c r="AA121" s="3" t="s">
        <v>7556</v>
      </c>
      <c r="AB121" s="3" t="s">
        <v>4</v>
      </c>
      <c r="AC121" s="3">
        <v>2</v>
      </c>
      <c r="AD121" s="3" t="s">
        <v>7557</v>
      </c>
      <c r="AE121" s="3" t="s">
        <v>298</v>
      </c>
      <c r="AF121" s="3">
        <v>2</v>
      </c>
      <c r="AG121" s="3" t="s">
        <v>7558</v>
      </c>
      <c r="AH121" s="3" t="s">
        <v>3</v>
      </c>
      <c r="AI121" s="3">
        <v>3</v>
      </c>
      <c r="AJ121" s="3" t="s">
        <v>7559</v>
      </c>
      <c r="AK121" s="3" t="s">
        <v>3</v>
      </c>
      <c r="AL121" s="3">
        <v>4</v>
      </c>
      <c r="AM121" s="3" t="s">
        <v>7560</v>
      </c>
      <c r="AN121" s="3" t="s">
        <v>3</v>
      </c>
      <c r="AO121" s="3">
        <v>4</v>
      </c>
      <c r="AP121" s="3" t="s">
        <v>7561</v>
      </c>
      <c r="AQ121" s="3" t="s">
        <v>298</v>
      </c>
      <c r="AR121" s="3">
        <v>3</v>
      </c>
      <c r="AS121" s="3" t="s">
        <v>7562</v>
      </c>
      <c r="AT121" s="3" t="s">
        <v>3</v>
      </c>
      <c r="AU121" s="3">
        <v>3</v>
      </c>
      <c r="AV121" s="3" t="s">
        <v>7563</v>
      </c>
      <c r="AW121" s="3" t="s">
        <v>3</v>
      </c>
      <c r="AX121" s="3">
        <v>4</v>
      </c>
      <c r="AY121" s="3" t="s">
        <v>7564</v>
      </c>
      <c r="AZ121" s="3" t="s">
        <v>3</v>
      </c>
      <c r="BA121" s="3">
        <v>4</v>
      </c>
      <c r="BB121" s="3" t="s">
        <v>7565</v>
      </c>
      <c r="BC121" s="3" t="s">
        <v>3</v>
      </c>
      <c r="BD121" s="3">
        <v>4</v>
      </c>
      <c r="BE121" s="3" t="s">
        <v>7566</v>
      </c>
      <c r="BF121" s="3" t="s">
        <v>3</v>
      </c>
      <c r="BG121" s="3">
        <v>3</v>
      </c>
      <c r="BH121" s="3" t="s">
        <v>7567</v>
      </c>
      <c r="BI121" s="3" t="s">
        <v>7568</v>
      </c>
      <c r="BJ121" s="3" t="s">
        <v>3</v>
      </c>
      <c r="BK121" s="3">
        <v>4</v>
      </c>
      <c r="BL121" s="3" t="s">
        <v>7569</v>
      </c>
      <c r="BM121" s="3" t="s">
        <v>3</v>
      </c>
      <c r="BN121" s="3">
        <v>4</v>
      </c>
      <c r="BO121" s="3" t="s">
        <v>7570</v>
      </c>
      <c r="BP121" s="3" t="s">
        <v>3</v>
      </c>
      <c r="BQ121" s="3" t="s">
        <v>7571</v>
      </c>
      <c r="BR121" s="3" t="s">
        <v>314</v>
      </c>
      <c r="BS121" s="3" t="s">
        <v>375</v>
      </c>
      <c r="BT121" s="3" t="s">
        <v>7572</v>
      </c>
      <c r="BU121" s="3" t="s">
        <v>314</v>
      </c>
      <c r="BV121" s="3" t="s">
        <v>7573</v>
      </c>
      <c r="BW121" s="3" t="s">
        <v>7574</v>
      </c>
      <c r="BX121" s="3" t="s">
        <v>3</v>
      </c>
      <c r="BY121" s="3">
        <v>4</v>
      </c>
      <c r="BZ121" s="3" t="s">
        <v>7575</v>
      </c>
      <c r="CA121" s="3" t="s">
        <v>3</v>
      </c>
      <c r="CB121" s="3">
        <v>3</v>
      </c>
      <c r="CC121" s="3" t="s">
        <v>7576</v>
      </c>
      <c r="CD121" s="3" t="s">
        <v>3</v>
      </c>
      <c r="CE121" s="3" t="s">
        <v>7577</v>
      </c>
      <c r="CF121" s="3" t="s">
        <v>3</v>
      </c>
      <c r="CG121" s="3" t="s">
        <v>375</v>
      </c>
      <c r="CH121" s="3" t="s">
        <v>767</v>
      </c>
      <c r="CI121" s="3" t="s">
        <v>314</v>
      </c>
      <c r="CJ121" s="3" t="s">
        <v>7578</v>
      </c>
      <c r="CK121" s="3" t="s">
        <v>7579</v>
      </c>
      <c r="CL121" s="3" t="s">
        <v>3</v>
      </c>
      <c r="CM121" s="3">
        <v>5</v>
      </c>
      <c r="CN121" s="3" t="s">
        <v>7580</v>
      </c>
      <c r="CO121" s="3" t="s">
        <v>3</v>
      </c>
      <c r="CP121" s="3">
        <v>4</v>
      </c>
      <c r="CQ121" s="3" t="s">
        <v>7581</v>
      </c>
      <c r="CR121" s="3" t="s">
        <v>3</v>
      </c>
      <c r="CS121" s="3" t="s">
        <v>7582</v>
      </c>
      <c r="CT121" s="3" t="s">
        <v>4</v>
      </c>
      <c r="CU121" s="3" t="s">
        <v>717</v>
      </c>
      <c r="CV121" s="3" t="s">
        <v>7583</v>
      </c>
      <c r="CW121" s="3" t="s">
        <v>314</v>
      </c>
      <c r="CX121" s="3" t="s">
        <v>7584</v>
      </c>
      <c r="CY121" s="3" t="s">
        <v>7585</v>
      </c>
      <c r="CZ121" s="3" t="s">
        <v>3</v>
      </c>
      <c r="DA121" s="3">
        <v>4</v>
      </c>
      <c r="DB121" s="3" t="s">
        <v>7586</v>
      </c>
      <c r="DC121" s="3" t="s">
        <v>3</v>
      </c>
      <c r="DD121" s="3">
        <v>4</v>
      </c>
      <c r="DE121" s="3" t="s">
        <v>7587</v>
      </c>
      <c r="DF121" s="3" t="s">
        <v>3</v>
      </c>
      <c r="DG121" s="3" t="s">
        <v>7588</v>
      </c>
      <c r="DH121" s="3" t="s">
        <v>4</v>
      </c>
      <c r="DI121" s="3" t="s">
        <v>375</v>
      </c>
      <c r="DJ121" s="3" t="s">
        <v>7589</v>
      </c>
      <c r="DK121" s="3" t="s">
        <v>4</v>
      </c>
      <c r="DL121" s="3" t="s">
        <v>7590</v>
      </c>
      <c r="DM121" s="3" t="s">
        <v>5834</v>
      </c>
      <c r="DN121" s="3" t="s">
        <v>3</v>
      </c>
      <c r="DO121" s="3">
        <v>5</v>
      </c>
      <c r="DP121" s="3" t="s">
        <v>7591</v>
      </c>
      <c r="DQ121" s="3" t="s">
        <v>3</v>
      </c>
      <c r="DR121" s="3">
        <v>5</v>
      </c>
      <c r="DS121" s="3" t="s">
        <v>7592</v>
      </c>
      <c r="DT121" s="3" t="s">
        <v>3</v>
      </c>
      <c r="DU121" s="3" t="s">
        <v>7593</v>
      </c>
      <c r="DV121" s="3" t="s">
        <v>4</v>
      </c>
      <c r="DW121" s="3" t="s">
        <v>717</v>
      </c>
      <c r="DX121" s="3" t="s">
        <v>1422</v>
      </c>
      <c r="DY121" s="3" t="s">
        <v>4</v>
      </c>
      <c r="DZ121" s="3" t="s">
        <v>7594</v>
      </c>
      <c r="EA121" s="3" t="s">
        <v>7595</v>
      </c>
      <c r="EB121" s="3" t="s">
        <v>3</v>
      </c>
      <c r="EC121" s="3">
        <v>5</v>
      </c>
      <c r="ED121" s="3" t="s">
        <v>7596</v>
      </c>
      <c r="EE121" s="3" t="s">
        <v>3</v>
      </c>
      <c r="EF121" s="3">
        <v>5</v>
      </c>
      <c r="EG121" s="3" t="s">
        <v>7597</v>
      </c>
      <c r="EH121" s="3" t="s">
        <v>3</v>
      </c>
      <c r="EI121" s="3" t="s">
        <v>7598</v>
      </c>
      <c r="EJ121" s="3" t="s">
        <v>314</v>
      </c>
      <c r="EK121" s="3" t="s">
        <v>375</v>
      </c>
      <c r="EL121" s="3" t="s">
        <v>7599</v>
      </c>
      <c r="EM121" s="3" t="s">
        <v>314</v>
      </c>
      <c r="EN121" s="3" t="s">
        <v>7600</v>
      </c>
      <c r="EO121" s="3" t="s">
        <v>4</v>
      </c>
      <c r="EP121" s="3" t="s">
        <v>375</v>
      </c>
      <c r="EQ121" s="3">
        <v>0</v>
      </c>
      <c r="ER121" s="3" t="s">
        <v>7601</v>
      </c>
      <c r="ES121" s="3" t="s">
        <v>340</v>
      </c>
      <c r="ET121" s="3" t="s">
        <v>340</v>
      </c>
      <c r="EU121" s="3">
        <v>2</v>
      </c>
      <c r="EV121" s="3" t="s">
        <v>340</v>
      </c>
      <c r="EW121" s="3" t="s">
        <v>7602</v>
      </c>
      <c r="EX121" s="3" t="s">
        <v>4</v>
      </c>
      <c r="EY121" s="3" t="s">
        <v>3</v>
      </c>
      <c r="EZ121" s="3" t="s">
        <v>1422</v>
      </c>
      <c r="FA121" s="3" t="s">
        <v>3</v>
      </c>
      <c r="FB121" s="3" t="s">
        <v>375</v>
      </c>
      <c r="FC121" s="3">
        <v>0</v>
      </c>
      <c r="FD121" s="3" t="s">
        <v>7603</v>
      </c>
      <c r="FE121" s="3" t="s">
        <v>340</v>
      </c>
      <c r="FF121" s="3" t="s">
        <v>340</v>
      </c>
      <c r="FG121" s="3" t="s">
        <v>340</v>
      </c>
      <c r="FH121" s="3" t="s">
        <v>340</v>
      </c>
      <c r="FI121" s="3" t="s">
        <v>1422</v>
      </c>
      <c r="FJ121" s="3" t="s">
        <v>4</v>
      </c>
      <c r="FK121" s="3" t="s">
        <v>3</v>
      </c>
      <c r="FL121" s="3" t="s">
        <v>1422</v>
      </c>
      <c r="FM121" s="3" t="s">
        <v>3</v>
      </c>
      <c r="FN121" s="3" t="s">
        <v>7604</v>
      </c>
      <c r="FO121" s="3">
        <v>1</v>
      </c>
      <c r="FP121" s="3" t="s">
        <v>7605</v>
      </c>
      <c r="FQ121" s="3" t="s">
        <v>340</v>
      </c>
      <c r="FR121" s="3" t="s">
        <v>340</v>
      </c>
      <c r="FS121" s="3" t="s">
        <v>340</v>
      </c>
      <c r="FT121" s="3" t="s">
        <v>340</v>
      </c>
      <c r="FU121" s="3" t="s">
        <v>7606</v>
      </c>
      <c r="FV121" s="3" t="s">
        <v>4</v>
      </c>
      <c r="FW121" s="3" t="s">
        <v>3</v>
      </c>
      <c r="FX121" s="3" t="s">
        <v>1422</v>
      </c>
      <c r="FY121" s="3" t="s">
        <v>3</v>
      </c>
      <c r="FZ121" s="3" t="s">
        <v>342</v>
      </c>
      <c r="GA121" s="3">
        <v>3</v>
      </c>
      <c r="GB121" s="3" t="s">
        <v>7607</v>
      </c>
      <c r="GC121" s="3" t="s">
        <v>340</v>
      </c>
      <c r="GD121" s="3">
        <v>2</v>
      </c>
      <c r="GE121" s="3">
        <v>2</v>
      </c>
      <c r="GF121" s="3" t="s">
        <v>340</v>
      </c>
      <c r="GG121" s="3" t="s">
        <v>7608</v>
      </c>
      <c r="GH121" s="3" t="s">
        <v>4</v>
      </c>
      <c r="GI121" s="3" t="s">
        <v>314</v>
      </c>
      <c r="GJ121" s="3" t="s">
        <v>1422</v>
      </c>
      <c r="GK121" s="3" t="s">
        <v>314</v>
      </c>
      <c r="GL121" s="3" t="s">
        <v>342</v>
      </c>
      <c r="GM121" s="3">
        <v>2</v>
      </c>
      <c r="GN121" s="3" t="s">
        <v>7609</v>
      </c>
      <c r="GO121" s="3" t="s">
        <v>340</v>
      </c>
      <c r="GP121" s="3">
        <v>2</v>
      </c>
      <c r="GQ121" s="3">
        <v>2</v>
      </c>
      <c r="GR121" s="3" t="s">
        <v>340</v>
      </c>
      <c r="GS121" s="3" t="s">
        <v>1422</v>
      </c>
      <c r="GT121" s="3" t="s">
        <v>4</v>
      </c>
      <c r="GU121" s="3" t="s">
        <v>314</v>
      </c>
      <c r="GV121" s="3" t="s">
        <v>1422</v>
      </c>
      <c r="GW121" s="3" t="s">
        <v>314</v>
      </c>
      <c r="GX121" s="3" t="s">
        <v>717</v>
      </c>
      <c r="GY121" s="3">
        <v>1</v>
      </c>
      <c r="GZ121" s="3" t="s">
        <v>7610</v>
      </c>
      <c r="HA121" s="3" t="s">
        <v>340</v>
      </c>
      <c r="HB121" s="3" t="s">
        <v>340</v>
      </c>
      <c r="HC121" s="3" t="s">
        <v>340</v>
      </c>
      <c r="HD121" s="3">
        <v>2</v>
      </c>
      <c r="HE121" s="3" t="s">
        <v>7611</v>
      </c>
      <c r="HF121" s="3" t="s">
        <v>4</v>
      </c>
      <c r="HG121" s="3" t="s">
        <v>314</v>
      </c>
      <c r="HH121" s="3" t="s">
        <v>1422</v>
      </c>
    </row>
    <row r="122" spans="1:216" x14ac:dyDescent="0.2">
      <c r="A122" s="3">
        <v>121</v>
      </c>
      <c r="B122" s="3" t="s">
        <v>3</v>
      </c>
      <c r="C122" s="3" t="s">
        <v>413</v>
      </c>
      <c r="D122" s="3">
        <v>5</v>
      </c>
      <c r="E122" s="3" t="s">
        <v>291</v>
      </c>
      <c r="F122" s="3" t="s">
        <v>4</v>
      </c>
      <c r="G122" s="3" t="s">
        <v>292</v>
      </c>
      <c r="H122" s="3">
        <v>1</v>
      </c>
      <c r="I122" s="3" t="s">
        <v>293</v>
      </c>
      <c r="J122" s="3" t="s">
        <v>440</v>
      </c>
      <c r="K122" s="3" t="s">
        <v>416</v>
      </c>
      <c r="L122" s="3" t="s">
        <v>296</v>
      </c>
      <c r="M122" s="3" t="s">
        <v>7612</v>
      </c>
      <c r="N122" s="3" t="s">
        <v>413</v>
      </c>
      <c r="O122" s="3">
        <v>5</v>
      </c>
      <c r="P122" s="3" t="s">
        <v>298</v>
      </c>
      <c r="Q122" s="3">
        <v>3</v>
      </c>
      <c r="R122" s="3" t="s">
        <v>7613</v>
      </c>
      <c r="S122" s="3" t="s">
        <v>298</v>
      </c>
      <c r="T122" s="3">
        <v>3</v>
      </c>
      <c r="U122" s="3" t="s">
        <v>7614</v>
      </c>
      <c r="V122" s="3" t="s">
        <v>3</v>
      </c>
      <c r="W122" s="3">
        <v>4</v>
      </c>
      <c r="X122" s="3" t="s">
        <v>7615</v>
      </c>
      <c r="Y122" s="3" t="s">
        <v>3</v>
      </c>
      <c r="Z122" s="3">
        <v>5</v>
      </c>
      <c r="AA122" s="3" t="s">
        <v>7616</v>
      </c>
      <c r="AB122" s="3" t="s">
        <v>3</v>
      </c>
      <c r="AC122" s="3">
        <v>5</v>
      </c>
      <c r="AD122" s="3" t="s">
        <v>7617</v>
      </c>
      <c r="AE122" s="3" t="s">
        <v>3</v>
      </c>
      <c r="AF122" s="3">
        <v>5</v>
      </c>
      <c r="AG122" s="3" t="s">
        <v>7618</v>
      </c>
      <c r="AH122" s="3" t="s">
        <v>3</v>
      </c>
      <c r="AI122" s="3">
        <v>5</v>
      </c>
      <c r="AJ122" s="3" t="s">
        <v>7619</v>
      </c>
      <c r="AK122" s="3" t="s">
        <v>3</v>
      </c>
      <c r="AL122" s="3">
        <v>5</v>
      </c>
      <c r="AM122" s="3" t="s">
        <v>7620</v>
      </c>
      <c r="AN122" s="3" t="s">
        <v>3</v>
      </c>
      <c r="AO122" s="3">
        <v>5</v>
      </c>
      <c r="AP122" s="3" t="s">
        <v>7621</v>
      </c>
      <c r="AQ122" s="3" t="s">
        <v>3</v>
      </c>
      <c r="AR122" s="3">
        <v>5</v>
      </c>
      <c r="AS122" s="3" t="s">
        <v>7622</v>
      </c>
      <c r="AT122" s="3" t="s">
        <v>3</v>
      </c>
      <c r="AU122" s="3">
        <v>5</v>
      </c>
      <c r="AV122" s="3" t="s">
        <v>7623</v>
      </c>
      <c r="AW122" s="3" t="s">
        <v>3</v>
      </c>
      <c r="AX122" s="3">
        <v>5</v>
      </c>
      <c r="AY122" s="3" t="s">
        <v>7624</v>
      </c>
      <c r="AZ122" s="3" t="s">
        <v>3</v>
      </c>
      <c r="BA122" s="3">
        <v>4</v>
      </c>
      <c r="BB122" s="3" t="s">
        <v>7625</v>
      </c>
      <c r="BC122" s="3" t="s">
        <v>298</v>
      </c>
      <c r="BD122" s="3">
        <v>3</v>
      </c>
      <c r="BE122" s="3" t="s">
        <v>7626</v>
      </c>
      <c r="BF122" s="3" t="s">
        <v>3</v>
      </c>
      <c r="BG122" s="3">
        <v>4</v>
      </c>
      <c r="BH122" s="3" t="s">
        <v>7627</v>
      </c>
      <c r="BI122" s="3" t="s">
        <v>7628</v>
      </c>
      <c r="BJ122" s="3" t="s">
        <v>3</v>
      </c>
      <c r="BK122" s="3">
        <v>5</v>
      </c>
      <c r="BL122" s="3" t="s">
        <v>7629</v>
      </c>
      <c r="BM122" s="3" t="s">
        <v>3</v>
      </c>
      <c r="BN122" s="3">
        <v>5</v>
      </c>
      <c r="BO122" s="3" t="s">
        <v>7630</v>
      </c>
      <c r="BP122" s="3" t="s">
        <v>3</v>
      </c>
      <c r="BQ122" s="3" t="s">
        <v>7631</v>
      </c>
      <c r="BR122" s="3" t="s">
        <v>314</v>
      </c>
      <c r="BS122" s="3" t="s">
        <v>312</v>
      </c>
      <c r="BT122" s="3" t="s">
        <v>7632</v>
      </c>
      <c r="BU122" s="3" t="s">
        <v>4</v>
      </c>
      <c r="BV122" s="3" t="s">
        <v>7633</v>
      </c>
      <c r="BW122" s="3" t="s">
        <v>7634</v>
      </c>
      <c r="BX122" s="3" t="s">
        <v>3</v>
      </c>
      <c r="BY122" s="3">
        <v>5</v>
      </c>
      <c r="BZ122" s="3" t="s">
        <v>7635</v>
      </c>
      <c r="CA122" s="3" t="s">
        <v>3</v>
      </c>
      <c r="CB122" s="3">
        <v>5</v>
      </c>
      <c r="CC122" s="3" t="s">
        <v>7636</v>
      </c>
      <c r="CD122" s="3" t="s">
        <v>3</v>
      </c>
      <c r="CE122" s="3" t="s">
        <v>7637</v>
      </c>
      <c r="CF122" s="3" t="s">
        <v>3</v>
      </c>
      <c r="CG122" s="3" t="s">
        <v>375</v>
      </c>
      <c r="CH122" s="3" t="s">
        <v>7638</v>
      </c>
      <c r="CI122" s="3" t="s">
        <v>3</v>
      </c>
      <c r="CJ122" s="3" t="s">
        <v>7639</v>
      </c>
      <c r="CK122" s="3" t="s">
        <v>7640</v>
      </c>
      <c r="CL122" s="3" t="s">
        <v>3</v>
      </c>
      <c r="CM122" s="3">
        <v>5</v>
      </c>
      <c r="CN122" s="3" t="s">
        <v>7641</v>
      </c>
      <c r="CO122" s="3" t="s">
        <v>3</v>
      </c>
      <c r="CP122" s="3">
        <v>5</v>
      </c>
      <c r="CQ122" s="3" t="s">
        <v>7642</v>
      </c>
      <c r="CR122" s="3" t="s">
        <v>3</v>
      </c>
      <c r="CS122" s="3" t="s">
        <v>7643</v>
      </c>
      <c r="CT122" s="3" t="s">
        <v>3</v>
      </c>
      <c r="CU122" s="3" t="s">
        <v>375</v>
      </c>
      <c r="CV122" s="3" t="s">
        <v>7644</v>
      </c>
      <c r="CW122" s="3" t="s">
        <v>3</v>
      </c>
      <c r="CX122" s="3" t="s">
        <v>7645</v>
      </c>
      <c r="CY122" s="3" t="s">
        <v>7646</v>
      </c>
      <c r="CZ122" s="3" t="s">
        <v>3</v>
      </c>
      <c r="DA122" s="3">
        <v>5</v>
      </c>
      <c r="DB122" s="3" t="s">
        <v>7647</v>
      </c>
      <c r="DC122" s="3" t="s">
        <v>3</v>
      </c>
      <c r="DD122" s="3">
        <v>5</v>
      </c>
      <c r="DE122" s="3" t="s">
        <v>7648</v>
      </c>
      <c r="DF122" s="3" t="s">
        <v>3</v>
      </c>
      <c r="DG122" s="3" t="s">
        <v>7649</v>
      </c>
      <c r="DH122" s="3" t="s">
        <v>3</v>
      </c>
      <c r="DI122" s="3" t="s">
        <v>375</v>
      </c>
      <c r="DJ122" s="3" t="s">
        <v>7650</v>
      </c>
      <c r="DK122" s="3" t="s">
        <v>3</v>
      </c>
      <c r="DL122" s="3" t="s">
        <v>7651</v>
      </c>
      <c r="DM122" s="3" t="s">
        <v>7652</v>
      </c>
      <c r="DN122" s="3" t="s">
        <v>3</v>
      </c>
      <c r="DO122" s="3">
        <v>5</v>
      </c>
      <c r="DP122" s="3" t="s">
        <v>7653</v>
      </c>
      <c r="DQ122" s="3" t="s">
        <v>3</v>
      </c>
      <c r="DR122" s="3">
        <v>5</v>
      </c>
      <c r="DS122" s="3" t="s">
        <v>7654</v>
      </c>
      <c r="DT122" s="3" t="s">
        <v>3</v>
      </c>
      <c r="DU122" s="3" t="s">
        <v>7655</v>
      </c>
      <c r="DV122" s="3" t="s">
        <v>314</v>
      </c>
      <c r="DW122" s="3" t="s">
        <v>375</v>
      </c>
      <c r="DX122" s="3" t="s">
        <v>7656</v>
      </c>
      <c r="DY122" s="3" t="s">
        <v>314</v>
      </c>
      <c r="DZ122" s="3" t="s">
        <v>7657</v>
      </c>
      <c r="EA122" s="3" t="s">
        <v>7658</v>
      </c>
      <c r="EB122" s="3" t="s">
        <v>3</v>
      </c>
      <c r="EC122" s="3">
        <v>5</v>
      </c>
      <c r="ED122" s="3" t="s">
        <v>7659</v>
      </c>
      <c r="EE122" s="3" t="s">
        <v>3</v>
      </c>
      <c r="EF122" s="3">
        <v>5</v>
      </c>
      <c r="EG122" s="3" t="s">
        <v>7660</v>
      </c>
      <c r="EH122" s="3" t="s">
        <v>3</v>
      </c>
      <c r="EI122" s="3" t="s">
        <v>7661</v>
      </c>
      <c r="EJ122" s="3" t="s">
        <v>3</v>
      </c>
      <c r="EK122" s="3" t="s">
        <v>375</v>
      </c>
      <c r="EL122" s="3" t="s">
        <v>7662</v>
      </c>
      <c r="EM122" s="3" t="s">
        <v>3</v>
      </c>
      <c r="EN122" s="3" t="s">
        <v>7663</v>
      </c>
      <c r="EO122" s="3" t="s">
        <v>3</v>
      </c>
      <c r="EP122" s="3" t="s">
        <v>375</v>
      </c>
      <c r="EQ122" s="3">
        <v>5</v>
      </c>
      <c r="ER122" s="3" t="s">
        <v>7664</v>
      </c>
      <c r="ES122" s="3" t="s">
        <v>340</v>
      </c>
      <c r="ET122" s="3" t="s">
        <v>340</v>
      </c>
      <c r="EU122" s="3" t="s">
        <v>448</v>
      </c>
      <c r="EV122" s="3" t="s">
        <v>340</v>
      </c>
      <c r="EW122" s="3" t="s">
        <v>7665</v>
      </c>
      <c r="EX122" s="3" t="s">
        <v>3</v>
      </c>
      <c r="EY122" s="3" t="s">
        <v>3</v>
      </c>
      <c r="EZ122" s="3" t="s">
        <v>7666</v>
      </c>
      <c r="FA122" s="3" t="s">
        <v>4</v>
      </c>
      <c r="FB122" s="3" t="s">
        <v>375</v>
      </c>
      <c r="FC122" s="3">
        <v>0</v>
      </c>
      <c r="FD122" s="3" t="s">
        <v>7667</v>
      </c>
      <c r="FE122" s="3" t="s">
        <v>340</v>
      </c>
      <c r="FF122" s="3" t="s">
        <v>340</v>
      </c>
      <c r="FG122" s="3">
        <v>1</v>
      </c>
      <c r="FH122" s="3" t="s">
        <v>340</v>
      </c>
      <c r="FI122" s="3" t="s">
        <v>7668</v>
      </c>
      <c r="FJ122" s="3" t="s">
        <v>4</v>
      </c>
      <c r="FK122" s="3" t="s">
        <v>314</v>
      </c>
      <c r="FL122" s="3" t="s">
        <v>7669</v>
      </c>
      <c r="FM122" s="3" t="s">
        <v>314</v>
      </c>
      <c r="FN122" s="3" t="s">
        <v>7670</v>
      </c>
      <c r="FO122" s="3">
        <v>0</v>
      </c>
      <c r="FP122" s="3" t="s">
        <v>7671</v>
      </c>
      <c r="FQ122" s="3" t="s">
        <v>340</v>
      </c>
      <c r="FR122" s="3" t="s">
        <v>340</v>
      </c>
      <c r="FS122" s="3" t="s">
        <v>340</v>
      </c>
      <c r="FT122" s="3" t="s">
        <v>340</v>
      </c>
      <c r="FU122" s="3" t="s">
        <v>7672</v>
      </c>
      <c r="FV122" s="3" t="s">
        <v>4</v>
      </c>
      <c r="FW122" s="3" t="s">
        <v>4</v>
      </c>
      <c r="FX122" s="3" t="s">
        <v>7673</v>
      </c>
      <c r="FY122" s="3" t="s">
        <v>4</v>
      </c>
      <c r="FZ122" s="3" t="s">
        <v>375</v>
      </c>
      <c r="GA122" s="3">
        <v>0</v>
      </c>
      <c r="GB122" s="3" t="s">
        <v>7674</v>
      </c>
      <c r="GC122" s="3" t="s">
        <v>340</v>
      </c>
      <c r="GD122" s="3" t="s">
        <v>340</v>
      </c>
      <c r="GE122" s="3">
        <v>1</v>
      </c>
      <c r="GF122" s="3" t="s">
        <v>340</v>
      </c>
      <c r="GG122" s="3" t="s">
        <v>7675</v>
      </c>
      <c r="GH122" s="3" t="s">
        <v>4</v>
      </c>
      <c r="GI122" s="3" t="s">
        <v>314</v>
      </c>
      <c r="GJ122" s="3" t="s">
        <v>7676</v>
      </c>
      <c r="GK122" s="3" t="s">
        <v>3</v>
      </c>
      <c r="GL122" s="3" t="s">
        <v>375</v>
      </c>
      <c r="GM122" s="3">
        <v>5</v>
      </c>
      <c r="GN122" s="3" t="s">
        <v>7677</v>
      </c>
      <c r="GO122" s="3" t="s">
        <v>340</v>
      </c>
      <c r="GP122" s="3">
        <v>1</v>
      </c>
      <c r="GQ122" s="3" t="s">
        <v>448</v>
      </c>
      <c r="GR122" s="3" t="s">
        <v>340</v>
      </c>
      <c r="GS122" s="3" t="s">
        <v>7678</v>
      </c>
      <c r="GT122" s="3" t="s">
        <v>4</v>
      </c>
      <c r="GU122" s="3" t="s">
        <v>314</v>
      </c>
      <c r="GV122" s="3" t="s">
        <v>7679</v>
      </c>
      <c r="GW122" s="3" t="s">
        <v>3</v>
      </c>
      <c r="GX122" s="3" t="s">
        <v>717</v>
      </c>
      <c r="GY122" s="3">
        <v>5</v>
      </c>
      <c r="GZ122" s="3" t="s">
        <v>7680</v>
      </c>
      <c r="HA122" s="3" t="s">
        <v>340</v>
      </c>
      <c r="HB122" s="3" t="s">
        <v>340</v>
      </c>
      <c r="HC122" s="3" t="s">
        <v>340</v>
      </c>
      <c r="HD122" s="3" t="s">
        <v>448</v>
      </c>
      <c r="HE122" s="3" t="s">
        <v>7681</v>
      </c>
      <c r="HF122" s="3" t="s">
        <v>4</v>
      </c>
      <c r="HG122" s="3" t="s">
        <v>3</v>
      </c>
      <c r="HH122" s="3" t="s">
        <v>7682</v>
      </c>
    </row>
    <row r="123" spans="1:216" x14ac:dyDescent="0.2">
      <c r="A123" s="3">
        <v>122</v>
      </c>
      <c r="B123" s="3" t="s">
        <v>4</v>
      </c>
      <c r="C123" s="3" t="s">
        <v>290</v>
      </c>
      <c r="D123" s="3">
        <v>3</v>
      </c>
      <c r="E123" s="3" t="s">
        <v>7683</v>
      </c>
      <c r="F123" s="3" t="s">
        <v>3</v>
      </c>
      <c r="G123" s="3" t="s">
        <v>346</v>
      </c>
      <c r="H123" s="3">
        <v>2</v>
      </c>
      <c r="I123" s="3" t="s">
        <v>295</v>
      </c>
      <c r="J123" s="3" t="s">
        <v>3186</v>
      </c>
      <c r="K123" s="3" t="s">
        <v>347</v>
      </c>
      <c r="L123" s="3" t="s">
        <v>3367</v>
      </c>
      <c r="M123" s="3" t="s">
        <v>7684</v>
      </c>
      <c r="N123" s="3" t="s">
        <v>292</v>
      </c>
      <c r="O123" s="3">
        <v>1</v>
      </c>
      <c r="P123" s="3" t="s">
        <v>3</v>
      </c>
      <c r="Q123" s="3">
        <v>4</v>
      </c>
      <c r="R123" s="3" t="s">
        <v>7685</v>
      </c>
      <c r="S123" s="3" t="s">
        <v>3</v>
      </c>
      <c r="T123" s="3">
        <v>5</v>
      </c>
      <c r="U123" s="3" t="s">
        <v>7686</v>
      </c>
      <c r="V123" s="3" t="s">
        <v>3</v>
      </c>
      <c r="W123" s="3">
        <v>5</v>
      </c>
      <c r="X123" s="3" t="s">
        <v>7687</v>
      </c>
      <c r="Y123" s="3" t="s">
        <v>298</v>
      </c>
      <c r="Z123" s="3">
        <v>3</v>
      </c>
      <c r="AA123" s="3" t="s">
        <v>7688</v>
      </c>
      <c r="AB123" s="3" t="s">
        <v>3</v>
      </c>
      <c r="AC123" s="3">
        <v>4</v>
      </c>
      <c r="AD123" s="3" t="s">
        <v>7689</v>
      </c>
      <c r="AE123" s="3" t="s">
        <v>3</v>
      </c>
      <c r="AF123" s="3">
        <v>4</v>
      </c>
      <c r="AG123" s="3" t="s">
        <v>7690</v>
      </c>
      <c r="AH123" s="3" t="s">
        <v>3</v>
      </c>
      <c r="AI123" s="3">
        <v>5</v>
      </c>
      <c r="AJ123" s="3" t="s">
        <v>7691</v>
      </c>
      <c r="AK123" s="3" t="s">
        <v>3</v>
      </c>
      <c r="AL123" s="3">
        <v>5</v>
      </c>
      <c r="AM123" s="3" t="s">
        <v>7692</v>
      </c>
      <c r="AN123" s="3" t="s">
        <v>3</v>
      </c>
      <c r="AO123" s="3">
        <v>5</v>
      </c>
      <c r="AP123" s="3" t="s">
        <v>7693</v>
      </c>
      <c r="AQ123" s="3" t="s">
        <v>3</v>
      </c>
      <c r="AR123" s="3">
        <v>4</v>
      </c>
      <c r="AS123" s="3" t="s">
        <v>7694</v>
      </c>
      <c r="AT123" s="3" t="s">
        <v>3</v>
      </c>
      <c r="AU123" s="3">
        <v>5</v>
      </c>
      <c r="AV123" s="3" t="s">
        <v>7695</v>
      </c>
      <c r="AW123" s="3" t="s">
        <v>3</v>
      </c>
      <c r="AX123" s="3">
        <v>5</v>
      </c>
      <c r="AY123" s="3" t="s">
        <v>7696</v>
      </c>
      <c r="AZ123" s="3" t="s">
        <v>3</v>
      </c>
      <c r="BA123" s="3">
        <v>5</v>
      </c>
      <c r="BB123" s="3" t="s">
        <v>7697</v>
      </c>
      <c r="BC123" s="3" t="s">
        <v>3</v>
      </c>
      <c r="BD123" s="3">
        <v>5</v>
      </c>
      <c r="BE123" s="3" t="s">
        <v>7698</v>
      </c>
      <c r="BF123" s="3" t="s">
        <v>3</v>
      </c>
      <c r="BG123" s="3">
        <v>5</v>
      </c>
      <c r="BH123" s="3" t="s">
        <v>7699</v>
      </c>
      <c r="BI123" s="3" t="s">
        <v>7700</v>
      </c>
      <c r="BJ123" s="3" t="s">
        <v>3</v>
      </c>
      <c r="BK123" s="3">
        <v>5</v>
      </c>
      <c r="BL123" s="3" t="s">
        <v>7701</v>
      </c>
      <c r="BM123" s="3" t="s">
        <v>298</v>
      </c>
      <c r="BN123" s="3">
        <v>5</v>
      </c>
      <c r="BO123" s="3" t="s">
        <v>7702</v>
      </c>
      <c r="BP123" s="3" t="s">
        <v>3</v>
      </c>
      <c r="BQ123" s="3" t="s">
        <v>7703</v>
      </c>
      <c r="BR123" s="3" t="s">
        <v>3</v>
      </c>
      <c r="BS123" s="3" t="s">
        <v>375</v>
      </c>
      <c r="BT123" s="3" t="s">
        <v>7704</v>
      </c>
      <c r="BU123" s="3" t="s">
        <v>4</v>
      </c>
      <c r="BV123" s="3" t="s">
        <v>7705</v>
      </c>
      <c r="BW123" s="3" t="s">
        <v>7706</v>
      </c>
      <c r="BX123" s="3" t="s">
        <v>3</v>
      </c>
      <c r="BY123" s="3">
        <v>5</v>
      </c>
      <c r="BZ123" s="3" t="s">
        <v>7707</v>
      </c>
      <c r="CA123" s="3" t="s">
        <v>3</v>
      </c>
      <c r="CB123" s="3">
        <v>5</v>
      </c>
      <c r="CC123" s="3" t="s">
        <v>7708</v>
      </c>
      <c r="CD123" s="3" t="s">
        <v>3</v>
      </c>
      <c r="CE123" s="3" t="s">
        <v>7708</v>
      </c>
      <c r="CF123" s="3" t="s">
        <v>3</v>
      </c>
      <c r="CG123" s="3" t="s">
        <v>375</v>
      </c>
      <c r="CH123" s="3" t="s">
        <v>7709</v>
      </c>
      <c r="CI123" s="3" t="s">
        <v>3</v>
      </c>
      <c r="CJ123" s="3" t="s">
        <v>7710</v>
      </c>
      <c r="CK123" s="3" t="s">
        <v>7711</v>
      </c>
      <c r="CL123" s="3" t="s">
        <v>3</v>
      </c>
      <c r="CM123" s="3">
        <v>5</v>
      </c>
      <c r="CN123" s="3" t="s">
        <v>7712</v>
      </c>
      <c r="CO123" s="3" t="s">
        <v>3</v>
      </c>
      <c r="CP123" s="3">
        <v>5</v>
      </c>
      <c r="CQ123" s="3" t="s">
        <v>7713</v>
      </c>
      <c r="CR123" s="3" t="s">
        <v>3</v>
      </c>
      <c r="CS123" s="3" t="s">
        <v>7714</v>
      </c>
      <c r="CT123" s="3" t="s">
        <v>3</v>
      </c>
      <c r="CU123" s="3" t="s">
        <v>375</v>
      </c>
      <c r="CV123" s="3" t="s">
        <v>7715</v>
      </c>
      <c r="CW123" s="3" t="s">
        <v>314</v>
      </c>
      <c r="CX123" s="3" t="s">
        <v>7716</v>
      </c>
      <c r="CY123" s="3" t="s">
        <v>7717</v>
      </c>
      <c r="CZ123" s="3" t="s">
        <v>3</v>
      </c>
      <c r="DA123" s="3">
        <v>5</v>
      </c>
      <c r="DB123" s="3" t="s">
        <v>7718</v>
      </c>
      <c r="DC123" s="3" t="s">
        <v>3</v>
      </c>
      <c r="DD123" s="3">
        <v>5</v>
      </c>
      <c r="DE123" s="3" t="s">
        <v>7719</v>
      </c>
      <c r="DF123" s="3" t="s">
        <v>3</v>
      </c>
      <c r="DG123" s="3" t="s">
        <v>7720</v>
      </c>
      <c r="DH123" s="3" t="s">
        <v>3</v>
      </c>
      <c r="DI123" s="3" t="s">
        <v>375</v>
      </c>
      <c r="DJ123" s="3" t="s">
        <v>7721</v>
      </c>
      <c r="DK123" s="3" t="s">
        <v>314</v>
      </c>
      <c r="DL123" s="3" t="s">
        <v>7722</v>
      </c>
      <c r="DM123" s="3" t="s">
        <v>7723</v>
      </c>
      <c r="DN123" s="3" t="s">
        <v>3</v>
      </c>
      <c r="DO123" s="3">
        <v>5</v>
      </c>
      <c r="DP123" s="3" t="s">
        <v>7724</v>
      </c>
      <c r="DQ123" s="3" t="s">
        <v>3</v>
      </c>
      <c r="DR123" s="3">
        <v>5</v>
      </c>
      <c r="DS123" s="3" t="s">
        <v>7725</v>
      </c>
      <c r="DT123" s="3" t="s">
        <v>3</v>
      </c>
      <c r="DU123" s="3" t="s">
        <v>7726</v>
      </c>
      <c r="DV123" s="3" t="s">
        <v>3</v>
      </c>
      <c r="DW123" s="3" t="s">
        <v>375</v>
      </c>
      <c r="DX123" s="3" t="s">
        <v>7727</v>
      </c>
      <c r="DY123" s="3" t="s">
        <v>314</v>
      </c>
      <c r="DZ123" s="3" t="s">
        <v>7722</v>
      </c>
      <c r="EA123" s="3" t="s">
        <v>7728</v>
      </c>
      <c r="EB123" s="3" t="s">
        <v>3</v>
      </c>
      <c r="EC123" s="3">
        <v>5</v>
      </c>
      <c r="ED123" s="3" t="s">
        <v>7729</v>
      </c>
      <c r="EE123" s="3" t="s">
        <v>3</v>
      </c>
      <c r="EF123" s="3">
        <v>5</v>
      </c>
      <c r="EG123" s="3" t="s">
        <v>7730</v>
      </c>
      <c r="EH123" s="3" t="s">
        <v>3</v>
      </c>
      <c r="EI123" s="3" t="s">
        <v>7731</v>
      </c>
      <c r="EJ123" s="3" t="s">
        <v>3</v>
      </c>
      <c r="EK123" s="3" t="s">
        <v>375</v>
      </c>
      <c r="EL123" s="3" t="s">
        <v>7732</v>
      </c>
      <c r="EM123" s="3" t="s">
        <v>314</v>
      </c>
      <c r="EN123" s="3" t="s">
        <v>7733</v>
      </c>
      <c r="EO123" s="3" t="s">
        <v>3</v>
      </c>
      <c r="EP123" s="3" t="s">
        <v>375</v>
      </c>
      <c r="EQ123" s="3">
        <v>5</v>
      </c>
      <c r="ER123" s="3" t="s">
        <v>7734</v>
      </c>
      <c r="ES123" s="3" t="s">
        <v>340</v>
      </c>
      <c r="ET123" s="3" t="s">
        <v>340</v>
      </c>
      <c r="EU123" s="3" t="s">
        <v>448</v>
      </c>
      <c r="EV123" s="3" t="s">
        <v>340</v>
      </c>
      <c r="EW123" s="3" t="s">
        <v>7735</v>
      </c>
      <c r="EX123" s="3" t="s">
        <v>3</v>
      </c>
      <c r="EY123" s="3" t="s">
        <v>3</v>
      </c>
      <c r="EZ123" s="3" t="s">
        <v>7736</v>
      </c>
      <c r="FA123" s="3" t="s">
        <v>3</v>
      </c>
      <c r="FB123" s="3" t="s">
        <v>375</v>
      </c>
      <c r="FC123" s="3">
        <v>5</v>
      </c>
      <c r="FD123" s="3" t="s">
        <v>7737</v>
      </c>
      <c r="FE123" s="3">
        <v>2</v>
      </c>
      <c r="FF123" s="3" t="s">
        <v>340</v>
      </c>
      <c r="FG123" s="3" t="s">
        <v>448</v>
      </c>
      <c r="FH123" s="3" t="s">
        <v>340</v>
      </c>
      <c r="FI123" s="3" t="s">
        <v>7738</v>
      </c>
      <c r="FJ123" s="3" t="s">
        <v>4</v>
      </c>
      <c r="FK123" s="3" t="s">
        <v>314</v>
      </c>
      <c r="FL123" s="3" t="s">
        <v>7739</v>
      </c>
      <c r="FM123" s="3" t="s">
        <v>4</v>
      </c>
      <c r="FN123" s="3" t="s">
        <v>7740</v>
      </c>
      <c r="FO123" s="3">
        <v>0</v>
      </c>
      <c r="FP123" s="3" t="s">
        <v>7741</v>
      </c>
      <c r="FQ123" s="3" t="s">
        <v>340</v>
      </c>
      <c r="FR123" s="3" t="s">
        <v>340</v>
      </c>
      <c r="FS123" s="3" t="s">
        <v>340</v>
      </c>
      <c r="FT123" s="3" t="s">
        <v>340</v>
      </c>
      <c r="FU123" s="3" t="s">
        <v>7742</v>
      </c>
      <c r="FV123" s="3" t="s">
        <v>4</v>
      </c>
      <c r="FW123" s="3" t="s">
        <v>314</v>
      </c>
      <c r="FX123" s="3" t="s">
        <v>7739</v>
      </c>
      <c r="FY123" s="3" t="s">
        <v>3</v>
      </c>
      <c r="FZ123" s="3" t="s">
        <v>7743</v>
      </c>
      <c r="GA123" s="3">
        <v>5</v>
      </c>
      <c r="GB123" s="3" t="s">
        <v>7744</v>
      </c>
      <c r="GC123" s="3" t="s">
        <v>340</v>
      </c>
      <c r="GD123" s="3" t="s">
        <v>448</v>
      </c>
      <c r="GE123" s="3" t="s">
        <v>448</v>
      </c>
      <c r="GF123" s="3" t="s">
        <v>340</v>
      </c>
      <c r="GG123" s="3" t="s">
        <v>7745</v>
      </c>
      <c r="GH123" s="3" t="s">
        <v>4</v>
      </c>
      <c r="GI123" s="3" t="s">
        <v>314</v>
      </c>
      <c r="GJ123" s="3" t="s">
        <v>7746</v>
      </c>
      <c r="GK123" s="3" t="s">
        <v>3</v>
      </c>
      <c r="GL123" s="3" t="s">
        <v>7743</v>
      </c>
      <c r="GM123" s="3">
        <v>5</v>
      </c>
      <c r="GN123" s="3" t="s">
        <v>7747</v>
      </c>
      <c r="GO123" s="3" t="s">
        <v>340</v>
      </c>
      <c r="GP123" s="3" t="s">
        <v>448</v>
      </c>
      <c r="GQ123" s="3" t="s">
        <v>448</v>
      </c>
      <c r="GR123" s="3" t="s">
        <v>340</v>
      </c>
      <c r="GS123" s="3" t="s">
        <v>7748</v>
      </c>
      <c r="GT123" s="3" t="s">
        <v>4</v>
      </c>
      <c r="GU123" s="3" t="s">
        <v>314</v>
      </c>
      <c r="GV123" s="3" t="s">
        <v>7739</v>
      </c>
      <c r="GW123" s="3" t="s">
        <v>3</v>
      </c>
      <c r="GX123" s="3" t="s">
        <v>717</v>
      </c>
      <c r="GY123" s="3">
        <v>3</v>
      </c>
      <c r="GZ123" s="3" t="s">
        <v>7749</v>
      </c>
      <c r="HA123" s="3" t="s">
        <v>340</v>
      </c>
      <c r="HB123" s="3" t="s">
        <v>340</v>
      </c>
      <c r="HC123" s="3" t="s">
        <v>340</v>
      </c>
      <c r="HD123" s="3">
        <v>3</v>
      </c>
      <c r="HE123" s="3" t="s">
        <v>7750</v>
      </c>
      <c r="HF123" s="3" t="s">
        <v>4</v>
      </c>
      <c r="HG123" s="3" t="s">
        <v>314</v>
      </c>
      <c r="HH123" s="3" t="s">
        <v>7739</v>
      </c>
    </row>
    <row r="124" spans="1:216" x14ac:dyDescent="0.2">
      <c r="A124" s="3">
        <v>123</v>
      </c>
      <c r="B124" s="3" t="s">
        <v>3</v>
      </c>
      <c r="C124" s="3" t="s">
        <v>290</v>
      </c>
      <c r="D124" s="3">
        <v>5</v>
      </c>
      <c r="E124" s="3" t="s">
        <v>7751</v>
      </c>
      <c r="F124" s="3" t="s">
        <v>4</v>
      </c>
      <c r="G124" s="3" t="s">
        <v>346</v>
      </c>
      <c r="H124" s="3">
        <v>1</v>
      </c>
      <c r="I124" s="3" t="s">
        <v>293</v>
      </c>
      <c r="J124" s="3" t="s">
        <v>294</v>
      </c>
      <c r="K124" s="3" t="s">
        <v>293</v>
      </c>
      <c r="L124" s="3" t="s">
        <v>294</v>
      </c>
      <c r="M124" s="3" t="s">
        <v>294</v>
      </c>
      <c r="N124" s="3" t="s">
        <v>460</v>
      </c>
      <c r="O124" s="3">
        <v>0</v>
      </c>
      <c r="P124" s="3" t="s">
        <v>298</v>
      </c>
      <c r="Q124" s="3">
        <v>3</v>
      </c>
      <c r="R124" s="3" t="s">
        <v>7752</v>
      </c>
      <c r="S124" s="3" t="s">
        <v>298</v>
      </c>
      <c r="T124" s="3">
        <v>2</v>
      </c>
      <c r="U124" s="3" t="s">
        <v>7753</v>
      </c>
      <c r="V124" s="3" t="s">
        <v>3</v>
      </c>
      <c r="W124" s="3">
        <v>4</v>
      </c>
      <c r="X124" s="3" t="s">
        <v>7754</v>
      </c>
      <c r="Y124" s="3" t="s">
        <v>3</v>
      </c>
      <c r="Z124" s="3">
        <v>4</v>
      </c>
      <c r="AA124" s="3" t="s">
        <v>7755</v>
      </c>
      <c r="AB124" s="3" t="s">
        <v>4</v>
      </c>
      <c r="AC124" s="3">
        <v>2</v>
      </c>
      <c r="AD124" s="3" t="s">
        <v>7756</v>
      </c>
      <c r="AE124" s="3" t="s">
        <v>3</v>
      </c>
      <c r="AF124" s="3">
        <v>4</v>
      </c>
      <c r="AG124" s="3" t="s">
        <v>7757</v>
      </c>
      <c r="AH124" s="3" t="s">
        <v>3</v>
      </c>
      <c r="AI124" s="3">
        <v>4</v>
      </c>
      <c r="AJ124" s="3" t="s">
        <v>7758</v>
      </c>
      <c r="AK124" s="3" t="s">
        <v>3</v>
      </c>
      <c r="AL124" s="3">
        <v>4</v>
      </c>
      <c r="AM124" s="3" t="s">
        <v>7759</v>
      </c>
      <c r="AN124" s="3" t="s">
        <v>3</v>
      </c>
      <c r="AO124" s="3">
        <v>4</v>
      </c>
      <c r="AP124" s="3" t="s">
        <v>7760</v>
      </c>
      <c r="AQ124" s="3" t="s">
        <v>298</v>
      </c>
      <c r="AR124" s="3">
        <v>3</v>
      </c>
      <c r="AS124" s="3" t="s">
        <v>7761</v>
      </c>
      <c r="AT124" s="3" t="s">
        <v>298</v>
      </c>
      <c r="AU124" s="3">
        <v>3</v>
      </c>
      <c r="AV124" s="3" t="s">
        <v>7762</v>
      </c>
      <c r="AW124" s="3" t="s">
        <v>298</v>
      </c>
      <c r="AX124" s="3">
        <v>3</v>
      </c>
      <c r="AY124" s="3" t="s">
        <v>7763</v>
      </c>
      <c r="AZ124" s="3" t="s">
        <v>298</v>
      </c>
      <c r="BA124" s="3">
        <v>3</v>
      </c>
      <c r="BB124" s="3" t="s">
        <v>7764</v>
      </c>
      <c r="BC124" s="3" t="s">
        <v>298</v>
      </c>
      <c r="BD124" s="3">
        <v>4</v>
      </c>
      <c r="BE124" s="3" t="s">
        <v>7765</v>
      </c>
      <c r="BF124" s="3" t="s">
        <v>3</v>
      </c>
      <c r="BG124" s="3">
        <v>4</v>
      </c>
      <c r="BH124" s="3" t="s">
        <v>7766</v>
      </c>
      <c r="BI124" s="3" t="s">
        <v>7767</v>
      </c>
      <c r="BJ124" s="3" t="s">
        <v>3</v>
      </c>
      <c r="BK124" s="3">
        <v>5</v>
      </c>
      <c r="BL124" s="3" t="s">
        <v>7768</v>
      </c>
      <c r="BM124" s="3" t="s">
        <v>3</v>
      </c>
      <c r="BN124" s="3">
        <v>5</v>
      </c>
      <c r="BO124" s="3" t="s">
        <v>7769</v>
      </c>
      <c r="BP124" s="3" t="s">
        <v>3</v>
      </c>
      <c r="BQ124" s="3" t="s">
        <v>7770</v>
      </c>
      <c r="BR124" s="3" t="s">
        <v>3</v>
      </c>
      <c r="BS124" s="3" t="s">
        <v>375</v>
      </c>
      <c r="BT124" s="3" t="s">
        <v>7771</v>
      </c>
      <c r="BU124" s="3" t="s">
        <v>4</v>
      </c>
      <c r="BV124" s="3" t="s">
        <v>7772</v>
      </c>
      <c r="BW124" s="3" t="s">
        <v>7773</v>
      </c>
      <c r="BX124" s="3" t="s">
        <v>3</v>
      </c>
      <c r="BY124" s="3">
        <v>5</v>
      </c>
      <c r="BZ124" s="3" t="s">
        <v>7774</v>
      </c>
      <c r="CA124" s="3" t="s">
        <v>298</v>
      </c>
      <c r="CB124" s="3">
        <v>3</v>
      </c>
      <c r="CC124" s="3" t="s">
        <v>7775</v>
      </c>
      <c r="CD124" s="3" t="s">
        <v>3</v>
      </c>
      <c r="CE124" s="3" t="s">
        <v>7776</v>
      </c>
      <c r="CF124" s="3" t="s">
        <v>3</v>
      </c>
      <c r="CG124" s="3" t="s">
        <v>375</v>
      </c>
      <c r="CH124" s="3" t="s">
        <v>7777</v>
      </c>
      <c r="CI124" s="3" t="s">
        <v>4</v>
      </c>
      <c r="CJ124" s="3" t="s">
        <v>7778</v>
      </c>
      <c r="CK124" s="3" t="s">
        <v>7779</v>
      </c>
      <c r="CL124" s="3" t="s">
        <v>3</v>
      </c>
      <c r="CM124" s="3">
        <v>5</v>
      </c>
      <c r="CN124" s="3" t="s">
        <v>7780</v>
      </c>
      <c r="CO124" s="3" t="s">
        <v>3</v>
      </c>
      <c r="CP124" s="3">
        <v>4</v>
      </c>
      <c r="CQ124" s="3" t="s">
        <v>7781</v>
      </c>
      <c r="CR124" s="3" t="s">
        <v>3</v>
      </c>
      <c r="CS124" s="3" t="s">
        <v>7782</v>
      </c>
      <c r="CT124" s="3" t="s">
        <v>3</v>
      </c>
      <c r="CU124" s="3" t="s">
        <v>717</v>
      </c>
      <c r="CV124" s="3" t="s">
        <v>7783</v>
      </c>
      <c r="CW124" s="3" t="s">
        <v>4</v>
      </c>
      <c r="CX124" s="3" t="s">
        <v>7784</v>
      </c>
      <c r="CY124" s="3" t="s">
        <v>7785</v>
      </c>
      <c r="CZ124" s="3" t="s">
        <v>3</v>
      </c>
      <c r="DA124" s="3">
        <v>3</v>
      </c>
      <c r="DB124" s="3" t="s">
        <v>7786</v>
      </c>
      <c r="DC124" s="3" t="s">
        <v>4</v>
      </c>
      <c r="DD124" s="3">
        <v>2</v>
      </c>
      <c r="DE124" s="3" t="s">
        <v>7787</v>
      </c>
      <c r="DF124" s="3" t="s">
        <v>314</v>
      </c>
      <c r="DG124" s="3" t="s">
        <v>7788</v>
      </c>
      <c r="DH124" s="3" t="s">
        <v>3</v>
      </c>
      <c r="DI124" s="3" t="s">
        <v>375</v>
      </c>
      <c r="DJ124" s="3" t="s">
        <v>744</v>
      </c>
      <c r="DK124" s="3" t="s">
        <v>4</v>
      </c>
      <c r="DL124" s="3" t="s">
        <v>7784</v>
      </c>
      <c r="DM124" s="3" t="s">
        <v>7789</v>
      </c>
      <c r="DN124" s="3" t="s">
        <v>298</v>
      </c>
      <c r="DO124" s="3">
        <v>4</v>
      </c>
      <c r="DP124" s="3" t="s">
        <v>7790</v>
      </c>
      <c r="DQ124" s="3" t="s">
        <v>298</v>
      </c>
      <c r="DR124" s="3">
        <v>1</v>
      </c>
      <c r="DS124" s="3" t="s">
        <v>7791</v>
      </c>
      <c r="DT124" s="3" t="s">
        <v>314</v>
      </c>
      <c r="DU124" s="3" t="s">
        <v>7792</v>
      </c>
      <c r="DV124" s="3" t="s">
        <v>3</v>
      </c>
      <c r="DW124" s="3" t="s">
        <v>375</v>
      </c>
      <c r="DX124" s="3" t="s">
        <v>7793</v>
      </c>
      <c r="DY124" s="3" t="s">
        <v>4</v>
      </c>
      <c r="DZ124" s="3" t="s">
        <v>7784</v>
      </c>
      <c r="EA124" s="3" t="s">
        <v>7794</v>
      </c>
      <c r="EB124" s="3" t="s">
        <v>298</v>
      </c>
      <c r="EC124" s="3">
        <v>4</v>
      </c>
      <c r="ED124" s="3" t="s">
        <v>7758</v>
      </c>
      <c r="EE124" s="3" t="s">
        <v>298</v>
      </c>
      <c r="EF124" s="3">
        <v>3</v>
      </c>
      <c r="EG124" s="3" t="s">
        <v>7795</v>
      </c>
      <c r="EH124" s="3" t="s">
        <v>314</v>
      </c>
      <c r="EI124" s="3" t="s">
        <v>7796</v>
      </c>
      <c r="EJ124" s="3" t="s">
        <v>3</v>
      </c>
      <c r="EK124" s="3" t="s">
        <v>375</v>
      </c>
      <c r="EL124" s="3" t="s">
        <v>744</v>
      </c>
      <c r="EM124" s="3" t="s">
        <v>4</v>
      </c>
      <c r="EN124" s="3" t="s">
        <v>7784</v>
      </c>
      <c r="EO124" s="3" t="s">
        <v>4</v>
      </c>
      <c r="EP124" s="3" t="s">
        <v>375</v>
      </c>
      <c r="EQ124" s="3">
        <v>5</v>
      </c>
      <c r="ER124" s="3" t="s">
        <v>7797</v>
      </c>
      <c r="ES124" s="3">
        <v>2</v>
      </c>
      <c r="ET124" s="3" t="s">
        <v>340</v>
      </c>
      <c r="EU124" s="3" t="s">
        <v>448</v>
      </c>
      <c r="EV124" s="3" t="s">
        <v>340</v>
      </c>
      <c r="EW124" s="3" t="s">
        <v>7798</v>
      </c>
      <c r="EX124" s="3" t="s">
        <v>3</v>
      </c>
      <c r="EY124" s="3" t="s">
        <v>4</v>
      </c>
      <c r="EZ124" s="3" t="s">
        <v>7784</v>
      </c>
      <c r="FA124" s="3" t="s">
        <v>3</v>
      </c>
      <c r="FB124" s="3" t="s">
        <v>6302</v>
      </c>
      <c r="FC124" s="3">
        <v>4</v>
      </c>
      <c r="FD124" s="3" t="s">
        <v>7799</v>
      </c>
      <c r="FE124" s="3">
        <v>1</v>
      </c>
      <c r="FF124" s="3" t="s">
        <v>340</v>
      </c>
      <c r="FG124" s="3">
        <v>4</v>
      </c>
      <c r="FH124" s="3" t="s">
        <v>340</v>
      </c>
      <c r="FI124" s="3" t="s">
        <v>7800</v>
      </c>
      <c r="FJ124" s="3" t="s">
        <v>314</v>
      </c>
      <c r="FK124" s="3" t="s">
        <v>4</v>
      </c>
      <c r="FL124" s="3" t="s">
        <v>7784</v>
      </c>
      <c r="FM124" s="3" t="s">
        <v>4</v>
      </c>
      <c r="FN124" s="3" t="s">
        <v>7604</v>
      </c>
      <c r="FO124" s="3">
        <v>4</v>
      </c>
      <c r="FP124" s="3" t="s">
        <v>7801</v>
      </c>
      <c r="FQ124" s="3">
        <v>2</v>
      </c>
      <c r="FR124" s="3" t="s">
        <v>340</v>
      </c>
      <c r="FS124" s="3" t="s">
        <v>340</v>
      </c>
      <c r="FT124" s="3" t="s">
        <v>340</v>
      </c>
      <c r="FU124" s="3" t="s">
        <v>7802</v>
      </c>
      <c r="FV124" s="3" t="s">
        <v>4</v>
      </c>
      <c r="FW124" s="3" t="s">
        <v>4</v>
      </c>
      <c r="FX124" s="3" t="s">
        <v>7784</v>
      </c>
      <c r="FY124" s="3" t="s">
        <v>4</v>
      </c>
      <c r="FZ124" s="3" t="s">
        <v>375</v>
      </c>
      <c r="GA124" s="3">
        <v>3</v>
      </c>
      <c r="GB124" s="3" t="s">
        <v>7803</v>
      </c>
      <c r="GC124" s="3" t="s">
        <v>340</v>
      </c>
      <c r="GD124" s="3" t="s">
        <v>340</v>
      </c>
      <c r="GE124" s="3">
        <v>4</v>
      </c>
      <c r="GF124" s="3" t="s">
        <v>340</v>
      </c>
      <c r="GG124" s="3" t="s">
        <v>7804</v>
      </c>
      <c r="GH124" s="3" t="s">
        <v>4</v>
      </c>
      <c r="GI124" s="3" t="s">
        <v>4</v>
      </c>
      <c r="GJ124" s="3" t="s">
        <v>7784</v>
      </c>
      <c r="GK124" s="3" t="s">
        <v>314</v>
      </c>
      <c r="GL124" s="3" t="s">
        <v>342</v>
      </c>
      <c r="GM124" s="3">
        <v>5</v>
      </c>
      <c r="GN124" s="3" t="s">
        <v>7805</v>
      </c>
      <c r="GO124" s="3">
        <v>1</v>
      </c>
      <c r="GP124" s="3" t="s">
        <v>448</v>
      </c>
      <c r="GQ124" s="3">
        <v>1</v>
      </c>
      <c r="GR124" s="3" t="s">
        <v>340</v>
      </c>
      <c r="GS124" s="3" t="s">
        <v>7806</v>
      </c>
      <c r="GT124" s="3" t="s">
        <v>4</v>
      </c>
      <c r="GU124" s="3" t="s">
        <v>4</v>
      </c>
      <c r="GV124" s="3" t="s">
        <v>7784</v>
      </c>
      <c r="GW124" s="3" t="s">
        <v>3</v>
      </c>
      <c r="GX124" s="3" t="s">
        <v>717</v>
      </c>
      <c r="GY124" s="3">
        <v>4</v>
      </c>
      <c r="GZ124" s="3" t="s">
        <v>7807</v>
      </c>
      <c r="HA124" s="3" t="s">
        <v>340</v>
      </c>
      <c r="HB124" s="3" t="s">
        <v>340</v>
      </c>
      <c r="HC124" s="3" t="s">
        <v>340</v>
      </c>
      <c r="HD124" s="3">
        <v>4</v>
      </c>
      <c r="HE124" s="3" t="s">
        <v>7808</v>
      </c>
      <c r="HF124" s="3" t="s">
        <v>4</v>
      </c>
      <c r="HG124" s="3" t="s">
        <v>4</v>
      </c>
      <c r="HH124" s="3" t="s">
        <v>7784</v>
      </c>
    </row>
    <row r="125" spans="1:216" x14ac:dyDescent="0.2">
      <c r="A125" s="3">
        <v>124</v>
      </c>
      <c r="B125" s="3" t="s">
        <v>4</v>
      </c>
      <c r="C125" s="3" t="s">
        <v>413</v>
      </c>
      <c r="D125" s="3">
        <v>4</v>
      </c>
      <c r="E125" s="3" t="s">
        <v>533</v>
      </c>
      <c r="F125" s="3" t="s">
        <v>3</v>
      </c>
      <c r="G125" s="3" t="s">
        <v>346</v>
      </c>
      <c r="H125" s="3">
        <v>4</v>
      </c>
      <c r="I125" s="3" t="s">
        <v>461</v>
      </c>
      <c r="J125" s="3" t="s">
        <v>7809</v>
      </c>
      <c r="K125" s="3" t="s">
        <v>293</v>
      </c>
      <c r="L125" s="3" t="s">
        <v>7810</v>
      </c>
      <c r="M125" s="3" t="s">
        <v>720</v>
      </c>
      <c r="N125" s="3" t="s">
        <v>292</v>
      </c>
      <c r="O125" s="3">
        <v>1</v>
      </c>
      <c r="P125" s="3" t="s">
        <v>3</v>
      </c>
      <c r="Q125" s="3">
        <v>4</v>
      </c>
      <c r="R125" s="3" t="s">
        <v>7811</v>
      </c>
      <c r="S125" s="3" t="s">
        <v>3</v>
      </c>
      <c r="T125" s="3">
        <v>5</v>
      </c>
      <c r="U125" s="3" t="s">
        <v>7812</v>
      </c>
      <c r="V125" s="3" t="s">
        <v>298</v>
      </c>
      <c r="W125" s="3">
        <v>4</v>
      </c>
      <c r="X125" s="3" t="s">
        <v>7813</v>
      </c>
      <c r="Y125" s="3" t="s">
        <v>298</v>
      </c>
      <c r="Z125" s="3">
        <v>3</v>
      </c>
      <c r="AA125" s="3" t="s">
        <v>7814</v>
      </c>
      <c r="AB125" s="3" t="s">
        <v>4</v>
      </c>
      <c r="AC125" s="3">
        <v>2</v>
      </c>
      <c r="AD125" s="3" t="s">
        <v>7815</v>
      </c>
      <c r="AE125" s="3" t="s">
        <v>4</v>
      </c>
      <c r="AF125" s="3">
        <v>3</v>
      </c>
      <c r="AG125" s="3" t="s">
        <v>7816</v>
      </c>
      <c r="AH125" s="3" t="s">
        <v>3</v>
      </c>
      <c r="AI125" s="3">
        <v>4</v>
      </c>
      <c r="AJ125" s="3" t="s">
        <v>7817</v>
      </c>
      <c r="AK125" s="3" t="s">
        <v>3</v>
      </c>
      <c r="AL125" s="3">
        <v>5</v>
      </c>
      <c r="AM125" s="3" t="s">
        <v>7818</v>
      </c>
      <c r="AN125" s="3" t="s">
        <v>298</v>
      </c>
      <c r="AO125" s="3">
        <v>4</v>
      </c>
      <c r="AP125" s="3" t="s">
        <v>7819</v>
      </c>
      <c r="AQ125" s="3" t="s">
        <v>3</v>
      </c>
      <c r="AR125" s="3">
        <v>4</v>
      </c>
      <c r="AS125" s="3" t="s">
        <v>7820</v>
      </c>
      <c r="AT125" s="3" t="s">
        <v>298</v>
      </c>
      <c r="AU125" s="3">
        <v>3</v>
      </c>
      <c r="AV125" s="3" t="s">
        <v>7821</v>
      </c>
      <c r="AW125" s="3" t="s">
        <v>4</v>
      </c>
      <c r="AX125" s="3">
        <v>2</v>
      </c>
      <c r="AY125" s="3" t="s">
        <v>7822</v>
      </c>
      <c r="AZ125" s="3" t="s">
        <v>3</v>
      </c>
      <c r="BA125" s="3">
        <v>5</v>
      </c>
      <c r="BB125" s="3" t="s">
        <v>7823</v>
      </c>
      <c r="BC125" s="3" t="s">
        <v>3</v>
      </c>
      <c r="BD125" s="3">
        <v>5</v>
      </c>
      <c r="BE125" s="3" t="s">
        <v>7824</v>
      </c>
      <c r="BF125" s="3" t="s">
        <v>3</v>
      </c>
      <c r="BG125" s="3">
        <v>4</v>
      </c>
      <c r="BH125" s="3" t="s">
        <v>7825</v>
      </c>
      <c r="BI125" s="3" t="s">
        <v>7826</v>
      </c>
      <c r="BJ125" s="3" t="s">
        <v>3</v>
      </c>
      <c r="BK125" s="3">
        <v>5</v>
      </c>
      <c r="BL125" s="3" t="s">
        <v>7827</v>
      </c>
      <c r="BM125" s="3" t="s">
        <v>3</v>
      </c>
      <c r="BN125" s="3">
        <v>5</v>
      </c>
      <c r="BO125" s="3" t="s">
        <v>7828</v>
      </c>
      <c r="BP125" s="3" t="s">
        <v>314</v>
      </c>
      <c r="BQ125" s="3" t="s">
        <v>7829</v>
      </c>
      <c r="BR125" s="3" t="s">
        <v>314</v>
      </c>
      <c r="BS125" s="3" t="s">
        <v>7830</v>
      </c>
      <c r="BT125" s="3" t="s">
        <v>7831</v>
      </c>
      <c r="BU125" s="3" t="s">
        <v>314</v>
      </c>
      <c r="BV125" s="3" t="s">
        <v>7832</v>
      </c>
      <c r="BW125" s="3" t="s">
        <v>7833</v>
      </c>
      <c r="BX125" s="3" t="s">
        <v>3</v>
      </c>
      <c r="BY125" s="3">
        <v>5</v>
      </c>
      <c r="BZ125" s="3" t="s">
        <v>7834</v>
      </c>
      <c r="CA125" s="3" t="s">
        <v>3</v>
      </c>
      <c r="CB125" s="3">
        <v>5</v>
      </c>
      <c r="CC125" s="3" t="s">
        <v>7835</v>
      </c>
      <c r="CD125" s="3" t="s">
        <v>3</v>
      </c>
      <c r="CE125" s="3" t="s">
        <v>7836</v>
      </c>
      <c r="CF125" s="3" t="s">
        <v>3</v>
      </c>
      <c r="CG125" s="3" t="s">
        <v>375</v>
      </c>
      <c r="CH125" s="3" t="s">
        <v>7837</v>
      </c>
      <c r="CI125" s="3" t="s">
        <v>3</v>
      </c>
      <c r="CJ125" s="3" t="s">
        <v>7838</v>
      </c>
      <c r="CK125" s="3" t="s">
        <v>7839</v>
      </c>
      <c r="CL125" s="3" t="s">
        <v>3</v>
      </c>
      <c r="CM125" s="3">
        <v>5</v>
      </c>
      <c r="CN125" s="3" t="s">
        <v>7834</v>
      </c>
      <c r="CO125" s="3" t="s">
        <v>3</v>
      </c>
      <c r="CP125" s="3">
        <v>5</v>
      </c>
      <c r="CQ125" s="3" t="s">
        <v>7835</v>
      </c>
      <c r="CR125" s="3" t="s">
        <v>3</v>
      </c>
      <c r="CS125" s="3" t="s">
        <v>7836</v>
      </c>
      <c r="CT125" s="3" t="s">
        <v>3</v>
      </c>
      <c r="CU125" s="3" t="s">
        <v>375</v>
      </c>
      <c r="CV125" s="3" t="s">
        <v>7840</v>
      </c>
      <c r="CW125" s="3" t="s">
        <v>3</v>
      </c>
      <c r="CX125" s="3" t="s">
        <v>7841</v>
      </c>
      <c r="CY125" s="3" t="s">
        <v>7842</v>
      </c>
      <c r="CZ125" s="3" t="s">
        <v>3</v>
      </c>
      <c r="DA125" s="3">
        <v>5</v>
      </c>
      <c r="DB125" s="3" t="s">
        <v>7843</v>
      </c>
      <c r="DC125" s="3" t="s">
        <v>3</v>
      </c>
      <c r="DD125" s="3">
        <v>5</v>
      </c>
      <c r="DE125" s="3" t="s">
        <v>7844</v>
      </c>
      <c r="DF125" s="3" t="s">
        <v>3</v>
      </c>
      <c r="DG125" s="3" t="s">
        <v>7845</v>
      </c>
      <c r="DH125" s="3" t="s">
        <v>3</v>
      </c>
      <c r="DI125" s="3" t="s">
        <v>375</v>
      </c>
      <c r="DJ125" s="3" t="s">
        <v>7846</v>
      </c>
      <c r="DK125" s="3" t="s">
        <v>3</v>
      </c>
      <c r="DL125" s="3" t="s">
        <v>7847</v>
      </c>
      <c r="DM125" s="3" t="s">
        <v>7848</v>
      </c>
      <c r="DN125" s="3" t="s">
        <v>3</v>
      </c>
      <c r="DO125" s="3">
        <v>5</v>
      </c>
      <c r="DP125" s="3" t="s">
        <v>7849</v>
      </c>
      <c r="DQ125" s="3" t="s">
        <v>3</v>
      </c>
      <c r="DR125" s="3">
        <v>5</v>
      </c>
      <c r="DS125" s="3" t="s">
        <v>7850</v>
      </c>
      <c r="DT125" s="3" t="s">
        <v>3</v>
      </c>
      <c r="DU125" s="3" t="s">
        <v>7851</v>
      </c>
      <c r="DV125" s="3" t="s">
        <v>314</v>
      </c>
      <c r="DW125" s="3" t="s">
        <v>7852</v>
      </c>
      <c r="DX125" s="3" t="s">
        <v>7853</v>
      </c>
      <c r="DY125" s="3" t="s">
        <v>314</v>
      </c>
      <c r="DZ125" s="3" t="s">
        <v>7854</v>
      </c>
      <c r="EA125" s="3" t="s">
        <v>7855</v>
      </c>
      <c r="EB125" s="3" t="s">
        <v>3</v>
      </c>
      <c r="EC125" s="3">
        <v>5</v>
      </c>
      <c r="ED125" s="3" t="s">
        <v>7856</v>
      </c>
      <c r="EE125" s="3" t="s">
        <v>3</v>
      </c>
      <c r="EF125" s="3">
        <v>5</v>
      </c>
      <c r="EG125" s="3" t="s">
        <v>7857</v>
      </c>
      <c r="EH125" s="3" t="s">
        <v>3</v>
      </c>
      <c r="EI125" s="3" t="s">
        <v>7858</v>
      </c>
      <c r="EJ125" s="3" t="s">
        <v>3</v>
      </c>
      <c r="EK125" s="3" t="s">
        <v>375</v>
      </c>
      <c r="EL125" s="3" t="s">
        <v>7846</v>
      </c>
      <c r="EM125" s="3" t="s">
        <v>3</v>
      </c>
      <c r="EN125" s="3" t="s">
        <v>7859</v>
      </c>
      <c r="EO125" s="3" t="s">
        <v>3</v>
      </c>
      <c r="EP125" s="3" t="s">
        <v>375</v>
      </c>
      <c r="EQ125" s="3">
        <v>5</v>
      </c>
      <c r="ER125" s="3" t="s">
        <v>7860</v>
      </c>
      <c r="ES125" s="3" t="s">
        <v>340</v>
      </c>
      <c r="ET125" s="3" t="s">
        <v>340</v>
      </c>
      <c r="EU125" s="3" t="s">
        <v>448</v>
      </c>
      <c r="EV125" s="3" t="s">
        <v>340</v>
      </c>
      <c r="EW125" s="3" t="s">
        <v>7861</v>
      </c>
      <c r="EX125" s="3" t="s">
        <v>3</v>
      </c>
      <c r="EY125" s="3" t="s">
        <v>3</v>
      </c>
      <c r="EZ125" s="3" t="s">
        <v>7862</v>
      </c>
      <c r="FA125" s="3" t="s">
        <v>3</v>
      </c>
      <c r="FB125" s="3" t="s">
        <v>7213</v>
      </c>
      <c r="FC125" s="3">
        <v>5</v>
      </c>
      <c r="FD125" s="3" t="s">
        <v>7863</v>
      </c>
      <c r="FE125" s="3" t="s">
        <v>340</v>
      </c>
      <c r="FF125" s="3" t="s">
        <v>340</v>
      </c>
      <c r="FG125" s="3" t="s">
        <v>340</v>
      </c>
      <c r="FH125" s="3" t="s">
        <v>340</v>
      </c>
      <c r="FI125" s="3" t="s">
        <v>7864</v>
      </c>
      <c r="FJ125" s="3" t="s">
        <v>4</v>
      </c>
      <c r="FK125" s="3" t="s">
        <v>3</v>
      </c>
      <c r="FL125" s="3" t="s">
        <v>7862</v>
      </c>
      <c r="FM125" s="3" t="s">
        <v>4</v>
      </c>
      <c r="FN125" s="3" t="s">
        <v>7865</v>
      </c>
      <c r="FO125" s="3">
        <v>0</v>
      </c>
      <c r="FP125" s="3" t="s">
        <v>7866</v>
      </c>
      <c r="FQ125" s="3" t="s">
        <v>340</v>
      </c>
      <c r="FR125" s="3" t="s">
        <v>340</v>
      </c>
      <c r="FS125" s="3">
        <v>1</v>
      </c>
      <c r="FT125" s="3" t="s">
        <v>340</v>
      </c>
      <c r="FU125" s="3" t="s">
        <v>7867</v>
      </c>
      <c r="FV125" s="3" t="s">
        <v>4</v>
      </c>
      <c r="FW125" s="3" t="s">
        <v>4</v>
      </c>
      <c r="FX125" s="3" t="s">
        <v>7868</v>
      </c>
      <c r="FY125" s="3" t="s">
        <v>3</v>
      </c>
      <c r="FZ125" s="3" t="s">
        <v>7869</v>
      </c>
      <c r="GA125" s="3">
        <v>4</v>
      </c>
      <c r="GB125" s="3" t="s">
        <v>7870</v>
      </c>
      <c r="GC125" s="3" t="s">
        <v>340</v>
      </c>
      <c r="GD125" s="3">
        <v>4</v>
      </c>
      <c r="GE125" s="3">
        <v>4</v>
      </c>
      <c r="GF125" s="3" t="s">
        <v>340</v>
      </c>
      <c r="GG125" s="3" t="s">
        <v>7871</v>
      </c>
      <c r="GH125" s="3" t="s">
        <v>4</v>
      </c>
      <c r="GI125" s="3" t="s">
        <v>3</v>
      </c>
      <c r="GJ125" s="3" t="s">
        <v>7872</v>
      </c>
      <c r="GK125" s="3" t="s">
        <v>3</v>
      </c>
      <c r="GL125" s="3" t="s">
        <v>7869</v>
      </c>
      <c r="GM125" s="3">
        <v>4</v>
      </c>
      <c r="GN125" s="3" t="s">
        <v>7873</v>
      </c>
      <c r="GO125" s="3" t="s">
        <v>340</v>
      </c>
      <c r="GP125" s="3">
        <v>4</v>
      </c>
      <c r="GQ125" s="3">
        <v>4</v>
      </c>
      <c r="GR125" s="3" t="s">
        <v>340</v>
      </c>
      <c r="GS125" s="3" t="s">
        <v>7873</v>
      </c>
      <c r="GT125" s="3" t="s">
        <v>4</v>
      </c>
      <c r="GU125" s="3" t="s">
        <v>3</v>
      </c>
      <c r="GV125" s="3" t="s">
        <v>7874</v>
      </c>
      <c r="GW125" s="3" t="s">
        <v>314</v>
      </c>
      <c r="GX125" s="3" t="s">
        <v>717</v>
      </c>
      <c r="GY125" s="3">
        <v>2</v>
      </c>
      <c r="GZ125" s="3" t="s">
        <v>7875</v>
      </c>
      <c r="HA125" s="3" t="s">
        <v>340</v>
      </c>
      <c r="HB125" s="3" t="s">
        <v>340</v>
      </c>
      <c r="HC125" s="3" t="s">
        <v>340</v>
      </c>
      <c r="HD125" s="3">
        <v>2</v>
      </c>
      <c r="HE125" s="3" t="s">
        <v>7876</v>
      </c>
      <c r="HF125" s="3" t="s">
        <v>4</v>
      </c>
      <c r="HG125" s="3" t="s">
        <v>314</v>
      </c>
      <c r="HH125" s="3" t="s">
        <v>7877</v>
      </c>
    </row>
    <row r="126" spans="1:216" x14ac:dyDescent="0.2">
      <c r="A126" s="3">
        <v>125</v>
      </c>
      <c r="B126" s="3" t="s">
        <v>4</v>
      </c>
      <c r="C126" s="3" t="s">
        <v>290</v>
      </c>
      <c r="D126" s="3">
        <v>4</v>
      </c>
      <c r="E126" s="3" t="s">
        <v>533</v>
      </c>
      <c r="F126" s="3" t="s">
        <v>3</v>
      </c>
      <c r="G126" s="3" t="s">
        <v>290</v>
      </c>
      <c r="H126" s="3">
        <v>4</v>
      </c>
      <c r="I126" s="3" t="s">
        <v>461</v>
      </c>
      <c r="J126" s="3" t="s">
        <v>7878</v>
      </c>
      <c r="K126" s="3" t="s">
        <v>293</v>
      </c>
      <c r="L126" s="3" t="s">
        <v>7879</v>
      </c>
      <c r="M126" s="3" t="s">
        <v>720</v>
      </c>
      <c r="N126" s="3" t="s">
        <v>292</v>
      </c>
      <c r="O126" s="3">
        <v>1</v>
      </c>
      <c r="P126" s="3" t="s">
        <v>3</v>
      </c>
      <c r="Q126" s="3">
        <v>5</v>
      </c>
      <c r="R126" s="3" t="s">
        <v>7880</v>
      </c>
      <c r="S126" s="3" t="s">
        <v>3</v>
      </c>
      <c r="T126" s="3">
        <v>5</v>
      </c>
      <c r="U126" s="3" t="s">
        <v>7881</v>
      </c>
      <c r="V126" s="3" t="s">
        <v>3</v>
      </c>
      <c r="W126" s="3">
        <v>4</v>
      </c>
      <c r="X126" s="3" t="s">
        <v>7882</v>
      </c>
      <c r="Y126" s="3" t="s">
        <v>298</v>
      </c>
      <c r="Z126" s="3">
        <v>4</v>
      </c>
      <c r="AA126" s="3" t="s">
        <v>7883</v>
      </c>
      <c r="AB126" s="3" t="s">
        <v>298</v>
      </c>
      <c r="AC126" s="3">
        <v>4</v>
      </c>
      <c r="AD126" s="3" t="s">
        <v>7884</v>
      </c>
      <c r="AE126" s="3" t="s">
        <v>3</v>
      </c>
      <c r="AF126" s="3">
        <v>4</v>
      </c>
      <c r="AG126" s="3" t="s">
        <v>7885</v>
      </c>
      <c r="AH126" s="3" t="s">
        <v>3</v>
      </c>
      <c r="AI126" s="3">
        <v>5</v>
      </c>
      <c r="AJ126" s="3" t="s">
        <v>7886</v>
      </c>
      <c r="AK126" s="3" t="s">
        <v>298</v>
      </c>
      <c r="AL126" s="3">
        <v>3</v>
      </c>
      <c r="AM126" s="3" t="s">
        <v>7887</v>
      </c>
      <c r="AN126" s="3" t="s">
        <v>4</v>
      </c>
      <c r="AO126" s="3">
        <v>1</v>
      </c>
      <c r="AP126" s="3" t="s">
        <v>7888</v>
      </c>
      <c r="AQ126" s="3" t="s">
        <v>3</v>
      </c>
      <c r="AR126" s="3">
        <v>4</v>
      </c>
      <c r="AS126" s="3" t="s">
        <v>7889</v>
      </c>
      <c r="AT126" s="3" t="s">
        <v>298</v>
      </c>
      <c r="AU126" s="3">
        <v>2</v>
      </c>
      <c r="AV126" s="3" t="s">
        <v>7890</v>
      </c>
      <c r="AW126" s="3" t="s">
        <v>4</v>
      </c>
      <c r="AX126" s="3">
        <v>1</v>
      </c>
      <c r="AY126" s="3" t="s">
        <v>7891</v>
      </c>
      <c r="AZ126" s="3" t="s">
        <v>3</v>
      </c>
      <c r="BA126" s="3">
        <v>5</v>
      </c>
      <c r="BB126" s="3" t="s">
        <v>7889</v>
      </c>
      <c r="BC126" s="3" t="s">
        <v>3</v>
      </c>
      <c r="BD126" s="3">
        <v>5</v>
      </c>
      <c r="BE126" s="3" t="s">
        <v>7892</v>
      </c>
      <c r="BF126" s="3" t="s">
        <v>3</v>
      </c>
      <c r="BG126" s="3">
        <v>5</v>
      </c>
      <c r="BH126" s="3" t="s">
        <v>7893</v>
      </c>
      <c r="BI126" s="3" t="s">
        <v>7894</v>
      </c>
      <c r="BJ126" s="3" t="s">
        <v>3</v>
      </c>
      <c r="BK126" s="3">
        <v>5</v>
      </c>
      <c r="BL126" s="3" t="s">
        <v>7895</v>
      </c>
      <c r="BM126" s="3" t="s">
        <v>3</v>
      </c>
      <c r="BN126" s="3">
        <v>5</v>
      </c>
      <c r="BO126" s="3" t="s">
        <v>7896</v>
      </c>
      <c r="BP126" s="3" t="s">
        <v>3</v>
      </c>
      <c r="BQ126" s="3" t="s">
        <v>7897</v>
      </c>
      <c r="BR126" s="3" t="s">
        <v>314</v>
      </c>
      <c r="BS126" s="3" t="s">
        <v>375</v>
      </c>
      <c r="BT126" s="3" t="s">
        <v>7898</v>
      </c>
      <c r="BU126" s="3" t="s">
        <v>314</v>
      </c>
      <c r="BV126" s="3" t="s">
        <v>7899</v>
      </c>
      <c r="BW126" s="3" t="s">
        <v>7900</v>
      </c>
      <c r="BX126" s="3" t="s">
        <v>3</v>
      </c>
      <c r="BY126" s="3">
        <v>5</v>
      </c>
      <c r="BZ126" s="3" t="s">
        <v>7901</v>
      </c>
      <c r="CA126" s="3" t="s">
        <v>3</v>
      </c>
      <c r="CB126" s="3">
        <v>5</v>
      </c>
      <c r="CC126" s="3" t="s">
        <v>7901</v>
      </c>
      <c r="CD126" s="3" t="s">
        <v>3</v>
      </c>
      <c r="CE126" s="3" t="s">
        <v>7901</v>
      </c>
      <c r="CF126" s="3" t="s">
        <v>314</v>
      </c>
      <c r="CG126" s="3" t="s">
        <v>375</v>
      </c>
      <c r="CH126" s="3" t="s">
        <v>7901</v>
      </c>
      <c r="CI126" s="3" t="s">
        <v>314</v>
      </c>
      <c r="CJ126" s="3" t="s">
        <v>7899</v>
      </c>
      <c r="CK126" s="3" t="s">
        <v>7902</v>
      </c>
      <c r="CL126" s="3" t="s">
        <v>3</v>
      </c>
      <c r="CM126" s="3">
        <v>5</v>
      </c>
      <c r="CN126" s="3" t="s">
        <v>7901</v>
      </c>
      <c r="CO126" s="3" t="s">
        <v>3</v>
      </c>
      <c r="CP126" s="3">
        <v>5</v>
      </c>
      <c r="CQ126" s="3" t="s">
        <v>7903</v>
      </c>
      <c r="CR126" s="3" t="s">
        <v>3</v>
      </c>
      <c r="CS126" s="3" t="s">
        <v>7904</v>
      </c>
      <c r="CT126" s="3" t="s">
        <v>314</v>
      </c>
      <c r="CU126" s="3" t="s">
        <v>375</v>
      </c>
      <c r="CV126" s="3" t="s">
        <v>7905</v>
      </c>
      <c r="CW126" s="3" t="s">
        <v>314</v>
      </c>
      <c r="CX126" s="3" t="s">
        <v>7899</v>
      </c>
      <c r="CY126" s="3" t="s">
        <v>7906</v>
      </c>
      <c r="CZ126" s="3" t="s">
        <v>3</v>
      </c>
      <c r="DA126" s="3">
        <v>5</v>
      </c>
      <c r="DB126" s="3" t="s">
        <v>7901</v>
      </c>
      <c r="DC126" s="3" t="s">
        <v>3</v>
      </c>
      <c r="DD126" s="3">
        <v>5</v>
      </c>
      <c r="DE126" s="3" t="s">
        <v>7901</v>
      </c>
      <c r="DF126" s="3" t="s">
        <v>3</v>
      </c>
      <c r="DG126" s="3" t="s">
        <v>7901</v>
      </c>
      <c r="DH126" s="3" t="s">
        <v>314</v>
      </c>
      <c r="DI126" s="3" t="s">
        <v>375</v>
      </c>
      <c r="DJ126" s="3" t="s">
        <v>7907</v>
      </c>
      <c r="DK126" s="3" t="s">
        <v>314</v>
      </c>
      <c r="DL126" s="3" t="s">
        <v>7899</v>
      </c>
      <c r="DM126" s="3" t="s">
        <v>7908</v>
      </c>
      <c r="DN126" s="3" t="s">
        <v>3</v>
      </c>
      <c r="DO126" s="3">
        <v>5</v>
      </c>
      <c r="DP126" s="3" t="s">
        <v>7901</v>
      </c>
      <c r="DQ126" s="3" t="s">
        <v>3</v>
      </c>
      <c r="DR126" s="3">
        <v>5</v>
      </c>
      <c r="DS126" s="3" t="s">
        <v>7901</v>
      </c>
      <c r="DT126" s="3" t="s">
        <v>3</v>
      </c>
      <c r="DU126" s="3" t="s">
        <v>7909</v>
      </c>
      <c r="DV126" s="3" t="s">
        <v>314</v>
      </c>
      <c r="DW126" s="3" t="s">
        <v>375</v>
      </c>
      <c r="DX126" s="3" t="s">
        <v>7910</v>
      </c>
      <c r="DY126" s="3" t="s">
        <v>314</v>
      </c>
      <c r="DZ126" s="3" t="s">
        <v>7899</v>
      </c>
      <c r="EA126" s="3" t="s">
        <v>7911</v>
      </c>
      <c r="EB126" s="3" t="s">
        <v>3</v>
      </c>
      <c r="EC126" s="3">
        <v>5</v>
      </c>
      <c r="ED126" s="3" t="s">
        <v>7912</v>
      </c>
      <c r="EE126" s="3" t="s">
        <v>3</v>
      </c>
      <c r="EF126" s="3">
        <v>5</v>
      </c>
      <c r="EG126" s="3" t="s">
        <v>7913</v>
      </c>
      <c r="EH126" s="3" t="s">
        <v>3</v>
      </c>
      <c r="EI126" s="3" t="s">
        <v>7913</v>
      </c>
      <c r="EJ126" s="3" t="s">
        <v>314</v>
      </c>
      <c r="EK126" s="3" t="s">
        <v>375</v>
      </c>
      <c r="EL126" s="3" t="s">
        <v>7914</v>
      </c>
      <c r="EM126" s="3" t="s">
        <v>314</v>
      </c>
      <c r="EN126" s="3" t="s">
        <v>7899</v>
      </c>
      <c r="EO126" s="3" t="s">
        <v>3</v>
      </c>
      <c r="EP126" s="3" t="s">
        <v>375</v>
      </c>
      <c r="EQ126" s="3">
        <v>5</v>
      </c>
      <c r="ER126" s="3" t="s">
        <v>7915</v>
      </c>
      <c r="ES126" s="3" t="s">
        <v>340</v>
      </c>
      <c r="ET126" s="3" t="s">
        <v>340</v>
      </c>
      <c r="EU126" s="3" t="s">
        <v>448</v>
      </c>
      <c r="EV126" s="3" t="s">
        <v>340</v>
      </c>
      <c r="EW126" s="3" t="s">
        <v>7916</v>
      </c>
      <c r="EX126" s="3" t="s">
        <v>314</v>
      </c>
      <c r="EY126" s="3" t="s">
        <v>314</v>
      </c>
      <c r="EZ126" s="3" t="s">
        <v>7899</v>
      </c>
      <c r="FA126" s="3" t="s">
        <v>3</v>
      </c>
      <c r="FB126" s="3" t="s">
        <v>895</v>
      </c>
      <c r="FC126" s="3">
        <v>5</v>
      </c>
      <c r="FD126" s="3" t="s">
        <v>7917</v>
      </c>
      <c r="FE126" s="3">
        <v>1</v>
      </c>
      <c r="FF126" s="3" t="s">
        <v>340</v>
      </c>
      <c r="FG126" s="3">
        <v>2</v>
      </c>
      <c r="FH126" s="3" t="s">
        <v>340</v>
      </c>
      <c r="FI126" s="3" t="s">
        <v>7918</v>
      </c>
      <c r="FJ126" s="3" t="s">
        <v>4</v>
      </c>
      <c r="FK126" s="3" t="s">
        <v>314</v>
      </c>
      <c r="FL126" s="3" t="s">
        <v>7899</v>
      </c>
      <c r="FM126" s="3" t="s">
        <v>314</v>
      </c>
      <c r="FN126" s="3" t="s">
        <v>7919</v>
      </c>
      <c r="FO126" s="3">
        <v>2</v>
      </c>
      <c r="FP126" s="3" t="s">
        <v>7920</v>
      </c>
      <c r="FQ126" s="3" t="s">
        <v>340</v>
      </c>
      <c r="FR126" s="3" t="s">
        <v>340</v>
      </c>
      <c r="FS126" s="3" t="s">
        <v>340</v>
      </c>
      <c r="FT126" s="3" t="s">
        <v>340</v>
      </c>
      <c r="FU126" s="3" t="s">
        <v>7921</v>
      </c>
      <c r="FV126" s="3" t="s">
        <v>4</v>
      </c>
      <c r="FW126" s="3" t="s">
        <v>314</v>
      </c>
      <c r="FX126" s="3" t="s">
        <v>7899</v>
      </c>
      <c r="FY126" s="3" t="s">
        <v>314</v>
      </c>
      <c r="FZ126" s="3" t="s">
        <v>342</v>
      </c>
      <c r="GA126" s="3">
        <v>5</v>
      </c>
      <c r="GB126" s="3" t="s">
        <v>7922</v>
      </c>
      <c r="GC126" s="3" t="s">
        <v>340</v>
      </c>
      <c r="GD126" s="3" t="s">
        <v>448</v>
      </c>
      <c r="GE126" s="3">
        <v>4</v>
      </c>
      <c r="GF126" s="3" t="s">
        <v>340</v>
      </c>
      <c r="GG126" s="3" t="s">
        <v>7923</v>
      </c>
      <c r="GH126" s="3" t="s">
        <v>4</v>
      </c>
      <c r="GI126" s="3" t="s">
        <v>314</v>
      </c>
      <c r="GJ126" s="3" t="s">
        <v>7899</v>
      </c>
      <c r="GK126" s="3" t="s">
        <v>314</v>
      </c>
      <c r="GL126" s="3" t="s">
        <v>342</v>
      </c>
      <c r="GM126" s="3">
        <v>3</v>
      </c>
      <c r="GN126" s="3" t="s">
        <v>7924</v>
      </c>
      <c r="GO126" s="3" t="s">
        <v>340</v>
      </c>
      <c r="GP126" s="3">
        <v>2</v>
      </c>
      <c r="GQ126" s="3" t="s">
        <v>448</v>
      </c>
      <c r="GR126" s="3" t="s">
        <v>340</v>
      </c>
      <c r="GS126" s="3" t="s">
        <v>7925</v>
      </c>
      <c r="GT126" s="3" t="s">
        <v>4</v>
      </c>
      <c r="GU126" s="3" t="s">
        <v>314</v>
      </c>
      <c r="GV126" s="3" t="s">
        <v>7899</v>
      </c>
      <c r="GW126" s="3" t="s">
        <v>4</v>
      </c>
      <c r="GX126" s="3" t="s">
        <v>717</v>
      </c>
      <c r="GY126" s="3">
        <v>0</v>
      </c>
      <c r="GZ126" s="3" t="s">
        <v>7926</v>
      </c>
      <c r="HA126" s="3" t="s">
        <v>340</v>
      </c>
      <c r="HB126" s="3" t="s">
        <v>340</v>
      </c>
      <c r="HC126" s="3" t="s">
        <v>340</v>
      </c>
      <c r="HD126" s="3" t="s">
        <v>340</v>
      </c>
      <c r="HE126" s="3" t="s">
        <v>7927</v>
      </c>
      <c r="HF126" s="3" t="s">
        <v>4</v>
      </c>
      <c r="HG126" s="3" t="s">
        <v>314</v>
      </c>
      <c r="HH126" s="3" t="s">
        <v>7899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H31"/>
  <sheetViews>
    <sheetView workbookViewId="0">
      <pane ySplit="1" topLeftCell="A2" activePane="bottomLeft" state="frozen"/>
      <selection pane="bottomLeft" activeCell="B3" sqref="B3"/>
    </sheetView>
  </sheetViews>
  <sheetFormatPr baseColWidth="10" defaultColWidth="12.5703125" defaultRowHeight="15.75" customHeight="1" x14ac:dyDescent="0.2"/>
  <sheetData>
    <row r="1" spans="1:216" x14ac:dyDescent="0.2">
      <c r="A1" s="3" t="s">
        <v>84</v>
      </c>
      <c r="B1" s="3" t="s">
        <v>85</v>
      </c>
      <c r="C1" s="3" t="s">
        <v>86</v>
      </c>
      <c r="D1" s="3" t="s">
        <v>87</v>
      </c>
      <c r="E1" s="3" t="s">
        <v>88</v>
      </c>
      <c r="F1" s="3" t="s">
        <v>89</v>
      </c>
      <c r="G1" s="3" t="s">
        <v>90</v>
      </c>
      <c r="H1" s="3" t="s">
        <v>91</v>
      </c>
      <c r="I1" s="3" t="s">
        <v>92</v>
      </c>
      <c r="J1" s="3" t="s">
        <v>93</v>
      </c>
      <c r="K1" s="3" t="s">
        <v>94</v>
      </c>
      <c r="L1" s="3" t="s">
        <v>95</v>
      </c>
      <c r="M1" s="3" t="s">
        <v>96</v>
      </c>
      <c r="N1" s="3" t="s">
        <v>97</v>
      </c>
      <c r="O1" s="3" t="s">
        <v>98</v>
      </c>
      <c r="P1" s="3" t="s">
        <v>7928</v>
      </c>
      <c r="Q1" s="3" t="s">
        <v>7929</v>
      </c>
      <c r="R1" s="3" t="s">
        <v>7930</v>
      </c>
      <c r="S1" s="3" t="s">
        <v>7931</v>
      </c>
      <c r="T1" s="3" t="s">
        <v>7932</v>
      </c>
      <c r="U1" s="3" t="s">
        <v>7933</v>
      </c>
      <c r="V1" s="3" t="s">
        <v>7934</v>
      </c>
      <c r="W1" s="3" t="s">
        <v>7935</v>
      </c>
      <c r="X1" s="3" t="s">
        <v>7936</v>
      </c>
      <c r="Y1" s="3" t="s">
        <v>7937</v>
      </c>
      <c r="Z1" s="3" t="s">
        <v>7938</v>
      </c>
      <c r="AA1" s="3" t="s">
        <v>7939</v>
      </c>
      <c r="AB1" s="3" t="s">
        <v>7940</v>
      </c>
      <c r="AC1" s="3" t="s">
        <v>7941</v>
      </c>
      <c r="AD1" s="3" t="s">
        <v>7942</v>
      </c>
      <c r="AE1" s="3" t="s">
        <v>7943</v>
      </c>
      <c r="AF1" s="3" t="s">
        <v>7944</v>
      </c>
      <c r="AG1" s="3" t="s">
        <v>7945</v>
      </c>
      <c r="AH1" s="3" t="s">
        <v>7946</v>
      </c>
      <c r="AI1" s="3" t="s">
        <v>7947</v>
      </c>
      <c r="AJ1" s="3" t="s">
        <v>7948</v>
      </c>
      <c r="AK1" s="3" t="s">
        <v>7949</v>
      </c>
      <c r="AL1" s="3" t="s">
        <v>7950</v>
      </c>
      <c r="AM1" s="3" t="s">
        <v>7951</v>
      </c>
      <c r="AN1" s="3" t="s">
        <v>7952</v>
      </c>
      <c r="AO1" s="3" t="s">
        <v>7953</v>
      </c>
      <c r="AP1" s="3" t="s">
        <v>7954</v>
      </c>
      <c r="AQ1" s="3" t="s">
        <v>7955</v>
      </c>
      <c r="AR1" s="3" t="s">
        <v>7956</v>
      </c>
      <c r="AS1" s="3" t="s">
        <v>7957</v>
      </c>
      <c r="AT1" s="3" t="s">
        <v>7958</v>
      </c>
      <c r="AU1" s="3" t="s">
        <v>7959</v>
      </c>
      <c r="AV1" s="3" t="s">
        <v>7960</v>
      </c>
      <c r="AW1" s="3" t="s">
        <v>7961</v>
      </c>
      <c r="AX1" s="3" t="s">
        <v>7962</v>
      </c>
      <c r="AY1" s="3" t="s">
        <v>7963</v>
      </c>
      <c r="AZ1" s="3" t="s">
        <v>7964</v>
      </c>
      <c r="BA1" s="3" t="s">
        <v>7965</v>
      </c>
      <c r="BB1" s="3" t="s">
        <v>7966</v>
      </c>
      <c r="BC1" s="3" t="s">
        <v>7967</v>
      </c>
      <c r="BD1" s="3" t="s">
        <v>7968</v>
      </c>
      <c r="BE1" s="3" t="s">
        <v>7969</v>
      </c>
      <c r="BF1" s="3" t="s">
        <v>7970</v>
      </c>
      <c r="BG1" s="3" t="s">
        <v>7971</v>
      </c>
      <c r="BH1" s="3" t="s">
        <v>7972</v>
      </c>
      <c r="BI1" s="3" t="s">
        <v>7973</v>
      </c>
      <c r="BJ1" s="3" t="s">
        <v>7974</v>
      </c>
      <c r="BK1" s="3" t="s">
        <v>7975</v>
      </c>
      <c r="BL1" s="3" t="s">
        <v>7976</v>
      </c>
      <c r="BM1" s="3" t="s">
        <v>7977</v>
      </c>
      <c r="BN1" s="3" t="s">
        <v>7978</v>
      </c>
      <c r="BO1" s="3" t="s">
        <v>7979</v>
      </c>
      <c r="BP1" s="3" t="s">
        <v>7980</v>
      </c>
      <c r="BQ1" s="3" t="s">
        <v>7981</v>
      </c>
      <c r="BR1" s="3" t="s">
        <v>7982</v>
      </c>
      <c r="BS1" s="3" t="s">
        <v>7983</v>
      </c>
      <c r="BT1" s="3" t="s">
        <v>7984</v>
      </c>
      <c r="BU1" s="3" t="s">
        <v>156</v>
      </c>
      <c r="BV1" s="3" t="s">
        <v>7985</v>
      </c>
      <c r="BW1" s="3" t="s">
        <v>7986</v>
      </c>
      <c r="BX1" s="3" t="s">
        <v>7987</v>
      </c>
      <c r="BY1" s="3" t="s">
        <v>7988</v>
      </c>
      <c r="BZ1" s="3" t="s">
        <v>7989</v>
      </c>
      <c r="CA1" s="3" t="s">
        <v>7990</v>
      </c>
      <c r="CB1" s="3" t="s">
        <v>7991</v>
      </c>
      <c r="CC1" s="3" t="s">
        <v>7992</v>
      </c>
      <c r="CD1" s="3" t="s">
        <v>7993</v>
      </c>
      <c r="CE1" s="3" t="s">
        <v>7994</v>
      </c>
      <c r="CF1" s="3" t="s">
        <v>7995</v>
      </c>
      <c r="CG1" s="3" t="s">
        <v>7996</v>
      </c>
      <c r="CH1" s="3" t="s">
        <v>7997</v>
      </c>
      <c r="CI1" s="3" t="s">
        <v>156</v>
      </c>
      <c r="CJ1" s="3" t="s">
        <v>7998</v>
      </c>
      <c r="CK1" s="3" t="s">
        <v>7999</v>
      </c>
      <c r="CL1" s="3" t="s">
        <v>8000</v>
      </c>
      <c r="CM1" s="3" t="s">
        <v>8001</v>
      </c>
      <c r="CN1" s="3" t="s">
        <v>8002</v>
      </c>
      <c r="CO1" s="3" t="s">
        <v>8003</v>
      </c>
      <c r="CP1" s="3" t="s">
        <v>8004</v>
      </c>
      <c r="CQ1" s="3" t="s">
        <v>8005</v>
      </c>
      <c r="CR1" s="3" t="s">
        <v>8006</v>
      </c>
      <c r="CS1" s="3" t="s">
        <v>8007</v>
      </c>
      <c r="CT1" s="3" t="s">
        <v>8008</v>
      </c>
      <c r="CU1" s="3" t="s">
        <v>8009</v>
      </c>
      <c r="CV1" s="3" t="s">
        <v>8010</v>
      </c>
      <c r="CW1" s="3" t="s">
        <v>156</v>
      </c>
      <c r="CX1" s="3" t="s">
        <v>8011</v>
      </c>
      <c r="CY1" s="3" t="s">
        <v>8012</v>
      </c>
      <c r="CZ1" s="3" t="s">
        <v>8013</v>
      </c>
      <c r="DA1" s="3" t="s">
        <v>8014</v>
      </c>
      <c r="DB1" s="3" t="s">
        <v>8015</v>
      </c>
      <c r="DC1" s="3" t="s">
        <v>8016</v>
      </c>
      <c r="DD1" s="3" t="s">
        <v>8017</v>
      </c>
      <c r="DE1" s="3" t="s">
        <v>8018</v>
      </c>
      <c r="DF1" s="3" t="s">
        <v>8019</v>
      </c>
      <c r="DG1" s="3" t="s">
        <v>8020</v>
      </c>
      <c r="DH1" s="3" t="s">
        <v>8021</v>
      </c>
      <c r="DI1" s="3" t="s">
        <v>8022</v>
      </c>
      <c r="DJ1" s="3" t="s">
        <v>8023</v>
      </c>
      <c r="DK1" s="3" t="s">
        <v>156</v>
      </c>
      <c r="DL1" s="3" t="s">
        <v>8024</v>
      </c>
      <c r="DM1" s="3" t="s">
        <v>8025</v>
      </c>
      <c r="DN1" s="3" t="s">
        <v>8026</v>
      </c>
      <c r="DO1" s="3" t="s">
        <v>8027</v>
      </c>
      <c r="DP1" s="3" t="s">
        <v>8028</v>
      </c>
      <c r="DQ1" s="3" t="s">
        <v>8029</v>
      </c>
      <c r="DR1" s="3" t="s">
        <v>8030</v>
      </c>
      <c r="DS1" s="3" t="s">
        <v>8031</v>
      </c>
      <c r="DT1" s="3" t="s">
        <v>8032</v>
      </c>
      <c r="DU1" s="3" t="s">
        <v>8033</v>
      </c>
      <c r="DV1" s="3" t="s">
        <v>8034</v>
      </c>
      <c r="DW1" s="3" t="s">
        <v>8035</v>
      </c>
      <c r="DX1" s="3" t="s">
        <v>8036</v>
      </c>
      <c r="DY1" s="3" t="s">
        <v>156</v>
      </c>
      <c r="DZ1" s="3" t="s">
        <v>8037</v>
      </c>
      <c r="EA1" s="3" t="s">
        <v>8038</v>
      </c>
      <c r="EB1" s="3" t="s">
        <v>8039</v>
      </c>
      <c r="EC1" s="3" t="s">
        <v>8040</v>
      </c>
      <c r="ED1" s="3" t="s">
        <v>8041</v>
      </c>
      <c r="EE1" s="3" t="s">
        <v>8042</v>
      </c>
      <c r="EF1" s="3" t="s">
        <v>8043</v>
      </c>
      <c r="EG1" s="3" t="s">
        <v>8044</v>
      </c>
      <c r="EH1" s="3" t="s">
        <v>8045</v>
      </c>
      <c r="EI1" s="3" t="s">
        <v>8046</v>
      </c>
      <c r="EJ1" s="3" t="s">
        <v>8047</v>
      </c>
      <c r="EK1" s="3" t="s">
        <v>8048</v>
      </c>
      <c r="EL1" s="3" t="s">
        <v>8049</v>
      </c>
      <c r="EM1" s="3" t="s">
        <v>156</v>
      </c>
      <c r="EN1" s="3" t="s">
        <v>8050</v>
      </c>
      <c r="EO1" s="3" t="s">
        <v>8051</v>
      </c>
      <c r="EP1" s="3" t="s">
        <v>8052</v>
      </c>
      <c r="EQ1" s="3" t="s">
        <v>8053</v>
      </c>
      <c r="ER1" s="3" t="s">
        <v>8054</v>
      </c>
      <c r="ES1" s="3" t="s">
        <v>8055</v>
      </c>
      <c r="ET1" s="3" t="s">
        <v>8056</v>
      </c>
      <c r="EU1" s="3" t="s">
        <v>8057</v>
      </c>
      <c r="EV1" s="3" t="s">
        <v>8058</v>
      </c>
      <c r="EW1" s="3" t="s">
        <v>8059</v>
      </c>
      <c r="EX1" s="3" t="s">
        <v>8060</v>
      </c>
      <c r="EY1" s="3" t="s">
        <v>8061</v>
      </c>
      <c r="EZ1" s="3" t="s">
        <v>8062</v>
      </c>
      <c r="FA1" s="3" t="s">
        <v>8063</v>
      </c>
      <c r="FB1" s="3" t="s">
        <v>8064</v>
      </c>
      <c r="FC1" s="3" t="s">
        <v>8065</v>
      </c>
      <c r="FD1" s="3" t="s">
        <v>8066</v>
      </c>
      <c r="FE1" s="3" t="s">
        <v>8067</v>
      </c>
      <c r="FF1" s="3" t="s">
        <v>8068</v>
      </c>
      <c r="FG1" s="3" t="s">
        <v>8069</v>
      </c>
      <c r="FH1" s="3" t="s">
        <v>8070</v>
      </c>
      <c r="FI1" s="3" t="s">
        <v>8071</v>
      </c>
      <c r="FJ1" s="3" t="s">
        <v>8072</v>
      </c>
      <c r="FK1" s="3" t="s">
        <v>233</v>
      </c>
      <c r="FL1" s="3" t="s">
        <v>8073</v>
      </c>
      <c r="FM1" s="3" t="s">
        <v>8074</v>
      </c>
      <c r="FN1" s="3" t="s">
        <v>8075</v>
      </c>
      <c r="FO1" s="3" t="s">
        <v>8076</v>
      </c>
      <c r="FP1" s="3" t="s">
        <v>8077</v>
      </c>
      <c r="FQ1" s="3" t="s">
        <v>8078</v>
      </c>
      <c r="FR1" s="3" t="s">
        <v>8079</v>
      </c>
      <c r="FS1" s="3" t="s">
        <v>8080</v>
      </c>
      <c r="FT1" s="3" t="s">
        <v>8081</v>
      </c>
      <c r="FU1" s="3" t="s">
        <v>8082</v>
      </c>
      <c r="FV1" s="3" t="s">
        <v>8083</v>
      </c>
      <c r="FW1" s="3" t="s">
        <v>233</v>
      </c>
      <c r="FX1" s="3" t="s">
        <v>8084</v>
      </c>
      <c r="FY1" s="3" t="s">
        <v>8085</v>
      </c>
      <c r="FZ1" s="3" t="s">
        <v>8086</v>
      </c>
      <c r="GA1" s="3" t="s">
        <v>8087</v>
      </c>
      <c r="GB1" s="3" t="s">
        <v>8088</v>
      </c>
      <c r="GC1" s="3" t="s">
        <v>8089</v>
      </c>
      <c r="GD1" s="3" t="s">
        <v>8090</v>
      </c>
      <c r="GE1" s="3" t="s">
        <v>8091</v>
      </c>
      <c r="GF1" s="3" t="s">
        <v>8092</v>
      </c>
      <c r="GG1" s="3" t="s">
        <v>8093</v>
      </c>
      <c r="GH1" s="3" t="s">
        <v>8094</v>
      </c>
      <c r="GI1" s="3" t="s">
        <v>233</v>
      </c>
      <c r="GJ1" s="3" t="s">
        <v>8095</v>
      </c>
      <c r="GK1" s="3" t="s">
        <v>8096</v>
      </c>
      <c r="GL1" s="3" t="s">
        <v>8097</v>
      </c>
      <c r="GM1" s="3" t="s">
        <v>8098</v>
      </c>
      <c r="GN1" s="3" t="s">
        <v>8099</v>
      </c>
      <c r="GO1" s="3" t="s">
        <v>8100</v>
      </c>
      <c r="GP1" s="3" t="s">
        <v>8101</v>
      </c>
      <c r="GQ1" s="3" t="s">
        <v>8102</v>
      </c>
      <c r="GR1" s="3" t="s">
        <v>8103</v>
      </c>
      <c r="GS1" s="3" t="s">
        <v>8104</v>
      </c>
      <c r="GT1" s="3" t="s">
        <v>8105</v>
      </c>
      <c r="GU1" s="3" t="s">
        <v>233</v>
      </c>
      <c r="GV1" s="3" t="s">
        <v>8106</v>
      </c>
      <c r="GW1" s="3" t="s">
        <v>8107</v>
      </c>
      <c r="GX1" s="3" t="s">
        <v>8108</v>
      </c>
      <c r="GY1" s="3" t="s">
        <v>8109</v>
      </c>
      <c r="GZ1" s="3" t="s">
        <v>8110</v>
      </c>
      <c r="HA1" s="3" t="s">
        <v>8111</v>
      </c>
      <c r="HB1" s="3" t="s">
        <v>8112</v>
      </c>
      <c r="HC1" s="3" t="s">
        <v>8113</v>
      </c>
      <c r="HD1" s="3" t="s">
        <v>8114</v>
      </c>
      <c r="HE1" s="3" t="s">
        <v>8115</v>
      </c>
      <c r="HF1" s="3" t="s">
        <v>8116</v>
      </c>
      <c r="HG1" s="3" t="s">
        <v>233</v>
      </c>
      <c r="HH1" s="3" t="s">
        <v>8117</v>
      </c>
    </row>
    <row r="2" spans="1:216" x14ac:dyDescent="0.2">
      <c r="A2" s="88">
        <v>1</v>
      </c>
      <c r="B2" s="89" t="s">
        <v>4</v>
      </c>
      <c r="C2" s="89" t="s">
        <v>290</v>
      </c>
      <c r="D2" s="88">
        <v>4</v>
      </c>
      <c r="E2" s="89" t="s">
        <v>291</v>
      </c>
      <c r="F2" s="89" t="s">
        <v>4</v>
      </c>
      <c r="G2" s="89" t="s">
        <v>292</v>
      </c>
      <c r="H2" s="88">
        <v>2</v>
      </c>
      <c r="I2" s="89" t="s">
        <v>293</v>
      </c>
      <c r="J2" s="89" t="s">
        <v>294</v>
      </c>
      <c r="K2" s="89" t="s">
        <v>295</v>
      </c>
      <c r="L2" s="89" t="s">
        <v>296</v>
      </c>
      <c r="M2" s="89" t="s">
        <v>297</v>
      </c>
      <c r="N2" s="89" t="s">
        <v>290</v>
      </c>
      <c r="O2" s="88">
        <v>4</v>
      </c>
      <c r="P2" s="89" t="s">
        <v>298</v>
      </c>
      <c r="Q2" s="88">
        <v>4</v>
      </c>
      <c r="R2" s="89" t="s">
        <v>299</v>
      </c>
      <c r="S2" s="89" t="s">
        <v>3</v>
      </c>
      <c r="T2" s="88">
        <v>4</v>
      </c>
      <c r="U2" s="89" t="s">
        <v>300</v>
      </c>
      <c r="V2" s="89" t="s">
        <v>3</v>
      </c>
      <c r="W2" s="88">
        <v>4</v>
      </c>
      <c r="X2" s="89" t="s">
        <v>301</v>
      </c>
      <c r="Y2" s="89" t="s">
        <v>298</v>
      </c>
      <c r="Z2" s="88">
        <v>4</v>
      </c>
      <c r="AA2" s="89" t="s">
        <v>302</v>
      </c>
      <c r="AB2" s="89" t="s">
        <v>3</v>
      </c>
      <c r="AC2" s="88">
        <v>4</v>
      </c>
      <c r="AD2" s="89" t="s">
        <v>303</v>
      </c>
      <c r="AE2" s="89" t="s">
        <v>3</v>
      </c>
      <c r="AF2" s="88">
        <v>4</v>
      </c>
      <c r="AG2" s="89" t="s">
        <v>304</v>
      </c>
      <c r="AH2" s="89" t="s">
        <v>298</v>
      </c>
      <c r="AI2" s="88">
        <v>4</v>
      </c>
      <c r="AJ2" s="89" t="s">
        <v>302</v>
      </c>
      <c r="AK2" s="89" t="s">
        <v>3</v>
      </c>
      <c r="AL2" s="88">
        <v>4</v>
      </c>
      <c r="AM2" s="89" t="s">
        <v>303</v>
      </c>
      <c r="AN2" s="89" t="s">
        <v>3</v>
      </c>
      <c r="AO2" s="88">
        <v>4</v>
      </c>
      <c r="AP2" s="89" t="s">
        <v>304</v>
      </c>
      <c r="AQ2" s="89" t="s">
        <v>298</v>
      </c>
      <c r="AR2" s="88">
        <v>4</v>
      </c>
      <c r="AS2" s="89" t="s">
        <v>305</v>
      </c>
      <c r="AT2" s="89" t="s">
        <v>3</v>
      </c>
      <c r="AU2" s="88">
        <v>4</v>
      </c>
      <c r="AV2" s="89" t="s">
        <v>303</v>
      </c>
      <c r="AW2" s="89" t="s">
        <v>298</v>
      </c>
      <c r="AX2" s="88">
        <v>4</v>
      </c>
      <c r="AY2" s="89" t="s">
        <v>306</v>
      </c>
      <c r="AZ2" s="89" t="s">
        <v>298</v>
      </c>
      <c r="BA2" s="88">
        <v>3</v>
      </c>
      <c r="BB2" s="89" t="s">
        <v>307</v>
      </c>
      <c r="BC2" s="89" t="s">
        <v>298</v>
      </c>
      <c r="BD2" s="88">
        <v>3</v>
      </c>
      <c r="BE2" s="89" t="s">
        <v>303</v>
      </c>
      <c r="BF2" s="89" t="s">
        <v>298</v>
      </c>
      <c r="BG2" s="88">
        <v>4</v>
      </c>
      <c r="BH2" s="89" t="s">
        <v>304</v>
      </c>
      <c r="BI2" s="89" t="s">
        <v>308</v>
      </c>
      <c r="BJ2" s="89" t="s">
        <v>3</v>
      </c>
      <c r="BK2" s="88">
        <v>4</v>
      </c>
      <c r="BL2" s="89" t="s">
        <v>309</v>
      </c>
      <c r="BM2" s="89" t="s">
        <v>3</v>
      </c>
      <c r="BN2" s="88">
        <v>5</v>
      </c>
      <c r="BO2" s="89" t="s">
        <v>310</v>
      </c>
      <c r="BP2" s="89" t="s">
        <v>3</v>
      </c>
      <c r="BQ2" s="89" t="s">
        <v>311</v>
      </c>
      <c r="BR2" s="89" t="s">
        <v>3</v>
      </c>
      <c r="BS2" s="89" t="s">
        <v>312</v>
      </c>
      <c r="BT2" s="89" t="s">
        <v>313</v>
      </c>
      <c r="BU2" s="89" t="s">
        <v>314</v>
      </c>
      <c r="BV2" s="89" t="s">
        <v>315</v>
      </c>
      <c r="BW2" s="89" t="s">
        <v>316</v>
      </c>
      <c r="BX2" s="89" t="s">
        <v>298</v>
      </c>
      <c r="BY2" s="88">
        <v>4</v>
      </c>
      <c r="BZ2" s="89" t="s">
        <v>317</v>
      </c>
      <c r="CA2" s="89" t="s">
        <v>3</v>
      </c>
      <c r="CB2" s="88">
        <v>4</v>
      </c>
      <c r="CC2" s="89" t="s">
        <v>318</v>
      </c>
      <c r="CD2" s="89" t="s">
        <v>3</v>
      </c>
      <c r="CE2" s="89" t="s">
        <v>319</v>
      </c>
      <c r="CF2" s="89" t="s">
        <v>4</v>
      </c>
      <c r="CG2" s="89" t="s">
        <v>294</v>
      </c>
      <c r="CH2" s="89" t="s">
        <v>320</v>
      </c>
      <c r="CI2" s="89" t="s">
        <v>3</v>
      </c>
      <c r="CJ2" s="89" t="s">
        <v>321</v>
      </c>
      <c r="CK2" s="89" t="s">
        <v>322</v>
      </c>
      <c r="CL2" s="89" t="s">
        <v>3</v>
      </c>
      <c r="CM2" s="88">
        <v>4</v>
      </c>
      <c r="CN2" s="89" t="s">
        <v>323</v>
      </c>
      <c r="CO2" s="89" t="s">
        <v>298</v>
      </c>
      <c r="CP2" s="88">
        <v>4</v>
      </c>
      <c r="CQ2" s="89" t="s">
        <v>324</v>
      </c>
      <c r="CR2" s="89" t="s">
        <v>3</v>
      </c>
      <c r="CS2" s="89" t="s">
        <v>325</v>
      </c>
      <c r="CT2" s="89" t="s">
        <v>4</v>
      </c>
      <c r="CU2" s="89" t="s">
        <v>294</v>
      </c>
      <c r="CV2" s="89" t="s">
        <v>326</v>
      </c>
      <c r="CW2" s="89" t="s">
        <v>3</v>
      </c>
      <c r="CX2" s="89" t="s">
        <v>327</v>
      </c>
      <c r="CY2" s="89" t="s">
        <v>328</v>
      </c>
      <c r="CZ2" s="89" t="s">
        <v>3</v>
      </c>
      <c r="DA2" s="88">
        <v>4</v>
      </c>
      <c r="DB2" s="89" t="s">
        <v>329</v>
      </c>
      <c r="DC2" s="89" t="s">
        <v>3</v>
      </c>
      <c r="DD2" s="88">
        <v>4</v>
      </c>
      <c r="DE2" s="89" t="s">
        <v>304</v>
      </c>
      <c r="DF2" s="89" t="s">
        <v>314</v>
      </c>
      <c r="DG2" s="89" t="s">
        <v>330</v>
      </c>
      <c r="DH2" s="89" t="s">
        <v>4</v>
      </c>
      <c r="DI2" s="89" t="s">
        <v>294</v>
      </c>
      <c r="DJ2" s="89" t="s">
        <v>326</v>
      </c>
      <c r="DK2" s="89" t="s">
        <v>3</v>
      </c>
      <c r="DL2" s="89" t="s">
        <v>331</v>
      </c>
      <c r="DM2" s="89" t="s">
        <v>332</v>
      </c>
      <c r="DN2" s="89" t="s">
        <v>3</v>
      </c>
      <c r="DO2" s="88">
        <v>5</v>
      </c>
      <c r="DP2" s="89" t="s">
        <v>333</v>
      </c>
      <c r="DQ2" s="89" t="s">
        <v>3</v>
      </c>
      <c r="DR2" s="88">
        <v>4</v>
      </c>
      <c r="DS2" s="89" t="s">
        <v>334</v>
      </c>
      <c r="DT2" s="89" t="s">
        <v>3</v>
      </c>
      <c r="DU2" s="89" t="s">
        <v>335</v>
      </c>
      <c r="DV2" s="89" t="s">
        <v>4</v>
      </c>
      <c r="DW2" s="89" t="s">
        <v>294</v>
      </c>
      <c r="DX2" s="89" t="s">
        <v>335</v>
      </c>
      <c r="DY2" s="89" t="s">
        <v>3</v>
      </c>
      <c r="DZ2" s="89" t="s">
        <v>327</v>
      </c>
      <c r="EA2" s="89" t="s">
        <v>336</v>
      </c>
      <c r="EB2" s="89" t="s">
        <v>3</v>
      </c>
      <c r="EC2" s="88">
        <v>4</v>
      </c>
      <c r="ED2" s="89" t="s">
        <v>337</v>
      </c>
      <c r="EE2" s="89" t="s">
        <v>3</v>
      </c>
      <c r="EF2" s="88">
        <v>4</v>
      </c>
      <c r="EG2" s="89" t="s">
        <v>325</v>
      </c>
      <c r="EH2" s="89" t="s">
        <v>314</v>
      </c>
      <c r="EI2" s="89" t="s">
        <v>338</v>
      </c>
      <c r="EJ2" s="89" t="s">
        <v>4</v>
      </c>
      <c r="EK2" s="89" t="s">
        <v>294</v>
      </c>
      <c r="EL2" s="89" t="s">
        <v>339</v>
      </c>
      <c r="EM2" s="89" t="s">
        <v>3</v>
      </c>
      <c r="EN2" s="89" t="s">
        <v>331</v>
      </c>
      <c r="EO2" s="89" t="s">
        <v>4</v>
      </c>
      <c r="EP2" s="89" t="s">
        <v>294</v>
      </c>
      <c r="EQ2" s="88">
        <v>1</v>
      </c>
      <c r="ER2" s="89"/>
      <c r="ES2" s="89" t="s">
        <v>340</v>
      </c>
      <c r="ET2" s="89" t="s">
        <v>340</v>
      </c>
      <c r="EU2" s="88">
        <v>2</v>
      </c>
      <c r="EV2" s="89" t="s">
        <v>340</v>
      </c>
      <c r="EW2" s="89" t="s">
        <v>339</v>
      </c>
      <c r="EX2" s="89" t="s">
        <v>4</v>
      </c>
      <c r="EY2" s="89" t="s">
        <v>3</v>
      </c>
      <c r="EZ2" s="89" t="s">
        <v>327</v>
      </c>
      <c r="FA2" s="89" t="s">
        <v>4</v>
      </c>
      <c r="FB2" s="89" t="s">
        <v>294</v>
      </c>
      <c r="FC2" s="88">
        <v>1</v>
      </c>
      <c r="FD2" s="89" t="s">
        <v>341</v>
      </c>
      <c r="FE2" s="89" t="s">
        <v>340</v>
      </c>
      <c r="FF2" s="89" t="s">
        <v>340</v>
      </c>
      <c r="FG2" s="89" t="s">
        <v>340</v>
      </c>
      <c r="FH2" s="89" t="s">
        <v>340</v>
      </c>
      <c r="FI2" s="89" t="s">
        <v>325</v>
      </c>
      <c r="FJ2" s="89" t="s">
        <v>4</v>
      </c>
      <c r="FK2" s="89" t="s">
        <v>3</v>
      </c>
      <c r="FL2" s="89" t="s">
        <v>331</v>
      </c>
      <c r="FM2" s="89" t="s">
        <v>4</v>
      </c>
      <c r="FN2" s="89" t="s">
        <v>294</v>
      </c>
      <c r="FO2" s="88">
        <v>0</v>
      </c>
      <c r="FP2" s="89" t="s">
        <v>327</v>
      </c>
      <c r="FQ2" s="89" t="s">
        <v>340</v>
      </c>
      <c r="FR2" s="89" t="s">
        <v>340</v>
      </c>
      <c r="FS2" s="89" t="s">
        <v>340</v>
      </c>
      <c r="FT2" s="89" t="s">
        <v>340</v>
      </c>
      <c r="FU2" s="89" t="s">
        <v>327</v>
      </c>
      <c r="FV2" s="89" t="s">
        <v>4</v>
      </c>
      <c r="FW2" s="89" t="s">
        <v>3</v>
      </c>
      <c r="FX2" s="89" t="s">
        <v>327</v>
      </c>
      <c r="FY2" s="89" t="s">
        <v>314</v>
      </c>
      <c r="FZ2" s="89" t="s">
        <v>342</v>
      </c>
      <c r="GA2" s="88">
        <v>2</v>
      </c>
      <c r="GB2" s="89" t="s">
        <v>343</v>
      </c>
      <c r="GC2" s="89" t="s">
        <v>340</v>
      </c>
      <c r="GD2" s="88">
        <v>2</v>
      </c>
      <c r="GE2" s="89" t="s">
        <v>340</v>
      </c>
      <c r="GF2" s="89" t="s">
        <v>340</v>
      </c>
      <c r="GG2" s="89" t="s">
        <v>344</v>
      </c>
      <c r="GH2" s="89" t="s">
        <v>4</v>
      </c>
      <c r="GI2" s="89" t="s">
        <v>3</v>
      </c>
      <c r="GJ2" s="89" t="s">
        <v>345</v>
      </c>
      <c r="GK2" s="89" t="s">
        <v>4</v>
      </c>
      <c r="GL2" s="89" t="s">
        <v>294</v>
      </c>
      <c r="GM2" s="88">
        <v>0</v>
      </c>
      <c r="GN2" s="89" t="s">
        <v>327</v>
      </c>
      <c r="GO2" s="89" t="s">
        <v>340</v>
      </c>
      <c r="GP2" s="89" t="s">
        <v>340</v>
      </c>
      <c r="GQ2" s="89" t="s">
        <v>340</v>
      </c>
      <c r="GR2" s="89" t="s">
        <v>340</v>
      </c>
      <c r="GS2" s="89" t="s">
        <v>327</v>
      </c>
      <c r="GT2" s="89" t="s">
        <v>4</v>
      </c>
      <c r="GU2" s="89" t="s">
        <v>3</v>
      </c>
      <c r="GV2" s="89" t="s">
        <v>327</v>
      </c>
      <c r="GW2" s="89" t="s">
        <v>4</v>
      </c>
      <c r="GX2" s="89" t="s">
        <v>294</v>
      </c>
      <c r="GY2" s="88">
        <v>1</v>
      </c>
      <c r="GZ2" s="89" t="s">
        <v>327</v>
      </c>
      <c r="HA2" s="89" t="s">
        <v>340</v>
      </c>
      <c r="HB2" s="89" t="s">
        <v>340</v>
      </c>
      <c r="HC2" s="89" t="s">
        <v>340</v>
      </c>
      <c r="HD2" s="89" t="s">
        <v>340</v>
      </c>
      <c r="HE2" s="89" t="s">
        <v>327</v>
      </c>
      <c r="HF2" s="89" t="s">
        <v>4</v>
      </c>
      <c r="HG2" s="89" t="s">
        <v>3</v>
      </c>
      <c r="HH2" s="89" t="s">
        <v>327</v>
      </c>
    </row>
    <row r="3" spans="1:216" x14ac:dyDescent="0.2">
      <c r="A3" s="88">
        <v>2</v>
      </c>
      <c r="B3" s="89" t="s">
        <v>4</v>
      </c>
      <c r="C3" s="89" t="s">
        <v>290</v>
      </c>
      <c r="D3" s="88">
        <v>4</v>
      </c>
      <c r="E3" s="89" t="s">
        <v>291</v>
      </c>
      <c r="F3" s="89" t="s">
        <v>4</v>
      </c>
      <c r="G3" s="89" t="s">
        <v>346</v>
      </c>
      <c r="H3" s="88">
        <v>2</v>
      </c>
      <c r="I3" s="89" t="s">
        <v>293</v>
      </c>
      <c r="J3" s="89" t="s">
        <v>294</v>
      </c>
      <c r="K3" s="89" t="s">
        <v>347</v>
      </c>
      <c r="L3" s="89" t="s">
        <v>348</v>
      </c>
      <c r="M3" s="89" t="s">
        <v>349</v>
      </c>
      <c r="N3" s="89" t="s">
        <v>290</v>
      </c>
      <c r="O3" s="88">
        <v>4</v>
      </c>
      <c r="P3" s="89" t="s">
        <v>298</v>
      </c>
      <c r="Q3" s="88">
        <v>3</v>
      </c>
      <c r="R3" s="89" t="s">
        <v>350</v>
      </c>
      <c r="S3" s="89" t="s">
        <v>3</v>
      </c>
      <c r="T3" s="88">
        <v>2</v>
      </c>
      <c r="U3" s="89" t="s">
        <v>351</v>
      </c>
      <c r="V3" s="89" t="s">
        <v>3</v>
      </c>
      <c r="W3" s="88">
        <v>4</v>
      </c>
      <c r="X3" s="89" t="s">
        <v>352</v>
      </c>
      <c r="Y3" s="89" t="s">
        <v>3</v>
      </c>
      <c r="Z3" s="88">
        <v>4</v>
      </c>
      <c r="AA3" s="89" t="s">
        <v>353</v>
      </c>
      <c r="AB3" s="89" t="s">
        <v>4</v>
      </c>
      <c r="AC3" s="88">
        <v>1</v>
      </c>
      <c r="AD3" s="89" t="s">
        <v>354</v>
      </c>
      <c r="AE3" s="89" t="s">
        <v>4</v>
      </c>
      <c r="AF3" s="88">
        <v>2</v>
      </c>
      <c r="AG3" s="89" t="s">
        <v>355</v>
      </c>
      <c r="AH3" s="89" t="s">
        <v>3</v>
      </c>
      <c r="AI3" s="88">
        <v>4</v>
      </c>
      <c r="AJ3" s="89" t="s">
        <v>356</v>
      </c>
      <c r="AK3" s="89" t="s">
        <v>3</v>
      </c>
      <c r="AL3" s="88">
        <v>4</v>
      </c>
      <c r="AM3" s="89" t="s">
        <v>357</v>
      </c>
      <c r="AN3" s="89" t="s">
        <v>298</v>
      </c>
      <c r="AO3" s="88">
        <v>3</v>
      </c>
      <c r="AP3" s="89" t="s">
        <v>358</v>
      </c>
      <c r="AQ3" s="89" t="s">
        <v>3</v>
      </c>
      <c r="AR3" s="88">
        <v>4</v>
      </c>
      <c r="AS3" s="89" t="s">
        <v>359</v>
      </c>
      <c r="AT3" s="89" t="s">
        <v>4</v>
      </c>
      <c r="AU3" s="88">
        <v>1</v>
      </c>
      <c r="AV3" s="89" t="s">
        <v>360</v>
      </c>
      <c r="AW3" s="89" t="s">
        <v>4</v>
      </c>
      <c r="AX3" s="88">
        <v>0</v>
      </c>
      <c r="AY3" s="89" t="s">
        <v>361</v>
      </c>
      <c r="AZ3" s="89" t="s">
        <v>4</v>
      </c>
      <c r="BA3" s="88">
        <v>2</v>
      </c>
      <c r="BB3" s="89" t="s">
        <v>362</v>
      </c>
      <c r="BC3" s="89" t="s">
        <v>4</v>
      </c>
      <c r="BD3" s="88">
        <v>1</v>
      </c>
      <c r="BE3" s="89" t="s">
        <v>363</v>
      </c>
      <c r="BF3" s="89" t="s">
        <v>4</v>
      </c>
      <c r="BG3" s="88">
        <v>2</v>
      </c>
      <c r="BH3" s="89" t="s">
        <v>364</v>
      </c>
      <c r="BI3" s="89" t="s">
        <v>365</v>
      </c>
      <c r="BJ3" s="89" t="s">
        <v>3</v>
      </c>
      <c r="BK3" s="88">
        <v>5</v>
      </c>
      <c r="BL3" s="89" t="s">
        <v>366</v>
      </c>
      <c r="BM3" s="89" t="s">
        <v>3</v>
      </c>
      <c r="BN3" s="88">
        <v>4</v>
      </c>
      <c r="BO3" s="89" t="s">
        <v>367</v>
      </c>
      <c r="BP3" s="89" t="s">
        <v>314</v>
      </c>
      <c r="BQ3" s="89" t="s">
        <v>368</v>
      </c>
      <c r="BR3" s="89" t="s">
        <v>3</v>
      </c>
      <c r="BS3" s="89" t="s">
        <v>312</v>
      </c>
      <c r="BT3" s="89" t="s">
        <v>369</v>
      </c>
      <c r="BU3" s="89" t="s">
        <v>314</v>
      </c>
      <c r="BV3" s="89" t="s">
        <v>370</v>
      </c>
      <c r="BW3" s="89" t="s">
        <v>371</v>
      </c>
      <c r="BX3" s="89" t="s">
        <v>3</v>
      </c>
      <c r="BY3" s="88">
        <v>5</v>
      </c>
      <c r="BZ3" s="89" t="s">
        <v>372</v>
      </c>
      <c r="CA3" s="89" t="s">
        <v>4</v>
      </c>
      <c r="CB3" s="88">
        <v>2</v>
      </c>
      <c r="CC3" s="89" t="s">
        <v>373</v>
      </c>
      <c r="CD3" s="89" t="s">
        <v>314</v>
      </c>
      <c r="CE3" s="89" t="s">
        <v>374</v>
      </c>
      <c r="CF3" s="89" t="s">
        <v>3</v>
      </c>
      <c r="CG3" s="89" t="s">
        <v>375</v>
      </c>
      <c r="CH3" s="89" t="s">
        <v>376</v>
      </c>
      <c r="CI3" s="89" t="s">
        <v>4</v>
      </c>
      <c r="CJ3" s="89" t="s">
        <v>377</v>
      </c>
      <c r="CK3" s="89" t="s">
        <v>378</v>
      </c>
      <c r="CL3" s="89" t="s">
        <v>3</v>
      </c>
      <c r="CM3" s="88">
        <v>5</v>
      </c>
      <c r="CN3" s="89" t="s">
        <v>379</v>
      </c>
      <c r="CO3" s="89" t="s">
        <v>4</v>
      </c>
      <c r="CP3" s="88">
        <v>1</v>
      </c>
      <c r="CQ3" s="89" t="s">
        <v>380</v>
      </c>
      <c r="CR3" s="89" t="s">
        <v>314</v>
      </c>
      <c r="CS3" s="89" t="s">
        <v>381</v>
      </c>
      <c r="CT3" s="89" t="s">
        <v>4</v>
      </c>
      <c r="CU3" s="89" t="s">
        <v>375</v>
      </c>
      <c r="CV3" s="89" t="s">
        <v>382</v>
      </c>
      <c r="CW3" s="89" t="s">
        <v>4</v>
      </c>
      <c r="CX3" s="89" t="s">
        <v>383</v>
      </c>
      <c r="CY3" s="89" t="s">
        <v>384</v>
      </c>
      <c r="CZ3" s="89" t="s">
        <v>3</v>
      </c>
      <c r="DA3" s="88">
        <v>5</v>
      </c>
      <c r="DB3" s="89" t="s">
        <v>385</v>
      </c>
      <c r="DC3" s="89" t="s">
        <v>4</v>
      </c>
      <c r="DD3" s="88">
        <v>2</v>
      </c>
      <c r="DE3" s="89" t="s">
        <v>386</v>
      </c>
      <c r="DF3" s="89" t="s">
        <v>314</v>
      </c>
      <c r="DG3" s="89" t="s">
        <v>387</v>
      </c>
      <c r="DH3" s="89" t="s">
        <v>3</v>
      </c>
      <c r="DI3" s="89" t="s">
        <v>375</v>
      </c>
      <c r="DJ3" s="89" t="s">
        <v>388</v>
      </c>
      <c r="DK3" s="89" t="s">
        <v>4</v>
      </c>
      <c r="DL3" s="89" t="s">
        <v>389</v>
      </c>
      <c r="DM3" s="89" t="s">
        <v>390</v>
      </c>
      <c r="DN3" s="89" t="s">
        <v>298</v>
      </c>
      <c r="DO3" s="88">
        <v>4</v>
      </c>
      <c r="DP3" s="89" t="s">
        <v>391</v>
      </c>
      <c r="DQ3" s="89" t="s">
        <v>298</v>
      </c>
      <c r="DR3" s="88">
        <v>4</v>
      </c>
      <c r="DS3" s="89" t="s">
        <v>392</v>
      </c>
      <c r="DT3" s="89" t="s">
        <v>314</v>
      </c>
      <c r="DU3" s="89" t="s">
        <v>393</v>
      </c>
      <c r="DV3" s="89" t="s">
        <v>4</v>
      </c>
      <c r="DW3" s="89" t="s">
        <v>394</v>
      </c>
      <c r="DX3" s="89" t="s">
        <v>395</v>
      </c>
      <c r="DY3" s="89" t="s">
        <v>4</v>
      </c>
      <c r="DZ3" s="89" t="s">
        <v>396</v>
      </c>
      <c r="EA3" s="89" t="s">
        <v>397</v>
      </c>
      <c r="EB3" s="89" t="s">
        <v>3</v>
      </c>
      <c r="EC3" s="88">
        <v>5</v>
      </c>
      <c r="ED3" s="89" t="s">
        <v>398</v>
      </c>
      <c r="EE3" s="89" t="s">
        <v>4</v>
      </c>
      <c r="EF3" s="88">
        <v>4</v>
      </c>
      <c r="EG3" s="89" t="s">
        <v>399</v>
      </c>
      <c r="EH3" s="89" t="s">
        <v>314</v>
      </c>
      <c r="EI3" s="89" t="s">
        <v>400</v>
      </c>
      <c r="EJ3" s="89" t="s">
        <v>314</v>
      </c>
      <c r="EK3" s="89" t="s">
        <v>375</v>
      </c>
      <c r="EL3" s="89" t="s">
        <v>401</v>
      </c>
      <c r="EM3" s="89" t="s">
        <v>4</v>
      </c>
      <c r="EN3" s="89" t="s">
        <v>396</v>
      </c>
      <c r="EO3" s="89" t="s">
        <v>4</v>
      </c>
      <c r="EP3" s="89" t="s">
        <v>294</v>
      </c>
      <c r="EQ3" s="88">
        <v>0</v>
      </c>
      <c r="ER3" s="89"/>
      <c r="ES3" s="89" t="s">
        <v>340</v>
      </c>
      <c r="ET3" s="89" t="s">
        <v>340</v>
      </c>
      <c r="EU3" s="88">
        <v>4</v>
      </c>
      <c r="EV3" s="89" t="s">
        <v>340</v>
      </c>
      <c r="EW3" s="89" t="s">
        <v>402</v>
      </c>
      <c r="EX3" s="89" t="s">
        <v>4</v>
      </c>
      <c r="EY3" s="89" t="s">
        <v>3</v>
      </c>
      <c r="EZ3" s="89" t="s">
        <v>403</v>
      </c>
      <c r="FA3" s="89" t="s">
        <v>4</v>
      </c>
      <c r="FB3" s="89" t="s">
        <v>294</v>
      </c>
      <c r="FC3" s="88">
        <v>0</v>
      </c>
      <c r="FD3" s="89" t="s">
        <v>402</v>
      </c>
      <c r="FE3" s="89" t="s">
        <v>340</v>
      </c>
      <c r="FF3" s="89" t="s">
        <v>340</v>
      </c>
      <c r="FG3" s="89" t="s">
        <v>340</v>
      </c>
      <c r="FH3" s="89" t="s">
        <v>340</v>
      </c>
      <c r="FI3" s="89" t="s">
        <v>404</v>
      </c>
      <c r="FJ3" s="89" t="s">
        <v>4</v>
      </c>
      <c r="FK3" s="89" t="s">
        <v>4</v>
      </c>
      <c r="FL3" s="89" t="s">
        <v>396</v>
      </c>
      <c r="FM3" s="89" t="s">
        <v>4</v>
      </c>
      <c r="FN3" s="89" t="s">
        <v>294</v>
      </c>
      <c r="FO3" s="88">
        <v>0</v>
      </c>
      <c r="FP3" s="89" t="s">
        <v>405</v>
      </c>
      <c r="FQ3" s="89" t="s">
        <v>340</v>
      </c>
      <c r="FR3" s="89" t="s">
        <v>340</v>
      </c>
      <c r="FS3" s="89" t="s">
        <v>340</v>
      </c>
      <c r="FT3" s="89" t="s">
        <v>340</v>
      </c>
      <c r="FU3" s="89" t="s">
        <v>406</v>
      </c>
      <c r="FV3" s="89" t="s">
        <v>4</v>
      </c>
      <c r="FW3" s="89" t="s">
        <v>4</v>
      </c>
      <c r="FX3" s="89" t="s">
        <v>407</v>
      </c>
      <c r="FY3" s="89" t="s">
        <v>3</v>
      </c>
      <c r="FZ3" s="89" t="s">
        <v>342</v>
      </c>
      <c r="GA3" s="88">
        <v>3</v>
      </c>
      <c r="GB3" s="89" t="s">
        <v>408</v>
      </c>
      <c r="GC3" s="89" t="s">
        <v>340</v>
      </c>
      <c r="GD3" s="88">
        <v>2</v>
      </c>
      <c r="GE3" s="89" t="s">
        <v>340</v>
      </c>
      <c r="GF3" s="89" t="s">
        <v>340</v>
      </c>
      <c r="GG3" s="89" t="s">
        <v>409</v>
      </c>
      <c r="GH3" s="89" t="s">
        <v>4</v>
      </c>
      <c r="GI3" s="89" t="s">
        <v>4</v>
      </c>
      <c r="GJ3" s="89" t="s">
        <v>396</v>
      </c>
      <c r="GK3" s="89" t="s">
        <v>3</v>
      </c>
      <c r="GL3" s="89" t="s">
        <v>342</v>
      </c>
      <c r="GM3" s="88">
        <v>3</v>
      </c>
      <c r="GN3" s="89" t="s">
        <v>410</v>
      </c>
      <c r="GO3" s="89" t="s">
        <v>340</v>
      </c>
      <c r="GP3" s="88">
        <v>3</v>
      </c>
      <c r="GQ3" s="88">
        <v>3</v>
      </c>
      <c r="GR3" s="89" t="s">
        <v>340</v>
      </c>
      <c r="GS3" s="89" t="s">
        <v>410</v>
      </c>
      <c r="GT3" s="89" t="s">
        <v>3</v>
      </c>
      <c r="GU3" s="89" t="s">
        <v>4</v>
      </c>
      <c r="GV3" s="89" t="s">
        <v>396</v>
      </c>
      <c r="GW3" s="89" t="s">
        <v>3</v>
      </c>
      <c r="GX3" s="89" t="s">
        <v>394</v>
      </c>
      <c r="GY3" s="88">
        <v>3</v>
      </c>
      <c r="GZ3" s="89" t="s">
        <v>411</v>
      </c>
      <c r="HA3" s="89" t="s">
        <v>340</v>
      </c>
      <c r="HB3" s="89" t="s">
        <v>340</v>
      </c>
      <c r="HC3" s="89" t="s">
        <v>340</v>
      </c>
      <c r="HD3" s="88">
        <v>2</v>
      </c>
      <c r="HE3" s="89" t="s">
        <v>412</v>
      </c>
      <c r="HF3" s="89" t="s">
        <v>4</v>
      </c>
      <c r="HG3" s="89" t="s">
        <v>4</v>
      </c>
      <c r="HH3" s="89" t="s">
        <v>396</v>
      </c>
    </row>
    <row r="4" spans="1:216" x14ac:dyDescent="0.2">
      <c r="A4" s="88">
        <v>3</v>
      </c>
      <c r="B4" s="89" t="s">
        <v>3</v>
      </c>
      <c r="C4" s="89" t="s">
        <v>413</v>
      </c>
      <c r="D4" s="88">
        <v>5</v>
      </c>
      <c r="E4" s="89" t="s">
        <v>414</v>
      </c>
      <c r="F4" s="89" t="s">
        <v>4</v>
      </c>
      <c r="G4" s="89" t="s">
        <v>292</v>
      </c>
      <c r="H4" s="88">
        <v>2</v>
      </c>
      <c r="I4" s="89" t="s">
        <v>347</v>
      </c>
      <c r="J4" s="89" t="s">
        <v>415</v>
      </c>
      <c r="K4" s="89" t="s">
        <v>416</v>
      </c>
      <c r="L4" s="89" t="s">
        <v>417</v>
      </c>
      <c r="M4" s="89" t="s">
        <v>418</v>
      </c>
      <c r="N4" s="89" t="s">
        <v>292</v>
      </c>
      <c r="O4" s="88">
        <v>2</v>
      </c>
      <c r="P4" s="89" t="s">
        <v>4</v>
      </c>
      <c r="Q4" s="88">
        <v>3</v>
      </c>
      <c r="R4" s="89" t="s">
        <v>419</v>
      </c>
      <c r="S4" s="89" t="s">
        <v>3</v>
      </c>
      <c r="T4" s="88">
        <v>4</v>
      </c>
      <c r="U4" s="89" t="s">
        <v>420</v>
      </c>
      <c r="V4" s="89" t="s">
        <v>3</v>
      </c>
      <c r="W4" s="88">
        <v>4</v>
      </c>
      <c r="X4" s="89" t="s">
        <v>421</v>
      </c>
      <c r="Y4" s="89" t="s">
        <v>4</v>
      </c>
      <c r="Z4" s="88">
        <v>3</v>
      </c>
      <c r="AA4" s="89" t="s">
        <v>422</v>
      </c>
      <c r="AB4" s="89" t="s">
        <v>3</v>
      </c>
      <c r="AC4" s="88">
        <v>4</v>
      </c>
      <c r="AD4" s="89" t="s">
        <v>423</v>
      </c>
      <c r="AE4" s="89" t="s">
        <v>3</v>
      </c>
      <c r="AF4" s="88">
        <v>4</v>
      </c>
      <c r="AG4" s="89" t="s">
        <v>424</v>
      </c>
      <c r="AH4" s="89" t="s">
        <v>4</v>
      </c>
      <c r="AI4" s="88">
        <v>2</v>
      </c>
      <c r="AJ4" s="89" t="s">
        <v>425</v>
      </c>
      <c r="AK4" s="89" t="s">
        <v>3</v>
      </c>
      <c r="AL4" s="88">
        <v>3</v>
      </c>
      <c r="AM4" s="89" t="s">
        <v>426</v>
      </c>
      <c r="AN4" s="89" t="s">
        <v>3</v>
      </c>
      <c r="AO4" s="88">
        <v>4</v>
      </c>
      <c r="AP4" s="89" t="s">
        <v>424</v>
      </c>
      <c r="AQ4" s="89" t="s">
        <v>3</v>
      </c>
      <c r="AR4" s="88">
        <v>3</v>
      </c>
      <c r="AS4" s="89" t="s">
        <v>425</v>
      </c>
      <c r="AT4" s="89" t="s">
        <v>4</v>
      </c>
      <c r="AU4" s="88">
        <v>3</v>
      </c>
      <c r="AV4" s="89" t="s">
        <v>427</v>
      </c>
      <c r="AW4" s="89" t="s">
        <v>3</v>
      </c>
      <c r="AX4" s="88">
        <v>3</v>
      </c>
      <c r="AY4" s="89" t="s">
        <v>424</v>
      </c>
      <c r="AZ4" s="89" t="s">
        <v>4</v>
      </c>
      <c r="BA4" s="88">
        <v>3</v>
      </c>
      <c r="BB4" s="89" t="s">
        <v>425</v>
      </c>
      <c r="BC4" s="89" t="s">
        <v>3</v>
      </c>
      <c r="BD4" s="88">
        <v>3</v>
      </c>
      <c r="BE4" s="89" t="s">
        <v>423</v>
      </c>
      <c r="BF4" s="89" t="s">
        <v>3</v>
      </c>
      <c r="BG4" s="88">
        <v>3</v>
      </c>
      <c r="BH4" s="89" t="s">
        <v>424</v>
      </c>
      <c r="BI4" s="89" t="s">
        <v>428</v>
      </c>
      <c r="BJ4" s="89" t="s">
        <v>3</v>
      </c>
      <c r="BK4" s="88">
        <v>4</v>
      </c>
      <c r="BL4" s="89" t="s">
        <v>429</v>
      </c>
      <c r="BM4" s="89" t="s">
        <v>3</v>
      </c>
      <c r="BN4" s="88">
        <v>3</v>
      </c>
      <c r="BO4" s="89" t="s">
        <v>430</v>
      </c>
      <c r="BP4" s="89" t="s">
        <v>3</v>
      </c>
      <c r="BQ4" s="89" t="s">
        <v>430</v>
      </c>
      <c r="BR4" s="89" t="s">
        <v>314</v>
      </c>
      <c r="BS4" s="89" t="s">
        <v>394</v>
      </c>
      <c r="BT4" s="89" t="s">
        <v>431</v>
      </c>
      <c r="BU4" s="89" t="s">
        <v>314</v>
      </c>
      <c r="BV4" s="89" t="s">
        <v>432</v>
      </c>
      <c r="BW4" s="89" t="s">
        <v>430</v>
      </c>
      <c r="BX4" s="89" t="s">
        <v>3</v>
      </c>
      <c r="BY4" s="88">
        <v>3</v>
      </c>
      <c r="BZ4" s="89" t="s">
        <v>429</v>
      </c>
      <c r="CA4" s="89" t="s">
        <v>298</v>
      </c>
      <c r="CB4" s="88">
        <v>3</v>
      </c>
      <c r="CC4" s="89" t="s">
        <v>424</v>
      </c>
      <c r="CD4" s="89" t="s">
        <v>3</v>
      </c>
      <c r="CE4" s="89" t="s">
        <v>430</v>
      </c>
      <c r="CF4" s="89" t="s">
        <v>3</v>
      </c>
      <c r="CG4" s="89" t="s">
        <v>375</v>
      </c>
      <c r="CH4" s="89" t="s">
        <v>431</v>
      </c>
      <c r="CI4" s="89" t="s">
        <v>4</v>
      </c>
      <c r="CJ4" s="89" t="s">
        <v>433</v>
      </c>
      <c r="CK4" s="89" t="s">
        <v>434</v>
      </c>
      <c r="CL4" s="89" t="s">
        <v>4</v>
      </c>
      <c r="CM4" s="88">
        <v>2</v>
      </c>
      <c r="CN4" s="89" t="s">
        <v>425</v>
      </c>
      <c r="CO4" s="89" t="s">
        <v>3</v>
      </c>
      <c r="CP4" s="88">
        <v>2</v>
      </c>
      <c r="CQ4" s="89" t="s">
        <v>430</v>
      </c>
      <c r="CR4" s="89" t="s">
        <v>3</v>
      </c>
      <c r="CS4" s="89" t="s">
        <v>435</v>
      </c>
      <c r="CT4" s="89" t="s">
        <v>4</v>
      </c>
      <c r="CU4" s="89" t="s">
        <v>394</v>
      </c>
      <c r="CV4" s="89" t="s">
        <v>431</v>
      </c>
      <c r="CW4" s="89" t="s">
        <v>4</v>
      </c>
      <c r="CX4" s="89" t="s">
        <v>436</v>
      </c>
      <c r="CY4" s="89" t="s">
        <v>437</v>
      </c>
      <c r="CZ4" s="89" t="s">
        <v>4</v>
      </c>
      <c r="DA4" s="88">
        <v>2</v>
      </c>
      <c r="DB4" s="89" t="s">
        <v>425</v>
      </c>
      <c r="DC4" s="89" t="s">
        <v>3</v>
      </c>
      <c r="DD4" s="88">
        <v>3</v>
      </c>
      <c r="DE4" s="89" t="s">
        <v>438</v>
      </c>
      <c r="DF4" s="89" t="s">
        <v>3</v>
      </c>
      <c r="DG4" s="89" t="s">
        <v>439</v>
      </c>
      <c r="DH4" s="89" t="s">
        <v>314</v>
      </c>
      <c r="DI4" s="89" t="s">
        <v>440</v>
      </c>
      <c r="DJ4" s="89" t="s">
        <v>441</v>
      </c>
      <c r="DK4" s="89" t="s">
        <v>4</v>
      </c>
      <c r="DL4" s="89" t="s">
        <v>442</v>
      </c>
      <c r="DM4" s="89" t="s">
        <v>440</v>
      </c>
      <c r="DN4" s="89" t="s">
        <v>4</v>
      </c>
      <c r="DO4" s="88">
        <v>2</v>
      </c>
      <c r="DP4" s="89" t="s">
        <v>425</v>
      </c>
      <c r="DQ4" s="89" t="s">
        <v>3</v>
      </c>
      <c r="DR4" s="88">
        <v>3</v>
      </c>
      <c r="DS4" s="89" t="s">
        <v>443</v>
      </c>
      <c r="DT4" s="89" t="s">
        <v>3</v>
      </c>
      <c r="DU4" s="89" t="s">
        <v>437</v>
      </c>
      <c r="DV4" s="89" t="s">
        <v>3</v>
      </c>
      <c r="DW4" s="89" t="s">
        <v>375</v>
      </c>
      <c r="DX4" s="89" t="s">
        <v>431</v>
      </c>
      <c r="DY4" s="89" t="s">
        <v>3</v>
      </c>
      <c r="DZ4" s="89" t="s">
        <v>444</v>
      </c>
      <c r="EA4" s="89" t="s">
        <v>445</v>
      </c>
      <c r="EB4" s="89" t="s">
        <v>3</v>
      </c>
      <c r="EC4" s="88">
        <v>3</v>
      </c>
      <c r="ED4" s="89" t="s">
        <v>425</v>
      </c>
      <c r="EE4" s="89" t="s">
        <v>3</v>
      </c>
      <c r="EF4" s="88">
        <v>4</v>
      </c>
      <c r="EG4" s="89" t="s">
        <v>437</v>
      </c>
      <c r="EH4" s="89" t="s">
        <v>3</v>
      </c>
      <c r="EI4" s="89" t="s">
        <v>446</v>
      </c>
      <c r="EJ4" s="89" t="s">
        <v>3</v>
      </c>
      <c r="EK4" s="89" t="s">
        <v>342</v>
      </c>
      <c r="EL4" s="89" t="s">
        <v>431</v>
      </c>
      <c r="EM4" s="89" t="s">
        <v>4</v>
      </c>
      <c r="EN4" s="89" t="s">
        <v>447</v>
      </c>
      <c r="EO4" s="89" t="s">
        <v>3</v>
      </c>
      <c r="EP4" s="89" t="s">
        <v>375</v>
      </c>
      <c r="EQ4" s="88">
        <v>4</v>
      </c>
      <c r="ER4" s="89"/>
      <c r="ES4" s="88">
        <v>1</v>
      </c>
      <c r="ET4" s="89" t="s">
        <v>340</v>
      </c>
      <c r="EU4" s="89" t="s">
        <v>448</v>
      </c>
      <c r="EV4" s="88">
        <v>1</v>
      </c>
      <c r="EW4" s="89" t="s">
        <v>449</v>
      </c>
      <c r="EX4" s="89" t="s">
        <v>3</v>
      </c>
      <c r="EY4" s="89" t="s">
        <v>3</v>
      </c>
      <c r="EZ4" s="89" t="s">
        <v>450</v>
      </c>
      <c r="FA4" s="89" t="s">
        <v>314</v>
      </c>
      <c r="FB4" s="89" t="s">
        <v>375</v>
      </c>
      <c r="FC4" s="88">
        <v>3</v>
      </c>
      <c r="FD4" s="89" t="s">
        <v>431</v>
      </c>
      <c r="FE4" s="88">
        <v>2</v>
      </c>
      <c r="FF4" s="89" t="s">
        <v>340</v>
      </c>
      <c r="FG4" s="88">
        <v>4</v>
      </c>
      <c r="FH4" s="88">
        <v>2</v>
      </c>
      <c r="FI4" s="89" t="s">
        <v>431</v>
      </c>
      <c r="FJ4" s="89" t="s">
        <v>3</v>
      </c>
      <c r="FK4" s="89" t="s">
        <v>4</v>
      </c>
      <c r="FL4" s="89" t="s">
        <v>451</v>
      </c>
      <c r="FM4" s="89" t="s">
        <v>3</v>
      </c>
      <c r="FN4" s="89" t="s">
        <v>452</v>
      </c>
      <c r="FO4" s="88">
        <v>3</v>
      </c>
      <c r="FP4" s="89" t="s">
        <v>431</v>
      </c>
      <c r="FQ4" s="89" t="s">
        <v>340</v>
      </c>
      <c r="FR4" s="89" t="s">
        <v>340</v>
      </c>
      <c r="FS4" s="89" t="s">
        <v>340</v>
      </c>
      <c r="FT4" s="89" t="s">
        <v>340</v>
      </c>
      <c r="FU4" s="89" t="s">
        <v>453</v>
      </c>
      <c r="FV4" s="89" t="s">
        <v>4</v>
      </c>
      <c r="FW4" s="89" t="s">
        <v>4</v>
      </c>
      <c r="FX4" s="89" t="s">
        <v>454</v>
      </c>
      <c r="FY4" s="89" t="s">
        <v>3</v>
      </c>
      <c r="FZ4" s="89" t="s">
        <v>342</v>
      </c>
      <c r="GA4" s="88">
        <v>4</v>
      </c>
      <c r="GB4" s="89" t="s">
        <v>455</v>
      </c>
      <c r="GC4" s="89" t="s">
        <v>340</v>
      </c>
      <c r="GD4" s="89" t="s">
        <v>448</v>
      </c>
      <c r="GE4" s="88">
        <v>3</v>
      </c>
      <c r="GF4" s="89" t="s">
        <v>340</v>
      </c>
      <c r="GG4" s="89" t="s">
        <v>456</v>
      </c>
      <c r="GH4" s="89" t="s">
        <v>3</v>
      </c>
      <c r="GI4" s="89" t="s">
        <v>4</v>
      </c>
      <c r="GJ4" s="89" t="s">
        <v>457</v>
      </c>
      <c r="GK4" s="89" t="s">
        <v>3</v>
      </c>
      <c r="GL4" s="89" t="s">
        <v>375</v>
      </c>
      <c r="GM4" s="88">
        <v>4</v>
      </c>
      <c r="GN4" s="89" t="s">
        <v>456</v>
      </c>
      <c r="GO4" s="89" t="s">
        <v>340</v>
      </c>
      <c r="GP4" s="88">
        <v>2</v>
      </c>
      <c r="GQ4" s="89" t="s">
        <v>448</v>
      </c>
      <c r="GR4" s="88">
        <v>1</v>
      </c>
      <c r="GS4" s="89" t="s">
        <v>456</v>
      </c>
      <c r="GT4" s="89" t="s">
        <v>3</v>
      </c>
      <c r="GU4" s="89" t="s">
        <v>3</v>
      </c>
      <c r="GV4" s="89" t="s">
        <v>458</v>
      </c>
      <c r="GW4" s="89" t="s">
        <v>3</v>
      </c>
      <c r="GX4" s="89" t="s">
        <v>394</v>
      </c>
      <c r="GY4" s="88">
        <v>5</v>
      </c>
      <c r="GZ4" s="89" t="s">
        <v>456</v>
      </c>
      <c r="HA4" s="89" t="s">
        <v>340</v>
      </c>
      <c r="HB4" s="89" t="s">
        <v>340</v>
      </c>
      <c r="HC4" s="88">
        <v>2</v>
      </c>
      <c r="HD4" s="88">
        <v>2</v>
      </c>
      <c r="HE4" s="89" t="s">
        <v>456</v>
      </c>
      <c r="HF4" s="89" t="s">
        <v>3</v>
      </c>
      <c r="HG4" s="89" t="s">
        <v>4</v>
      </c>
      <c r="HH4" s="89" t="s">
        <v>459</v>
      </c>
    </row>
    <row r="5" spans="1:216" x14ac:dyDescent="0.2">
      <c r="A5" s="88">
        <v>4</v>
      </c>
      <c r="B5" s="89" t="s">
        <v>4</v>
      </c>
      <c r="C5" s="89" t="s">
        <v>290</v>
      </c>
      <c r="D5" s="88">
        <v>4</v>
      </c>
      <c r="E5" s="89" t="s">
        <v>414</v>
      </c>
      <c r="F5" s="89" t="s">
        <v>4</v>
      </c>
      <c r="G5" s="89" t="s">
        <v>460</v>
      </c>
      <c r="H5" s="88">
        <v>0</v>
      </c>
      <c r="I5" s="89" t="s">
        <v>293</v>
      </c>
      <c r="J5" s="89" t="s">
        <v>294</v>
      </c>
      <c r="K5" s="89" t="s">
        <v>461</v>
      </c>
      <c r="L5" s="89" t="s">
        <v>462</v>
      </c>
      <c r="M5" s="89" t="s">
        <v>463</v>
      </c>
      <c r="N5" s="89" t="s">
        <v>346</v>
      </c>
      <c r="O5" s="88">
        <v>3</v>
      </c>
      <c r="P5" s="89" t="s">
        <v>298</v>
      </c>
      <c r="Q5" s="88">
        <v>3</v>
      </c>
      <c r="R5" s="89" t="s">
        <v>464</v>
      </c>
      <c r="S5" s="89" t="s">
        <v>3</v>
      </c>
      <c r="T5" s="88">
        <v>4</v>
      </c>
      <c r="U5" s="89" t="s">
        <v>465</v>
      </c>
      <c r="V5" s="89" t="s">
        <v>3</v>
      </c>
      <c r="W5" s="88">
        <v>4</v>
      </c>
      <c r="X5" s="89" t="s">
        <v>466</v>
      </c>
      <c r="Y5" s="89" t="s">
        <v>298</v>
      </c>
      <c r="Z5" s="88">
        <v>3</v>
      </c>
      <c r="AA5" s="89" t="s">
        <v>467</v>
      </c>
      <c r="AB5" s="89" t="s">
        <v>3</v>
      </c>
      <c r="AC5" s="88">
        <v>4</v>
      </c>
      <c r="AD5" s="89" t="s">
        <v>468</v>
      </c>
      <c r="AE5" s="89" t="s">
        <v>3</v>
      </c>
      <c r="AF5" s="88">
        <v>4</v>
      </c>
      <c r="AG5" s="89" t="s">
        <v>469</v>
      </c>
      <c r="AH5" s="89" t="s">
        <v>3</v>
      </c>
      <c r="AI5" s="88">
        <v>5</v>
      </c>
      <c r="AJ5" s="89" t="s">
        <v>470</v>
      </c>
      <c r="AK5" s="89" t="s">
        <v>4</v>
      </c>
      <c r="AL5" s="88">
        <v>1</v>
      </c>
      <c r="AM5" s="89" t="s">
        <v>471</v>
      </c>
      <c r="AN5" s="89" t="s">
        <v>3</v>
      </c>
      <c r="AO5" s="88">
        <v>4</v>
      </c>
      <c r="AP5" s="89" t="s">
        <v>472</v>
      </c>
      <c r="AQ5" s="89" t="s">
        <v>3</v>
      </c>
      <c r="AR5" s="88">
        <v>5</v>
      </c>
      <c r="AS5" s="89" t="s">
        <v>473</v>
      </c>
      <c r="AT5" s="89" t="s">
        <v>3</v>
      </c>
      <c r="AU5" s="88">
        <v>4</v>
      </c>
      <c r="AV5" s="89" t="s">
        <v>474</v>
      </c>
      <c r="AW5" s="89" t="s">
        <v>4</v>
      </c>
      <c r="AX5" s="88">
        <v>1</v>
      </c>
      <c r="AY5" s="89" t="s">
        <v>475</v>
      </c>
      <c r="AZ5" s="89" t="s">
        <v>3</v>
      </c>
      <c r="BA5" s="88">
        <v>5</v>
      </c>
      <c r="BB5" s="89" t="s">
        <v>476</v>
      </c>
      <c r="BC5" s="89" t="s">
        <v>3</v>
      </c>
      <c r="BD5" s="88">
        <v>5</v>
      </c>
      <c r="BE5" s="89" t="s">
        <v>477</v>
      </c>
      <c r="BF5" s="89" t="s">
        <v>3</v>
      </c>
      <c r="BG5" s="88">
        <v>4</v>
      </c>
      <c r="BH5" s="89" t="s">
        <v>478</v>
      </c>
      <c r="BI5" s="89" t="s">
        <v>479</v>
      </c>
      <c r="BJ5" s="89" t="s">
        <v>3</v>
      </c>
      <c r="BK5" s="88">
        <v>5</v>
      </c>
      <c r="BL5" s="89" t="s">
        <v>480</v>
      </c>
      <c r="BM5" s="89" t="s">
        <v>3</v>
      </c>
      <c r="BN5" s="88">
        <v>5</v>
      </c>
      <c r="BO5" s="89" t="s">
        <v>481</v>
      </c>
      <c r="BP5" s="89" t="s">
        <v>4</v>
      </c>
      <c r="BQ5" s="89" t="s">
        <v>482</v>
      </c>
      <c r="BR5" s="89" t="s">
        <v>314</v>
      </c>
      <c r="BS5" s="89" t="s">
        <v>483</v>
      </c>
      <c r="BT5" s="89" t="s">
        <v>484</v>
      </c>
      <c r="BU5" s="89" t="s">
        <v>3</v>
      </c>
      <c r="BV5" s="89" t="s">
        <v>485</v>
      </c>
      <c r="BW5" s="89" t="s">
        <v>486</v>
      </c>
      <c r="BX5" s="89" t="s">
        <v>4</v>
      </c>
      <c r="BY5" s="88">
        <v>2</v>
      </c>
      <c r="BZ5" s="89" t="s">
        <v>487</v>
      </c>
      <c r="CA5" s="89" t="s">
        <v>4</v>
      </c>
      <c r="CB5" s="88">
        <v>0</v>
      </c>
      <c r="CC5" s="89" t="s">
        <v>488</v>
      </c>
      <c r="CD5" s="89" t="s">
        <v>314</v>
      </c>
      <c r="CE5" s="89" t="s">
        <v>489</v>
      </c>
      <c r="CF5" s="89" t="s">
        <v>3</v>
      </c>
      <c r="CG5" s="89" t="s">
        <v>375</v>
      </c>
      <c r="CH5" s="89" t="s">
        <v>490</v>
      </c>
      <c r="CI5" s="89" t="s">
        <v>4</v>
      </c>
      <c r="CJ5" s="89" t="s">
        <v>491</v>
      </c>
      <c r="CK5" s="89" t="s">
        <v>492</v>
      </c>
      <c r="CL5" s="89" t="s">
        <v>4</v>
      </c>
      <c r="CM5" s="88">
        <v>2</v>
      </c>
      <c r="CN5" s="89" t="s">
        <v>493</v>
      </c>
      <c r="CO5" s="89" t="s">
        <v>4</v>
      </c>
      <c r="CP5" s="88">
        <v>3</v>
      </c>
      <c r="CQ5" s="89" t="s">
        <v>494</v>
      </c>
      <c r="CR5" s="89" t="s">
        <v>314</v>
      </c>
      <c r="CS5" s="89" t="s">
        <v>495</v>
      </c>
      <c r="CT5" s="89" t="s">
        <v>3</v>
      </c>
      <c r="CU5" s="89" t="s">
        <v>375</v>
      </c>
      <c r="CV5" s="89" t="s">
        <v>496</v>
      </c>
      <c r="CW5" s="89" t="s">
        <v>4</v>
      </c>
      <c r="CX5" s="89" t="s">
        <v>497</v>
      </c>
      <c r="CY5" s="89" t="s">
        <v>498</v>
      </c>
      <c r="CZ5" s="89" t="s">
        <v>298</v>
      </c>
      <c r="DA5" s="88">
        <v>3</v>
      </c>
      <c r="DB5" s="89" t="s">
        <v>499</v>
      </c>
      <c r="DC5" s="89" t="s">
        <v>298</v>
      </c>
      <c r="DD5" s="88">
        <v>4</v>
      </c>
      <c r="DE5" s="89" t="s">
        <v>500</v>
      </c>
      <c r="DF5" s="89" t="s">
        <v>4</v>
      </c>
      <c r="DG5" s="89" t="s">
        <v>501</v>
      </c>
      <c r="DH5" s="89" t="s">
        <v>3</v>
      </c>
      <c r="DI5" s="89" t="s">
        <v>312</v>
      </c>
      <c r="DJ5" s="89" t="s">
        <v>502</v>
      </c>
      <c r="DK5" s="89" t="s">
        <v>4</v>
      </c>
      <c r="DL5" s="89" t="s">
        <v>503</v>
      </c>
      <c r="DM5" s="89" t="s">
        <v>504</v>
      </c>
      <c r="DN5" s="89" t="s">
        <v>3</v>
      </c>
      <c r="DO5" s="88">
        <v>5</v>
      </c>
      <c r="DP5" s="89" t="s">
        <v>505</v>
      </c>
      <c r="DQ5" s="89" t="s">
        <v>4</v>
      </c>
      <c r="DR5" s="88">
        <v>0</v>
      </c>
      <c r="DS5" s="89" t="s">
        <v>506</v>
      </c>
      <c r="DT5" s="89" t="s">
        <v>4</v>
      </c>
      <c r="DU5" s="89" t="s">
        <v>507</v>
      </c>
      <c r="DV5" s="89" t="s">
        <v>3</v>
      </c>
      <c r="DW5" s="89" t="s">
        <v>375</v>
      </c>
      <c r="DX5" s="89" t="s">
        <v>508</v>
      </c>
      <c r="DY5" s="89" t="s">
        <v>4</v>
      </c>
      <c r="DZ5" s="89" t="s">
        <v>509</v>
      </c>
      <c r="EA5" s="89" t="s">
        <v>510</v>
      </c>
      <c r="EB5" s="89" t="s">
        <v>3</v>
      </c>
      <c r="EC5" s="88">
        <v>5</v>
      </c>
      <c r="ED5" s="89" t="s">
        <v>511</v>
      </c>
      <c r="EE5" s="89" t="s">
        <v>4</v>
      </c>
      <c r="EF5" s="88">
        <v>3</v>
      </c>
      <c r="EG5" s="89" t="s">
        <v>512</v>
      </c>
      <c r="EH5" s="89" t="s">
        <v>4</v>
      </c>
      <c r="EI5" s="89" t="s">
        <v>513</v>
      </c>
      <c r="EJ5" s="89" t="s">
        <v>3</v>
      </c>
      <c r="EK5" s="89" t="s">
        <v>312</v>
      </c>
      <c r="EL5" s="89" t="s">
        <v>514</v>
      </c>
      <c r="EM5" s="89" t="s">
        <v>4</v>
      </c>
      <c r="EN5" s="89" t="s">
        <v>515</v>
      </c>
      <c r="EO5" s="89" t="s">
        <v>3</v>
      </c>
      <c r="EP5" s="89" t="s">
        <v>375</v>
      </c>
      <c r="EQ5" s="88">
        <v>5</v>
      </c>
      <c r="ER5" s="89"/>
      <c r="ES5" s="89" t="s">
        <v>340</v>
      </c>
      <c r="ET5" s="89" t="s">
        <v>340</v>
      </c>
      <c r="EU5" s="89" t="s">
        <v>448</v>
      </c>
      <c r="EV5" s="89" t="s">
        <v>340</v>
      </c>
      <c r="EW5" s="89" t="s">
        <v>516</v>
      </c>
      <c r="EX5" s="89" t="s">
        <v>3</v>
      </c>
      <c r="EY5" s="89" t="s">
        <v>4</v>
      </c>
      <c r="EZ5" s="89" t="s">
        <v>517</v>
      </c>
      <c r="FA5" s="89" t="s">
        <v>3</v>
      </c>
      <c r="FB5" s="89" t="s">
        <v>518</v>
      </c>
      <c r="FC5" s="88">
        <v>4</v>
      </c>
      <c r="FD5" s="89" t="s">
        <v>519</v>
      </c>
      <c r="FE5" s="89" t="s">
        <v>340</v>
      </c>
      <c r="FF5" s="89" t="s">
        <v>340</v>
      </c>
      <c r="FG5" s="89" t="s">
        <v>340</v>
      </c>
      <c r="FH5" s="89" t="s">
        <v>340</v>
      </c>
      <c r="FI5" s="89" t="s">
        <v>520</v>
      </c>
      <c r="FJ5" s="89" t="s">
        <v>4</v>
      </c>
      <c r="FK5" s="89" t="s">
        <v>4</v>
      </c>
      <c r="FL5" s="89" t="s">
        <v>521</v>
      </c>
      <c r="FM5" s="89" t="s">
        <v>4</v>
      </c>
      <c r="FN5" s="89" t="s">
        <v>294</v>
      </c>
      <c r="FO5" s="88">
        <v>0</v>
      </c>
      <c r="FP5" s="89" t="s">
        <v>522</v>
      </c>
      <c r="FQ5" s="89" t="s">
        <v>340</v>
      </c>
      <c r="FR5" s="89" t="s">
        <v>340</v>
      </c>
      <c r="FS5" s="89" t="s">
        <v>340</v>
      </c>
      <c r="FT5" s="89" t="s">
        <v>340</v>
      </c>
      <c r="FU5" s="89" t="s">
        <v>522</v>
      </c>
      <c r="FV5" s="89" t="s">
        <v>4</v>
      </c>
      <c r="FW5" s="89" t="s">
        <v>3</v>
      </c>
      <c r="FX5" s="89" t="s">
        <v>523</v>
      </c>
      <c r="FY5" s="89" t="s">
        <v>3</v>
      </c>
      <c r="FZ5" s="89" t="s">
        <v>375</v>
      </c>
      <c r="GA5" s="88">
        <v>5</v>
      </c>
      <c r="GB5" s="89" t="s">
        <v>524</v>
      </c>
      <c r="GC5" s="89" t="s">
        <v>340</v>
      </c>
      <c r="GD5" s="89" t="s">
        <v>340</v>
      </c>
      <c r="GE5" s="89" t="s">
        <v>448</v>
      </c>
      <c r="GF5" s="89" t="s">
        <v>340</v>
      </c>
      <c r="GG5" s="89" t="s">
        <v>525</v>
      </c>
      <c r="GH5" s="89" t="s">
        <v>3</v>
      </c>
      <c r="GI5" s="89" t="s">
        <v>4</v>
      </c>
      <c r="GJ5" s="89" t="s">
        <v>526</v>
      </c>
      <c r="GK5" s="89" t="s">
        <v>3</v>
      </c>
      <c r="GL5" s="89" t="s">
        <v>342</v>
      </c>
      <c r="GM5" s="88">
        <v>5</v>
      </c>
      <c r="GN5" s="89" t="s">
        <v>527</v>
      </c>
      <c r="GO5" s="89" t="s">
        <v>340</v>
      </c>
      <c r="GP5" s="89" t="s">
        <v>448</v>
      </c>
      <c r="GQ5" s="89" t="s">
        <v>340</v>
      </c>
      <c r="GR5" s="89" t="s">
        <v>340</v>
      </c>
      <c r="GS5" s="89" t="s">
        <v>528</v>
      </c>
      <c r="GT5" s="89" t="s">
        <v>4</v>
      </c>
      <c r="GU5" s="89" t="s">
        <v>4</v>
      </c>
      <c r="GV5" s="89" t="s">
        <v>529</v>
      </c>
      <c r="GW5" s="89" t="s">
        <v>3</v>
      </c>
      <c r="GX5" s="89" t="s">
        <v>394</v>
      </c>
      <c r="GY5" s="88">
        <v>5</v>
      </c>
      <c r="GZ5" s="89" t="s">
        <v>530</v>
      </c>
      <c r="HA5" s="89" t="s">
        <v>340</v>
      </c>
      <c r="HB5" s="89" t="s">
        <v>340</v>
      </c>
      <c r="HC5" s="89" t="s">
        <v>340</v>
      </c>
      <c r="HD5" s="89" t="s">
        <v>340</v>
      </c>
      <c r="HE5" s="89" t="s">
        <v>531</v>
      </c>
      <c r="HF5" s="89" t="s">
        <v>4</v>
      </c>
      <c r="HG5" s="89" t="s">
        <v>4</v>
      </c>
      <c r="HH5" s="89" t="s">
        <v>532</v>
      </c>
    </row>
    <row r="6" spans="1:216" x14ac:dyDescent="0.2">
      <c r="A6" s="88">
        <v>5</v>
      </c>
      <c r="B6" s="89" t="s">
        <v>3</v>
      </c>
      <c r="C6" s="89" t="s">
        <v>290</v>
      </c>
      <c r="D6" s="88">
        <v>5</v>
      </c>
      <c r="E6" s="89" t="s">
        <v>533</v>
      </c>
      <c r="F6" s="89" t="s">
        <v>3</v>
      </c>
      <c r="G6" s="89" t="s">
        <v>290</v>
      </c>
      <c r="H6" s="88">
        <v>5</v>
      </c>
      <c r="I6" s="89" t="s">
        <v>295</v>
      </c>
      <c r="J6" s="89" t="s">
        <v>534</v>
      </c>
      <c r="K6" s="89" t="s">
        <v>347</v>
      </c>
      <c r="L6" s="89" t="s">
        <v>535</v>
      </c>
      <c r="M6" s="89" t="s">
        <v>536</v>
      </c>
      <c r="N6" s="89" t="s">
        <v>292</v>
      </c>
      <c r="O6" s="88">
        <v>2</v>
      </c>
      <c r="P6" s="89" t="s">
        <v>3</v>
      </c>
      <c r="Q6" s="88">
        <v>5</v>
      </c>
      <c r="R6" s="89" t="s">
        <v>537</v>
      </c>
      <c r="S6" s="89" t="s">
        <v>298</v>
      </c>
      <c r="T6" s="88">
        <v>3</v>
      </c>
      <c r="U6" s="89" t="s">
        <v>538</v>
      </c>
      <c r="V6" s="89" t="s">
        <v>298</v>
      </c>
      <c r="W6" s="88">
        <v>2</v>
      </c>
      <c r="X6" s="89" t="s">
        <v>539</v>
      </c>
      <c r="Y6" s="89" t="s">
        <v>4</v>
      </c>
      <c r="Z6" s="88">
        <v>1</v>
      </c>
      <c r="AA6" s="89" t="s">
        <v>540</v>
      </c>
      <c r="AB6" s="89" t="s">
        <v>4</v>
      </c>
      <c r="AC6" s="88">
        <v>1</v>
      </c>
      <c r="AD6" s="89" t="s">
        <v>541</v>
      </c>
      <c r="AE6" s="89" t="s">
        <v>4</v>
      </c>
      <c r="AF6" s="88">
        <v>0</v>
      </c>
      <c r="AG6" s="89" t="s">
        <v>542</v>
      </c>
      <c r="AH6" s="89" t="s">
        <v>3</v>
      </c>
      <c r="AI6" s="88">
        <v>4</v>
      </c>
      <c r="AJ6" s="89" t="s">
        <v>543</v>
      </c>
      <c r="AK6" s="89" t="s">
        <v>3</v>
      </c>
      <c r="AL6" s="88">
        <v>4</v>
      </c>
      <c r="AM6" s="89" t="s">
        <v>544</v>
      </c>
      <c r="AN6" s="89" t="s">
        <v>298</v>
      </c>
      <c r="AO6" s="88">
        <v>3</v>
      </c>
      <c r="AP6" s="89" t="s">
        <v>545</v>
      </c>
      <c r="AQ6" s="89" t="s">
        <v>3</v>
      </c>
      <c r="AR6" s="88">
        <v>3</v>
      </c>
      <c r="AS6" s="89" t="s">
        <v>546</v>
      </c>
      <c r="AT6" s="89" t="s">
        <v>298</v>
      </c>
      <c r="AU6" s="88">
        <v>3</v>
      </c>
      <c r="AV6" s="89" t="s">
        <v>547</v>
      </c>
      <c r="AW6" s="89" t="s">
        <v>298</v>
      </c>
      <c r="AX6" s="88">
        <v>3</v>
      </c>
      <c r="AY6" s="89" t="s">
        <v>548</v>
      </c>
      <c r="AZ6" s="89" t="s">
        <v>3</v>
      </c>
      <c r="BA6" s="88">
        <v>4</v>
      </c>
      <c r="BB6" s="89" t="s">
        <v>549</v>
      </c>
      <c r="BC6" s="89" t="s">
        <v>4</v>
      </c>
      <c r="BD6" s="88">
        <v>1</v>
      </c>
      <c r="BE6" s="89" t="s">
        <v>550</v>
      </c>
      <c r="BF6" s="89" t="s">
        <v>4</v>
      </c>
      <c r="BG6" s="88">
        <v>1</v>
      </c>
      <c r="BH6" s="89" t="s">
        <v>551</v>
      </c>
      <c r="BI6" s="89" t="s">
        <v>552</v>
      </c>
      <c r="BJ6" s="89" t="s">
        <v>298</v>
      </c>
      <c r="BK6" s="88">
        <v>2</v>
      </c>
      <c r="BL6" s="89" t="s">
        <v>553</v>
      </c>
      <c r="BM6" s="89" t="s">
        <v>298</v>
      </c>
      <c r="BN6" s="88">
        <v>1</v>
      </c>
      <c r="BO6" s="89" t="s">
        <v>554</v>
      </c>
      <c r="BP6" s="89" t="s">
        <v>314</v>
      </c>
      <c r="BQ6" s="89" t="s">
        <v>555</v>
      </c>
      <c r="BR6" s="89" t="s">
        <v>4</v>
      </c>
      <c r="BS6" s="89" t="s">
        <v>394</v>
      </c>
      <c r="BT6" s="89" t="s">
        <v>556</v>
      </c>
      <c r="BU6" s="89" t="s">
        <v>4</v>
      </c>
      <c r="BV6" s="89" t="s">
        <v>557</v>
      </c>
      <c r="BW6" s="89" t="s">
        <v>558</v>
      </c>
      <c r="BX6" s="89" t="s">
        <v>3</v>
      </c>
      <c r="BY6" s="88">
        <v>2</v>
      </c>
      <c r="BZ6" s="89" t="s">
        <v>559</v>
      </c>
      <c r="CA6" s="89" t="s">
        <v>4</v>
      </c>
      <c r="CB6" s="88">
        <v>1</v>
      </c>
      <c r="CC6" s="89" t="s">
        <v>560</v>
      </c>
      <c r="CD6" s="89" t="s">
        <v>3</v>
      </c>
      <c r="CE6" s="89" t="s">
        <v>561</v>
      </c>
      <c r="CF6" s="89" t="s">
        <v>4</v>
      </c>
      <c r="CG6" s="89" t="s">
        <v>312</v>
      </c>
      <c r="CH6" s="89" t="s">
        <v>562</v>
      </c>
      <c r="CI6" s="89" t="s">
        <v>3</v>
      </c>
      <c r="CJ6" s="89" t="s">
        <v>563</v>
      </c>
      <c r="CK6" s="89" t="s">
        <v>564</v>
      </c>
      <c r="CL6" s="89" t="s">
        <v>4</v>
      </c>
      <c r="CM6" s="88">
        <v>2</v>
      </c>
      <c r="CN6" s="89" t="s">
        <v>565</v>
      </c>
      <c r="CO6" s="89" t="s">
        <v>4</v>
      </c>
      <c r="CP6" s="88">
        <v>0</v>
      </c>
      <c r="CQ6" s="89" t="s">
        <v>564</v>
      </c>
      <c r="CR6" s="89" t="s">
        <v>3</v>
      </c>
      <c r="CS6" s="89" t="s">
        <v>566</v>
      </c>
      <c r="CT6" s="89" t="s">
        <v>4</v>
      </c>
      <c r="CU6" s="89" t="s">
        <v>567</v>
      </c>
      <c r="CV6" s="89" t="s">
        <v>568</v>
      </c>
      <c r="CW6" s="89" t="s">
        <v>4</v>
      </c>
      <c r="CX6" s="89" t="s">
        <v>569</v>
      </c>
      <c r="CY6" s="89" t="s">
        <v>570</v>
      </c>
      <c r="CZ6" s="89" t="s">
        <v>4</v>
      </c>
      <c r="DA6" s="88">
        <v>1</v>
      </c>
      <c r="DB6" s="89" t="s">
        <v>571</v>
      </c>
      <c r="DC6" s="89" t="s">
        <v>298</v>
      </c>
      <c r="DD6" s="88">
        <v>2</v>
      </c>
      <c r="DE6" s="89" t="s">
        <v>572</v>
      </c>
      <c r="DF6" s="89" t="s">
        <v>3</v>
      </c>
      <c r="DG6" s="89" t="s">
        <v>573</v>
      </c>
      <c r="DH6" s="89" t="s">
        <v>3</v>
      </c>
      <c r="DI6" s="89" t="s">
        <v>375</v>
      </c>
      <c r="DJ6" s="89" t="s">
        <v>574</v>
      </c>
      <c r="DK6" s="89" t="s">
        <v>314</v>
      </c>
      <c r="DL6" s="89" t="s">
        <v>575</v>
      </c>
      <c r="DM6" s="89" t="s">
        <v>576</v>
      </c>
      <c r="DN6" s="89" t="s">
        <v>3</v>
      </c>
      <c r="DO6" s="88">
        <v>5</v>
      </c>
      <c r="DP6" s="89" t="s">
        <v>577</v>
      </c>
      <c r="DQ6" s="89" t="s">
        <v>3</v>
      </c>
      <c r="DR6" s="88">
        <v>5</v>
      </c>
      <c r="DS6" s="89" t="s">
        <v>578</v>
      </c>
      <c r="DT6" s="89" t="s">
        <v>3</v>
      </c>
      <c r="DU6" s="89" t="s">
        <v>579</v>
      </c>
      <c r="DV6" s="89" t="s">
        <v>4</v>
      </c>
      <c r="DW6" s="89" t="s">
        <v>580</v>
      </c>
      <c r="DX6" s="89" t="s">
        <v>581</v>
      </c>
      <c r="DY6" s="89" t="s">
        <v>4</v>
      </c>
      <c r="DZ6" s="89" t="s">
        <v>582</v>
      </c>
      <c r="EA6" s="89" t="s">
        <v>583</v>
      </c>
      <c r="EB6" s="89" t="s">
        <v>3</v>
      </c>
      <c r="EC6" s="88">
        <v>5</v>
      </c>
      <c r="ED6" s="89" t="s">
        <v>577</v>
      </c>
      <c r="EE6" s="89" t="s">
        <v>3</v>
      </c>
      <c r="EF6" s="88">
        <v>4</v>
      </c>
      <c r="EG6" s="89" t="s">
        <v>584</v>
      </c>
      <c r="EH6" s="89" t="s">
        <v>3</v>
      </c>
      <c r="EI6" s="89" t="s">
        <v>585</v>
      </c>
      <c r="EJ6" s="89" t="s">
        <v>4</v>
      </c>
      <c r="EK6" s="89" t="s">
        <v>586</v>
      </c>
      <c r="EL6" s="89" t="s">
        <v>587</v>
      </c>
      <c r="EM6" s="89" t="s">
        <v>3</v>
      </c>
      <c r="EN6" s="89" t="s">
        <v>588</v>
      </c>
      <c r="EO6" s="89" t="s">
        <v>3</v>
      </c>
      <c r="EP6" s="89" t="s">
        <v>375</v>
      </c>
      <c r="EQ6" s="88">
        <v>4</v>
      </c>
      <c r="ER6" s="89"/>
      <c r="ES6" s="88">
        <v>2</v>
      </c>
      <c r="ET6" s="88">
        <v>3</v>
      </c>
      <c r="EU6" s="89" t="s">
        <v>448</v>
      </c>
      <c r="EV6" s="88">
        <v>3</v>
      </c>
      <c r="EW6" s="89" t="s">
        <v>589</v>
      </c>
      <c r="EX6" s="89" t="s">
        <v>3</v>
      </c>
      <c r="EY6" s="89" t="s">
        <v>4</v>
      </c>
      <c r="EZ6" s="89" t="s">
        <v>590</v>
      </c>
      <c r="FA6" s="89" t="s">
        <v>4</v>
      </c>
      <c r="FB6" s="89" t="s">
        <v>375</v>
      </c>
      <c r="FC6" s="88">
        <v>5</v>
      </c>
      <c r="FD6" s="89" t="s">
        <v>591</v>
      </c>
      <c r="FE6" s="88">
        <v>3</v>
      </c>
      <c r="FF6" s="88">
        <v>2</v>
      </c>
      <c r="FG6" s="89" t="s">
        <v>448</v>
      </c>
      <c r="FH6" s="88">
        <v>1</v>
      </c>
      <c r="FI6" s="89" t="s">
        <v>592</v>
      </c>
      <c r="FJ6" s="89" t="s">
        <v>4</v>
      </c>
      <c r="FK6" s="89" t="s">
        <v>4</v>
      </c>
      <c r="FL6" s="89" t="s">
        <v>593</v>
      </c>
      <c r="FM6" s="89" t="s">
        <v>314</v>
      </c>
      <c r="FN6" s="89" t="s">
        <v>342</v>
      </c>
      <c r="FO6" s="88">
        <v>3</v>
      </c>
      <c r="FP6" s="89" t="s">
        <v>594</v>
      </c>
      <c r="FQ6" s="88">
        <v>3</v>
      </c>
      <c r="FR6" s="88">
        <v>2</v>
      </c>
      <c r="FS6" s="88">
        <v>2</v>
      </c>
      <c r="FT6" s="88">
        <v>3</v>
      </c>
      <c r="FU6" s="89" t="s">
        <v>595</v>
      </c>
      <c r="FV6" s="89" t="s">
        <v>4</v>
      </c>
      <c r="FW6" s="89" t="s">
        <v>3</v>
      </c>
      <c r="FX6" s="89" t="s">
        <v>596</v>
      </c>
      <c r="FY6" s="89" t="s">
        <v>3</v>
      </c>
      <c r="FZ6" s="89" t="s">
        <v>375</v>
      </c>
      <c r="GA6" s="88">
        <v>4</v>
      </c>
      <c r="GB6" s="89" t="s">
        <v>597</v>
      </c>
      <c r="GC6" s="88">
        <v>2</v>
      </c>
      <c r="GD6" s="88">
        <v>4</v>
      </c>
      <c r="GE6" s="89" t="s">
        <v>448</v>
      </c>
      <c r="GF6" s="88">
        <v>3</v>
      </c>
      <c r="GG6" s="89" t="s">
        <v>598</v>
      </c>
      <c r="GH6" s="89" t="s">
        <v>3</v>
      </c>
      <c r="GI6" s="89" t="s">
        <v>4</v>
      </c>
      <c r="GJ6" s="89" t="s">
        <v>599</v>
      </c>
      <c r="GK6" s="89" t="s">
        <v>3</v>
      </c>
      <c r="GL6" s="89" t="s">
        <v>375</v>
      </c>
      <c r="GM6" s="88">
        <v>5</v>
      </c>
      <c r="GN6" s="89" t="s">
        <v>600</v>
      </c>
      <c r="GO6" s="88">
        <v>1</v>
      </c>
      <c r="GP6" s="88">
        <v>4</v>
      </c>
      <c r="GQ6" s="89" t="s">
        <v>448</v>
      </c>
      <c r="GR6" s="88">
        <v>2</v>
      </c>
      <c r="GS6" s="89" t="s">
        <v>601</v>
      </c>
      <c r="GT6" s="89" t="s">
        <v>3</v>
      </c>
      <c r="GU6" s="89" t="s">
        <v>4</v>
      </c>
      <c r="GV6" s="89" t="s">
        <v>602</v>
      </c>
      <c r="GW6" s="89" t="s">
        <v>3</v>
      </c>
      <c r="GX6" s="89" t="s">
        <v>394</v>
      </c>
      <c r="GY6" s="88">
        <v>5</v>
      </c>
      <c r="GZ6" s="89" t="s">
        <v>603</v>
      </c>
      <c r="HA6" s="89" t="s">
        <v>340</v>
      </c>
      <c r="HB6" s="89" t="s">
        <v>340</v>
      </c>
      <c r="HC6" s="89" t="s">
        <v>340</v>
      </c>
      <c r="HD6" s="88">
        <v>1</v>
      </c>
      <c r="HE6" s="89" t="s">
        <v>604</v>
      </c>
      <c r="HF6" s="89" t="s">
        <v>4</v>
      </c>
      <c r="HG6" s="89" t="s">
        <v>4</v>
      </c>
      <c r="HH6" s="89" t="s">
        <v>605</v>
      </c>
    </row>
    <row r="7" spans="1:216" x14ac:dyDescent="0.2">
      <c r="A7" s="88">
        <v>6</v>
      </c>
      <c r="B7" s="89" t="s">
        <v>4</v>
      </c>
      <c r="C7" s="89" t="s">
        <v>413</v>
      </c>
      <c r="D7" s="88">
        <v>5</v>
      </c>
      <c r="E7" s="89" t="s">
        <v>606</v>
      </c>
      <c r="F7" s="89" t="s">
        <v>3</v>
      </c>
      <c r="G7" s="89" t="s">
        <v>413</v>
      </c>
      <c r="H7" s="88">
        <v>5</v>
      </c>
      <c r="I7" s="89" t="s">
        <v>416</v>
      </c>
      <c r="J7" s="89" t="s">
        <v>607</v>
      </c>
      <c r="K7" s="89" t="s">
        <v>293</v>
      </c>
      <c r="L7" s="89" t="s">
        <v>608</v>
      </c>
      <c r="M7" s="89" t="s">
        <v>608</v>
      </c>
      <c r="N7" s="89" t="s">
        <v>460</v>
      </c>
      <c r="O7" s="88">
        <v>0</v>
      </c>
      <c r="P7" s="89" t="s">
        <v>3</v>
      </c>
      <c r="Q7" s="88">
        <v>5</v>
      </c>
      <c r="R7" s="89" t="s">
        <v>609</v>
      </c>
      <c r="S7" s="89" t="s">
        <v>3</v>
      </c>
      <c r="T7" s="88">
        <v>5</v>
      </c>
      <c r="U7" s="89" t="s">
        <v>610</v>
      </c>
      <c r="V7" s="89" t="s">
        <v>3</v>
      </c>
      <c r="W7" s="88">
        <v>5</v>
      </c>
      <c r="X7" s="89" t="s">
        <v>611</v>
      </c>
      <c r="Y7" s="89" t="s">
        <v>298</v>
      </c>
      <c r="Z7" s="88">
        <v>4</v>
      </c>
      <c r="AA7" s="89" t="s">
        <v>612</v>
      </c>
      <c r="AB7" s="89" t="s">
        <v>3</v>
      </c>
      <c r="AC7" s="88">
        <v>5</v>
      </c>
      <c r="AD7" s="89" t="s">
        <v>613</v>
      </c>
      <c r="AE7" s="89" t="s">
        <v>3</v>
      </c>
      <c r="AF7" s="88">
        <v>3</v>
      </c>
      <c r="AG7" s="89" t="s">
        <v>610</v>
      </c>
      <c r="AH7" s="89" t="s">
        <v>298</v>
      </c>
      <c r="AI7" s="88">
        <v>4</v>
      </c>
      <c r="AJ7" s="89" t="s">
        <v>614</v>
      </c>
      <c r="AK7" s="89" t="s">
        <v>3</v>
      </c>
      <c r="AL7" s="88">
        <v>5</v>
      </c>
      <c r="AM7" s="89" t="s">
        <v>610</v>
      </c>
      <c r="AN7" s="89" t="s">
        <v>298</v>
      </c>
      <c r="AO7" s="88">
        <v>4</v>
      </c>
      <c r="AP7" s="89" t="s">
        <v>615</v>
      </c>
      <c r="AQ7" s="89" t="s">
        <v>298</v>
      </c>
      <c r="AR7" s="88">
        <v>4</v>
      </c>
      <c r="AS7" s="89" t="s">
        <v>616</v>
      </c>
      <c r="AT7" s="89" t="s">
        <v>3</v>
      </c>
      <c r="AU7" s="88">
        <v>5</v>
      </c>
      <c r="AV7" s="89" t="s">
        <v>617</v>
      </c>
      <c r="AW7" s="89" t="s">
        <v>298</v>
      </c>
      <c r="AX7" s="88">
        <v>2</v>
      </c>
      <c r="AY7" s="89" t="s">
        <v>618</v>
      </c>
      <c r="AZ7" s="89" t="s">
        <v>298</v>
      </c>
      <c r="BA7" s="88">
        <v>4</v>
      </c>
      <c r="BB7" s="89" t="s">
        <v>619</v>
      </c>
      <c r="BC7" s="89" t="s">
        <v>3</v>
      </c>
      <c r="BD7" s="88">
        <v>5</v>
      </c>
      <c r="BE7" s="89" t="s">
        <v>615</v>
      </c>
      <c r="BF7" s="89" t="s">
        <v>3</v>
      </c>
      <c r="BG7" s="88">
        <v>5</v>
      </c>
      <c r="BH7" s="89" t="s">
        <v>620</v>
      </c>
      <c r="BI7" s="89" t="s">
        <v>621</v>
      </c>
      <c r="BJ7" s="89" t="s">
        <v>3</v>
      </c>
      <c r="BK7" s="88">
        <v>5</v>
      </c>
      <c r="BL7" s="89" t="s">
        <v>622</v>
      </c>
      <c r="BM7" s="89" t="s">
        <v>298</v>
      </c>
      <c r="BN7" s="88">
        <v>5</v>
      </c>
      <c r="BO7" s="89" t="s">
        <v>623</v>
      </c>
      <c r="BP7" s="89" t="s">
        <v>3</v>
      </c>
      <c r="BQ7" s="89" t="s">
        <v>624</v>
      </c>
      <c r="BR7" s="89" t="s">
        <v>4</v>
      </c>
      <c r="BS7" s="89" t="s">
        <v>625</v>
      </c>
      <c r="BT7" s="89" t="s">
        <v>626</v>
      </c>
      <c r="BU7" s="89" t="s">
        <v>4</v>
      </c>
      <c r="BV7" s="89" t="s">
        <v>627</v>
      </c>
      <c r="BW7" s="89" t="s">
        <v>628</v>
      </c>
      <c r="BX7" s="89" t="s">
        <v>3</v>
      </c>
      <c r="BY7" s="88">
        <v>5</v>
      </c>
      <c r="BZ7" s="89" t="s">
        <v>629</v>
      </c>
      <c r="CA7" s="89" t="s">
        <v>3</v>
      </c>
      <c r="CB7" s="88">
        <v>5</v>
      </c>
      <c r="CC7" s="89" t="s">
        <v>630</v>
      </c>
      <c r="CD7" s="89" t="s">
        <v>3</v>
      </c>
      <c r="CE7" s="89" t="s">
        <v>631</v>
      </c>
      <c r="CF7" s="89" t="s">
        <v>4</v>
      </c>
      <c r="CG7" s="89" t="s">
        <v>632</v>
      </c>
      <c r="CH7" s="89" t="s">
        <v>633</v>
      </c>
      <c r="CI7" s="89" t="s">
        <v>4</v>
      </c>
      <c r="CJ7" s="89" t="s">
        <v>634</v>
      </c>
      <c r="CK7" s="89" t="s">
        <v>635</v>
      </c>
      <c r="CL7" s="89" t="s">
        <v>3</v>
      </c>
      <c r="CM7" s="88">
        <v>5</v>
      </c>
      <c r="CN7" s="89" t="s">
        <v>636</v>
      </c>
      <c r="CO7" s="89" t="s">
        <v>3</v>
      </c>
      <c r="CP7" s="88">
        <v>5</v>
      </c>
      <c r="CQ7" s="89" t="s">
        <v>637</v>
      </c>
      <c r="CR7" s="89" t="s">
        <v>3</v>
      </c>
      <c r="CS7" s="89" t="s">
        <v>638</v>
      </c>
      <c r="CT7" s="89" t="s">
        <v>4</v>
      </c>
      <c r="CU7" s="89" t="s">
        <v>632</v>
      </c>
      <c r="CV7" s="89" t="s">
        <v>639</v>
      </c>
      <c r="CW7" s="89" t="s">
        <v>4</v>
      </c>
      <c r="CX7" s="89" t="s">
        <v>640</v>
      </c>
      <c r="CY7" s="89" t="s">
        <v>635</v>
      </c>
      <c r="CZ7" s="89" t="s">
        <v>3</v>
      </c>
      <c r="DA7" s="88">
        <v>5</v>
      </c>
      <c r="DB7" s="89" t="s">
        <v>641</v>
      </c>
      <c r="DC7" s="89" t="s">
        <v>3</v>
      </c>
      <c r="DD7" s="88">
        <v>5</v>
      </c>
      <c r="DE7" s="89" t="s">
        <v>637</v>
      </c>
      <c r="DF7" s="89" t="s">
        <v>3</v>
      </c>
      <c r="DG7" s="89" t="s">
        <v>642</v>
      </c>
      <c r="DH7" s="89" t="s">
        <v>4</v>
      </c>
      <c r="DI7" s="89" t="s">
        <v>632</v>
      </c>
      <c r="DJ7" s="89" t="s">
        <v>639</v>
      </c>
      <c r="DK7" s="89" t="s">
        <v>4</v>
      </c>
      <c r="DL7" s="89" t="s">
        <v>639</v>
      </c>
      <c r="DM7" s="89" t="s">
        <v>643</v>
      </c>
      <c r="DN7" s="89" t="s">
        <v>3</v>
      </c>
      <c r="DO7" s="88">
        <v>5</v>
      </c>
      <c r="DP7" s="89" t="s">
        <v>644</v>
      </c>
      <c r="DQ7" s="89" t="s">
        <v>3</v>
      </c>
      <c r="DR7" s="88">
        <v>5</v>
      </c>
      <c r="DS7" s="89" t="s">
        <v>645</v>
      </c>
      <c r="DT7" s="89" t="s">
        <v>3</v>
      </c>
      <c r="DU7" s="89" t="s">
        <v>646</v>
      </c>
      <c r="DV7" s="89" t="s">
        <v>4</v>
      </c>
      <c r="DW7" s="89" t="s">
        <v>632</v>
      </c>
      <c r="DX7" s="89" t="s">
        <v>639</v>
      </c>
      <c r="DY7" s="89" t="s">
        <v>4</v>
      </c>
      <c r="DZ7" s="89" t="s">
        <v>639</v>
      </c>
      <c r="EA7" s="89" t="s">
        <v>647</v>
      </c>
      <c r="EB7" s="89" t="s">
        <v>3</v>
      </c>
      <c r="EC7" s="88">
        <v>5</v>
      </c>
      <c r="ED7" s="89" t="s">
        <v>648</v>
      </c>
      <c r="EE7" s="89" t="s">
        <v>3</v>
      </c>
      <c r="EF7" s="88">
        <v>5</v>
      </c>
      <c r="EG7" s="89" t="s">
        <v>649</v>
      </c>
      <c r="EH7" s="89" t="s">
        <v>3</v>
      </c>
      <c r="EI7" s="89" t="s">
        <v>650</v>
      </c>
      <c r="EJ7" s="89" t="s">
        <v>4</v>
      </c>
      <c r="EK7" s="89" t="s">
        <v>632</v>
      </c>
      <c r="EL7" s="89" t="s">
        <v>639</v>
      </c>
      <c r="EM7" s="89" t="s">
        <v>4</v>
      </c>
      <c r="EN7" s="89" t="s">
        <v>651</v>
      </c>
      <c r="EO7" s="89" t="s">
        <v>4</v>
      </c>
      <c r="EP7" s="89" t="s">
        <v>294</v>
      </c>
      <c r="EQ7" s="88">
        <v>0</v>
      </c>
      <c r="ER7" s="89"/>
      <c r="ES7" s="89" t="s">
        <v>340</v>
      </c>
      <c r="ET7" s="89" t="s">
        <v>340</v>
      </c>
      <c r="EU7" s="89" t="s">
        <v>340</v>
      </c>
      <c r="EV7" s="89" t="s">
        <v>340</v>
      </c>
      <c r="EW7" s="89" t="s">
        <v>652</v>
      </c>
      <c r="EX7" s="89" t="s">
        <v>4</v>
      </c>
      <c r="EY7" s="89" t="s">
        <v>4</v>
      </c>
      <c r="EZ7" s="89" t="s">
        <v>639</v>
      </c>
      <c r="FA7" s="89" t="s">
        <v>4</v>
      </c>
      <c r="FB7" s="89" t="s">
        <v>632</v>
      </c>
      <c r="FC7" s="88">
        <v>0</v>
      </c>
      <c r="FD7" s="89" t="s">
        <v>653</v>
      </c>
      <c r="FE7" s="89" t="s">
        <v>340</v>
      </c>
      <c r="FF7" s="89" t="s">
        <v>340</v>
      </c>
      <c r="FG7" s="89" t="s">
        <v>340</v>
      </c>
      <c r="FH7" s="89" t="s">
        <v>340</v>
      </c>
      <c r="FI7" s="89" t="s">
        <v>653</v>
      </c>
      <c r="FJ7" s="89" t="s">
        <v>4</v>
      </c>
      <c r="FK7" s="89" t="s">
        <v>4</v>
      </c>
      <c r="FL7" s="89" t="s">
        <v>651</v>
      </c>
      <c r="FM7" s="89" t="s">
        <v>4</v>
      </c>
      <c r="FN7" s="89" t="s">
        <v>632</v>
      </c>
      <c r="FO7" s="88">
        <v>0</v>
      </c>
      <c r="FP7" s="89" t="s">
        <v>608</v>
      </c>
      <c r="FQ7" s="89" t="s">
        <v>340</v>
      </c>
      <c r="FR7" s="89" t="s">
        <v>340</v>
      </c>
      <c r="FS7" s="89" t="s">
        <v>340</v>
      </c>
      <c r="FT7" s="89" t="s">
        <v>340</v>
      </c>
      <c r="FU7" s="89" t="s">
        <v>654</v>
      </c>
      <c r="FV7" s="89" t="s">
        <v>4</v>
      </c>
      <c r="FW7" s="89" t="s">
        <v>4</v>
      </c>
      <c r="FX7" s="89" t="s">
        <v>651</v>
      </c>
      <c r="FY7" s="89" t="s">
        <v>4</v>
      </c>
      <c r="FZ7" s="89" t="s">
        <v>632</v>
      </c>
      <c r="GA7" s="88">
        <v>0</v>
      </c>
      <c r="GB7" s="89" t="s">
        <v>655</v>
      </c>
      <c r="GC7" s="89" t="s">
        <v>340</v>
      </c>
      <c r="GD7" s="89" t="s">
        <v>340</v>
      </c>
      <c r="GE7" s="89" t="s">
        <v>340</v>
      </c>
      <c r="GF7" s="89" t="s">
        <v>340</v>
      </c>
      <c r="GG7" s="89" t="s">
        <v>655</v>
      </c>
      <c r="GH7" s="89" t="s">
        <v>4</v>
      </c>
      <c r="GI7" s="89" t="s">
        <v>4</v>
      </c>
      <c r="GJ7" s="89" t="s">
        <v>651</v>
      </c>
      <c r="GK7" s="89" t="s">
        <v>4</v>
      </c>
      <c r="GL7" s="89" t="s">
        <v>632</v>
      </c>
      <c r="GM7" s="88">
        <v>0</v>
      </c>
      <c r="GN7" s="89" t="s">
        <v>656</v>
      </c>
      <c r="GO7" s="89" t="s">
        <v>340</v>
      </c>
      <c r="GP7" s="89" t="s">
        <v>340</v>
      </c>
      <c r="GQ7" s="89" t="s">
        <v>340</v>
      </c>
      <c r="GR7" s="89" t="s">
        <v>340</v>
      </c>
      <c r="GS7" s="89" t="s">
        <v>610</v>
      </c>
      <c r="GT7" s="89" t="s">
        <v>4</v>
      </c>
      <c r="GU7" s="89" t="s">
        <v>4</v>
      </c>
      <c r="GV7" s="89" t="s">
        <v>651</v>
      </c>
      <c r="GW7" s="89" t="s">
        <v>3</v>
      </c>
      <c r="GX7" s="89" t="s">
        <v>657</v>
      </c>
      <c r="GY7" s="88">
        <v>5</v>
      </c>
      <c r="GZ7" s="89" t="s">
        <v>610</v>
      </c>
      <c r="HA7" s="89" t="s">
        <v>340</v>
      </c>
      <c r="HB7" s="89" t="s">
        <v>340</v>
      </c>
      <c r="HC7" s="89" t="s">
        <v>340</v>
      </c>
      <c r="HD7" s="89" t="s">
        <v>340</v>
      </c>
      <c r="HE7" s="89" t="s">
        <v>610</v>
      </c>
      <c r="HF7" s="89" t="s">
        <v>4</v>
      </c>
      <c r="HG7" s="89" t="s">
        <v>4</v>
      </c>
      <c r="HH7" s="89" t="s">
        <v>651</v>
      </c>
    </row>
    <row r="8" spans="1:216" x14ac:dyDescent="0.2">
      <c r="A8" s="88">
        <v>7</v>
      </c>
      <c r="B8" s="89" t="s">
        <v>4</v>
      </c>
      <c r="C8" s="89" t="s">
        <v>290</v>
      </c>
      <c r="D8" s="88">
        <v>3</v>
      </c>
      <c r="E8" s="89" t="s">
        <v>658</v>
      </c>
      <c r="F8" s="89" t="s">
        <v>4</v>
      </c>
      <c r="G8" s="89" t="s">
        <v>292</v>
      </c>
      <c r="H8" s="88">
        <v>1</v>
      </c>
      <c r="I8" s="89" t="s">
        <v>293</v>
      </c>
      <c r="J8" s="89" t="s">
        <v>659</v>
      </c>
      <c r="K8" s="89" t="s">
        <v>295</v>
      </c>
      <c r="L8" s="89" t="s">
        <v>660</v>
      </c>
      <c r="M8" s="89" t="s">
        <v>661</v>
      </c>
      <c r="N8" s="89" t="s">
        <v>290</v>
      </c>
      <c r="O8" s="88">
        <v>4</v>
      </c>
      <c r="P8" s="89" t="s">
        <v>3</v>
      </c>
      <c r="Q8" s="88">
        <v>5</v>
      </c>
      <c r="R8" s="89" t="s">
        <v>662</v>
      </c>
      <c r="S8" s="89" t="s">
        <v>3</v>
      </c>
      <c r="T8" s="88">
        <v>4</v>
      </c>
      <c r="U8" s="89" t="s">
        <v>663</v>
      </c>
      <c r="V8" s="89" t="s">
        <v>3</v>
      </c>
      <c r="W8" s="88">
        <v>3</v>
      </c>
      <c r="X8" s="89" t="s">
        <v>664</v>
      </c>
      <c r="Y8" s="89" t="s">
        <v>298</v>
      </c>
      <c r="Z8" s="88">
        <v>3</v>
      </c>
      <c r="AA8" s="89" t="s">
        <v>665</v>
      </c>
      <c r="AB8" s="89" t="s">
        <v>298</v>
      </c>
      <c r="AC8" s="88">
        <v>3</v>
      </c>
      <c r="AD8" s="89" t="s">
        <v>666</v>
      </c>
      <c r="AE8" s="89" t="s">
        <v>298</v>
      </c>
      <c r="AF8" s="88">
        <v>2</v>
      </c>
      <c r="AG8" s="89" t="s">
        <v>667</v>
      </c>
      <c r="AH8" s="89" t="s">
        <v>3</v>
      </c>
      <c r="AI8" s="88">
        <v>4</v>
      </c>
      <c r="AJ8" s="89" t="s">
        <v>668</v>
      </c>
      <c r="AK8" s="89" t="s">
        <v>298</v>
      </c>
      <c r="AL8" s="88">
        <v>3</v>
      </c>
      <c r="AM8" s="89" t="s">
        <v>669</v>
      </c>
      <c r="AN8" s="89" t="s">
        <v>298</v>
      </c>
      <c r="AO8" s="88">
        <v>2</v>
      </c>
      <c r="AP8" s="89" t="s">
        <v>670</v>
      </c>
      <c r="AQ8" s="89" t="s">
        <v>3</v>
      </c>
      <c r="AR8" s="88">
        <v>5</v>
      </c>
      <c r="AS8" s="89" t="s">
        <v>671</v>
      </c>
      <c r="AT8" s="89" t="s">
        <v>3</v>
      </c>
      <c r="AU8" s="88">
        <v>5</v>
      </c>
      <c r="AV8" s="89" t="s">
        <v>672</v>
      </c>
      <c r="AW8" s="89" t="s">
        <v>3</v>
      </c>
      <c r="AX8" s="88">
        <v>4</v>
      </c>
      <c r="AY8" s="89" t="s">
        <v>673</v>
      </c>
      <c r="AZ8" s="89" t="s">
        <v>3</v>
      </c>
      <c r="BA8" s="88">
        <v>4</v>
      </c>
      <c r="BB8" s="89" t="s">
        <v>674</v>
      </c>
      <c r="BC8" s="89" t="s">
        <v>3</v>
      </c>
      <c r="BD8" s="88">
        <v>5</v>
      </c>
      <c r="BE8" s="89" t="s">
        <v>675</v>
      </c>
      <c r="BF8" s="89" t="s">
        <v>298</v>
      </c>
      <c r="BG8" s="88">
        <v>3</v>
      </c>
      <c r="BH8" s="89" t="s">
        <v>676</v>
      </c>
      <c r="BI8" s="89" t="s">
        <v>677</v>
      </c>
      <c r="BJ8" s="89" t="s">
        <v>3</v>
      </c>
      <c r="BK8" s="88">
        <v>5</v>
      </c>
      <c r="BL8" s="89" t="s">
        <v>678</v>
      </c>
      <c r="BM8" s="89" t="s">
        <v>3</v>
      </c>
      <c r="BN8" s="88">
        <v>4</v>
      </c>
      <c r="BO8" s="89" t="s">
        <v>679</v>
      </c>
      <c r="BP8" s="89" t="s">
        <v>3</v>
      </c>
      <c r="BQ8" s="89" t="s">
        <v>680</v>
      </c>
      <c r="BR8" s="89" t="s">
        <v>314</v>
      </c>
      <c r="BS8" s="89" t="s">
        <v>312</v>
      </c>
      <c r="BT8" s="89" t="s">
        <v>681</v>
      </c>
      <c r="BU8" s="89" t="s">
        <v>314</v>
      </c>
      <c r="BV8" s="89" t="s">
        <v>682</v>
      </c>
      <c r="BW8" s="89" t="s">
        <v>683</v>
      </c>
      <c r="BX8" s="89" t="s">
        <v>3</v>
      </c>
      <c r="BY8" s="88">
        <v>5</v>
      </c>
      <c r="BZ8" s="89" t="s">
        <v>684</v>
      </c>
      <c r="CA8" s="89" t="s">
        <v>3</v>
      </c>
      <c r="CB8" s="88">
        <v>5</v>
      </c>
      <c r="CC8" s="89" t="s">
        <v>684</v>
      </c>
      <c r="CD8" s="89" t="s">
        <v>3</v>
      </c>
      <c r="CE8" s="89" t="s">
        <v>684</v>
      </c>
      <c r="CF8" s="89" t="s">
        <v>3</v>
      </c>
      <c r="CG8" s="89" t="s">
        <v>375</v>
      </c>
      <c r="CH8" s="89" t="s">
        <v>685</v>
      </c>
      <c r="CI8" s="89" t="s">
        <v>314</v>
      </c>
      <c r="CJ8" s="89" t="s">
        <v>686</v>
      </c>
      <c r="CK8" s="89" t="s">
        <v>687</v>
      </c>
      <c r="CL8" s="89" t="s">
        <v>3</v>
      </c>
      <c r="CM8" s="88">
        <v>5</v>
      </c>
      <c r="CN8" s="89" t="s">
        <v>688</v>
      </c>
      <c r="CO8" s="89" t="s">
        <v>3</v>
      </c>
      <c r="CP8" s="88">
        <v>5</v>
      </c>
      <c r="CQ8" s="89" t="s">
        <v>689</v>
      </c>
      <c r="CR8" s="89" t="s">
        <v>3</v>
      </c>
      <c r="CS8" s="89" t="s">
        <v>690</v>
      </c>
      <c r="CT8" s="89" t="s">
        <v>3</v>
      </c>
      <c r="CU8" s="89" t="s">
        <v>375</v>
      </c>
      <c r="CV8" s="89" t="s">
        <v>690</v>
      </c>
      <c r="CW8" s="89" t="s">
        <v>314</v>
      </c>
      <c r="CX8" s="89" t="s">
        <v>691</v>
      </c>
      <c r="CY8" s="89" t="s">
        <v>692</v>
      </c>
      <c r="CZ8" s="89" t="s">
        <v>3</v>
      </c>
      <c r="DA8" s="88">
        <v>5</v>
      </c>
      <c r="DB8" s="89" t="s">
        <v>692</v>
      </c>
      <c r="DC8" s="89" t="s">
        <v>3</v>
      </c>
      <c r="DD8" s="88">
        <v>5</v>
      </c>
      <c r="DE8" s="89" t="s">
        <v>692</v>
      </c>
      <c r="DF8" s="89" t="s">
        <v>3</v>
      </c>
      <c r="DG8" s="89" t="s">
        <v>692</v>
      </c>
      <c r="DH8" s="89" t="s">
        <v>3</v>
      </c>
      <c r="DI8" s="89" t="s">
        <v>375</v>
      </c>
      <c r="DJ8" s="89" t="s">
        <v>693</v>
      </c>
      <c r="DK8" s="89" t="s">
        <v>314</v>
      </c>
      <c r="DL8" s="89" t="s">
        <v>694</v>
      </c>
      <c r="DM8" s="89" t="s">
        <v>695</v>
      </c>
      <c r="DN8" s="89" t="s">
        <v>3</v>
      </c>
      <c r="DO8" s="88">
        <v>5</v>
      </c>
      <c r="DP8" s="89" t="s">
        <v>696</v>
      </c>
      <c r="DQ8" s="89" t="s">
        <v>3</v>
      </c>
      <c r="DR8" s="88">
        <v>5</v>
      </c>
      <c r="DS8" s="89" t="s">
        <v>696</v>
      </c>
      <c r="DT8" s="89" t="s">
        <v>3</v>
      </c>
      <c r="DU8" s="89" t="s">
        <v>696</v>
      </c>
      <c r="DV8" s="89" t="s">
        <v>3</v>
      </c>
      <c r="DW8" s="89" t="s">
        <v>375</v>
      </c>
      <c r="DX8" s="89" t="s">
        <v>696</v>
      </c>
      <c r="DY8" s="89" t="s">
        <v>314</v>
      </c>
      <c r="DZ8" s="89" t="s">
        <v>697</v>
      </c>
      <c r="EA8" s="89" t="s">
        <v>698</v>
      </c>
      <c r="EB8" s="89" t="s">
        <v>3</v>
      </c>
      <c r="EC8" s="88">
        <v>5</v>
      </c>
      <c r="ED8" s="89" t="s">
        <v>699</v>
      </c>
      <c r="EE8" s="89" t="s">
        <v>3</v>
      </c>
      <c r="EF8" s="88">
        <v>5</v>
      </c>
      <c r="EG8" s="89" t="s">
        <v>699</v>
      </c>
      <c r="EH8" s="89" t="s">
        <v>3</v>
      </c>
      <c r="EI8" s="89" t="s">
        <v>699</v>
      </c>
      <c r="EJ8" s="89" t="s">
        <v>3</v>
      </c>
      <c r="EK8" s="89" t="s">
        <v>375</v>
      </c>
      <c r="EL8" s="89" t="s">
        <v>700</v>
      </c>
      <c r="EM8" s="89" t="s">
        <v>314</v>
      </c>
      <c r="EN8" s="89" t="s">
        <v>701</v>
      </c>
      <c r="EO8" s="89" t="s">
        <v>3</v>
      </c>
      <c r="EP8" s="89" t="s">
        <v>375</v>
      </c>
      <c r="EQ8" s="88">
        <v>5</v>
      </c>
      <c r="ER8" s="89" t="s">
        <v>702</v>
      </c>
      <c r="ES8" s="88">
        <v>1</v>
      </c>
      <c r="ET8" s="89" t="s">
        <v>340</v>
      </c>
      <c r="EU8" s="89" t="s">
        <v>448</v>
      </c>
      <c r="EV8" s="89" t="s">
        <v>340</v>
      </c>
      <c r="EW8" s="89" t="s">
        <v>703</v>
      </c>
      <c r="EX8" s="89" t="s">
        <v>3</v>
      </c>
      <c r="EY8" s="89" t="s">
        <v>4</v>
      </c>
      <c r="EZ8" s="89" t="s">
        <v>704</v>
      </c>
      <c r="FA8" s="89" t="s">
        <v>3</v>
      </c>
      <c r="FB8" s="89" t="s">
        <v>375</v>
      </c>
      <c r="FC8" s="88">
        <v>5</v>
      </c>
      <c r="FD8" s="89" t="s">
        <v>705</v>
      </c>
      <c r="FE8" s="89" t="s">
        <v>340</v>
      </c>
      <c r="FF8" s="89" t="s">
        <v>340</v>
      </c>
      <c r="FG8" s="89" t="s">
        <v>448</v>
      </c>
      <c r="FH8" s="89" t="s">
        <v>340</v>
      </c>
      <c r="FI8" s="89" t="s">
        <v>706</v>
      </c>
      <c r="FJ8" s="89" t="s">
        <v>4</v>
      </c>
      <c r="FK8" s="89" t="s">
        <v>4</v>
      </c>
      <c r="FL8" s="89" t="s">
        <v>707</v>
      </c>
      <c r="FM8" s="89" t="s">
        <v>4</v>
      </c>
      <c r="FN8" s="89" t="s">
        <v>659</v>
      </c>
      <c r="FO8" s="88">
        <v>0</v>
      </c>
      <c r="FP8" s="89" t="s">
        <v>708</v>
      </c>
      <c r="FQ8" s="89" t="s">
        <v>340</v>
      </c>
      <c r="FR8" s="89" t="s">
        <v>340</v>
      </c>
      <c r="FS8" s="89" t="s">
        <v>340</v>
      </c>
      <c r="FT8" s="89" t="s">
        <v>340</v>
      </c>
      <c r="FU8" s="89" t="s">
        <v>709</v>
      </c>
      <c r="FV8" s="89" t="s">
        <v>4</v>
      </c>
      <c r="FW8" s="89" t="s">
        <v>4</v>
      </c>
      <c r="FX8" s="89" t="s">
        <v>710</v>
      </c>
      <c r="FY8" s="89" t="s">
        <v>3</v>
      </c>
      <c r="FZ8" s="89" t="s">
        <v>375</v>
      </c>
      <c r="GA8" s="88">
        <v>4</v>
      </c>
      <c r="GB8" s="89" t="s">
        <v>711</v>
      </c>
      <c r="GC8" s="89" t="s">
        <v>340</v>
      </c>
      <c r="GD8" s="88">
        <v>4</v>
      </c>
      <c r="GE8" s="89" t="s">
        <v>448</v>
      </c>
      <c r="GF8" s="89" t="s">
        <v>340</v>
      </c>
      <c r="GG8" s="89" t="s">
        <v>712</v>
      </c>
      <c r="GH8" s="89" t="s">
        <v>3</v>
      </c>
      <c r="GI8" s="89" t="s">
        <v>4</v>
      </c>
      <c r="GJ8" s="89" t="s">
        <v>713</v>
      </c>
      <c r="GK8" s="89" t="s">
        <v>3</v>
      </c>
      <c r="GL8" s="89" t="s">
        <v>375</v>
      </c>
      <c r="GM8" s="88">
        <v>4</v>
      </c>
      <c r="GN8" s="89" t="s">
        <v>714</v>
      </c>
      <c r="GO8" s="89" t="s">
        <v>340</v>
      </c>
      <c r="GP8" s="89" t="s">
        <v>448</v>
      </c>
      <c r="GQ8" s="89" t="s">
        <v>448</v>
      </c>
      <c r="GR8" s="89" t="s">
        <v>340</v>
      </c>
      <c r="GS8" s="89" t="s">
        <v>715</v>
      </c>
      <c r="GT8" s="89" t="s">
        <v>3</v>
      </c>
      <c r="GU8" s="89" t="s">
        <v>4</v>
      </c>
      <c r="GV8" s="89" t="s">
        <v>716</v>
      </c>
      <c r="GW8" s="89" t="s">
        <v>3</v>
      </c>
      <c r="GX8" s="89" t="s">
        <v>717</v>
      </c>
      <c r="GY8" s="88">
        <v>5</v>
      </c>
      <c r="GZ8" s="89" t="s">
        <v>718</v>
      </c>
      <c r="HA8" s="89" t="s">
        <v>340</v>
      </c>
      <c r="HB8" s="89" t="s">
        <v>340</v>
      </c>
      <c r="HC8" s="89" t="s">
        <v>340</v>
      </c>
      <c r="HD8" s="89" t="s">
        <v>448</v>
      </c>
      <c r="HE8" s="89" t="s">
        <v>719</v>
      </c>
      <c r="HF8" s="89" t="s">
        <v>4</v>
      </c>
      <c r="HG8" s="89" t="s">
        <v>4</v>
      </c>
      <c r="HH8" s="89" t="s">
        <v>713</v>
      </c>
    </row>
    <row r="9" spans="1:216" x14ac:dyDescent="0.2">
      <c r="A9" s="88">
        <v>8</v>
      </c>
      <c r="B9" s="89" t="s">
        <v>4</v>
      </c>
      <c r="C9" s="89" t="s">
        <v>290</v>
      </c>
      <c r="D9" s="88">
        <v>4</v>
      </c>
      <c r="E9" s="89" t="s">
        <v>658</v>
      </c>
      <c r="F9" s="89" t="s">
        <v>4</v>
      </c>
      <c r="G9" s="89" t="s">
        <v>346</v>
      </c>
      <c r="H9" s="88">
        <v>3</v>
      </c>
      <c r="I9" s="89" t="s">
        <v>293</v>
      </c>
      <c r="J9" s="89" t="s">
        <v>659</v>
      </c>
      <c r="K9" s="89" t="s">
        <v>461</v>
      </c>
      <c r="L9" s="89" t="s">
        <v>296</v>
      </c>
      <c r="M9" s="89" t="s">
        <v>720</v>
      </c>
      <c r="N9" s="89" t="s">
        <v>290</v>
      </c>
      <c r="O9" s="88">
        <v>4</v>
      </c>
      <c r="P9" s="89" t="s">
        <v>3</v>
      </c>
      <c r="Q9" s="88">
        <v>4</v>
      </c>
      <c r="R9" s="89" t="s">
        <v>721</v>
      </c>
      <c r="S9" s="89" t="s">
        <v>3</v>
      </c>
      <c r="T9" s="88">
        <v>5</v>
      </c>
      <c r="U9" s="89" t="s">
        <v>722</v>
      </c>
      <c r="V9" s="89" t="s">
        <v>3</v>
      </c>
      <c r="W9" s="88">
        <v>4</v>
      </c>
      <c r="X9" s="89" t="s">
        <v>723</v>
      </c>
      <c r="Y9" s="89" t="s">
        <v>298</v>
      </c>
      <c r="Z9" s="88">
        <v>3</v>
      </c>
      <c r="AA9" s="89" t="s">
        <v>724</v>
      </c>
      <c r="AB9" s="89" t="s">
        <v>3</v>
      </c>
      <c r="AC9" s="88">
        <v>4</v>
      </c>
      <c r="AD9" s="89" t="s">
        <v>725</v>
      </c>
      <c r="AE9" s="89" t="s">
        <v>3</v>
      </c>
      <c r="AF9" s="88">
        <v>5</v>
      </c>
      <c r="AG9" s="89" t="s">
        <v>726</v>
      </c>
      <c r="AH9" s="89" t="s">
        <v>298</v>
      </c>
      <c r="AI9" s="88">
        <v>4</v>
      </c>
      <c r="AJ9" s="89" t="s">
        <v>727</v>
      </c>
      <c r="AK9" s="89" t="s">
        <v>3</v>
      </c>
      <c r="AL9" s="88">
        <v>4</v>
      </c>
      <c r="AM9" s="89" t="s">
        <v>728</v>
      </c>
      <c r="AN9" s="89" t="s">
        <v>3</v>
      </c>
      <c r="AO9" s="88">
        <v>4</v>
      </c>
      <c r="AP9" s="89" t="s">
        <v>729</v>
      </c>
      <c r="AQ9" s="89" t="s">
        <v>3</v>
      </c>
      <c r="AR9" s="88">
        <v>5</v>
      </c>
      <c r="AS9" s="89" t="s">
        <v>730</v>
      </c>
      <c r="AT9" s="89" t="s">
        <v>3</v>
      </c>
      <c r="AU9" s="88">
        <v>4</v>
      </c>
      <c r="AV9" s="89" t="s">
        <v>731</v>
      </c>
      <c r="AW9" s="89" t="s">
        <v>3</v>
      </c>
      <c r="AX9" s="88">
        <v>4</v>
      </c>
      <c r="AY9" s="89" t="s">
        <v>732</v>
      </c>
      <c r="AZ9" s="89" t="s">
        <v>3</v>
      </c>
      <c r="BA9" s="88">
        <v>4</v>
      </c>
      <c r="BB9" s="89" t="s">
        <v>733</v>
      </c>
      <c r="BC9" s="89" t="s">
        <v>3</v>
      </c>
      <c r="BD9" s="88">
        <v>4</v>
      </c>
      <c r="BE9" s="89" t="s">
        <v>734</v>
      </c>
      <c r="BF9" s="89" t="s">
        <v>3</v>
      </c>
      <c r="BG9" s="88">
        <v>4</v>
      </c>
      <c r="BH9" s="89" t="s">
        <v>735</v>
      </c>
      <c r="BI9" s="89" t="s">
        <v>736</v>
      </c>
      <c r="BJ9" s="89" t="s">
        <v>4</v>
      </c>
      <c r="BK9" s="88">
        <v>2</v>
      </c>
      <c r="BL9" s="89" t="s">
        <v>737</v>
      </c>
      <c r="BM9" s="89" t="s">
        <v>3</v>
      </c>
      <c r="BN9" s="88">
        <v>3</v>
      </c>
      <c r="BO9" s="89" t="s">
        <v>738</v>
      </c>
      <c r="BP9" s="89" t="s">
        <v>3</v>
      </c>
      <c r="BQ9" s="89" t="s">
        <v>739</v>
      </c>
      <c r="BR9" s="89" t="s">
        <v>314</v>
      </c>
      <c r="BS9" s="89" t="s">
        <v>375</v>
      </c>
      <c r="BT9" s="89" t="s">
        <v>740</v>
      </c>
      <c r="BU9" s="89" t="s">
        <v>4</v>
      </c>
      <c r="BV9" s="89" t="s">
        <v>741</v>
      </c>
      <c r="BW9" s="89" t="s">
        <v>742</v>
      </c>
      <c r="BX9" s="89" t="s">
        <v>3</v>
      </c>
      <c r="BY9" s="88">
        <v>4</v>
      </c>
      <c r="BZ9" s="89" t="s">
        <v>743</v>
      </c>
      <c r="CA9" s="89" t="s">
        <v>3</v>
      </c>
      <c r="CB9" s="88">
        <v>4</v>
      </c>
      <c r="CC9" s="89" t="s">
        <v>744</v>
      </c>
      <c r="CD9" s="89" t="s">
        <v>3</v>
      </c>
      <c r="CE9" s="89" t="s">
        <v>386</v>
      </c>
      <c r="CF9" s="89" t="s">
        <v>3</v>
      </c>
      <c r="CG9" s="89" t="s">
        <v>375</v>
      </c>
      <c r="CH9" s="89" t="s">
        <v>745</v>
      </c>
      <c r="CI9" s="89" t="s">
        <v>4</v>
      </c>
      <c r="CJ9" s="89" t="s">
        <v>746</v>
      </c>
      <c r="CK9" s="89" t="s">
        <v>635</v>
      </c>
      <c r="CL9" s="89" t="s">
        <v>3</v>
      </c>
      <c r="CM9" s="88">
        <v>4</v>
      </c>
      <c r="CN9" s="89" t="s">
        <v>747</v>
      </c>
      <c r="CO9" s="89" t="s">
        <v>3</v>
      </c>
      <c r="CP9" s="88">
        <v>4</v>
      </c>
      <c r="CQ9" s="89" t="s">
        <v>748</v>
      </c>
      <c r="CR9" s="89" t="s">
        <v>3</v>
      </c>
      <c r="CS9" s="89" t="s">
        <v>749</v>
      </c>
      <c r="CT9" s="89" t="s">
        <v>3</v>
      </c>
      <c r="CU9" s="89" t="s">
        <v>375</v>
      </c>
      <c r="CV9" s="89" t="s">
        <v>750</v>
      </c>
      <c r="CW9" s="89" t="s">
        <v>4</v>
      </c>
      <c r="CX9" s="89" t="s">
        <v>751</v>
      </c>
      <c r="CY9" s="89" t="s">
        <v>635</v>
      </c>
      <c r="CZ9" s="89" t="s">
        <v>3</v>
      </c>
      <c r="DA9" s="88">
        <v>5</v>
      </c>
      <c r="DB9" s="89" t="s">
        <v>752</v>
      </c>
      <c r="DC9" s="89" t="s">
        <v>3</v>
      </c>
      <c r="DD9" s="88">
        <v>4</v>
      </c>
      <c r="DE9" s="89" t="s">
        <v>753</v>
      </c>
      <c r="DF9" s="89" t="s">
        <v>3</v>
      </c>
      <c r="DG9" s="89" t="s">
        <v>754</v>
      </c>
      <c r="DH9" s="89" t="s">
        <v>3</v>
      </c>
      <c r="DI9" s="89" t="s">
        <v>375</v>
      </c>
      <c r="DJ9" s="89" t="s">
        <v>755</v>
      </c>
      <c r="DK9" s="89" t="s">
        <v>4</v>
      </c>
      <c r="DL9" s="89" t="s">
        <v>756</v>
      </c>
      <c r="DM9" s="89" t="s">
        <v>757</v>
      </c>
      <c r="DN9" s="89" t="s">
        <v>3</v>
      </c>
      <c r="DO9" s="88">
        <v>5</v>
      </c>
      <c r="DP9" s="89" t="s">
        <v>758</v>
      </c>
      <c r="DQ9" s="89" t="s">
        <v>3</v>
      </c>
      <c r="DR9" s="88">
        <v>5</v>
      </c>
      <c r="DS9" s="89" t="s">
        <v>759</v>
      </c>
      <c r="DT9" s="89" t="s">
        <v>3</v>
      </c>
      <c r="DU9" s="89" t="s">
        <v>760</v>
      </c>
      <c r="DV9" s="89" t="s">
        <v>3</v>
      </c>
      <c r="DW9" s="89" t="s">
        <v>375</v>
      </c>
      <c r="DX9" s="89" t="s">
        <v>761</v>
      </c>
      <c r="DY9" s="89" t="s">
        <v>4</v>
      </c>
      <c r="DZ9" s="89" t="s">
        <v>762</v>
      </c>
      <c r="EA9" s="89" t="s">
        <v>763</v>
      </c>
      <c r="EB9" s="89" t="s">
        <v>3</v>
      </c>
      <c r="EC9" s="88">
        <v>5</v>
      </c>
      <c r="ED9" s="89" t="s">
        <v>764</v>
      </c>
      <c r="EE9" s="89" t="s">
        <v>3</v>
      </c>
      <c r="EF9" s="88">
        <v>5</v>
      </c>
      <c r="EG9" s="89" t="s">
        <v>765</v>
      </c>
      <c r="EH9" s="89" t="s">
        <v>3</v>
      </c>
      <c r="EI9" s="89" t="s">
        <v>766</v>
      </c>
      <c r="EJ9" s="89" t="s">
        <v>3</v>
      </c>
      <c r="EK9" s="89" t="s">
        <v>375</v>
      </c>
      <c r="EL9" s="89" t="s">
        <v>767</v>
      </c>
      <c r="EM9" s="89" t="s">
        <v>4</v>
      </c>
      <c r="EN9" s="89" t="s">
        <v>751</v>
      </c>
      <c r="EO9" s="89" t="s">
        <v>3</v>
      </c>
      <c r="EP9" s="89" t="s">
        <v>375</v>
      </c>
      <c r="EQ9" s="88">
        <v>4</v>
      </c>
      <c r="ER9" s="89" t="s">
        <v>768</v>
      </c>
      <c r="ES9" s="89" t="s">
        <v>340</v>
      </c>
      <c r="ET9" s="89" t="s">
        <v>340</v>
      </c>
      <c r="EU9" s="88">
        <v>4</v>
      </c>
      <c r="EV9" s="89" t="s">
        <v>340</v>
      </c>
      <c r="EW9" s="89" t="s">
        <v>769</v>
      </c>
      <c r="EX9" s="89" t="s">
        <v>3</v>
      </c>
      <c r="EY9" s="89" t="s">
        <v>4</v>
      </c>
      <c r="EZ9" s="89" t="s">
        <v>770</v>
      </c>
      <c r="FA9" s="89" t="s">
        <v>4</v>
      </c>
      <c r="FB9" s="89" t="s">
        <v>375</v>
      </c>
      <c r="FC9" s="88">
        <v>1</v>
      </c>
      <c r="FD9" s="89" t="s">
        <v>771</v>
      </c>
      <c r="FE9" s="89" t="s">
        <v>340</v>
      </c>
      <c r="FF9" s="89" t="s">
        <v>340</v>
      </c>
      <c r="FG9" s="89" t="s">
        <v>448</v>
      </c>
      <c r="FH9" s="89" t="s">
        <v>340</v>
      </c>
      <c r="FI9" s="89" t="s">
        <v>772</v>
      </c>
      <c r="FJ9" s="89" t="s">
        <v>4</v>
      </c>
      <c r="FK9" s="89" t="s">
        <v>3</v>
      </c>
      <c r="FL9" s="89" t="s">
        <v>773</v>
      </c>
      <c r="FM9" s="89" t="s">
        <v>3</v>
      </c>
      <c r="FN9" s="89" t="s">
        <v>774</v>
      </c>
      <c r="FO9" s="88">
        <v>4</v>
      </c>
      <c r="FP9" s="89" t="s">
        <v>775</v>
      </c>
      <c r="FQ9" s="88">
        <v>3</v>
      </c>
      <c r="FR9" s="88">
        <v>2</v>
      </c>
      <c r="FS9" s="89" t="s">
        <v>340</v>
      </c>
      <c r="FT9" s="89" t="s">
        <v>340</v>
      </c>
      <c r="FU9" s="89" t="s">
        <v>776</v>
      </c>
      <c r="FV9" s="89" t="s">
        <v>3</v>
      </c>
      <c r="FW9" s="89" t="s">
        <v>4</v>
      </c>
      <c r="FX9" s="89" t="s">
        <v>777</v>
      </c>
      <c r="FY9" s="89" t="s">
        <v>3</v>
      </c>
      <c r="FZ9" s="89" t="s">
        <v>342</v>
      </c>
      <c r="GA9" s="88">
        <v>4</v>
      </c>
      <c r="GB9" s="89" t="s">
        <v>778</v>
      </c>
      <c r="GC9" s="89" t="s">
        <v>340</v>
      </c>
      <c r="GD9" s="89" t="s">
        <v>448</v>
      </c>
      <c r="GE9" s="88">
        <v>1</v>
      </c>
      <c r="GF9" s="89" t="s">
        <v>340</v>
      </c>
      <c r="GG9" s="89" t="s">
        <v>779</v>
      </c>
      <c r="GH9" s="89" t="s">
        <v>3</v>
      </c>
      <c r="GI9" s="89" t="s">
        <v>4</v>
      </c>
      <c r="GJ9" s="89" t="s">
        <v>780</v>
      </c>
      <c r="GK9" s="89" t="s">
        <v>3</v>
      </c>
      <c r="GL9" s="89" t="s">
        <v>342</v>
      </c>
      <c r="GM9" s="88">
        <v>4</v>
      </c>
      <c r="GN9" s="89" t="s">
        <v>781</v>
      </c>
      <c r="GO9" s="89" t="s">
        <v>340</v>
      </c>
      <c r="GP9" s="89" t="s">
        <v>448</v>
      </c>
      <c r="GQ9" s="88">
        <v>1</v>
      </c>
      <c r="GR9" s="89" t="s">
        <v>340</v>
      </c>
      <c r="GS9" s="89" t="s">
        <v>782</v>
      </c>
      <c r="GT9" s="89" t="s">
        <v>3</v>
      </c>
      <c r="GU9" s="89" t="s">
        <v>4</v>
      </c>
      <c r="GV9" s="89" t="s">
        <v>783</v>
      </c>
      <c r="GW9" s="89" t="s">
        <v>3</v>
      </c>
      <c r="GX9" s="89" t="s">
        <v>717</v>
      </c>
      <c r="GY9" s="88">
        <v>4</v>
      </c>
      <c r="GZ9" s="89" t="s">
        <v>784</v>
      </c>
      <c r="HA9" s="89" t="s">
        <v>340</v>
      </c>
      <c r="HB9" s="89" t="s">
        <v>340</v>
      </c>
      <c r="HC9" s="89" t="s">
        <v>340</v>
      </c>
      <c r="HD9" s="89" t="s">
        <v>448</v>
      </c>
      <c r="HE9" s="89" t="s">
        <v>785</v>
      </c>
      <c r="HF9" s="89" t="s">
        <v>4</v>
      </c>
      <c r="HG9" s="89" t="s">
        <v>4</v>
      </c>
      <c r="HH9" s="89" t="s">
        <v>786</v>
      </c>
    </row>
    <row r="10" spans="1:216" x14ac:dyDescent="0.2">
      <c r="A10" s="88">
        <v>9</v>
      </c>
      <c r="B10" s="89" t="s">
        <v>4</v>
      </c>
      <c r="C10" s="89" t="s">
        <v>290</v>
      </c>
      <c r="D10" s="88">
        <v>4</v>
      </c>
      <c r="E10" s="89" t="s">
        <v>787</v>
      </c>
      <c r="F10" s="89" t="s">
        <v>4</v>
      </c>
      <c r="G10" s="89" t="s">
        <v>292</v>
      </c>
      <c r="H10" s="88">
        <v>1</v>
      </c>
      <c r="I10" s="89" t="s">
        <v>293</v>
      </c>
      <c r="J10" s="89" t="s">
        <v>788</v>
      </c>
      <c r="K10" s="89" t="s">
        <v>461</v>
      </c>
      <c r="L10" s="89" t="s">
        <v>789</v>
      </c>
      <c r="M10" s="89" t="s">
        <v>790</v>
      </c>
      <c r="N10" s="89" t="s">
        <v>290</v>
      </c>
      <c r="O10" s="88">
        <v>4</v>
      </c>
      <c r="P10" s="89" t="s">
        <v>3</v>
      </c>
      <c r="Q10" s="88">
        <v>4</v>
      </c>
      <c r="R10" s="89" t="s">
        <v>791</v>
      </c>
      <c r="S10" s="89" t="s">
        <v>3</v>
      </c>
      <c r="T10" s="88">
        <v>4</v>
      </c>
      <c r="U10" s="89" t="s">
        <v>791</v>
      </c>
      <c r="V10" s="89" t="s">
        <v>3</v>
      </c>
      <c r="W10" s="88">
        <v>3</v>
      </c>
      <c r="X10" s="89" t="s">
        <v>792</v>
      </c>
      <c r="Y10" s="89" t="s">
        <v>3</v>
      </c>
      <c r="Z10" s="88">
        <v>5</v>
      </c>
      <c r="AA10" s="89" t="s">
        <v>793</v>
      </c>
      <c r="AB10" s="89" t="s">
        <v>3</v>
      </c>
      <c r="AC10" s="88">
        <v>5</v>
      </c>
      <c r="AD10" s="89" t="s">
        <v>794</v>
      </c>
      <c r="AE10" s="89" t="s">
        <v>3</v>
      </c>
      <c r="AF10" s="88">
        <v>3</v>
      </c>
      <c r="AG10" s="89" t="s">
        <v>795</v>
      </c>
      <c r="AH10" s="89" t="s">
        <v>298</v>
      </c>
      <c r="AI10" s="88">
        <v>3</v>
      </c>
      <c r="AJ10" s="89" t="s">
        <v>796</v>
      </c>
      <c r="AK10" s="89" t="s">
        <v>3</v>
      </c>
      <c r="AL10" s="88">
        <v>4</v>
      </c>
      <c r="AM10" s="89" t="s">
        <v>797</v>
      </c>
      <c r="AN10" s="89" t="s">
        <v>3</v>
      </c>
      <c r="AO10" s="88">
        <v>3</v>
      </c>
      <c r="AP10" s="89" t="s">
        <v>795</v>
      </c>
      <c r="AQ10" s="89" t="s">
        <v>298</v>
      </c>
      <c r="AR10" s="88">
        <v>3</v>
      </c>
      <c r="AS10" s="89" t="s">
        <v>798</v>
      </c>
      <c r="AT10" s="89" t="s">
        <v>298</v>
      </c>
      <c r="AU10" s="88">
        <v>3</v>
      </c>
      <c r="AV10" s="89" t="s">
        <v>799</v>
      </c>
      <c r="AW10" s="89" t="s">
        <v>3</v>
      </c>
      <c r="AX10" s="88">
        <v>3</v>
      </c>
      <c r="AY10" s="89" t="s">
        <v>795</v>
      </c>
      <c r="AZ10" s="89" t="s">
        <v>3</v>
      </c>
      <c r="BA10" s="88">
        <v>4</v>
      </c>
      <c r="BB10" s="89" t="s">
        <v>800</v>
      </c>
      <c r="BC10" s="89" t="s">
        <v>298</v>
      </c>
      <c r="BD10" s="88">
        <v>3</v>
      </c>
      <c r="BE10" s="89" t="s">
        <v>801</v>
      </c>
      <c r="BF10" s="89" t="s">
        <v>3</v>
      </c>
      <c r="BG10" s="88">
        <v>3</v>
      </c>
      <c r="BH10" s="89" t="s">
        <v>795</v>
      </c>
      <c r="BI10" s="89" t="s">
        <v>802</v>
      </c>
      <c r="BJ10" s="89" t="s">
        <v>3</v>
      </c>
      <c r="BK10" s="88">
        <v>4</v>
      </c>
      <c r="BL10" s="89" t="s">
        <v>803</v>
      </c>
      <c r="BM10" s="89" t="s">
        <v>3</v>
      </c>
      <c r="BN10" s="88">
        <v>3</v>
      </c>
      <c r="BO10" s="89" t="s">
        <v>795</v>
      </c>
      <c r="BP10" s="89" t="s">
        <v>3</v>
      </c>
      <c r="BQ10" s="89" t="s">
        <v>804</v>
      </c>
      <c r="BR10" s="89" t="s">
        <v>4</v>
      </c>
      <c r="BS10" s="89" t="s">
        <v>717</v>
      </c>
      <c r="BT10" s="89" t="s">
        <v>805</v>
      </c>
      <c r="BU10" s="89" t="s">
        <v>4</v>
      </c>
      <c r="BV10" s="89" t="s">
        <v>806</v>
      </c>
      <c r="BW10" s="89" t="s">
        <v>807</v>
      </c>
      <c r="BX10" s="89" t="s">
        <v>3</v>
      </c>
      <c r="BY10" s="88">
        <v>4</v>
      </c>
      <c r="BZ10" s="89" t="s">
        <v>808</v>
      </c>
      <c r="CA10" s="89" t="s">
        <v>3</v>
      </c>
      <c r="CB10" s="88">
        <v>3</v>
      </c>
      <c r="CC10" s="89" t="s">
        <v>809</v>
      </c>
      <c r="CD10" s="89" t="s">
        <v>3</v>
      </c>
      <c r="CE10" s="89" t="s">
        <v>810</v>
      </c>
      <c r="CF10" s="89" t="s">
        <v>3</v>
      </c>
      <c r="CG10" s="89" t="s">
        <v>375</v>
      </c>
      <c r="CH10" s="89" t="s">
        <v>811</v>
      </c>
      <c r="CI10" s="89" t="s">
        <v>4</v>
      </c>
      <c r="CJ10" s="89" t="s">
        <v>812</v>
      </c>
      <c r="CK10" s="89" t="s">
        <v>813</v>
      </c>
      <c r="CL10" s="89" t="s">
        <v>3</v>
      </c>
      <c r="CM10" s="88">
        <v>5</v>
      </c>
      <c r="CN10" s="89" t="s">
        <v>814</v>
      </c>
      <c r="CO10" s="89" t="s">
        <v>3</v>
      </c>
      <c r="CP10" s="88">
        <v>3</v>
      </c>
      <c r="CQ10" s="89" t="s">
        <v>809</v>
      </c>
      <c r="CR10" s="89" t="s">
        <v>3</v>
      </c>
      <c r="CS10" s="89" t="s">
        <v>815</v>
      </c>
      <c r="CT10" s="89" t="s">
        <v>4</v>
      </c>
      <c r="CU10" s="89" t="s">
        <v>717</v>
      </c>
      <c r="CV10" s="89" t="s">
        <v>816</v>
      </c>
      <c r="CW10" s="89" t="s">
        <v>3</v>
      </c>
      <c r="CX10" s="89" t="s">
        <v>817</v>
      </c>
      <c r="CY10" s="89" t="s">
        <v>818</v>
      </c>
      <c r="CZ10" s="89" t="s">
        <v>3</v>
      </c>
      <c r="DA10" s="88">
        <v>4</v>
      </c>
      <c r="DB10" s="89" t="s">
        <v>819</v>
      </c>
      <c r="DC10" s="89" t="s">
        <v>3</v>
      </c>
      <c r="DD10" s="88">
        <v>3</v>
      </c>
      <c r="DE10" s="89" t="s">
        <v>809</v>
      </c>
      <c r="DF10" s="89" t="s">
        <v>3</v>
      </c>
      <c r="DG10" s="89" t="s">
        <v>820</v>
      </c>
      <c r="DH10" s="89" t="s">
        <v>314</v>
      </c>
      <c r="DI10" s="89" t="s">
        <v>821</v>
      </c>
      <c r="DJ10" s="89" t="s">
        <v>822</v>
      </c>
      <c r="DK10" s="89" t="s">
        <v>3</v>
      </c>
      <c r="DL10" s="89" t="s">
        <v>823</v>
      </c>
      <c r="DM10" s="89" t="s">
        <v>824</v>
      </c>
      <c r="DN10" s="89" t="s">
        <v>3</v>
      </c>
      <c r="DO10" s="88">
        <v>4</v>
      </c>
      <c r="DP10" s="89" t="s">
        <v>825</v>
      </c>
      <c r="DQ10" s="89" t="s">
        <v>3</v>
      </c>
      <c r="DR10" s="88">
        <v>3</v>
      </c>
      <c r="DS10" s="89" t="s">
        <v>809</v>
      </c>
      <c r="DT10" s="89" t="s">
        <v>3</v>
      </c>
      <c r="DU10" s="89" t="s">
        <v>820</v>
      </c>
      <c r="DV10" s="89" t="s">
        <v>4</v>
      </c>
      <c r="DW10" s="89" t="s">
        <v>659</v>
      </c>
      <c r="DX10" s="89" t="s">
        <v>820</v>
      </c>
      <c r="DY10" s="89" t="s">
        <v>3</v>
      </c>
      <c r="DZ10" s="89" t="s">
        <v>826</v>
      </c>
      <c r="EA10" s="89" t="s">
        <v>827</v>
      </c>
      <c r="EB10" s="89" t="s">
        <v>298</v>
      </c>
      <c r="EC10" s="88">
        <v>3</v>
      </c>
      <c r="ED10" s="89" t="s">
        <v>828</v>
      </c>
      <c r="EE10" s="89" t="s">
        <v>3</v>
      </c>
      <c r="EF10" s="88">
        <v>3</v>
      </c>
      <c r="EG10" s="89" t="s">
        <v>809</v>
      </c>
      <c r="EH10" s="89" t="s">
        <v>314</v>
      </c>
      <c r="EI10" s="89" t="s">
        <v>829</v>
      </c>
      <c r="EJ10" s="89" t="s">
        <v>3</v>
      </c>
      <c r="EK10" s="89" t="s">
        <v>375</v>
      </c>
      <c r="EL10" s="89" t="s">
        <v>830</v>
      </c>
      <c r="EM10" s="89" t="s">
        <v>4</v>
      </c>
      <c r="EN10" s="89" t="s">
        <v>831</v>
      </c>
      <c r="EO10" s="89" t="s">
        <v>3</v>
      </c>
      <c r="EP10" s="89" t="s">
        <v>375</v>
      </c>
      <c r="EQ10" s="88">
        <v>4</v>
      </c>
      <c r="ER10" s="89" t="s">
        <v>832</v>
      </c>
      <c r="ES10" s="88">
        <v>3</v>
      </c>
      <c r="ET10" s="88">
        <v>2</v>
      </c>
      <c r="EU10" s="89" t="s">
        <v>448</v>
      </c>
      <c r="EV10" s="88">
        <v>1</v>
      </c>
      <c r="EW10" s="89" t="s">
        <v>833</v>
      </c>
      <c r="EX10" s="89" t="s">
        <v>3</v>
      </c>
      <c r="EY10" s="89" t="s">
        <v>4</v>
      </c>
      <c r="EZ10" s="89" t="s">
        <v>834</v>
      </c>
      <c r="FA10" s="89" t="s">
        <v>4</v>
      </c>
      <c r="FB10" s="89" t="s">
        <v>375</v>
      </c>
      <c r="FC10" s="88">
        <v>3</v>
      </c>
      <c r="FD10" s="89" t="s">
        <v>835</v>
      </c>
      <c r="FE10" s="88">
        <v>1</v>
      </c>
      <c r="FF10" s="88">
        <v>1</v>
      </c>
      <c r="FG10" s="88">
        <v>4</v>
      </c>
      <c r="FH10" s="88">
        <v>1</v>
      </c>
      <c r="FI10" s="89" t="s">
        <v>836</v>
      </c>
      <c r="FJ10" s="89" t="s">
        <v>4</v>
      </c>
      <c r="FK10" s="89" t="s">
        <v>3</v>
      </c>
      <c r="FL10" s="89" t="s">
        <v>837</v>
      </c>
      <c r="FM10" s="89" t="s">
        <v>4</v>
      </c>
      <c r="FN10" s="89" t="s">
        <v>838</v>
      </c>
      <c r="FO10" s="88">
        <v>3</v>
      </c>
      <c r="FP10" s="89" t="s">
        <v>839</v>
      </c>
      <c r="FQ10" s="89" t="s">
        <v>340</v>
      </c>
      <c r="FR10" s="89" t="s">
        <v>340</v>
      </c>
      <c r="FS10" s="89" t="s">
        <v>340</v>
      </c>
      <c r="FT10" s="89" t="s">
        <v>340</v>
      </c>
      <c r="FU10" s="89" t="s">
        <v>840</v>
      </c>
      <c r="FV10" s="89" t="s">
        <v>4</v>
      </c>
      <c r="FW10" s="89" t="s">
        <v>4</v>
      </c>
      <c r="FX10" s="89" t="s">
        <v>841</v>
      </c>
      <c r="FY10" s="89" t="s">
        <v>3</v>
      </c>
      <c r="FZ10" s="89" t="s">
        <v>842</v>
      </c>
      <c r="GA10" s="88">
        <v>4</v>
      </c>
      <c r="GB10" s="89" t="s">
        <v>843</v>
      </c>
      <c r="GC10" s="88">
        <v>1</v>
      </c>
      <c r="GD10" s="88">
        <v>4</v>
      </c>
      <c r="GE10" s="88">
        <v>4</v>
      </c>
      <c r="GF10" s="89" t="s">
        <v>340</v>
      </c>
      <c r="GG10" s="89" t="s">
        <v>843</v>
      </c>
      <c r="GH10" s="89" t="s">
        <v>3</v>
      </c>
      <c r="GI10" s="89" t="s">
        <v>4</v>
      </c>
      <c r="GJ10" s="89" t="s">
        <v>844</v>
      </c>
      <c r="GK10" s="89" t="s">
        <v>3</v>
      </c>
      <c r="GL10" s="89" t="s">
        <v>375</v>
      </c>
      <c r="GM10" s="88">
        <v>4</v>
      </c>
      <c r="GN10" s="89" t="s">
        <v>845</v>
      </c>
      <c r="GO10" s="89" t="s">
        <v>340</v>
      </c>
      <c r="GP10" s="88">
        <v>1</v>
      </c>
      <c r="GQ10" s="88">
        <v>4</v>
      </c>
      <c r="GR10" s="89" t="s">
        <v>340</v>
      </c>
      <c r="GS10" s="89" t="s">
        <v>846</v>
      </c>
      <c r="GT10" s="89" t="s">
        <v>3</v>
      </c>
      <c r="GU10" s="89" t="s">
        <v>314</v>
      </c>
      <c r="GV10" s="89" t="s">
        <v>847</v>
      </c>
      <c r="GW10" s="89" t="s">
        <v>4</v>
      </c>
      <c r="GX10" s="89" t="s">
        <v>717</v>
      </c>
      <c r="GY10" s="88">
        <v>3</v>
      </c>
      <c r="GZ10" s="89" t="s">
        <v>848</v>
      </c>
      <c r="HA10" s="89" t="s">
        <v>340</v>
      </c>
      <c r="HB10" s="89" t="s">
        <v>340</v>
      </c>
      <c r="HC10" s="89" t="s">
        <v>340</v>
      </c>
      <c r="HD10" s="89" t="s">
        <v>448</v>
      </c>
      <c r="HE10" s="89" t="s">
        <v>849</v>
      </c>
      <c r="HF10" s="89" t="s">
        <v>4</v>
      </c>
      <c r="HG10" s="89" t="s">
        <v>3</v>
      </c>
      <c r="HH10" s="89" t="s">
        <v>850</v>
      </c>
    </row>
    <row r="11" spans="1:216" x14ac:dyDescent="0.2">
      <c r="A11" s="88">
        <v>10</v>
      </c>
      <c r="B11" s="89" t="s">
        <v>4</v>
      </c>
      <c r="C11" s="89" t="s">
        <v>290</v>
      </c>
      <c r="D11" s="88">
        <v>4</v>
      </c>
      <c r="E11" s="89" t="s">
        <v>291</v>
      </c>
      <c r="F11" s="89" t="s">
        <v>3</v>
      </c>
      <c r="G11" s="89" t="s">
        <v>292</v>
      </c>
      <c r="H11" s="88">
        <v>1</v>
      </c>
      <c r="I11" s="89" t="s">
        <v>347</v>
      </c>
      <c r="J11" s="89" t="s">
        <v>851</v>
      </c>
      <c r="K11" s="89" t="s">
        <v>461</v>
      </c>
      <c r="L11" s="89" t="s">
        <v>296</v>
      </c>
      <c r="M11" s="89" t="s">
        <v>852</v>
      </c>
      <c r="N11" s="89" t="s">
        <v>413</v>
      </c>
      <c r="O11" s="88">
        <v>5</v>
      </c>
      <c r="P11" s="89" t="s">
        <v>3</v>
      </c>
      <c r="Q11" s="88">
        <v>4</v>
      </c>
      <c r="R11" s="89" t="s">
        <v>853</v>
      </c>
      <c r="S11" s="89" t="s">
        <v>3</v>
      </c>
      <c r="T11" s="88">
        <v>4</v>
      </c>
      <c r="U11" s="89" t="s">
        <v>854</v>
      </c>
      <c r="V11" s="89" t="s">
        <v>3</v>
      </c>
      <c r="W11" s="88">
        <v>4</v>
      </c>
      <c r="X11" s="89" t="s">
        <v>855</v>
      </c>
      <c r="Y11" s="89" t="s">
        <v>298</v>
      </c>
      <c r="Z11" s="88">
        <v>3</v>
      </c>
      <c r="AA11" s="89" t="s">
        <v>856</v>
      </c>
      <c r="AB11" s="89" t="s">
        <v>3</v>
      </c>
      <c r="AC11" s="88">
        <v>4</v>
      </c>
      <c r="AD11" s="89" t="s">
        <v>857</v>
      </c>
      <c r="AE11" s="89" t="s">
        <v>3</v>
      </c>
      <c r="AF11" s="88">
        <v>4</v>
      </c>
      <c r="AG11" s="89" t="s">
        <v>858</v>
      </c>
      <c r="AH11" s="89" t="s">
        <v>298</v>
      </c>
      <c r="AI11" s="88">
        <v>3</v>
      </c>
      <c r="AJ11" s="89" t="s">
        <v>859</v>
      </c>
      <c r="AK11" s="89" t="s">
        <v>298</v>
      </c>
      <c r="AL11" s="88">
        <v>2</v>
      </c>
      <c r="AM11" s="89" t="s">
        <v>860</v>
      </c>
      <c r="AN11" s="89" t="s">
        <v>298</v>
      </c>
      <c r="AO11" s="88">
        <v>3</v>
      </c>
      <c r="AP11" s="89" t="s">
        <v>861</v>
      </c>
      <c r="AQ11" s="89" t="s">
        <v>3</v>
      </c>
      <c r="AR11" s="88">
        <v>4</v>
      </c>
      <c r="AS11" s="89" t="s">
        <v>862</v>
      </c>
      <c r="AT11" s="89" t="s">
        <v>298</v>
      </c>
      <c r="AU11" s="88">
        <v>3</v>
      </c>
      <c r="AV11" s="89" t="s">
        <v>863</v>
      </c>
      <c r="AW11" s="89" t="s">
        <v>298</v>
      </c>
      <c r="AX11" s="88">
        <v>3</v>
      </c>
      <c r="AY11" s="89" t="s">
        <v>864</v>
      </c>
      <c r="AZ11" s="89" t="s">
        <v>3</v>
      </c>
      <c r="BA11" s="88">
        <v>4</v>
      </c>
      <c r="BB11" s="89" t="s">
        <v>862</v>
      </c>
      <c r="BC11" s="89" t="s">
        <v>3</v>
      </c>
      <c r="BD11" s="88">
        <v>4</v>
      </c>
      <c r="BE11" s="89" t="s">
        <v>865</v>
      </c>
      <c r="BF11" s="89" t="s">
        <v>298</v>
      </c>
      <c r="BG11" s="88">
        <v>3</v>
      </c>
      <c r="BH11" s="89" t="s">
        <v>866</v>
      </c>
      <c r="BI11" s="89" t="s">
        <v>867</v>
      </c>
      <c r="BJ11" s="89" t="s">
        <v>3</v>
      </c>
      <c r="BK11" s="88">
        <v>5</v>
      </c>
      <c r="BL11" s="89" t="s">
        <v>868</v>
      </c>
      <c r="BM11" s="89" t="s">
        <v>298</v>
      </c>
      <c r="BN11" s="88">
        <v>4</v>
      </c>
      <c r="BO11" s="89" t="s">
        <v>869</v>
      </c>
      <c r="BP11" s="89" t="s">
        <v>3</v>
      </c>
      <c r="BQ11" s="89" t="s">
        <v>870</v>
      </c>
      <c r="BR11" s="89" t="s">
        <v>3</v>
      </c>
      <c r="BS11" s="89" t="s">
        <v>312</v>
      </c>
      <c r="BT11" s="89" t="s">
        <v>871</v>
      </c>
      <c r="BU11" s="89" t="s">
        <v>314</v>
      </c>
      <c r="BV11" s="89" t="s">
        <v>872</v>
      </c>
      <c r="BW11" s="89" t="s">
        <v>873</v>
      </c>
      <c r="BX11" s="89" t="s">
        <v>3</v>
      </c>
      <c r="BY11" s="88">
        <v>5</v>
      </c>
      <c r="BZ11" s="89" t="s">
        <v>874</v>
      </c>
      <c r="CA11" s="89" t="s">
        <v>3</v>
      </c>
      <c r="CB11" s="88">
        <v>5</v>
      </c>
      <c r="CC11" s="89" t="s">
        <v>875</v>
      </c>
      <c r="CD11" s="89" t="s">
        <v>3</v>
      </c>
      <c r="CE11" s="89" t="s">
        <v>876</v>
      </c>
      <c r="CF11" s="89" t="s">
        <v>3</v>
      </c>
      <c r="CG11" s="89" t="s">
        <v>375</v>
      </c>
      <c r="CH11" s="89" t="s">
        <v>877</v>
      </c>
      <c r="CI11" s="89" t="s">
        <v>3</v>
      </c>
      <c r="CJ11" s="89" t="s">
        <v>878</v>
      </c>
      <c r="CK11" s="89" t="s">
        <v>879</v>
      </c>
      <c r="CL11" s="89" t="s">
        <v>3</v>
      </c>
      <c r="CM11" s="88">
        <v>5</v>
      </c>
      <c r="CN11" s="89" t="s">
        <v>880</v>
      </c>
      <c r="CO11" s="89" t="s">
        <v>3</v>
      </c>
      <c r="CP11" s="88">
        <v>5</v>
      </c>
      <c r="CQ11" s="89" t="s">
        <v>880</v>
      </c>
      <c r="CR11" s="89" t="s">
        <v>3</v>
      </c>
      <c r="CS11" s="89" t="s">
        <v>881</v>
      </c>
      <c r="CT11" s="89" t="s">
        <v>3</v>
      </c>
      <c r="CU11" s="89" t="s">
        <v>375</v>
      </c>
      <c r="CV11" s="89" t="s">
        <v>880</v>
      </c>
      <c r="CW11" s="89" t="s">
        <v>3</v>
      </c>
      <c r="CX11" s="89" t="s">
        <v>882</v>
      </c>
      <c r="CY11" s="89" t="s">
        <v>883</v>
      </c>
      <c r="CZ11" s="89" t="s">
        <v>3</v>
      </c>
      <c r="DA11" s="88">
        <v>5</v>
      </c>
      <c r="DB11" s="89" t="s">
        <v>884</v>
      </c>
      <c r="DC11" s="89" t="s">
        <v>3</v>
      </c>
      <c r="DD11" s="88">
        <v>5</v>
      </c>
      <c r="DE11" s="89" t="s">
        <v>884</v>
      </c>
      <c r="DF11" s="89" t="s">
        <v>3</v>
      </c>
      <c r="DG11" s="89" t="s">
        <v>884</v>
      </c>
      <c r="DH11" s="89" t="s">
        <v>3</v>
      </c>
      <c r="DI11" s="89" t="s">
        <v>375</v>
      </c>
      <c r="DJ11" s="89" t="s">
        <v>884</v>
      </c>
      <c r="DK11" s="89" t="s">
        <v>3</v>
      </c>
      <c r="DL11" s="89" t="s">
        <v>885</v>
      </c>
      <c r="DM11" s="89" t="s">
        <v>886</v>
      </c>
      <c r="DN11" s="89" t="s">
        <v>3</v>
      </c>
      <c r="DO11" s="88">
        <v>5</v>
      </c>
      <c r="DP11" s="89" t="s">
        <v>887</v>
      </c>
      <c r="DQ11" s="89" t="s">
        <v>3</v>
      </c>
      <c r="DR11" s="88">
        <v>5</v>
      </c>
      <c r="DS11" s="89" t="s">
        <v>887</v>
      </c>
      <c r="DT11" s="89" t="s">
        <v>3</v>
      </c>
      <c r="DU11" s="89" t="s">
        <v>887</v>
      </c>
      <c r="DV11" s="89" t="s">
        <v>3</v>
      </c>
      <c r="DW11" s="89" t="s">
        <v>375</v>
      </c>
      <c r="DX11" s="89" t="s">
        <v>887</v>
      </c>
      <c r="DY11" s="89" t="s">
        <v>3</v>
      </c>
      <c r="DZ11" s="89" t="s">
        <v>888</v>
      </c>
      <c r="EA11" s="89" t="s">
        <v>889</v>
      </c>
      <c r="EB11" s="89" t="s">
        <v>3</v>
      </c>
      <c r="EC11" s="88">
        <v>5</v>
      </c>
      <c r="ED11" s="89" t="s">
        <v>890</v>
      </c>
      <c r="EE11" s="89" t="s">
        <v>3</v>
      </c>
      <c r="EF11" s="88">
        <v>5</v>
      </c>
      <c r="EG11" s="89" t="s">
        <v>890</v>
      </c>
      <c r="EH11" s="89" t="s">
        <v>3</v>
      </c>
      <c r="EI11" s="89" t="s">
        <v>890</v>
      </c>
      <c r="EJ11" s="89" t="s">
        <v>3</v>
      </c>
      <c r="EK11" s="89" t="s">
        <v>375</v>
      </c>
      <c r="EL11" s="89" t="s">
        <v>890</v>
      </c>
      <c r="EM11" s="89" t="s">
        <v>3</v>
      </c>
      <c r="EN11" s="89" t="s">
        <v>891</v>
      </c>
      <c r="EO11" s="89" t="s">
        <v>3</v>
      </c>
      <c r="EP11" s="89" t="s">
        <v>375</v>
      </c>
      <c r="EQ11" s="88">
        <v>5</v>
      </c>
      <c r="ER11" s="89" t="s">
        <v>892</v>
      </c>
      <c r="ES11" s="89" t="s">
        <v>340</v>
      </c>
      <c r="ET11" s="89" t="s">
        <v>340</v>
      </c>
      <c r="EU11" s="89" t="s">
        <v>448</v>
      </c>
      <c r="EV11" s="89" t="s">
        <v>340</v>
      </c>
      <c r="EW11" s="89" t="s">
        <v>893</v>
      </c>
      <c r="EX11" s="89" t="s">
        <v>3</v>
      </c>
      <c r="EY11" s="89" t="s">
        <v>3</v>
      </c>
      <c r="EZ11" s="89" t="s">
        <v>894</v>
      </c>
      <c r="FA11" s="89" t="s">
        <v>3</v>
      </c>
      <c r="FB11" s="89" t="s">
        <v>895</v>
      </c>
      <c r="FC11" s="88">
        <v>5</v>
      </c>
      <c r="FD11" s="89" t="s">
        <v>896</v>
      </c>
      <c r="FE11" s="89" t="s">
        <v>340</v>
      </c>
      <c r="FF11" s="89" t="s">
        <v>340</v>
      </c>
      <c r="FG11" s="89" t="s">
        <v>340</v>
      </c>
      <c r="FH11" s="89" t="s">
        <v>340</v>
      </c>
      <c r="FI11" s="89" t="s">
        <v>897</v>
      </c>
      <c r="FJ11" s="89" t="s">
        <v>4</v>
      </c>
      <c r="FK11" s="89" t="s">
        <v>3</v>
      </c>
      <c r="FL11" s="89" t="s">
        <v>898</v>
      </c>
      <c r="FM11" s="89" t="s">
        <v>314</v>
      </c>
      <c r="FN11" s="89" t="s">
        <v>899</v>
      </c>
      <c r="FO11" s="88">
        <v>0</v>
      </c>
      <c r="FP11" s="89" t="s">
        <v>900</v>
      </c>
      <c r="FQ11" s="89" t="s">
        <v>340</v>
      </c>
      <c r="FR11" s="89" t="s">
        <v>340</v>
      </c>
      <c r="FS11" s="89" t="s">
        <v>340</v>
      </c>
      <c r="FT11" s="89" t="s">
        <v>340</v>
      </c>
      <c r="FU11" s="89" t="s">
        <v>901</v>
      </c>
      <c r="FV11" s="89" t="s">
        <v>4</v>
      </c>
      <c r="FW11" s="89" t="s">
        <v>3</v>
      </c>
      <c r="FX11" s="89" t="s">
        <v>902</v>
      </c>
      <c r="FY11" s="89" t="s">
        <v>3</v>
      </c>
      <c r="FZ11" s="89" t="s">
        <v>375</v>
      </c>
      <c r="GA11" s="88">
        <v>5</v>
      </c>
      <c r="GB11" s="89" t="s">
        <v>903</v>
      </c>
      <c r="GC11" s="89" t="s">
        <v>340</v>
      </c>
      <c r="GD11" s="88">
        <v>4</v>
      </c>
      <c r="GE11" s="89" t="s">
        <v>448</v>
      </c>
      <c r="GF11" s="89" t="s">
        <v>340</v>
      </c>
      <c r="GG11" s="89" t="s">
        <v>904</v>
      </c>
      <c r="GH11" s="89" t="s">
        <v>3</v>
      </c>
      <c r="GI11" s="89" t="s">
        <v>3</v>
      </c>
      <c r="GJ11" s="89" t="s">
        <v>905</v>
      </c>
      <c r="GK11" s="89" t="s">
        <v>3</v>
      </c>
      <c r="GL11" s="89" t="s">
        <v>375</v>
      </c>
      <c r="GM11" s="88">
        <v>5</v>
      </c>
      <c r="GN11" s="89" t="s">
        <v>906</v>
      </c>
      <c r="GO11" s="89" t="s">
        <v>340</v>
      </c>
      <c r="GP11" s="88">
        <v>4</v>
      </c>
      <c r="GQ11" s="89" t="s">
        <v>448</v>
      </c>
      <c r="GR11" s="89" t="s">
        <v>340</v>
      </c>
      <c r="GS11" s="89" t="s">
        <v>906</v>
      </c>
      <c r="GT11" s="89" t="s">
        <v>3</v>
      </c>
      <c r="GU11" s="89" t="s">
        <v>3</v>
      </c>
      <c r="GV11" s="89" t="s">
        <v>907</v>
      </c>
      <c r="GW11" s="89" t="s">
        <v>3</v>
      </c>
      <c r="GX11" s="89" t="s">
        <v>717</v>
      </c>
      <c r="GY11" s="88">
        <v>5</v>
      </c>
      <c r="GZ11" s="89" t="s">
        <v>906</v>
      </c>
      <c r="HA11" s="89" t="s">
        <v>340</v>
      </c>
      <c r="HB11" s="89" t="s">
        <v>340</v>
      </c>
      <c r="HC11" s="89" t="s">
        <v>340</v>
      </c>
      <c r="HD11" s="89" t="s">
        <v>448</v>
      </c>
      <c r="HE11" s="89" t="s">
        <v>906</v>
      </c>
      <c r="HF11" s="89" t="s">
        <v>4</v>
      </c>
      <c r="HG11" s="89" t="s">
        <v>3</v>
      </c>
      <c r="HH11" s="89" t="s">
        <v>908</v>
      </c>
    </row>
    <row r="12" spans="1:216" x14ac:dyDescent="0.2">
      <c r="A12" s="88">
        <v>11</v>
      </c>
      <c r="B12" s="89" t="s">
        <v>3</v>
      </c>
      <c r="C12" s="89" t="s">
        <v>290</v>
      </c>
      <c r="D12" s="88">
        <v>4</v>
      </c>
      <c r="E12" s="89" t="s">
        <v>909</v>
      </c>
      <c r="F12" s="89" t="s">
        <v>3</v>
      </c>
      <c r="G12" s="89" t="s">
        <v>346</v>
      </c>
      <c r="H12" s="88">
        <v>3</v>
      </c>
      <c r="I12" s="89" t="s">
        <v>295</v>
      </c>
      <c r="J12" s="89" t="s">
        <v>910</v>
      </c>
      <c r="K12" s="89" t="s">
        <v>461</v>
      </c>
      <c r="L12" s="89" t="s">
        <v>911</v>
      </c>
      <c r="M12" s="89" t="s">
        <v>912</v>
      </c>
      <c r="N12" s="89" t="s">
        <v>346</v>
      </c>
      <c r="O12" s="88">
        <v>3</v>
      </c>
      <c r="P12" s="89" t="s">
        <v>3</v>
      </c>
      <c r="Q12" s="88">
        <v>4</v>
      </c>
      <c r="R12" s="89" t="s">
        <v>913</v>
      </c>
      <c r="S12" s="89" t="s">
        <v>3</v>
      </c>
      <c r="T12" s="88">
        <v>4</v>
      </c>
      <c r="U12" s="89" t="s">
        <v>914</v>
      </c>
      <c r="V12" s="89" t="s">
        <v>298</v>
      </c>
      <c r="W12" s="88">
        <v>2</v>
      </c>
      <c r="X12" s="89" t="s">
        <v>915</v>
      </c>
      <c r="Y12" s="89" t="s">
        <v>4</v>
      </c>
      <c r="Z12" s="88">
        <v>1</v>
      </c>
      <c r="AA12" s="89" t="s">
        <v>916</v>
      </c>
      <c r="AB12" s="89" t="s">
        <v>298</v>
      </c>
      <c r="AC12" s="88">
        <v>2</v>
      </c>
      <c r="AD12" s="89" t="s">
        <v>917</v>
      </c>
      <c r="AE12" s="89" t="s">
        <v>298</v>
      </c>
      <c r="AF12" s="88">
        <v>3</v>
      </c>
      <c r="AG12" s="89" t="s">
        <v>918</v>
      </c>
      <c r="AH12" s="89" t="s">
        <v>3</v>
      </c>
      <c r="AI12" s="88">
        <v>5</v>
      </c>
      <c r="AJ12" s="89" t="s">
        <v>919</v>
      </c>
      <c r="AK12" s="89" t="s">
        <v>3</v>
      </c>
      <c r="AL12" s="88">
        <v>5</v>
      </c>
      <c r="AM12" s="89" t="s">
        <v>917</v>
      </c>
      <c r="AN12" s="89" t="s">
        <v>3</v>
      </c>
      <c r="AO12" s="88">
        <v>4</v>
      </c>
      <c r="AP12" s="89" t="s">
        <v>920</v>
      </c>
      <c r="AQ12" s="89" t="s">
        <v>3</v>
      </c>
      <c r="AR12" s="88">
        <v>5</v>
      </c>
      <c r="AS12" s="89" t="s">
        <v>921</v>
      </c>
      <c r="AT12" s="89" t="s">
        <v>3</v>
      </c>
      <c r="AU12" s="88">
        <v>5</v>
      </c>
      <c r="AV12" s="89" t="s">
        <v>922</v>
      </c>
      <c r="AW12" s="89" t="s">
        <v>298</v>
      </c>
      <c r="AX12" s="88">
        <v>3</v>
      </c>
      <c r="AY12" s="89" t="s">
        <v>923</v>
      </c>
      <c r="AZ12" s="89" t="s">
        <v>298</v>
      </c>
      <c r="BA12" s="88">
        <v>3</v>
      </c>
      <c r="BB12" s="89" t="s">
        <v>913</v>
      </c>
      <c r="BC12" s="89" t="s">
        <v>3</v>
      </c>
      <c r="BD12" s="88">
        <v>3</v>
      </c>
      <c r="BE12" s="89" t="s">
        <v>924</v>
      </c>
      <c r="BF12" s="89" t="s">
        <v>4</v>
      </c>
      <c r="BG12" s="88">
        <v>1</v>
      </c>
      <c r="BH12" s="89" t="s">
        <v>925</v>
      </c>
      <c r="BI12" s="89" t="s">
        <v>926</v>
      </c>
      <c r="BJ12" s="89" t="s">
        <v>3</v>
      </c>
      <c r="BK12" s="88">
        <v>3</v>
      </c>
      <c r="BL12" s="89" t="s">
        <v>927</v>
      </c>
      <c r="BM12" s="89" t="s">
        <v>3</v>
      </c>
      <c r="BN12" s="88">
        <v>3</v>
      </c>
      <c r="BO12" s="89" t="s">
        <v>928</v>
      </c>
      <c r="BP12" s="89" t="s">
        <v>3</v>
      </c>
      <c r="BQ12" s="89" t="s">
        <v>929</v>
      </c>
      <c r="BR12" s="89" t="s">
        <v>3</v>
      </c>
      <c r="BS12" s="89" t="s">
        <v>375</v>
      </c>
      <c r="BT12" s="89" t="s">
        <v>930</v>
      </c>
      <c r="BU12" s="89" t="s">
        <v>314</v>
      </c>
      <c r="BV12" s="89" t="s">
        <v>931</v>
      </c>
      <c r="BW12" s="89" t="s">
        <v>932</v>
      </c>
      <c r="BX12" s="89" t="s">
        <v>298</v>
      </c>
      <c r="BY12" s="88">
        <v>2</v>
      </c>
      <c r="BZ12" s="89" t="s">
        <v>933</v>
      </c>
      <c r="CA12" s="89" t="s">
        <v>3</v>
      </c>
      <c r="CB12" s="88">
        <v>5</v>
      </c>
      <c r="CC12" s="89" t="s">
        <v>934</v>
      </c>
      <c r="CD12" s="89" t="s">
        <v>3</v>
      </c>
      <c r="CE12" s="89" t="s">
        <v>935</v>
      </c>
      <c r="CF12" s="89" t="s">
        <v>4</v>
      </c>
      <c r="CG12" s="89" t="s">
        <v>375</v>
      </c>
      <c r="CH12" s="89" t="s">
        <v>936</v>
      </c>
      <c r="CI12" s="89" t="s">
        <v>4</v>
      </c>
      <c r="CJ12" s="89" t="s">
        <v>937</v>
      </c>
      <c r="CK12" s="89" t="s">
        <v>938</v>
      </c>
      <c r="CL12" s="89" t="s">
        <v>3</v>
      </c>
      <c r="CM12" s="88">
        <v>4</v>
      </c>
      <c r="CN12" s="89" t="s">
        <v>939</v>
      </c>
      <c r="CO12" s="89" t="s">
        <v>3</v>
      </c>
      <c r="CP12" s="88">
        <v>5</v>
      </c>
      <c r="CQ12" s="89" t="s">
        <v>940</v>
      </c>
      <c r="CR12" s="89" t="s">
        <v>3</v>
      </c>
      <c r="CS12" s="89" t="s">
        <v>941</v>
      </c>
      <c r="CT12" s="89" t="s">
        <v>3</v>
      </c>
      <c r="CU12" s="89" t="s">
        <v>375</v>
      </c>
      <c r="CV12" s="89" t="s">
        <v>942</v>
      </c>
      <c r="CW12" s="89" t="s">
        <v>3</v>
      </c>
      <c r="CX12" s="89" t="s">
        <v>943</v>
      </c>
      <c r="CY12" s="89" t="s">
        <v>944</v>
      </c>
      <c r="CZ12" s="89" t="s">
        <v>3</v>
      </c>
      <c r="DA12" s="88">
        <v>5</v>
      </c>
      <c r="DB12" s="89" t="s">
        <v>945</v>
      </c>
      <c r="DC12" s="89" t="s">
        <v>3</v>
      </c>
      <c r="DD12" s="88">
        <v>5</v>
      </c>
      <c r="DE12" s="89" t="s">
        <v>946</v>
      </c>
      <c r="DF12" s="89" t="s">
        <v>3</v>
      </c>
      <c r="DG12" s="89" t="s">
        <v>947</v>
      </c>
      <c r="DH12" s="89" t="s">
        <v>4</v>
      </c>
      <c r="DI12" s="89" t="s">
        <v>375</v>
      </c>
      <c r="DJ12" s="89" t="s">
        <v>936</v>
      </c>
      <c r="DK12" s="89" t="s">
        <v>3</v>
      </c>
      <c r="DL12" s="89" t="s">
        <v>929</v>
      </c>
      <c r="DM12" s="89" t="s">
        <v>948</v>
      </c>
      <c r="DN12" s="89" t="s">
        <v>3</v>
      </c>
      <c r="DO12" s="88">
        <v>5</v>
      </c>
      <c r="DP12" s="89" t="s">
        <v>949</v>
      </c>
      <c r="DQ12" s="89" t="s">
        <v>3</v>
      </c>
      <c r="DR12" s="88">
        <v>5</v>
      </c>
      <c r="DS12" s="89" t="s">
        <v>950</v>
      </c>
      <c r="DT12" s="89" t="s">
        <v>3</v>
      </c>
      <c r="DU12" s="89" t="s">
        <v>951</v>
      </c>
      <c r="DV12" s="89" t="s">
        <v>4</v>
      </c>
      <c r="DW12" s="89" t="s">
        <v>375</v>
      </c>
      <c r="DX12" s="89" t="s">
        <v>952</v>
      </c>
      <c r="DY12" s="89" t="s">
        <v>4</v>
      </c>
      <c r="DZ12" s="89" t="s">
        <v>953</v>
      </c>
      <c r="EA12" s="89" t="s">
        <v>954</v>
      </c>
      <c r="EB12" s="89" t="s">
        <v>298</v>
      </c>
      <c r="EC12" s="88">
        <v>1</v>
      </c>
      <c r="ED12" s="89" t="s">
        <v>955</v>
      </c>
      <c r="EE12" s="89" t="s">
        <v>3</v>
      </c>
      <c r="EF12" s="88">
        <v>5</v>
      </c>
      <c r="EG12" s="89" t="s">
        <v>956</v>
      </c>
      <c r="EH12" s="89" t="s">
        <v>3</v>
      </c>
      <c r="EI12" s="89" t="s">
        <v>957</v>
      </c>
      <c r="EJ12" s="89" t="s">
        <v>3</v>
      </c>
      <c r="EK12" s="89" t="s">
        <v>375</v>
      </c>
      <c r="EL12" s="89" t="s">
        <v>958</v>
      </c>
      <c r="EM12" s="89" t="s">
        <v>3</v>
      </c>
      <c r="EN12" s="89" t="s">
        <v>959</v>
      </c>
      <c r="EO12" s="89" t="s">
        <v>3</v>
      </c>
      <c r="EP12" s="89" t="s">
        <v>375</v>
      </c>
      <c r="EQ12" s="88">
        <v>5</v>
      </c>
      <c r="ER12" s="89" t="s">
        <v>959</v>
      </c>
      <c r="ES12" s="88">
        <v>1</v>
      </c>
      <c r="ET12" s="88">
        <v>1</v>
      </c>
      <c r="EU12" s="89" t="s">
        <v>448</v>
      </c>
      <c r="EV12" s="89" t="s">
        <v>448</v>
      </c>
      <c r="EW12" s="89" t="s">
        <v>960</v>
      </c>
      <c r="EX12" s="89" t="s">
        <v>3</v>
      </c>
      <c r="EY12" s="89" t="s">
        <v>3</v>
      </c>
      <c r="EZ12" s="89" t="s">
        <v>961</v>
      </c>
      <c r="FA12" s="89" t="s">
        <v>3</v>
      </c>
      <c r="FB12" s="89" t="s">
        <v>375</v>
      </c>
      <c r="FC12" s="88">
        <v>2</v>
      </c>
      <c r="FD12" s="89" t="s">
        <v>962</v>
      </c>
      <c r="FE12" s="88">
        <v>1</v>
      </c>
      <c r="FF12" s="88">
        <v>1</v>
      </c>
      <c r="FG12" s="89" t="s">
        <v>448</v>
      </c>
      <c r="FH12" s="88">
        <v>1</v>
      </c>
      <c r="FI12" s="89" t="s">
        <v>963</v>
      </c>
      <c r="FJ12" s="89" t="s">
        <v>4</v>
      </c>
      <c r="FK12" s="89" t="s">
        <v>3</v>
      </c>
      <c r="FL12" s="89" t="s">
        <v>964</v>
      </c>
      <c r="FM12" s="89" t="s">
        <v>4</v>
      </c>
      <c r="FN12" s="89" t="s">
        <v>965</v>
      </c>
      <c r="FO12" s="88">
        <v>4</v>
      </c>
      <c r="FP12" s="89" t="s">
        <v>966</v>
      </c>
      <c r="FQ12" s="88">
        <v>3</v>
      </c>
      <c r="FR12" s="88">
        <v>3</v>
      </c>
      <c r="FS12" s="88">
        <v>3</v>
      </c>
      <c r="FT12" s="88">
        <v>3</v>
      </c>
      <c r="FU12" s="89" t="s">
        <v>967</v>
      </c>
      <c r="FV12" s="89" t="s">
        <v>4</v>
      </c>
      <c r="FW12" s="89" t="s">
        <v>3</v>
      </c>
      <c r="FX12" s="89" t="s">
        <v>968</v>
      </c>
      <c r="FY12" s="89" t="s">
        <v>3</v>
      </c>
      <c r="FZ12" s="89" t="s">
        <v>375</v>
      </c>
      <c r="GA12" s="88">
        <v>5</v>
      </c>
      <c r="GB12" s="89" t="s">
        <v>969</v>
      </c>
      <c r="GC12" s="88">
        <v>3</v>
      </c>
      <c r="GD12" s="89" t="s">
        <v>448</v>
      </c>
      <c r="GE12" s="88">
        <v>4</v>
      </c>
      <c r="GF12" s="88">
        <v>3</v>
      </c>
      <c r="GG12" s="89" t="s">
        <v>970</v>
      </c>
      <c r="GH12" s="89" t="s">
        <v>3</v>
      </c>
      <c r="GI12" s="89" t="s">
        <v>3</v>
      </c>
      <c r="GJ12" s="89" t="s">
        <v>959</v>
      </c>
      <c r="GK12" s="89" t="s">
        <v>3</v>
      </c>
      <c r="GL12" s="89" t="s">
        <v>375</v>
      </c>
      <c r="GM12" s="88">
        <v>4</v>
      </c>
      <c r="GN12" s="89" t="s">
        <v>971</v>
      </c>
      <c r="GO12" s="88">
        <v>3</v>
      </c>
      <c r="GP12" s="89" t="s">
        <v>448</v>
      </c>
      <c r="GQ12" s="89" t="s">
        <v>448</v>
      </c>
      <c r="GR12" s="88">
        <v>3</v>
      </c>
      <c r="GS12" s="89" t="s">
        <v>971</v>
      </c>
      <c r="GT12" s="89" t="s">
        <v>3</v>
      </c>
      <c r="GU12" s="89" t="s">
        <v>3</v>
      </c>
      <c r="GV12" s="89" t="s">
        <v>972</v>
      </c>
      <c r="GW12" s="89" t="s">
        <v>3</v>
      </c>
      <c r="GX12" s="89" t="s">
        <v>717</v>
      </c>
      <c r="GY12" s="88">
        <v>5</v>
      </c>
      <c r="GZ12" s="89" t="s">
        <v>973</v>
      </c>
      <c r="HA12" s="89" t="s">
        <v>340</v>
      </c>
      <c r="HB12" s="89" t="s">
        <v>340</v>
      </c>
      <c r="HC12" s="89" t="s">
        <v>340</v>
      </c>
      <c r="HD12" s="89" t="s">
        <v>448</v>
      </c>
      <c r="HE12" s="89" t="s">
        <v>974</v>
      </c>
      <c r="HF12" s="89" t="s">
        <v>4</v>
      </c>
      <c r="HG12" s="89" t="s">
        <v>3</v>
      </c>
      <c r="HH12" s="89" t="s">
        <v>975</v>
      </c>
    </row>
    <row r="13" spans="1:216" x14ac:dyDescent="0.2">
      <c r="A13" s="88">
        <v>12</v>
      </c>
      <c r="B13" s="89" t="s">
        <v>4</v>
      </c>
      <c r="C13" s="89" t="s">
        <v>346</v>
      </c>
      <c r="D13" s="88">
        <v>3</v>
      </c>
      <c r="E13" s="89" t="s">
        <v>976</v>
      </c>
      <c r="F13" s="89" t="s">
        <v>3</v>
      </c>
      <c r="G13" s="89" t="s">
        <v>413</v>
      </c>
      <c r="H13" s="88">
        <v>5</v>
      </c>
      <c r="I13" s="89" t="s">
        <v>416</v>
      </c>
      <c r="J13" s="89" t="s">
        <v>977</v>
      </c>
      <c r="K13" s="89" t="s">
        <v>293</v>
      </c>
      <c r="L13" s="89" t="s">
        <v>978</v>
      </c>
      <c r="M13" s="89" t="s">
        <v>978</v>
      </c>
      <c r="N13" s="89" t="s">
        <v>460</v>
      </c>
      <c r="O13" s="88">
        <v>0</v>
      </c>
      <c r="P13" s="89" t="s">
        <v>3</v>
      </c>
      <c r="Q13" s="88">
        <v>4</v>
      </c>
      <c r="R13" s="89" t="s">
        <v>979</v>
      </c>
      <c r="S13" s="89" t="s">
        <v>3</v>
      </c>
      <c r="T13" s="88">
        <v>4</v>
      </c>
      <c r="U13" s="89" t="s">
        <v>980</v>
      </c>
      <c r="V13" s="89" t="s">
        <v>3</v>
      </c>
      <c r="W13" s="88">
        <v>4</v>
      </c>
      <c r="X13" s="89" t="s">
        <v>981</v>
      </c>
      <c r="Y13" s="89" t="s">
        <v>298</v>
      </c>
      <c r="Z13" s="88">
        <v>2</v>
      </c>
      <c r="AA13" s="89" t="s">
        <v>982</v>
      </c>
      <c r="AB13" s="89" t="s">
        <v>298</v>
      </c>
      <c r="AC13" s="88">
        <v>2</v>
      </c>
      <c r="AD13" s="89" t="s">
        <v>983</v>
      </c>
      <c r="AE13" s="89" t="s">
        <v>298</v>
      </c>
      <c r="AF13" s="88">
        <v>2</v>
      </c>
      <c r="AG13" s="89" t="s">
        <v>984</v>
      </c>
      <c r="AH13" s="89" t="s">
        <v>3</v>
      </c>
      <c r="AI13" s="88">
        <v>4</v>
      </c>
      <c r="AJ13" s="89" t="s">
        <v>985</v>
      </c>
      <c r="AK13" s="89" t="s">
        <v>3</v>
      </c>
      <c r="AL13" s="88">
        <v>4</v>
      </c>
      <c r="AM13" s="89" t="s">
        <v>986</v>
      </c>
      <c r="AN13" s="89" t="s">
        <v>3</v>
      </c>
      <c r="AO13" s="88">
        <v>4</v>
      </c>
      <c r="AP13" s="89" t="s">
        <v>987</v>
      </c>
      <c r="AQ13" s="89" t="s">
        <v>3</v>
      </c>
      <c r="AR13" s="88">
        <v>4</v>
      </c>
      <c r="AS13" s="89" t="s">
        <v>988</v>
      </c>
      <c r="AT13" s="89" t="s">
        <v>3</v>
      </c>
      <c r="AU13" s="88">
        <v>4</v>
      </c>
      <c r="AV13" s="89" t="s">
        <v>989</v>
      </c>
      <c r="AW13" s="89" t="s">
        <v>3</v>
      </c>
      <c r="AX13" s="88">
        <v>4</v>
      </c>
      <c r="AY13" s="89" t="s">
        <v>990</v>
      </c>
      <c r="AZ13" s="89" t="s">
        <v>3</v>
      </c>
      <c r="BA13" s="88">
        <v>4</v>
      </c>
      <c r="BB13" s="89" t="s">
        <v>991</v>
      </c>
      <c r="BC13" s="89" t="s">
        <v>4</v>
      </c>
      <c r="BD13" s="88">
        <v>1</v>
      </c>
      <c r="BE13" s="89" t="s">
        <v>992</v>
      </c>
      <c r="BF13" s="89" t="s">
        <v>4</v>
      </c>
      <c r="BG13" s="88">
        <v>1</v>
      </c>
      <c r="BH13" s="89" t="s">
        <v>993</v>
      </c>
      <c r="BI13" s="89" t="s">
        <v>994</v>
      </c>
      <c r="BJ13" s="89" t="s">
        <v>3</v>
      </c>
      <c r="BK13" s="88">
        <v>5</v>
      </c>
      <c r="BL13" s="89" t="s">
        <v>995</v>
      </c>
      <c r="BM13" s="89" t="s">
        <v>3</v>
      </c>
      <c r="BN13" s="88">
        <v>4</v>
      </c>
      <c r="BO13" s="89" t="s">
        <v>996</v>
      </c>
      <c r="BP13" s="89" t="s">
        <v>3</v>
      </c>
      <c r="BQ13" s="89" t="s">
        <v>997</v>
      </c>
      <c r="BR13" s="89" t="s">
        <v>314</v>
      </c>
      <c r="BS13" s="89" t="s">
        <v>375</v>
      </c>
      <c r="BT13" s="89" t="s">
        <v>998</v>
      </c>
      <c r="BU13" s="89" t="s">
        <v>314</v>
      </c>
      <c r="BV13" s="89" t="s">
        <v>999</v>
      </c>
      <c r="BW13" s="89" t="s">
        <v>1000</v>
      </c>
      <c r="BX13" s="89" t="s">
        <v>3</v>
      </c>
      <c r="BY13" s="88">
        <v>5</v>
      </c>
      <c r="BZ13" s="89" t="s">
        <v>1001</v>
      </c>
      <c r="CA13" s="89" t="s">
        <v>3</v>
      </c>
      <c r="CB13" s="88">
        <v>5</v>
      </c>
      <c r="CC13" s="89" t="s">
        <v>1002</v>
      </c>
      <c r="CD13" s="89" t="s">
        <v>3</v>
      </c>
      <c r="CE13" s="89" t="s">
        <v>1003</v>
      </c>
      <c r="CF13" s="89" t="s">
        <v>3</v>
      </c>
      <c r="CG13" s="89" t="s">
        <v>375</v>
      </c>
      <c r="CH13" s="89" t="s">
        <v>1004</v>
      </c>
      <c r="CI13" s="89" t="s">
        <v>314</v>
      </c>
      <c r="CJ13" s="89" t="s">
        <v>1005</v>
      </c>
      <c r="CK13" s="89" t="s">
        <v>1006</v>
      </c>
      <c r="CL13" s="89" t="s">
        <v>3</v>
      </c>
      <c r="CM13" s="88">
        <v>5</v>
      </c>
      <c r="CN13" s="89" t="s">
        <v>1007</v>
      </c>
      <c r="CO13" s="89" t="s">
        <v>3</v>
      </c>
      <c r="CP13" s="88">
        <v>5</v>
      </c>
      <c r="CQ13" s="89" t="s">
        <v>1008</v>
      </c>
      <c r="CR13" s="89" t="s">
        <v>3</v>
      </c>
      <c r="CS13" s="89" t="s">
        <v>1009</v>
      </c>
      <c r="CT13" s="89" t="s">
        <v>3</v>
      </c>
      <c r="CU13" s="89" t="s">
        <v>375</v>
      </c>
      <c r="CV13" s="89" t="s">
        <v>1010</v>
      </c>
      <c r="CW13" s="89" t="s">
        <v>3</v>
      </c>
      <c r="CX13" s="89" t="s">
        <v>1011</v>
      </c>
      <c r="CY13" s="89" t="s">
        <v>1012</v>
      </c>
      <c r="CZ13" s="89" t="s">
        <v>3</v>
      </c>
      <c r="DA13" s="88">
        <v>5</v>
      </c>
      <c r="DB13" s="89" t="s">
        <v>1013</v>
      </c>
      <c r="DC13" s="89" t="s">
        <v>3</v>
      </c>
      <c r="DD13" s="88">
        <v>5</v>
      </c>
      <c r="DE13" s="89" t="s">
        <v>1014</v>
      </c>
      <c r="DF13" s="89" t="s">
        <v>3</v>
      </c>
      <c r="DG13" s="89" t="s">
        <v>1015</v>
      </c>
      <c r="DH13" s="89" t="s">
        <v>4</v>
      </c>
      <c r="DI13" s="89" t="s">
        <v>375</v>
      </c>
      <c r="DJ13" s="89" t="s">
        <v>1016</v>
      </c>
      <c r="DK13" s="89" t="s">
        <v>314</v>
      </c>
      <c r="DL13" s="89" t="s">
        <v>1017</v>
      </c>
      <c r="DM13" s="89" t="s">
        <v>1018</v>
      </c>
      <c r="DN13" s="89" t="s">
        <v>3</v>
      </c>
      <c r="DO13" s="88">
        <v>5</v>
      </c>
      <c r="DP13" s="89" t="s">
        <v>1019</v>
      </c>
      <c r="DQ13" s="89" t="s">
        <v>3</v>
      </c>
      <c r="DR13" s="88">
        <v>5</v>
      </c>
      <c r="DS13" s="89" t="s">
        <v>1020</v>
      </c>
      <c r="DT13" s="89" t="s">
        <v>314</v>
      </c>
      <c r="DU13" s="89" t="s">
        <v>1021</v>
      </c>
      <c r="DV13" s="89" t="s">
        <v>4</v>
      </c>
      <c r="DW13" s="89" t="s">
        <v>375</v>
      </c>
      <c r="DX13" s="89" t="s">
        <v>1022</v>
      </c>
      <c r="DY13" s="89" t="s">
        <v>314</v>
      </c>
      <c r="DZ13" s="89" t="s">
        <v>1023</v>
      </c>
      <c r="EA13" s="89" t="s">
        <v>1024</v>
      </c>
      <c r="EB13" s="89" t="s">
        <v>3</v>
      </c>
      <c r="EC13" s="88">
        <v>5</v>
      </c>
      <c r="ED13" s="89" t="s">
        <v>1025</v>
      </c>
      <c r="EE13" s="89" t="s">
        <v>3</v>
      </c>
      <c r="EF13" s="88">
        <v>5</v>
      </c>
      <c r="EG13" s="89" t="s">
        <v>1026</v>
      </c>
      <c r="EH13" s="89" t="s">
        <v>3</v>
      </c>
      <c r="EI13" s="89" t="s">
        <v>1027</v>
      </c>
      <c r="EJ13" s="89" t="s">
        <v>4</v>
      </c>
      <c r="EK13" s="89" t="s">
        <v>375</v>
      </c>
      <c r="EL13" s="89" t="s">
        <v>1028</v>
      </c>
      <c r="EM13" s="89" t="s">
        <v>314</v>
      </c>
      <c r="EN13" s="89" t="s">
        <v>1029</v>
      </c>
      <c r="EO13" s="89" t="s">
        <v>4</v>
      </c>
      <c r="EP13" s="89" t="s">
        <v>375</v>
      </c>
      <c r="EQ13" s="88">
        <v>5</v>
      </c>
      <c r="ER13" s="89" t="s">
        <v>1030</v>
      </c>
      <c r="ES13" s="89" t="s">
        <v>340</v>
      </c>
      <c r="ET13" s="89" t="s">
        <v>340</v>
      </c>
      <c r="EU13" s="89" t="s">
        <v>340</v>
      </c>
      <c r="EV13" s="89" t="s">
        <v>340</v>
      </c>
      <c r="EW13" s="89" t="s">
        <v>1030</v>
      </c>
      <c r="EX13" s="89" t="s">
        <v>4</v>
      </c>
      <c r="EY13" s="89" t="s">
        <v>3</v>
      </c>
      <c r="EZ13" s="89" t="s">
        <v>1031</v>
      </c>
      <c r="FA13" s="89" t="s">
        <v>314</v>
      </c>
      <c r="FB13" s="89" t="s">
        <v>375</v>
      </c>
      <c r="FC13" s="88">
        <v>4</v>
      </c>
      <c r="FD13" s="89" t="s">
        <v>1030</v>
      </c>
      <c r="FE13" s="88">
        <v>1</v>
      </c>
      <c r="FF13" s="88">
        <v>1</v>
      </c>
      <c r="FG13" s="88">
        <v>1</v>
      </c>
      <c r="FH13" s="88">
        <v>1</v>
      </c>
      <c r="FI13" s="89" t="s">
        <v>1030</v>
      </c>
      <c r="FJ13" s="89" t="s">
        <v>4</v>
      </c>
      <c r="FK13" s="89" t="s">
        <v>3</v>
      </c>
      <c r="FL13" s="89" t="s">
        <v>1017</v>
      </c>
      <c r="FM13" s="89" t="s">
        <v>4</v>
      </c>
      <c r="FN13" s="89" t="s">
        <v>1032</v>
      </c>
      <c r="FO13" s="88">
        <v>1</v>
      </c>
      <c r="FP13" s="89" t="s">
        <v>1033</v>
      </c>
      <c r="FQ13" s="89" t="s">
        <v>340</v>
      </c>
      <c r="FR13" s="89" t="s">
        <v>340</v>
      </c>
      <c r="FS13" s="89" t="s">
        <v>340</v>
      </c>
      <c r="FT13" s="89" t="s">
        <v>340</v>
      </c>
      <c r="FU13" s="89" t="s">
        <v>1034</v>
      </c>
      <c r="FV13" s="89" t="s">
        <v>4</v>
      </c>
      <c r="FW13" s="89" t="s">
        <v>3</v>
      </c>
      <c r="FX13" s="89" t="s">
        <v>1035</v>
      </c>
      <c r="FY13" s="89" t="s">
        <v>4</v>
      </c>
      <c r="FZ13" s="89" t="s">
        <v>375</v>
      </c>
      <c r="GA13" s="88">
        <v>1</v>
      </c>
      <c r="GB13" s="89" t="s">
        <v>1030</v>
      </c>
      <c r="GC13" s="88">
        <v>1</v>
      </c>
      <c r="GD13" s="88">
        <v>1</v>
      </c>
      <c r="GE13" s="88">
        <v>1</v>
      </c>
      <c r="GF13" s="88">
        <v>1</v>
      </c>
      <c r="GG13" s="89" t="s">
        <v>1030</v>
      </c>
      <c r="GH13" s="89" t="s">
        <v>4</v>
      </c>
      <c r="GI13" s="89" t="s">
        <v>3</v>
      </c>
      <c r="GJ13" s="89" t="s">
        <v>1036</v>
      </c>
      <c r="GK13" s="89" t="s">
        <v>4</v>
      </c>
      <c r="GL13" s="89" t="s">
        <v>375</v>
      </c>
      <c r="GM13" s="88">
        <v>1</v>
      </c>
      <c r="GN13" s="89" t="s">
        <v>1030</v>
      </c>
      <c r="GO13" s="88">
        <v>1</v>
      </c>
      <c r="GP13" s="88">
        <v>1</v>
      </c>
      <c r="GQ13" s="88">
        <v>1</v>
      </c>
      <c r="GR13" s="88">
        <v>1</v>
      </c>
      <c r="GS13" s="89" t="s">
        <v>1030</v>
      </c>
      <c r="GT13" s="89" t="s">
        <v>4</v>
      </c>
      <c r="GU13" s="89" t="s">
        <v>3</v>
      </c>
      <c r="GV13" s="89" t="s">
        <v>1037</v>
      </c>
      <c r="GW13" s="89" t="s">
        <v>4</v>
      </c>
      <c r="GX13" s="89" t="s">
        <v>717</v>
      </c>
      <c r="GY13" s="88">
        <v>1</v>
      </c>
      <c r="GZ13" s="89" t="s">
        <v>1038</v>
      </c>
      <c r="HA13" s="88">
        <v>1</v>
      </c>
      <c r="HB13" s="88">
        <v>1</v>
      </c>
      <c r="HC13" s="88">
        <v>1</v>
      </c>
      <c r="HD13" s="88">
        <v>1</v>
      </c>
      <c r="HE13" s="89" t="s">
        <v>1038</v>
      </c>
      <c r="HF13" s="89" t="s">
        <v>4</v>
      </c>
      <c r="HG13" s="89" t="s">
        <v>3</v>
      </c>
      <c r="HH13" s="89" t="s">
        <v>1039</v>
      </c>
    </row>
    <row r="14" spans="1:216" x14ac:dyDescent="0.2">
      <c r="A14" s="88">
        <v>13</v>
      </c>
      <c r="B14" s="89" t="s">
        <v>3</v>
      </c>
      <c r="C14" s="89" t="s">
        <v>290</v>
      </c>
      <c r="D14" s="88">
        <v>5</v>
      </c>
      <c r="E14" s="89" t="s">
        <v>606</v>
      </c>
      <c r="F14" s="89" t="s">
        <v>3</v>
      </c>
      <c r="G14" s="89" t="s">
        <v>346</v>
      </c>
      <c r="H14" s="88">
        <v>3</v>
      </c>
      <c r="I14" s="89" t="s">
        <v>295</v>
      </c>
      <c r="J14" s="89" t="s">
        <v>1040</v>
      </c>
      <c r="K14" s="89" t="s">
        <v>293</v>
      </c>
      <c r="L14" s="89" t="s">
        <v>1041</v>
      </c>
      <c r="M14" s="89" t="s">
        <v>440</v>
      </c>
      <c r="N14" s="89" t="s">
        <v>460</v>
      </c>
      <c r="O14" s="88">
        <v>0</v>
      </c>
      <c r="P14" s="89" t="s">
        <v>3</v>
      </c>
      <c r="Q14" s="88">
        <v>4</v>
      </c>
      <c r="R14" s="89" t="s">
        <v>1042</v>
      </c>
      <c r="S14" s="89" t="s">
        <v>3</v>
      </c>
      <c r="T14" s="88">
        <v>4</v>
      </c>
      <c r="U14" s="89" t="s">
        <v>1043</v>
      </c>
      <c r="V14" s="89" t="s">
        <v>3</v>
      </c>
      <c r="W14" s="88">
        <v>3</v>
      </c>
      <c r="X14" s="89" t="s">
        <v>1044</v>
      </c>
      <c r="Y14" s="89" t="s">
        <v>3</v>
      </c>
      <c r="Z14" s="88">
        <v>4</v>
      </c>
      <c r="AA14" s="89" t="s">
        <v>1045</v>
      </c>
      <c r="AB14" s="89" t="s">
        <v>4</v>
      </c>
      <c r="AC14" s="88">
        <v>1</v>
      </c>
      <c r="AD14" s="89" t="s">
        <v>1046</v>
      </c>
      <c r="AE14" s="89" t="s">
        <v>3</v>
      </c>
      <c r="AF14" s="88">
        <v>3</v>
      </c>
      <c r="AG14" s="89" t="s">
        <v>1047</v>
      </c>
      <c r="AH14" s="89" t="s">
        <v>3</v>
      </c>
      <c r="AI14" s="88">
        <v>3</v>
      </c>
      <c r="AJ14" s="89" t="s">
        <v>1048</v>
      </c>
      <c r="AK14" s="89" t="s">
        <v>298</v>
      </c>
      <c r="AL14" s="88">
        <v>3</v>
      </c>
      <c r="AM14" s="89" t="s">
        <v>1049</v>
      </c>
      <c r="AN14" s="89" t="s">
        <v>298</v>
      </c>
      <c r="AO14" s="88">
        <v>3</v>
      </c>
      <c r="AP14" s="89" t="s">
        <v>1050</v>
      </c>
      <c r="AQ14" s="89" t="s">
        <v>3</v>
      </c>
      <c r="AR14" s="88">
        <v>3</v>
      </c>
      <c r="AS14" s="89" t="s">
        <v>1051</v>
      </c>
      <c r="AT14" s="89" t="s">
        <v>298</v>
      </c>
      <c r="AU14" s="88">
        <v>3</v>
      </c>
      <c r="AV14" s="89" t="s">
        <v>1052</v>
      </c>
      <c r="AW14" s="89" t="s">
        <v>3</v>
      </c>
      <c r="AX14" s="88">
        <v>3</v>
      </c>
      <c r="AY14" s="89" t="s">
        <v>1053</v>
      </c>
      <c r="AZ14" s="89" t="s">
        <v>3</v>
      </c>
      <c r="BA14" s="88">
        <v>3</v>
      </c>
      <c r="BB14" s="89" t="s">
        <v>1054</v>
      </c>
      <c r="BC14" s="89" t="s">
        <v>3</v>
      </c>
      <c r="BD14" s="88">
        <v>4</v>
      </c>
      <c r="BE14" s="89" t="s">
        <v>1055</v>
      </c>
      <c r="BF14" s="89" t="s">
        <v>3</v>
      </c>
      <c r="BG14" s="88">
        <v>4</v>
      </c>
      <c r="BH14" s="89" t="s">
        <v>1056</v>
      </c>
      <c r="BI14" s="89" t="s">
        <v>1057</v>
      </c>
      <c r="BJ14" s="89" t="s">
        <v>3</v>
      </c>
      <c r="BK14" s="88">
        <v>4</v>
      </c>
      <c r="BL14" s="89" t="s">
        <v>1058</v>
      </c>
      <c r="BM14" s="89" t="s">
        <v>3</v>
      </c>
      <c r="BN14" s="88">
        <v>3</v>
      </c>
      <c r="BO14" s="89" t="s">
        <v>1059</v>
      </c>
      <c r="BP14" s="89" t="s">
        <v>4</v>
      </c>
      <c r="BQ14" s="89" t="s">
        <v>1060</v>
      </c>
      <c r="BR14" s="89" t="s">
        <v>3</v>
      </c>
      <c r="BS14" s="89" t="s">
        <v>375</v>
      </c>
      <c r="BT14" s="89" t="s">
        <v>1061</v>
      </c>
      <c r="BU14" s="89" t="s">
        <v>4</v>
      </c>
      <c r="BV14" s="89" t="s">
        <v>1062</v>
      </c>
      <c r="BW14" s="89" t="s">
        <v>1063</v>
      </c>
      <c r="BX14" s="89" t="s">
        <v>3</v>
      </c>
      <c r="BY14" s="88">
        <v>4</v>
      </c>
      <c r="BZ14" s="89" t="s">
        <v>1064</v>
      </c>
      <c r="CA14" s="89" t="s">
        <v>3</v>
      </c>
      <c r="CB14" s="88">
        <v>5</v>
      </c>
      <c r="CC14" s="89" t="s">
        <v>1065</v>
      </c>
      <c r="CD14" s="89" t="s">
        <v>4</v>
      </c>
      <c r="CE14" s="89" t="s">
        <v>1066</v>
      </c>
      <c r="CF14" s="89" t="s">
        <v>3</v>
      </c>
      <c r="CG14" s="89" t="s">
        <v>375</v>
      </c>
      <c r="CH14" s="89" t="s">
        <v>1067</v>
      </c>
      <c r="CI14" s="89" t="s">
        <v>4</v>
      </c>
      <c r="CJ14" s="89" t="s">
        <v>1068</v>
      </c>
      <c r="CK14" s="89" t="s">
        <v>1069</v>
      </c>
      <c r="CL14" s="89" t="s">
        <v>3</v>
      </c>
      <c r="CM14" s="88">
        <v>4</v>
      </c>
      <c r="CN14" s="89" t="s">
        <v>1070</v>
      </c>
      <c r="CO14" s="89" t="s">
        <v>4</v>
      </c>
      <c r="CP14" s="88">
        <v>3</v>
      </c>
      <c r="CQ14" s="89" t="s">
        <v>1071</v>
      </c>
      <c r="CR14" s="89" t="s">
        <v>4</v>
      </c>
      <c r="CS14" s="89" t="s">
        <v>1072</v>
      </c>
      <c r="CT14" s="89" t="s">
        <v>3</v>
      </c>
      <c r="CU14" s="89" t="s">
        <v>375</v>
      </c>
      <c r="CV14" s="89" t="s">
        <v>1073</v>
      </c>
      <c r="CW14" s="89" t="s">
        <v>4</v>
      </c>
      <c r="CX14" s="89" t="s">
        <v>1074</v>
      </c>
      <c r="CY14" s="89" t="s">
        <v>635</v>
      </c>
      <c r="CZ14" s="89" t="s">
        <v>3</v>
      </c>
      <c r="DA14" s="88">
        <v>3</v>
      </c>
      <c r="DB14" s="89" t="s">
        <v>1075</v>
      </c>
      <c r="DC14" s="89" t="s">
        <v>4</v>
      </c>
      <c r="DD14" s="88">
        <v>4</v>
      </c>
      <c r="DE14" s="89" t="s">
        <v>1076</v>
      </c>
      <c r="DF14" s="89" t="s">
        <v>4</v>
      </c>
      <c r="DG14" s="89" t="s">
        <v>1077</v>
      </c>
      <c r="DH14" s="89" t="s">
        <v>4</v>
      </c>
      <c r="DI14" s="89" t="s">
        <v>375</v>
      </c>
      <c r="DJ14" s="89" t="s">
        <v>1078</v>
      </c>
      <c r="DK14" s="89" t="s">
        <v>4</v>
      </c>
      <c r="DL14" s="89" t="s">
        <v>1079</v>
      </c>
      <c r="DM14" s="89" t="s">
        <v>1080</v>
      </c>
      <c r="DN14" s="89" t="s">
        <v>3</v>
      </c>
      <c r="DO14" s="88">
        <v>4</v>
      </c>
      <c r="DP14" s="89" t="s">
        <v>1081</v>
      </c>
      <c r="DQ14" s="89" t="s">
        <v>3</v>
      </c>
      <c r="DR14" s="88">
        <v>3</v>
      </c>
      <c r="DS14" s="89" t="s">
        <v>1082</v>
      </c>
      <c r="DT14" s="89" t="s">
        <v>4</v>
      </c>
      <c r="DU14" s="89" t="s">
        <v>1083</v>
      </c>
      <c r="DV14" s="89" t="s">
        <v>3</v>
      </c>
      <c r="DW14" s="89" t="s">
        <v>375</v>
      </c>
      <c r="DX14" s="89" t="s">
        <v>1084</v>
      </c>
      <c r="DY14" s="89" t="s">
        <v>4</v>
      </c>
      <c r="DZ14" s="89" t="s">
        <v>1085</v>
      </c>
      <c r="EA14" s="89" t="s">
        <v>1086</v>
      </c>
      <c r="EB14" s="89" t="s">
        <v>3</v>
      </c>
      <c r="EC14" s="88">
        <v>3</v>
      </c>
      <c r="ED14" s="89" t="s">
        <v>1087</v>
      </c>
      <c r="EE14" s="89" t="s">
        <v>3</v>
      </c>
      <c r="EF14" s="88">
        <v>4</v>
      </c>
      <c r="EG14" s="89" t="s">
        <v>1088</v>
      </c>
      <c r="EH14" s="89" t="s">
        <v>3</v>
      </c>
      <c r="EI14" s="89" t="s">
        <v>1089</v>
      </c>
      <c r="EJ14" s="89" t="s">
        <v>3</v>
      </c>
      <c r="EK14" s="89" t="s">
        <v>375</v>
      </c>
      <c r="EL14" s="89" t="s">
        <v>1090</v>
      </c>
      <c r="EM14" s="89" t="s">
        <v>4</v>
      </c>
      <c r="EN14" s="89" t="s">
        <v>1091</v>
      </c>
      <c r="EO14" s="89" t="s">
        <v>3</v>
      </c>
      <c r="EP14" s="89" t="s">
        <v>375</v>
      </c>
      <c r="EQ14" s="88">
        <v>4</v>
      </c>
      <c r="ER14" s="89" t="s">
        <v>1092</v>
      </c>
      <c r="ES14" s="88">
        <v>3</v>
      </c>
      <c r="ET14" s="88">
        <v>3</v>
      </c>
      <c r="EU14" s="88">
        <v>1</v>
      </c>
      <c r="EV14" s="88">
        <v>3</v>
      </c>
      <c r="EW14" s="89" t="s">
        <v>1093</v>
      </c>
      <c r="EX14" s="89" t="s">
        <v>4</v>
      </c>
      <c r="EY14" s="89" t="s">
        <v>4</v>
      </c>
      <c r="EZ14" s="89" t="s">
        <v>1094</v>
      </c>
      <c r="FA14" s="89" t="s">
        <v>4</v>
      </c>
      <c r="FB14" s="89" t="s">
        <v>375</v>
      </c>
      <c r="FC14" s="88">
        <v>0</v>
      </c>
      <c r="FD14" s="89" t="s">
        <v>1095</v>
      </c>
      <c r="FE14" s="89" t="s">
        <v>340</v>
      </c>
      <c r="FF14" s="89" t="s">
        <v>340</v>
      </c>
      <c r="FG14" s="88">
        <v>1</v>
      </c>
      <c r="FH14" s="89" t="s">
        <v>340</v>
      </c>
      <c r="FI14" s="89" t="s">
        <v>1096</v>
      </c>
      <c r="FJ14" s="89" t="s">
        <v>4</v>
      </c>
      <c r="FK14" s="89" t="s">
        <v>4</v>
      </c>
      <c r="FL14" s="89" t="s">
        <v>1097</v>
      </c>
      <c r="FM14" s="89" t="s">
        <v>3</v>
      </c>
      <c r="FN14" s="89" t="s">
        <v>1098</v>
      </c>
      <c r="FO14" s="88">
        <v>2</v>
      </c>
      <c r="FP14" s="89" t="s">
        <v>1099</v>
      </c>
      <c r="FQ14" s="88">
        <v>2</v>
      </c>
      <c r="FR14" s="89" t="s">
        <v>340</v>
      </c>
      <c r="FS14" s="88">
        <v>2</v>
      </c>
      <c r="FT14" s="89" t="s">
        <v>340</v>
      </c>
      <c r="FU14" s="89" t="s">
        <v>1100</v>
      </c>
      <c r="FV14" s="89" t="s">
        <v>4</v>
      </c>
      <c r="FW14" s="89" t="s">
        <v>4</v>
      </c>
      <c r="FX14" s="89" t="s">
        <v>1101</v>
      </c>
      <c r="FY14" s="89" t="s">
        <v>3</v>
      </c>
      <c r="FZ14" s="89" t="s">
        <v>342</v>
      </c>
      <c r="GA14" s="88">
        <v>4</v>
      </c>
      <c r="GB14" s="89" t="s">
        <v>1102</v>
      </c>
      <c r="GC14" s="89" t="s">
        <v>340</v>
      </c>
      <c r="GD14" s="89" t="s">
        <v>448</v>
      </c>
      <c r="GE14" s="88">
        <v>2</v>
      </c>
      <c r="GF14" s="89" t="s">
        <v>340</v>
      </c>
      <c r="GG14" s="89" t="s">
        <v>1103</v>
      </c>
      <c r="GH14" s="89" t="s">
        <v>314</v>
      </c>
      <c r="GI14" s="89" t="s">
        <v>4</v>
      </c>
      <c r="GJ14" s="89" t="s">
        <v>1104</v>
      </c>
      <c r="GK14" s="89" t="s">
        <v>3</v>
      </c>
      <c r="GL14" s="89" t="s">
        <v>342</v>
      </c>
      <c r="GM14" s="88">
        <v>5</v>
      </c>
      <c r="GN14" s="89" t="s">
        <v>1105</v>
      </c>
      <c r="GO14" s="89" t="s">
        <v>340</v>
      </c>
      <c r="GP14" s="89" t="s">
        <v>448</v>
      </c>
      <c r="GQ14" s="88">
        <v>4</v>
      </c>
      <c r="GR14" s="89" t="s">
        <v>340</v>
      </c>
      <c r="GS14" s="89" t="s">
        <v>1106</v>
      </c>
      <c r="GT14" s="89" t="s">
        <v>314</v>
      </c>
      <c r="GU14" s="89" t="s">
        <v>4</v>
      </c>
      <c r="GV14" s="89" t="s">
        <v>1107</v>
      </c>
      <c r="GW14" s="89" t="s">
        <v>3</v>
      </c>
      <c r="GX14" s="89" t="s">
        <v>717</v>
      </c>
      <c r="GY14" s="88">
        <v>5</v>
      </c>
      <c r="GZ14" s="89" t="s">
        <v>1108</v>
      </c>
      <c r="HA14" s="89" t="s">
        <v>340</v>
      </c>
      <c r="HB14" s="89" t="s">
        <v>340</v>
      </c>
      <c r="HC14" s="89" t="s">
        <v>340</v>
      </c>
      <c r="HD14" s="89" t="s">
        <v>448</v>
      </c>
      <c r="HE14" s="89" t="s">
        <v>1109</v>
      </c>
      <c r="HF14" s="89" t="s">
        <v>4</v>
      </c>
      <c r="HG14" s="89" t="s">
        <v>4</v>
      </c>
      <c r="HH14" s="89" t="s">
        <v>1110</v>
      </c>
    </row>
    <row r="15" spans="1:216" x14ac:dyDescent="0.2">
      <c r="A15" s="88">
        <v>14</v>
      </c>
      <c r="B15" s="89" t="s">
        <v>4</v>
      </c>
      <c r="C15" s="89" t="s">
        <v>290</v>
      </c>
      <c r="D15" s="88">
        <v>4</v>
      </c>
      <c r="E15" s="89" t="s">
        <v>658</v>
      </c>
      <c r="F15" s="89" t="s">
        <v>3</v>
      </c>
      <c r="G15" s="89" t="s">
        <v>346</v>
      </c>
      <c r="H15" s="88">
        <v>3</v>
      </c>
      <c r="I15" s="89" t="s">
        <v>461</v>
      </c>
      <c r="J15" s="89" t="s">
        <v>1111</v>
      </c>
      <c r="K15" s="89" t="s">
        <v>347</v>
      </c>
      <c r="L15" s="89" t="s">
        <v>1112</v>
      </c>
      <c r="M15" s="89" t="s">
        <v>1113</v>
      </c>
      <c r="N15" s="89" t="s">
        <v>292</v>
      </c>
      <c r="O15" s="88">
        <v>1</v>
      </c>
      <c r="P15" s="89" t="s">
        <v>3</v>
      </c>
      <c r="Q15" s="88">
        <v>4</v>
      </c>
      <c r="R15" s="89" t="s">
        <v>1114</v>
      </c>
      <c r="S15" s="89" t="s">
        <v>3</v>
      </c>
      <c r="T15" s="88">
        <v>4</v>
      </c>
      <c r="U15" s="89" t="s">
        <v>1115</v>
      </c>
      <c r="V15" s="89" t="s">
        <v>298</v>
      </c>
      <c r="W15" s="88">
        <v>3</v>
      </c>
      <c r="X15" s="89" t="s">
        <v>1116</v>
      </c>
      <c r="Y15" s="89" t="s">
        <v>3</v>
      </c>
      <c r="Z15" s="88">
        <v>5</v>
      </c>
      <c r="AA15" s="89" t="s">
        <v>1117</v>
      </c>
      <c r="AB15" s="89" t="s">
        <v>3</v>
      </c>
      <c r="AC15" s="88">
        <v>5</v>
      </c>
      <c r="AD15" s="89" t="s">
        <v>1118</v>
      </c>
      <c r="AE15" s="89" t="s">
        <v>298</v>
      </c>
      <c r="AF15" s="88">
        <v>2</v>
      </c>
      <c r="AG15" s="89" t="s">
        <v>1119</v>
      </c>
      <c r="AH15" s="89" t="s">
        <v>3</v>
      </c>
      <c r="AI15" s="88">
        <v>5</v>
      </c>
      <c r="AJ15" s="89" t="s">
        <v>1120</v>
      </c>
      <c r="AK15" s="89" t="s">
        <v>3</v>
      </c>
      <c r="AL15" s="88">
        <v>5</v>
      </c>
      <c r="AM15" s="89" t="s">
        <v>1121</v>
      </c>
      <c r="AN15" s="89" t="s">
        <v>3</v>
      </c>
      <c r="AO15" s="88">
        <v>5</v>
      </c>
      <c r="AP15" s="89" t="s">
        <v>1122</v>
      </c>
      <c r="AQ15" s="89" t="s">
        <v>298</v>
      </c>
      <c r="AR15" s="88">
        <v>4</v>
      </c>
      <c r="AS15" s="89" t="s">
        <v>1123</v>
      </c>
      <c r="AT15" s="89" t="s">
        <v>4</v>
      </c>
      <c r="AU15" s="88">
        <v>1</v>
      </c>
      <c r="AV15" s="89" t="s">
        <v>1124</v>
      </c>
      <c r="AW15" s="89" t="s">
        <v>4</v>
      </c>
      <c r="AX15" s="88">
        <v>2</v>
      </c>
      <c r="AY15" s="89" t="s">
        <v>1125</v>
      </c>
      <c r="AZ15" s="89" t="s">
        <v>3</v>
      </c>
      <c r="BA15" s="88">
        <v>5</v>
      </c>
      <c r="BB15" s="89" t="s">
        <v>1120</v>
      </c>
      <c r="BC15" s="89" t="s">
        <v>3</v>
      </c>
      <c r="BD15" s="88">
        <v>4</v>
      </c>
      <c r="BE15" s="89" t="s">
        <v>1126</v>
      </c>
      <c r="BF15" s="89" t="s">
        <v>3</v>
      </c>
      <c r="BG15" s="88">
        <v>4</v>
      </c>
      <c r="BH15" s="89" t="s">
        <v>1127</v>
      </c>
      <c r="BI15" s="89" t="s">
        <v>1128</v>
      </c>
      <c r="BJ15" s="89" t="s">
        <v>3</v>
      </c>
      <c r="BK15" s="88">
        <v>4</v>
      </c>
      <c r="BL15" s="89" t="s">
        <v>1129</v>
      </c>
      <c r="BM15" s="89" t="s">
        <v>3</v>
      </c>
      <c r="BN15" s="88">
        <v>4</v>
      </c>
      <c r="BO15" s="89" t="s">
        <v>1130</v>
      </c>
      <c r="BP15" s="89" t="s">
        <v>3</v>
      </c>
      <c r="BQ15" s="89" t="s">
        <v>1131</v>
      </c>
      <c r="BR15" s="89" t="s">
        <v>3</v>
      </c>
      <c r="BS15" s="89" t="s">
        <v>375</v>
      </c>
      <c r="BT15" s="89" t="s">
        <v>1132</v>
      </c>
      <c r="BU15" s="89" t="s">
        <v>3</v>
      </c>
      <c r="BV15" s="89" t="s">
        <v>1133</v>
      </c>
      <c r="BW15" s="89" t="s">
        <v>1134</v>
      </c>
      <c r="BX15" s="89" t="s">
        <v>3</v>
      </c>
      <c r="BY15" s="88">
        <v>5</v>
      </c>
      <c r="BZ15" s="89" t="s">
        <v>1135</v>
      </c>
      <c r="CA15" s="89" t="s">
        <v>3</v>
      </c>
      <c r="CB15" s="88">
        <v>5</v>
      </c>
      <c r="CC15" s="89" t="s">
        <v>1136</v>
      </c>
      <c r="CD15" s="89" t="s">
        <v>3</v>
      </c>
      <c r="CE15" s="89" t="s">
        <v>1137</v>
      </c>
      <c r="CF15" s="89" t="s">
        <v>4</v>
      </c>
      <c r="CG15" s="89" t="s">
        <v>1138</v>
      </c>
      <c r="CH15" s="89" t="s">
        <v>1139</v>
      </c>
      <c r="CI15" s="89" t="s">
        <v>4</v>
      </c>
      <c r="CJ15" s="89" t="s">
        <v>1140</v>
      </c>
      <c r="CK15" s="89" t="s">
        <v>1141</v>
      </c>
      <c r="CL15" s="89" t="s">
        <v>3</v>
      </c>
      <c r="CM15" s="88">
        <v>5</v>
      </c>
      <c r="CN15" s="89" t="s">
        <v>1142</v>
      </c>
      <c r="CO15" s="89" t="s">
        <v>3</v>
      </c>
      <c r="CP15" s="88">
        <v>5</v>
      </c>
      <c r="CQ15" s="89" t="s">
        <v>1143</v>
      </c>
      <c r="CR15" s="89" t="s">
        <v>3</v>
      </c>
      <c r="CS15" s="89" t="s">
        <v>1144</v>
      </c>
      <c r="CT15" s="89" t="s">
        <v>4</v>
      </c>
      <c r="CU15" s="89" t="s">
        <v>1138</v>
      </c>
      <c r="CV15" s="89" t="s">
        <v>1145</v>
      </c>
      <c r="CW15" s="89" t="s">
        <v>4</v>
      </c>
      <c r="CX15" s="89" t="s">
        <v>1146</v>
      </c>
      <c r="CY15" s="89" t="s">
        <v>1147</v>
      </c>
      <c r="CZ15" s="89" t="s">
        <v>3</v>
      </c>
      <c r="DA15" s="88">
        <v>4</v>
      </c>
      <c r="DB15" s="89" t="s">
        <v>1148</v>
      </c>
      <c r="DC15" s="89" t="s">
        <v>3</v>
      </c>
      <c r="DD15" s="88">
        <v>4</v>
      </c>
      <c r="DE15" s="89" t="s">
        <v>1149</v>
      </c>
      <c r="DF15" s="89" t="s">
        <v>3</v>
      </c>
      <c r="DG15" s="89" t="s">
        <v>1149</v>
      </c>
      <c r="DH15" s="89" t="s">
        <v>314</v>
      </c>
      <c r="DI15" s="89" t="s">
        <v>375</v>
      </c>
      <c r="DJ15" s="89" t="s">
        <v>1150</v>
      </c>
      <c r="DK15" s="89" t="s">
        <v>3</v>
      </c>
      <c r="DL15" s="89" t="s">
        <v>1151</v>
      </c>
      <c r="DM15" s="89" t="s">
        <v>1152</v>
      </c>
      <c r="DN15" s="89" t="s">
        <v>3</v>
      </c>
      <c r="DO15" s="88">
        <v>5</v>
      </c>
      <c r="DP15" s="89" t="s">
        <v>1153</v>
      </c>
      <c r="DQ15" s="89" t="s">
        <v>3</v>
      </c>
      <c r="DR15" s="88">
        <v>5</v>
      </c>
      <c r="DS15" s="89" t="s">
        <v>1154</v>
      </c>
      <c r="DT15" s="89" t="s">
        <v>3</v>
      </c>
      <c r="DU15" s="89" t="s">
        <v>1155</v>
      </c>
      <c r="DV15" s="89" t="s">
        <v>4</v>
      </c>
      <c r="DW15" s="89" t="s">
        <v>788</v>
      </c>
      <c r="DX15" s="89" t="s">
        <v>1156</v>
      </c>
      <c r="DY15" s="89" t="s">
        <v>4</v>
      </c>
      <c r="DZ15" s="89" t="s">
        <v>1157</v>
      </c>
      <c r="EA15" s="89" t="s">
        <v>1158</v>
      </c>
      <c r="EB15" s="89" t="s">
        <v>3</v>
      </c>
      <c r="EC15" s="88">
        <v>3</v>
      </c>
      <c r="ED15" s="89" t="s">
        <v>1159</v>
      </c>
      <c r="EE15" s="89" t="s">
        <v>3</v>
      </c>
      <c r="EF15" s="88">
        <v>3</v>
      </c>
      <c r="EG15" s="89" t="s">
        <v>1160</v>
      </c>
      <c r="EH15" s="89" t="s">
        <v>3</v>
      </c>
      <c r="EI15" s="89" t="s">
        <v>1161</v>
      </c>
      <c r="EJ15" s="89" t="s">
        <v>4</v>
      </c>
      <c r="EK15" s="89" t="s">
        <v>375</v>
      </c>
      <c r="EL15" s="89" t="s">
        <v>1162</v>
      </c>
      <c r="EM15" s="89" t="s">
        <v>3</v>
      </c>
      <c r="EN15" s="89" t="s">
        <v>1163</v>
      </c>
      <c r="EO15" s="89" t="s">
        <v>4</v>
      </c>
      <c r="EP15" s="89" t="s">
        <v>375</v>
      </c>
      <c r="EQ15" s="88">
        <v>1</v>
      </c>
      <c r="ER15" s="89" t="s">
        <v>1164</v>
      </c>
      <c r="ES15" s="88">
        <v>2</v>
      </c>
      <c r="ET15" s="88">
        <v>2</v>
      </c>
      <c r="EU15" s="89" t="s">
        <v>448</v>
      </c>
      <c r="EV15" s="88">
        <v>1</v>
      </c>
      <c r="EW15" s="89" t="s">
        <v>1165</v>
      </c>
      <c r="EX15" s="89" t="s">
        <v>4</v>
      </c>
      <c r="EY15" s="89" t="s">
        <v>3</v>
      </c>
      <c r="EZ15" s="89" t="s">
        <v>1166</v>
      </c>
      <c r="FA15" s="89" t="s">
        <v>3</v>
      </c>
      <c r="FB15" s="89" t="s">
        <v>375</v>
      </c>
      <c r="FC15" s="88">
        <v>4</v>
      </c>
      <c r="FD15" s="89" t="s">
        <v>1167</v>
      </c>
      <c r="FE15" s="88">
        <v>4</v>
      </c>
      <c r="FF15" s="89" t="s">
        <v>340</v>
      </c>
      <c r="FG15" s="89" t="s">
        <v>448</v>
      </c>
      <c r="FH15" s="88">
        <v>1</v>
      </c>
      <c r="FI15" s="89" t="s">
        <v>1168</v>
      </c>
      <c r="FJ15" s="89" t="s">
        <v>4</v>
      </c>
      <c r="FK15" s="89" t="s">
        <v>3</v>
      </c>
      <c r="FL15" s="89" t="s">
        <v>1169</v>
      </c>
      <c r="FM15" s="89" t="s">
        <v>3</v>
      </c>
      <c r="FN15" s="89" t="s">
        <v>1170</v>
      </c>
      <c r="FO15" s="88">
        <v>3</v>
      </c>
      <c r="FP15" s="89" t="s">
        <v>1171</v>
      </c>
      <c r="FQ15" s="88">
        <v>1</v>
      </c>
      <c r="FR15" s="89" t="s">
        <v>448</v>
      </c>
      <c r="FS15" s="88">
        <v>4</v>
      </c>
      <c r="FT15" s="88">
        <v>2</v>
      </c>
      <c r="FU15" s="89" t="s">
        <v>1172</v>
      </c>
      <c r="FV15" s="89" t="s">
        <v>4</v>
      </c>
      <c r="FW15" s="89" t="s">
        <v>3</v>
      </c>
      <c r="FX15" s="89" t="s">
        <v>1173</v>
      </c>
      <c r="FY15" s="89" t="s">
        <v>3</v>
      </c>
      <c r="FZ15" s="89" t="s">
        <v>342</v>
      </c>
      <c r="GA15" s="88">
        <v>4</v>
      </c>
      <c r="GB15" s="89" t="s">
        <v>1174</v>
      </c>
      <c r="GC15" s="89" t="s">
        <v>340</v>
      </c>
      <c r="GD15" s="89" t="s">
        <v>448</v>
      </c>
      <c r="GE15" s="88">
        <v>4</v>
      </c>
      <c r="GF15" s="89" t="s">
        <v>340</v>
      </c>
      <c r="GG15" s="89" t="s">
        <v>1175</v>
      </c>
      <c r="GH15" s="89" t="s">
        <v>3</v>
      </c>
      <c r="GI15" s="89" t="s">
        <v>3</v>
      </c>
      <c r="GJ15" s="89" t="s">
        <v>1173</v>
      </c>
      <c r="GK15" s="89" t="s">
        <v>3</v>
      </c>
      <c r="GL15" s="89" t="s">
        <v>342</v>
      </c>
      <c r="GM15" s="88">
        <v>4</v>
      </c>
      <c r="GN15" s="89" t="s">
        <v>1176</v>
      </c>
      <c r="GO15" s="89" t="s">
        <v>340</v>
      </c>
      <c r="GP15" s="89" t="s">
        <v>448</v>
      </c>
      <c r="GQ15" s="88">
        <v>3</v>
      </c>
      <c r="GR15" s="89" t="s">
        <v>448</v>
      </c>
      <c r="GS15" s="89" t="s">
        <v>1177</v>
      </c>
      <c r="GT15" s="89" t="s">
        <v>3</v>
      </c>
      <c r="GU15" s="89" t="s">
        <v>3</v>
      </c>
      <c r="GV15" s="89" t="s">
        <v>1178</v>
      </c>
      <c r="GW15" s="89" t="s">
        <v>3</v>
      </c>
      <c r="GX15" s="89" t="s">
        <v>717</v>
      </c>
      <c r="GY15" s="88">
        <v>5</v>
      </c>
      <c r="GZ15" s="89" t="s">
        <v>1179</v>
      </c>
      <c r="HA15" s="88">
        <v>1</v>
      </c>
      <c r="HB15" s="89" t="s">
        <v>340</v>
      </c>
      <c r="HC15" s="88">
        <v>1</v>
      </c>
      <c r="HD15" s="89" t="s">
        <v>448</v>
      </c>
      <c r="HE15" s="89" t="s">
        <v>1180</v>
      </c>
      <c r="HF15" s="89" t="s">
        <v>4</v>
      </c>
      <c r="HG15" s="89" t="s">
        <v>3</v>
      </c>
      <c r="HH15" s="89" t="s">
        <v>1181</v>
      </c>
    </row>
    <row r="16" spans="1:216" x14ac:dyDescent="0.2">
      <c r="A16" s="88">
        <v>15</v>
      </c>
      <c r="B16" s="89" t="s">
        <v>3</v>
      </c>
      <c r="C16" s="89" t="s">
        <v>413</v>
      </c>
      <c r="D16" s="88">
        <v>5</v>
      </c>
      <c r="E16" s="89" t="s">
        <v>976</v>
      </c>
      <c r="F16" s="89" t="s">
        <v>3</v>
      </c>
      <c r="G16" s="89" t="s">
        <v>290</v>
      </c>
      <c r="H16" s="88">
        <v>5</v>
      </c>
      <c r="I16" s="89" t="s">
        <v>416</v>
      </c>
      <c r="J16" s="89" t="s">
        <v>1182</v>
      </c>
      <c r="K16" s="89" t="s">
        <v>293</v>
      </c>
      <c r="L16" s="89" t="s">
        <v>440</v>
      </c>
      <c r="M16" s="89" t="s">
        <v>1183</v>
      </c>
      <c r="N16" s="89" t="s">
        <v>460</v>
      </c>
      <c r="O16" s="88">
        <v>0</v>
      </c>
      <c r="P16" s="89" t="s">
        <v>3</v>
      </c>
      <c r="Q16" s="88">
        <v>4</v>
      </c>
      <c r="R16" s="89" t="s">
        <v>1184</v>
      </c>
      <c r="S16" s="89" t="s">
        <v>3</v>
      </c>
      <c r="T16" s="88">
        <v>4</v>
      </c>
      <c r="U16" s="89" t="s">
        <v>1185</v>
      </c>
      <c r="V16" s="89" t="s">
        <v>3</v>
      </c>
      <c r="W16" s="88">
        <v>4</v>
      </c>
      <c r="X16" s="89" t="s">
        <v>1186</v>
      </c>
      <c r="Y16" s="89" t="s">
        <v>3</v>
      </c>
      <c r="Z16" s="88">
        <v>3</v>
      </c>
      <c r="AA16" s="89" t="s">
        <v>1187</v>
      </c>
      <c r="AB16" s="89" t="s">
        <v>298</v>
      </c>
      <c r="AC16" s="88">
        <v>4</v>
      </c>
      <c r="AD16" s="89" t="s">
        <v>1188</v>
      </c>
      <c r="AE16" s="89" t="s">
        <v>3</v>
      </c>
      <c r="AF16" s="88">
        <v>4</v>
      </c>
      <c r="AG16" s="89" t="s">
        <v>1189</v>
      </c>
      <c r="AH16" s="89" t="s">
        <v>298</v>
      </c>
      <c r="AI16" s="88">
        <v>3</v>
      </c>
      <c r="AJ16" s="89" t="s">
        <v>1190</v>
      </c>
      <c r="AK16" s="89" t="s">
        <v>4</v>
      </c>
      <c r="AL16" s="88">
        <v>2</v>
      </c>
      <c r="AM16" s="89" t="s">
        <v>1191</v>
      </c>
      <c r="AN16" s="89" t="s">
        <v>3</v>
      </c>
      <c r="AO16" s="88">
        <v>4</v>
      </c>
      <c r="AP16" s="89" t="s">
        <v>1192</v>
      </c>
      <c r="AQ16" s="89" t="s">
        <v>3</v>
      </c>
      <c r="AR16" s="88">
        <v>4</v>
      </c>
      <c r="AS16" s="89" t="s">
        <v>1193</v>
      </c>
      <c r="AT16" s="89" t="s">
        <v>3</v>
      </c>
      <c r="AU16" s="88">
        <v>4</v>
      </c>
      <c r="AV16" s="89" t="s">
        <v>1194</v>
      </c>
      <c r="AW16" s="89" t="s">
        <v>3</v>
      </c>
      <c r="AX16" s="88">
        <v>4</v>
      </c>
      <c r="AY16" s="89" t="s">
        <v>1195</v>
      </c>
      <c r="AZ16" s="89" t="s">
        <v>3</v>
      </c>
      <c r="BA16" s="88">
        <v>4</v>
      </c>
      <c r="BB16" s="89" t="s">
        <v>1196</v>
      </c>
      <c r="BC16" s="89" t="s">
        <v>3</v>
      </c>
      <c r="BD16" s="88">
        <v>4</v>
      </c>
      <c r="BE16" s="89" t="s">
        <v>1197</v>
      </c>
      <c r="BF16" s="89" t="s">
        <v>3</v>
      </c>
      <c r="BG16" s="88">
        <v>4</v>
      </c>
      <c r="BH16" s="89" t="s">
        <v>1198</v>
      </c>
      <c r="BI16" s="89" t="s">
        <v>1199</v>
      </c>
      <c r="BJ16" s="89" t="s">
        <v>3</v>
      </c>
      <c r="BK16" s="88">
        <v>5</v>
      </c>
      <c r="BL16" s="89" t="s">
        <v>1200</v>
      </c>
      <c r="BM16" s="89" t="s">
        <v>3</v>
      </c>
      <c r="BN16" s="88">
        <v>5</v>
      </c>
      <c r="BO16" s="89" t="s">
        <v>1201</v>
      </c>
      <c r="BP16" s="89" t="s">
        <v>3</v>
      </c>
      <c r="BQ16" s="89" t="s">
        <v>1202</v>
      </c>
      <c r="BR16" s="89" t="s">
        <v>4</v>
      </c>
      <c r="BS16" s="89" t="s">
        <v>375</v>
      </c>
      <c r="BT16" s="89" t="s">
        <v>1203</v>
      </c>
      <c r="BU16" s="89" t="s">
        <v>314</v>
      </c>
      <c r="BV16" s="89" t="s">
        <v>1204</v>
      </c>
      <c r="BW16" s="89" t="s">
        <v>1205</v>
      </c>
      <c r="BX16" s="89" t="s">
        <v>3</v>
      </c>
      <c r="BY16" s="88">
        <v>5</v>
      </c>
      <c r="BZ16" s="89" t="s">
        <v>1206</v>
      </c>
      <c r="CA16" s="89" t="s">
        <v>3</v>
      </c>
      <c r="CB16" s="88">
        <v>5</v>
      </c>
      <c r="CC16" s="89" t="s">
        <v>1207</v>
      </c>
      <c r="CD16" s="89" t="s">
        <v>3</v>
      </c>
      <c r="CE16" s="89" t="s">
        <v>1208</v>
      </c>
      <c r="CF16" s="89" t="s">
        <v>3</v>
      </c>
      <c r="CG16" s="89" t="s">
        <v>375</v>
      </c>
      <c r="CH16" s="89" t="s">
        <v>1209</v>
      </c>
      <c r="CI16" s="89" t="s">
        <v>4</v>
      </c>
      <c r="CJ16" s="89" t="s">
        <v>1210</v>
      </c>
      <c r="CK16" s="89" t="s">
        <v>437</v>
      </c>
      <c r="CL16" s="89" t="s">
        <v>3</v>
      </c>
      <c r="CM16" s="88">
        <v>5</v>
      </c>
      <c r="CN16" s="89" t="s">
        <v>1211</v>
      </c>
      <c r="CO16" s="89" t="s">
        <v>3</v>
      </c>
      <c r="CP16" s="88">
        <v>5</v>
      </c>
      <c r="CQ16" s="89" t="s">
        <v>1212</v>
      </c>
      <c r="CR16" s="89" t="s">
        <v>3</v>
      </c>
      <c r="CS16" s="89" t="s">
        <v>1213</v>
      </c>
      <c r="CT16" s="89" t="s">
        <v>4</v>
      </c>
      <c r="CU16" s="89" t="s">
        <v>440</v>
      </c>
      <c r="CV16" s="89" t="s">
        <v>1214</v>
      </c>
      <c r="CW16" s="89" t="s">
        <v>4</v>
      </c>
      <c r="CX16" s="89" t="s">
        <v>1215</v>
      </c>
      <c r="CY16" s="89" t="s">
        <v>1216</v>
      </c>
      <c r="CZ16" s="89" t="s">
        <v>3</v>
      </c>
      <c r="DA16" s="88">
        <v>5</v>
      </c>
      <c r="DB16" s="89" t="s">
        <v>1217</v>
      </c>
      <c r="DC16" s="89" t="s">
        <v>3</v>
      </c>
      <c r="DD16" s="88">
        <v>5</v>
      </c>
      <c r="DE16" s="89" t="s">
        <v>1218</v>
      </c>
      <c r="DF16" s="89" t="s">
        <v>3</v>
      </c>
      <c r="DG16" s="89" t="s">
        <v>1219</v>
      </c>
      <c r="DH16" s="89" t="s">
        <v>3</v>
      </c>
      <c r="DI16" s="89" t="s">
        <v>375</v>
      </c>
      <c r="DJ16" s="89" t="s">
        <v>1220</v>
      </c>
      <c r="DK16" s="89" t="s">
        <v>4</v>
      </c>
      <c r="DL16" s="89" t="s">
        <v>1221</v>
      </c>
      <c r="DM16" s="89" t="s">
        <v>437</v>
      </c>
      <c r="DN16" s="89" t="s">
        <v>3</v>
      </c>
      <c r="DO16" s="88">
        <v>5</v>
      </c>
      <c r="DP16" s="89" t="s">
        <v>1222</v>
      </c>
      <c r="DQ16" s="89" t="s">
        <v>3</v>
      </c>
      <c r="DR16" s="88">
        <v>5</v>
      </c>
      <c r="DS16" s="89" t="s">
        <v>1212</v>
      </c>
      <c r="DT16" s="89" t="s">
        <v>3</v>
      </c>
      <c r="DU16" s="89" t="s">
        <v>1223</v>
      </c>
      <c r="DV16" s="89" t="s">
        <v>4</v>
      </c>
      <c r="DW16" s="89" t="s">
        <v>440</v>
      </c>
      <c r="DX16" s="89" t="s">
        <v>806</v>
      </c>
      <c r="DY16" s="89" t="s">
        <v>4</v>
      </c>
      <c r="DZ16" s="89" t="s">
        <v>1224</v>
      </c>
      <c r="EA16" s="89" t="s">
        <v>1225</v>
      </c>
      <c r="EB16" s="89" t="s">
        <v>3</v>
      </c>
      <c r="EC16" s="88">
        <v>5</v>
      </c>
      <c r="ED16" s="89" t="s">
        <v>1226</v>
      </c>
      <c r="EE16" s="89" t="s">
        <v>3</v>
      </c>
      <c r="EF16" s="88">
        <v>5</v>
      </c>
      <c r="EG16" s="89" t="s">
        <v>1227</v>
      </c>
      <c r="EH16" s="89" t="s">
        <v>3</v>
      </c>
      <c r="EI16" s="89" t="s">
        <v>1223</v>
      </c>
      <c r="EJ16" s="89" t="s">
        <v>3</v>
      </c>
      <c r="EK16" s="89" t="s">
        <v>375</v>
      </c>
      <c r="EL16" s="89" t="s">
        <v>1228</v>
      </c>
      <c r="EM16" s="89" t="s">
        <v>4</v>
      </c>
      <c r="EN16" s="89" t="s">
        <v>1229</v>
      </c>
      <c r="EO16" s="89" t="s">
        <v>4</v>
      </c>
      <c r="EP16" s="89" t="s">
        <v>440</v>
      </c>
      <c r="EQ16" s="88">
        <v>3</v>
      </c>
      <c r="ER16" s="89" t="s">
        <v>1230</v>
      </c>
      <c r="ES16" s="89" t="s">
        <v>340</v>
      </c>
      <c r="ET16" s="89" t="s">
        <v>340</v>
      </c>
      <c r="EU16" s="88">
        <v>4</v>
      </c>
      <c r="EV16" s="89" t="s">
        <v>340</v>
      </c>
      <c r="EW16" s="89" t="s">
        <v>1231</v>
      </c>
      <c r="EX16" s="89" t="s">
        <v>3</v>
      </c>
      <c r="EY16" s="89" t="s">
        <v>314</v>
      </c>
      <c r="EZ16" s="89" t="s">
        <v>1232</v>
      </c>
      <c r="FA16" s="89" t="s">
        <v>3</v>
      </c>
      <c r="FB16" s="89" t="s">
        <v>375</v>
      </c>
      <c r="FC16" s="88">
        <v>4</v>
      </c>
      <c r="FD16" s="89" t="s">
        <v>1233</v>
      </c>
      <c r="FE16" s="89" t="s">
        <v>340</v>
      </c>
      <c r="FF16" s="89" t="s">
        <v>340</v>
      </c>
      <c r="FG16" s="89" t="s">
        <v>448</v>
      </c>
      <c r="FH16" s="89" t="s">
        <v>340</v>
      </c>
      <c r="FI16" s="89" t="s">
        <v>1234</v>
      </c>
      <c r="FJ16" s="89" t="s">
        <v>4</v>
      </c>
      <c r="FK16" s="89" t="s">
        <v>314</v>
      </c>
      <c r="FL16" s="89" t="s">
        <v>1235</v>
      </c>
      <c r="FM16" s="89" t="s">
        <v>4</v>
      </c>
      <c r="FN16" s="89" t="s">
        <v>440</v>
      </c>
      <c r="FO16" s="88">
        <v>0</v>
      </c>
      <c r="FP16" s="89" t="s">
        <v>1236</v>
      </c>
      <c r="FQ16" s="89" t="s">
        <v>340</v>
      </c>
      <c r="FR16" s="89" t="s">
        <v>340</v>
      </c>
      <c r="FS16" s="89" t="s">
        <v>340</v>
      </c>
      <c r="FT16" s="89" t="s">
        <v>340</v>
      </c>
      <c r="FU16" s="89" t="s">
        <v>1237</v>
      </c>
      <c r="FV16" s="89" t="s">
        <v>4</v>
      </c>
      <c r="FW16" s="89" t="s">
        <v>314</v>
      </c>
      <c r="FX16" s="89" t="s">
        <v>1238</v>
      </c>
      <c r="FY16" s="89" t="s">
        <v>3</v>
      </c>
      <c r="FZ16" s="89" t="s">
        <v>375</v>
      </c>
      <c r="GA16" s="88">
        <v>4</v>
      </c>
      <c r="GB16" s="89" t="s">
        <v>1239</v>
      </c>
      <c r="GC16" s="89" t="s">
        <v>340</v>
      </c>
      <c r="GD16" s="88">
        <v>2</v>
      </c>
      <c r="GE16" s="88">
        <v>4</v>
      </c>
      <c r="GF16" s="89" t="s">
        <v>340</v>
      </c>
      <c r="GG16" s="89" t="s">
        <v>1240</v>
      </c>
      <c r="GH16" s="89" t="s">
        <v>3</v>
      </c>
      <c r="GI16" s="89" t="s">
        <v>314</v>
      </c>
      <c r="GJ16" s="89" t="s">
        <v>1241</v>
      </c>
      <c r="GK16" s="89" t="s">
        <v>3</v>
      </c>
      <c r="GL16" s="89" t="s">
        <v>375</v>
      </c>
      <c r="GM16" s="88">
        <v>4</v>
      </c>
      <c r="GN16" s="89" t="s">
        <v>1242</v>
      </c>
      <c r="GO16" s="89" t="s">
        <v>340</v>
      </c>
      <c r="GP16" s="88">
        <v>2</v>
      </c>
      <c r="GQ16" s="88">
        <v>4</v>
      </c>
      <c r="GR16" s="89" t="s">
        <v>340</v>
      </c>
      <c r="GS16" s="89" t="s">
        <v>1243</v>
      </c>
      <c r="GT16" s="89" t="s">
        <v>3</v>
      </c>
      <c r="GU16" s="89" t="s">
        <v>314</v>
      </c>
      <c r="GV16" s="89" t="s">
        <v>1244</v>
      </c>
      <c r="GW16" s="89" t="s">
        <v>3</v>
      </c>
      <c r="GX16" s="89" t="s">
        <v>717</v>
      </c>
      <c r="GY16" s="88">
        <v>4</v>
      </c>
      <c r="GZ16" s="89" t="s">
        <v>1245</v>
      </c>
      <c r="HA16" s="89" t="s">
        <v>340</v>
      </c>
      <c r="HB16" s="89" t="s">
        <v>340</v>
      </c>
      <c r="HC16" s="89" t="s">
        <v>340</v>
      </c>
      <c r="HD16" s="88">
        <v>4</v>
      </c>
      <c r="HE16" s="89" t="s">
        <v>1246</v>
      </c>
      <c r="HF16" s="89" t="s">
        <v>4</v>
      </c>
      <c r="HG16" s="89" t="s">
        <v>314</v>
      </c>
      <c r="HH16" s="89" t="s">
        <v>1247</v>
      </c>
    </row>
    <row r="17" spans="1:216" x14ac:dyDescent="0.2">
      <c r="A17" s="88">
        <v>16</v>
      </c>
      <c r="B17" s="89" t="s">
        <v>3</v>
      </c>
      <c r="C17" s="89" t="s">
        <v>413</v>
      </c>
      <c r="D17" s="88">
        <v>5</v>
      </c>
      <c r="E17" s="89" t="s">
        <v>976</v>
      </c>
      <c r="F17" s="89" t="s">
        <v>3</v>
      </c>
      <c r="G17" s="89" t="s">
        <v>346</v>
      </c>
      <c r="H17" s="88">
        <v>4</v>
      </c>
      <c r="I17" s="89" t="s">
        <v>295</v>
      </c>
      <c r="J17" s="89" t="s">
        <v>1248</v>
      </c>
      <c r="K17" s="89" t="s">
        <v>293</v>
      </c>
      <c r="L17" s="89" t="s">
        <v>1249</v>
      </c>
      <c r="M17" s="89" t="s">
        <v>1249</v>
      </c>
      <c r="N17" s="89" t="s">
        <v>460</v>
      </c>
      <c r="O17" s="88">
        <v>1</v>
      </c>
      <c r="P17" s="89" t="s">
        <v>4</v>
      </c>
      <c r="Q17" s="88">
        <v>2</v>
      </c>
      <c r="R17" s="89" t="s">
        <v>1250</v>
      </c>
      <c r="S17" s="89" t="s">
        <v>3</v>
      </c>
      <c r="T17" s="88">
        <v>4</v>
      </c>
      <c r="U17" s="89" t="s">
        <v>1251</v>
      </c>
      <c r="V17" s="89" t="s">
        <v>3</v>
      </c>
      <c r="W17" s="88">
        <v>4</v>
      </c>
      <c r="X17" s="89" t="s">
        <v>1252</v>
      </c>
      <c r="Y17" s="89" t="s">
        <v>4</v>
      </c>
      <c r="Z17" s="88">
        <v>1</v>
      </c>
      <c r="AA17" s="89" t="s">
        <v>1253</v>
      </c>
      <c r="AB17" s="89" t="s">
        <v>3</v>
      </c>
      <c r="AC17" s="88">
        <v>5</v>
      </c>
      <c r="AD17" s="89" t="s">
        <v>1254</v>
      </c>
      <c r="AE17" s="89" t="s">
        <v>298</v>
      </c>
      <c r="AF17" s="88">
        <v>3</v>
      </c>
      <c r="AG17" s="89" t="s">
        <v>1255</v>
      </c>
      <c r="AH17" s="89" t="s">
        <v>3</v>
      </c>
      <c r="AI17" s="88">
        <v>4</v>
      </c>
      <c r="AJ17" s="89" t="s">
        <v>1256</v>
      </c>
      <c r="AK17" s="89" t="s">
        <v>3</v>
      </c>
      <c r="AL17" s="88">
        <v>4</v>
      </c>
      <c r="AM17" s="89" t="s">
        <v>1257</v>
      </c>
      <c r="AN17" s="89" t="s">
        <v>3</v>
      </c>
      <c r="AO17" s="88">
        <v>4</v>
      </c>
      <c r="AP17" s="89" t="s">
        <v>1258</v>
      </c>
      <c r="AQ17" s="89" t="s">
        <v>3</v>
      </c>
      <c r="AR17" s="88">
        <v>4</v>
      </c>
      <c r="AS17" s="89" t="s">
        <v>1259</v>
      </c>
      <c r="AT17" s="89" t="s">
        <v>3</v>
      </c>
      <c r="AU17" s="88">
        <v>4</v>
      </c>
      <c r="AV17" s="89" t="s">
        <v>1260</v>
      </c>
      <c r="AW17" s="89" t="s">
        <v>3</v>
      </c>
      <c r="AX17" s="88">
        <v>4</v>
      </c>
      <c r="AY17" s="89" t="s">
        <v>1261</v>
      </c>
      <c r="AZ17" s="89" t="s">
        <v>298</v>
      </c>
      <c r="BA17" s="88">
        <v>3</v>
      </c>
      <c r="BB17" s="89" t="s">
        <v>1262</v>
      </c>
      <c r="BC17" s="89" t="s">
        <v>3</v>
      </c>
      <c r="BD17" s="88">
        <v>3</v>
      </c>
      <c r="BE17" s="89" t="s">
        <v>1263</v>
      </c>
      <c r="BF17" s="89" t="s">
        <v>3</v>
      </c>
      <c r="BG17" s="88">
        <v>3</v>
      </c>
      <c r="BH17" s="89" t="s">
        <v>1264</v>
      </c>
      <c r="BI17" s="89" t="s">
        <v>1265</v>
      </c>
      <c r="BJ17" s="89" t="s">
        <v>3</v>
      </c>
      <c r="BK17" s="88">
        <v>4</v>
      </c>
      <c r="BL17" s="89" t="s">
        <v>1266</v>
      </c>
      <c r="BM17" s="89" t="s">
        <v>3</v>
      </c>
      <c r="BN17" s="88">
        <v>4</v>
      </c>
      <c r="BO17" s="89" t="s">
        <v>1267</v>
      </c>
      <c r="BP17" s="89" t="s">
        <v>3</v>
      </c>
      <c r="BQ17" s="89" t="s">
        <v>1268</v>
      </c>
      <c r="BR17" s="89" t="s">
        <v>3</v>
      </c>
      <c r="BS17" s="89" t="s">
        <v>375</v>
      </c>
      <c r="BT17" s="89" t="s">
        <v>1269</v>
      </c>
      <c r="BU17" s="89" t="s">
        <v>3</v>
      </c>
      <c r="BV17" s="89" t="s">
        <v>1270</v>
      </c>
      <c r="BW17" s="89" t="s">
        <v>1271</v>
      </c>
      <c r="BX17" s="89" t="s">
        <v>3</v>
      </c>
      <c r="BY17" s="88">
        <v>4</v>
      </c>
      <c r="BZ17" s="89" t="s">
        <v>1272</v>
      </c>
      <c r="CA17" s="89" t="s">
        <v>3</v>
      </c>
      <c r="CB17" s="88">
        <v>4</v>
      </c>
      <c r="CC17" s="89" t="s">
        <v>1273</v>
      </c>
      <c r="CD17" s="89" t="s">
        <v>3</v>
      </c>
      <c r="CE17" s="89" t="s">
        <v>1274</v>
      </c>
      <c r="CF17" s="89" t="s">
        <v>4</v>
      </c>
      <c r="CG17" s="89" t="s">
        <v>717</v>
      </c>
      <c r="CH17" s="89" t="s">
        <v>1275</v>
      </c>
      <c r="CI17" s="89" t="s">
        <v>4</v>
      </c>
      <c r="CJ17" s="89" t="s">
        <v>1276</v>
      </c>
      <c r="CK17" s="89" t="s">
        <v>1277</v>
      </c>
      <c r="CL17" s="89" t="s">
        <v>3</v>
      </c>
      <c r="CM17" s="88">
        <v>4</v>
      </c>
      <c r="CN17" s="89" t="s">
        <v>1278</v>
      </c>
      <c r="CO17" s="89" t="s">
        <v>3</v>
      </c>
      <c r="CP17" s="88">
        <v>4</v>
      </c>
      <c r="CQ17" s="89" t="s">
        <v>1279</v>
      </c>
      <c r="CR17" s="89" t="s">
        <v>3</v>
      </c>
      <c r="CS17" s="89" t="s">
        <v>1280</v>
      </c>
      <c r="CT17" s="89" t="s">
        <v>3</v>
      </c>
      <c r="CU17" s="89" t="s">
        <v>717</v>
      </c>
      <c r="CV17" s="89" t="s">
        <v>1281</v>
      </c>
      <c r="CW17" s="89" t="s">
        <v>3</v>
      </c>
      <c r="CX17" s="89" t="s">
        <v>1282</v>
      </c>
      <c r="CY17" s="89" t="s">
        <v>1283</v>
      </c>
      <c r="CZ17" s="89" t="s">
        <v>3</v>
      </c>
      <c r="DA17" s="88">
        <v>4</v>
      </c>
      <c r="DB17" s="89" t="s">
        <v>1284</v>
      </c>
      <c r="DC17" s="89" t="s">
        <v>3</v>
      </c>
      <c r="DD17" s="88">
        <v>4</v>
      </c>
      <c r="DE17" s="89" t="s">
        <v>1285</v>
      </c>
      <c r="DF17" s="89" t="s">
        <v>3</v>
      </c>
      <c r="DG17" s="89" t="s">
        <v>1286</v>
      </c>
      <c r="DH17" s="89" t="s">
        <v>3</v>
      </c>
      <c r="DI17" s="89" t="s">
        <v>375</v>
      </c>
      <c r="DJ17" s="89" t="s">
        <v>1287</v>
      </c>
      <c r="DK17" s="89" t="s">
        <v>3</v>
      </c>
      <c r="DL17" s="89" t="s">
        <v>1288</v>
      </c>
      <c r="DM17" s="89" t="s">
        <v>1277</v>
      </c>
      <c r="DN17" s="89" t="s">
        <v>3</v>
      </c>
      <c r="DO17" s="88">
        <v>4</v>
      </c>
      <c r="DP17" s="89" t="s">
        <v>1289</v>
      </c>
      <c r="DQ17" s="89" t="s">
        <v>3</v>
      </c>
      <c r="DR17" s="88">
        <v>4</v>
      </c>
      <c r="DS17" s="89" t="s">
        <v>1290</v>
      </c>
      <c r="DT17" s="89" t="s">
        <v>3</v>
      </c>
      <c r="DU17" s="89" t="s">
        <v>1291</v>
      </c>
      <c r="DV17" s="89" t="s">
        <v>3</v>
      </c>
      <c r="DW17" s="89" t="s">
        <v>375</v>
      </c>
      <c r="DX17" s="89" t="s">
        <v>1292</v>
      </c>
      <c r="DY17" s="89" t="s">
        <v>3</v>
      </c>
      <c r="DZ17" s="89" t="s">
        <v>1293</v>
      </c>
      <c r="EA17" s="89" t="s">
        <v>1277</v>
      </c>
      <c r="EB17" s="89" t="s">
        <v>3</v>
      </c>
      <c r="EC17" s="88">
        <v>4</v>
      </c>
      <c r="ED17" s="89" t="s">
        <v>1294</v>
      </c>
      <c r="EE17" s="89" t="s">
        <v>3</v>
      </c>
      <c r="EF17" s="88">
        <v>4</v>
      </c>
      <c r="EG17" s="89" t="s">
        <v>1295</v>
      </c>
      <c r="EH17" s="89" t="s">
        <v>3</v>
      </c>
      <c r="EI17" s="89" t="s">
        <v>1296</v>
      </c>
      <c r="EJ17" s="89" t="s">
        <v>4</v>
      </c>
      <c r="EK17" s="89" t="s">
        <v>717</v>
      </c>
      <c r="EL17" s="89" t="s">
        <v>1297</v>
      </c>
      <c r="EM17" s="89" t="s">
        <v>4</v>
      </c>
      <c r="EN17" s="89" t="s">
        <v>1298</v>
      </c>
      <c r="EO17" s="89" t="s">
        <v>3</v>
      </c>
      <c r="EP17" s="89" t="s">
        <v>375</v>
      </c>
      <c r="EQ17" s="88">
        <v>5</v>
      </c>
      <c r="ER17" s="89" t="s">
        <v>1299</v>
      </c>
      <c r="ES17" s="89" t="s">
        <v>340</v>
      </c>
      <c r="ET17" s="89" t="s">
        <v>340</v>
      </c>
      <c r="EU17" s="89" t="s">
        <v>448</v>
      </c>
      <c r="EV17" s="88">
        <v>1</v>
      </c>
      <c r="EW17" s="89" t="s">
        <v>1300</v>
      </c>
      <c r="EX17" s="89" t="s">
        <v>3</v>
      </c>
      <c r="EY17" s="89" t="s">
        <v>3</v>
      </c>
      <c r="EZ17" s="89" t="s">
        <v>1301</v>
      </c>
      <c r="FA17" s="89" t="s">
        <v>3</v>
      </c>
      <c r="FB17" s="89" t="s">
        <v>375</v>
      </c>
      <c r="FC17" s="88">
        <v>5</v>
      </c>
      <c r="FD17" s="89" t="s">
        <v>1302</v>
      </c>
      <c r="FE17" s="89" t="s">
        <v>340</v>
      </c>
      <c r="FF17" s="89" t="s">
        <v>340</v>
      </c>
      <c r="FG17" s="89" t="s">
        <v>448</v>
      </c>
      <c r="FH17" s="89" t="s">
        <v>340</v>
      </c>
      <c r="FI17" s="89" t="s">
        <v>1303</v>
      </c>
      <c r="FJ17" s="89" t="s">
        <v>4</v>
      </c>
      <c r="FK17" s="89" t="s">
        <v>3</v>
      </c>
      <c r="FL17" s="89" t="s">
        <v>1304</v>
      </c>
      <c r="FM17" s="89" t="s">
        <v>4</v>
      </c>
      <c r="FN17" s="89" t="s">
        <v>342</v>
      </c>
      <c r="FO17" s="88">
        <v>0</v>
      </c>
      <c r="FP17" s="89" t="s">
        <v>1305</v>
      </c>
      <c r="FQ17" s="89" t="s">
        <v>340</v>
      </c>
      <c r="FR17" s="88">
        <v>1</v>
      </c>
      <c r="FS17" s="89" t="s">
        <v>340</v>
      </c>
      <c r="FT17" s="89" t="s">
        <v>340</v>
      </c>
      <c r="FU17" s="89" t="s">
        <v>1306</v>
      </c>
      <c r="FV17" s="89" t="s">
        <v>4</v>
      </c>
      <c r="FW17" s="89" t="s">
        <v>4</v>
      </c>
      <c r="FX17" s="89" t="s">
        <v>1307</v>
      </c>
      <c r="FY17" s="89" t="s">
        <v>3</v>
      </c>
      <c r="FZ17" s="89" t="s">
        <v>342</v>
      </c>
      <c r="GA17" s="88">
        <v>5</v>
      </c>
      <c r="GB17" s="89" t="s">
        <v>1308</v>
      </c>
      <c r="GC17" s="89" t="s">
        <v>340</v>
      </c>
      <c r="GD17" s="89" t="s">
        <v>448</v>
      </c>
      <c r="GE17" s="89" t="s">
        <v>448</v>
      </c>
      <c r="GF17" s="89" t="s">
        <v>340</v>
      </c>
      <c r="GG17" s="89" t="s">
        <v>1309</v>
      </c>
      <c r="GH17" s="89" t="s">
        <v>3</v>
      </c>
      <c r="GI17" s="89" t="s">
        <v>3</v>
      </c>
      <c r="GJ17" s="89" t="s">
        <v>1310</v>
      </c>
      <c r="GK17" s="89" t="s">
        <v>3</v>
      </c>
      <c r="GL17" s="89" t="s">
        <v>375</v>
      </c>
      <c r="GM17" s="88">
        <v>5</v>
      </c>
      <c r="GN17" s="89" t="s">
        <v>1311</v>
      </c>
      <c r="GO17" s="89" t="s">
        <v>340</v>
      </c>
      <c r="GP17" s="88">
        <v>3</v>
      </c>
      <c r="GQ17" s="89" t="s">
        <v>448</v>
      </c>
      <c r="GR17" s="89" t="s">
        <v>340</v>
      </c>
      <c r="GS17" s="89" t="s">
        <v>1312</v>
      </c>
      <c r="GT17" s="89" t="s">
        <v>3</v>
      </c>
      <c r="GU17" s="89" t="s">
        <v>3</v>
      </c>
      <c r="GV17" s="89" t="s">
        <v>1313</v>
      </c>
      <c r="GW17" s="89" t="s">
        <v>3</v>
      </c>
      <c r="GX17" s="89" t="s">
        <v>717</v>
      </c>
      <c r="GY17" s="88">
        <v>5</v>
      </c>
      <c r="GZ17" s="89" t="s">
        <v>1314</v>
      </c>
      <c r="HA17" s="89" t="s">
        <v>340</v>
      </c>
      <c r="HB17" s="89" t="s">
        <v>340</v>
      </c>
      <c r="HC17" s="89" t="s">
        <v>340</v>
      </c>
      <c r="HD17" s="89" t="s">
        <v>448</v>
      </c>
      <c r="HE17" s="89" t="s">
        <v>1315</v>
      </c>
      <c r="HF17" s="89" t="s">
        <v>4</v>
      </c>
      <c r="HG17" s="89" t="s">
        <v>4</v>
      </c>
      <c r="HH17" s="89" t="s">
        <v>1307</v>
      </c>
    </row>
    <row r="18" spans="1:216" x14ac:dyDescent="0.2">
      <c r="A18" s="88">
        <v>17</v>
      </c>
      <c r="B18" s="89" t="s">
        <v>3</v>
      </c>
      <c r="C18" s="89" t="s">
        <v>290</v>
      </c>
      <c r="D18" s="88">
        <v>5</v>
      </c>
      <c r="E18" s="89" t="s">
        <v>976</v>
      </c>
      <c r="F18" s="89" t="s">
        <v>3</v>
      </c>
      <c r="G18" s="89" t="s">
        <v>346</v>
      </c>
      <c r="H18" s="88">
        <v>4</v>
      </c>
      <c r="I18" s="89" t="s">
        <v>295</v>
      </c>
      <c r="J18" s="89" t="s">
        <v>1316</v>
      </c>
      <c r="K18" s="89" t="s">
        <v>293</v>
      </c>
      <c r="L18" s="89" t="s">
        <v>1317</v>
      </c>
      <c r="M18" s="89" t="s">
        <v>1317</v>
      </c>
      <c r="N18" s="89" t="s">
        <v>460</v>
      </c>
      <c r="O18" s="88">
        <v>0</v>
      </c>
      <c r="P18" s="89" t="s">
        <v>3</v>
      </c>
      <c r="Q18" s="88">
        <v>4</v>
      </c>
      <c r="R18" s="89" t="s">
        <v>1318</v>
      </c>
      <c r="S18" s="89" t="s">
        <v>3</v>
      </c>
      <c r="T18" s="88">
        <v>5</v>
      </c>
      <c r="U18" s="89" t="s">
        <v>1319</v>
      </c>
      <c r="V18" s="89" t="s">
        <v>3</v>
      </c>
      <c r="W18" s="88">
        <v>5</v>
      </c>
      <c r="X18" s="89" t="s">
        <v>1320</v>
      </c>
      <c r="Y18" s="89" t="s">
        <v>4</v>
      </c>
      <c r="Z18" s="88">
        <v>2</v>
      </c>
      <c r="AA18" s="89" t="s">
        <v>1321</v>
      </c>
      <c r="AB18" s="89" t="s">
        <v>3</v>
      </c>
      <c r="AC18" s="88">
        <v>5</v>
      </c>
      <c r="AD18" s="89" t="s">
        <v>1322</v>
      </c>
      <c r="AE18" s="89" t="s">
        <v>298</v>
      </c>
      <c r="AF18" s="88">
        <v>3</v>
      </c>
      <c r="AG18" s="89" t="s">
        <v>1323</v>
      </c>
      <c r="AH18" s="89" t="s">
        <v>3</v>
      </c>
      <c r="AI18" s="88">
        <v>5</v>
      </c>
      <c r="AJ18" s="89" t="s">
        <v>1324</v>
      </c>
      <c r="AK18" s="89" t="s">
        <v>298</v>
      </c>
      <c r="AL18" s="88">
        <v>3</v>
      </c>
      <c r="AM18" s="89" t="s">
        <v>1325</v>
      </c>
      <c r="AN18" s="89" t="s">
        <v>3</v>
      </c>
      <c r="AO18" s="88">
        <v>5</v>
      </c>
      <c r="AP18" s="89" t="s">
        <v>1326</v>
      </c>
      <c r="AQ18" s="89" t="s">
        <v>3</v>
      </c>
      <c r="AR18" s="88">
        <v>5</v>
      </c>
      <c r="AS18" s="89" t="s">
        <v>1327</v>
      </c>
      <c r="AT18" s="89" t="s">
        <v>4</v>
      </c>
      <c r="AU18" s="88">
        <v>1</v>
      </c>
      <c r="AV18" s="89" t="s">
        <v>1328</v>
      </c>
      <c r="AW18" s="89" t="s">
        <v>3</v>
      </c>
      <c r="AX18" s="88">
        <v>4</v>
      </c>
      <c r="AY18" s="89" t="s">
        <v>1329</v>
      </c>
      <c r="AZ18" s="89" t="s">
        <v>3</v>
      </c>
      <c r="BA18" s="88">
        <v>5</v>
      </c>
      <c r="BB18" s="89" t="s">
        <v>1330</v>
      </c>
      <c r="BC18" s="89" t="s">
        <v>4</v>
      </c>
      <c r="BD18" s="88">
        <v>4</v>
      </c>
      <c r="BE18" s="89" t="s">
        <v>1331</v>
      </c>
      <c r="BF18" s="89" t="s">
        <v>3</v>
      </c>
      <c r="BG18" s="88">
        <v>4</v>
      </c>
      <c r="BH18" s="89" t="s">
        <v>1332</v>
      </c>
      <c r="BI18" s="89" t="s">
        <v>1333</v>
      </c>
      <c r="BJ18" s="89" t="s">
        <v>3</v>
      </c>
      <c r="BK18" s="88">
        <v>5</v>
      </c>
      <c r="BL18" s="89" t="s">
        <v>1334</v>
      </c>
      <c r="BM18" s="89" t="s">
        <v>3</v>
      </c>
      <c r="BN18" s="88">
        <v>5</v>
      </c>
      <c r="BO18" s="89" t="s">
        <v>1335</v>
      </c>
      <c r="BP18" s="89" t="s">
        <v>314</v>
      </c>
      <c r="BQ18" s="89" t="s">
        <v>1336</v>
      </c>
      <c r="BR18" s="89" t="s">
        <v>3</v>
      </c>
      <c r="BS18" s="89" t="s">
        <v>375</v>
      </c>
      <c r="BT18" s="89" t="s">
        <v>1337</v>
      </c>
      <c r="BU18" s="89" t="s">
        <v>3</v>
      </c>
      <c r="BV18" s="89" t="s">
        <v>1338</v>
      </c>
      <c r="BW18" s="89" t="s">
        <v>1339</v>
      </c>
      <c r="BX18" s="89" t="s">
        <v>3</v>
      </c>
      <c r="BY18" s="88">
        <v>4</v>
      </c>
      <c r="BZ18" s="89" t="s">
        <v>1340</v>
      </c>
      <c r="CA18" s="89" t="s">
        <v>3</v>
      </c>
      <c r="CB18" s="88">
        <v>5</v>
      </c>
      <c r="CC18" s="89" t="s">
        <v>1341</v>
      </c>
      <c r="CD18" s="89" t="s">
        <v>3</v>
      </c>
      <c r="CE18" s="89" t="s">
        <v>1342</v>
      </c>
      <c r="CF18" s="89" t="s">
        <v>3</v>
      </c>
      <c r="CG18" s="89" t="s">
        <v>1343</v>
      </c>
      <c r="CH18" s="89" t="s">
        <v>1344</v>
      </c>
      <c r="CI18" s="89" t="s">
        <v>3</v>
      </c>
      <c r="CJ18" s="89" t="s">
        <v>1345</v>
      </c>
      <c r="CK18" s="89" t="s">
        <v>1339</v>
      </c>
      <c r="CL18" s="89" t="s">
        <v>4</v>
      </c>
      <c r="CM18" s="88">
        <v>1</v>
      </c>
      <c r="CN18" s="89" t="s">
        <v>1346</v>
      </c>
      <c r="CO18" s="89" t="s">
        <v>3</v>
      </c>
      <c r="CP18" s="88">
        <v>5</v>
      </c>
      <c r="CQ18" s="89" t="s">
        <v>1347</v>
      </c>
      <c r="CR18" s="89" t="s">
        <v>3</v>
      </c>
      <c r="CS18" s="89" t="s">
        <v>1348</v>
      </c>
      <c r="CT18" s="89" t="s">
        <v>4</v>
      </c>
      <c r="CU18" s="89" t="s">
        <v>1349</v>
      </c>
      <c r="CV18" s="89" t="s">
        <v>1344</v>
      </c>
      <c r="CW18" s="89" t="s">
        <v>3</v>
      </c>
      <c r="CX18" s="89" t="s">
        <v>1350</v>
      </c>
      <c r="CY18" s="89" t="s">
        <v>1351</v>
      </c>
      <c r="CZ18" s="89" t="s">
        <v>4</v>
      </c>
      <c r="DA18" s="88">
        <v>1</v>
      </c>
      <c r="DB18" s="89" t="s">
        <v>1352</v>
      </c>
      <c r="DC18" s="89" t="s">
        <v>3</v>
      </c>
      <c r="DD18" s="88">
        <v>5</v>
      </c>
      <c r="DE18" s="89" t="s">
        <v>1353</v>
      </c>
      <c r="DF18" s="89" t="s">
        <v>3</v>
      </c>
      <c r="DG18" s="89" t="s">
        <v>1354</v>
      </c>
      <c r="DH18" s="89" t="s">
        <v>4</v>
      </c>
      <c r="DI18" s="89" t="s">
        <v>327</v>
      </c>
      <c r="DJ18" s="89" t="s">
        <v>1344</v>
      </c>
      <c r="DK18" s="89" t="s">
        <v>3</v>
      </c>
      <c r="DL18" s="89" t="s">
        <v>1355</v>
      </c>
      <c r="DM18" s="89" t="s">
        <v>1356</v>
      </c>
      <c r="DN18" s="89" t="s">
        <v>3</v>
      </c>
      <c r="DO18" s="88">
        <v>5</v>
      </c>
      <c r="DP18" s="89" t="s">
        <v>1357</v>
      </c>
      <c r="DQ18" s="89" t="s">
        <v>3</v>
      </c>
      <c r="DR18" s="88">
        <v>5</v>
      </c>
      <c r="DS18" s="89" t="s">
        <v>1335</v>
      </c>
      <c r="DT18" s="89" t="s">
        <v>3</v>
      </c>
      <c r="DU18" s="89" t="s">
        <v>1358</v>
      </c>
      <c r="DV18" s="89" t="s">
        <v>4</v>
      </c>
      <c r="DW18" s="89" t="s">
        <v>327</v>
      </c>
      <c r="DX18" s="89" t="s">
        <v>1359</v>
      </c>
      <c r="DY18" s="89" t="s">
        <v>3</v>
      </c>
      <c r="DZ18" s="89" t="s">
        <v>1360</v>
      </c>
      <c r="EA18" s="89" t="s">
        <v>1361</v>
      </c>
      <c r="EB18" s="89" t="s">
        <v>4</v>
      </c>
      <c r="EC18" s="88">
        <v>0</v>
      </c>
      <c r="ED18" s="89" t="s">
        <v>1362</v>
      </c>
      <c r="EE18" s="89" t="s">
        <v>3</v>
      </c>
      <c r="EF18" s="88">
        <v>5</v>
      </c>
      <c r="EG18" s="89" t="s">
        <v>1363</v>
      </c>
      <c r="EH18" s="89" t="s">
        <v>3</v>
      </c>
      <c r="EI18" s="89" t="s">
        <v>1364</v>
      </c>
      <c r="EJ18" s="89" t="s">
        <v>3</v>
      </c>
      <c r="EK18" s="89" t="s">
        <v>312</v>
      </c>
      <c r="EL18" s="89" t="s">
        <v>1365</v>
      </c>
      <c r="EM18" s="89" t="s">
        <v>3</v>
      </c>
      <c r="EN18" s="89" t="s">
        <v>1366</v>
      </c>
      <c r="EO18" s="89" t="s">
        <v>3</v>
      </c>
      <c r="EP18" s="89" t="s">
        <v>375</v>
      </c>
      <c r="EQ18" s="88">
        <v>5</v>
      </c>
      <c r="ER18" s="89" t="s">
        <v>1367</v>
      </c>
      <c r="ES18" s="89" t="s">
        <v>340</v>
      </c>
      <c r="ET18" s="89" t="s">
        <v>340</v>
      </c>
      <c r="EU18" s="89" t="s">
        <v>448</v>
      </c>
      <c r="EV18" s="89" t="s">
        <v>340</v>
      </c>
      <c r="EW18" s="89" t="s">
        <v>1367</v>
      </c>
      <c r="EX18" s="89" t="s">
        <v>3</v>
      </c>
      <c r="EY18" s="89" t="s">
        <v>3</v>
      </c>
      <c r="EZ18" s="89" t="s">
        <v>1368</v>
      </c>
      <c r="FA18" s="89" t="s">
        <v>4</v>
      </c>
      <c r="FB18" s="89" t="s">
        <v>327</v>
      </c>
      <c r="FC18" s="88">
        <v>0</v>
      </c>
      <c r="FD18" s="89" t="s">
        <v>1369</v>
      </c>
      <c r="FE18" s="89" t="s">
        <v>340</v>
      </c>
      <c r="FF18" s="89" t="s">
        <v>340</v>
      </c>
      <c r="FG18" s="89" t="s">
        <v>340</v>
      </c>
      <c r="FH18" s="89" t="s">
        <v>340</v>
      </c>
      <c r="FI18" s="89" t="s">
        <v>1370</v>
      </c>
      <c r="FJ18" s="89" t="s">
        <v>4</v>
      </c>
      <c r="FK18" s="89" t="s">
        <v>3</v>
      </c>
      <c r="FL18" s="89" t="s">
        <v>1371</v>
      </c>
      <c r="FM18" s="89" t="s">
        <v>4</v>
      </c>
      <c r="FN18" s="89" t="s">
        <v>1372</v>
      </c>
      <c r="FO18" s="88">
        <v>1</v>
      </c>
      <c r="FP18" s="89" t="s">
        <v>806</v>
      </c>
      <c r="FQ18" s="89" t="s">
        <v>340</v>
      </c>
      <c r="FR18" s="89" t="s">
        <v>340</v>
      </c>
      <c r="FS18" s="89" t="s">
        <v>340</v>
      </c>
      <c r="FT18" s="89" t="s">
        <v>340</v>
      </c>
      <c r="FU18" s="89" t="s">
        <v>1373</v>
      </c>
      <c r="FV18" s="89" t="s">
        <v>4</v>
      </c>
      <c r="FW18" s="89" t="s">
        <v>3</v>
      </c>
      <c r="FX18" s="89" t="s">
        <v>1374</v>
      </c>
      <c r="FY18" s="89" t="s">
        <v>4</v>
      </c>
      <c r="FZ18" s="89" t="s">
        <v>327</v>
      </c>
      <c r="GA18" s="88">
        <v>4</v>
      </c>
      <c r="GB18" s="89" t="s">
        <v>1375</v>
      </c>
      <c r="GC18" s="89" t="s">
        <v>340</v>
      </c>
      <c r="GD18" s="88">
        <v>1</v>
      </c>
      <c r="GE18" s="89" t="s">
        <v>340</v>
      </c>
      <c r="GF18" s="89" t="s">
        <v>340</v>
      </c>
      <c r="GG18" s="89" t="s">
        <v>1376</v>
      </c>
      <c r="GH18" s="89" t="s">
        <v>4</v>
      </c>
      <c r="GI18" s="89" t="s">
        <v>3</v>
      </c>
      <c r="GJ18" s="89" t="s">
        <v>1377</v>
      </c>
      <c r="GK18" s="89" t="s">
        <v>4</v>
      </c>
      <c r="GL18" s="89" t="s">
        <v>327</v>
      </c>
      <c r="GM18" s="88">
        <v>0</v>
      </c>
      <c r="GN18" s="89" t="s">
        <v>1378</v>
      </c>
      <c r="GO18" s="89" t="s">
        <v>340</v>
      </c>
      <c r="GP18" s="89" t="s">
        <v>340</v>
      </c>
      <c r="GQ18" s="89" t="s">
        <v>340</v>
      </c>
      <c r="GR18" s="89" t="s">
        <v>340</v>
      </c>
      <c r="GS18" s="89" t="s">
        <v>1379</v>
      </c>
      <c r="GT18" s="89" t="s">
        <v>4</v>
      </c>
      <c r="GU18" s="89" t="s">
        <v>3</v>
      </c>
      <c r="GV18" s="89" t="s">
        <v>1380</v>
      </c>
      <c r="GW18" s="89" t="s">
        <v>314</v>
      </c>
      <c r="GX18" s="89" t="s">
        <v>717</v>
      </c>
      <c r="GY18" s="88">
        <v>2</v>
      </c>
      <c r="GZ18" s="89" t="s">
        <v>1381</v>
      </c>
      <c r="HA18" s="89" t="s">
        <v>340</v>
      </c>
      <c r="HB18" s="89" t="s">
        <v>340</v>
      </c>
      <c r="HC18" s="89" t="s">
        <v>340</v>
      </c>
      <c r="HD18" s="88">
        <v>2</v>
      </c>
      <c r="HE18" s="89" t="s">
        <v>1382</v>
      </c>
      <c r="HF18" s="89" t="s">
        <v>4</v>
      </c>
      <c r="HG18" s="89" t="s">
        <v>3</v>
      </c>
      <c r="HH18" s="89" t="s">
        <v>1383</v>
      </c>
    </row>
    <row r="19" spans="1:216" x14ac:dyDescent="0.2">
      <c r="A19" s="88">
        <v>18</v>
      </c>
      <c r="B19" s="89" t="s">
        <v>4</v>
      </c>
      <c r="C19" s="89" t="s">
        <v>413</v>
      </c>
      <c r="D19" s="88">
        <v>4</v>
      </c>
      <c r="E19" s="89" t="s">
        <v>533</v>
      </c>
      <c r="F19" s="89" t="s">
        <v>3</v>
      </c>
      <c r="G19" s="89" t="s">
        <v>413</v>
      </c>
      <c r="H19" s="88">
        <v>5</v>
      </c>
      <c r="I19" s="89" t="s">
        <v>416</v>
      </c>
      <c r="J19" s="89" t="s">
        <v>1384</v>
      </c>
      <c r="K19" s="89" t="s">
        <v>293</v>
      </c>
      <c r="L19" s="89" t="s">
        <v>294</v>
      </c>
      <c r="M19" s="89" t="s">
        <v>294</v>
      </c>
      <c r="N19" s="89" t="s">
        <v>460</v>
      </c>
      <c r="O19" s="88">
        <v>0</v>
      </c>
      <c r="P19" s="89" t="s">
        <v>3</v>
      </c>
      <c r="Q19" s="88">
        <v>5</v>
      </c>
      <c r="R19" s="89" t="s">
        <v>1385</v>
      </c>
      <c r="S19" s="89" t="s">
        <v>3</v>
      </c>
      <c r="T19" s="88">
        <v>5</v>
      </c>
      <c r="U19" s="89" t="s">
        <v>1385</v>
      </c>
      <c r="V19" s="89" t="s">
        <v>3</v>
      </c>
      <c r="W19" s="88">
        <v>4</v>
      </c>
      <c r="X19" s="89" t="s">
        <v>1386</v>
      </c>
      <c r="Y19" s="89" t="s">
        <v>3</v>
      </c>
      <c r="Z19" s="88">
        <v>5</v>
      </c>
      <c r="AA19" s="89" t="s">
        <v>1385</v>
      </c>
      <c r="AB19" s="89" t="s">
        <v>3</v>
      </c>
      <c r="AC19" s="88">
        <v>5</v>
      </c>
      <c r="AD19" s="89" t="s">
        <v>1385</v>
      </c>
      <c r="AE19" s="89" t="s">
        <v>298</v>
      </c>
      <c r="AF19" s="88">
        <v>4</v>
      </c>
      <c r="AG19" s="89" t="s">
        <v>1387</v>
      </c>
      <c r="AH19" s="89" t="s">
        <v>3</v>
      </c>
      <c r="AI19" s="88">
        <v>5</v>
      </c>
      <c r="AJ19" s="89" t="s">
        <v>1385</v>
      </c>
      <c r="AK19" s="89" t="s">
        <v>3</v>
      </c>
      <c r="AL19" s="88">
        <v>5</v>
      </c>
      <c r="AM19" s="89" t="s">
        <v>1385</v>
      </c>
      <c r="AN19" s="89" t="s">
        <v>298</v>
      </c>
      <c r="AO19" s="88">
        <v>4</v>
      </c>
      <c r="AP19" s="89" t="s">
        <v>1385</v>
      </c>
      <c r="AQ19" s="89" t="s">
        <v>3</v>
      </c>
      <c r="AR19" s="88">
        <v>5</v>
      </c>
      <c r="AS19" s="89" t="s">
        <v>1385</v>
      </c>
      <c r="AT19" s="89" t="s">
        <v>3</v>
      </c>
      <c r="AU19" s="88">
        <v>4</v>
      </c>
      <c r="AV19" s="89" t="s">
        <v>1385</v>
      </c>
      <c r="AW19" s="89" t="s">
        <v>4</v>
      </c>
      <c r="AX19" s="88">
        <v>1</v>
      </c>
      <c r="AY19" s="89" t="s">
        <v>1388</v>
      </c>
      <c r="AZ19" s="89" t="s">
        <v>3</v>
      </c>
      <c r="BA19" s="88">
        <v>5</v>
      </c>
      <c r="BB19" s="89" t="s">
        <v>1385</v>
      </c>
      <c r="BC19" s="89" t="s">
        <v>3</v>
      </c>
      <c r="BD19" s="88">
        <v>5</v>
      </c>
      <c r="BE19" s="89" t="s">
        <v>1385</v>
      </c>
      <c r="BF19" s="89" t="s">
        <v>3</v>
      </c>
      <c r="BG19" s="88">
        <v>5</v>
      </c>
      <c r="BH19" s="89" t="s">
        <v>1389</v>
      </c>
      <c r="BI19" s="89" t="s">
        <v>1390</v>
      </c>
      <c r="BJ19" s="89" t="s">
        <v>3</v>
      </c>
      <c r="BK19" s="88">
        <v>5</v>
      </c>
      <c r="BL19" s="89" t="s">
        <v>1391</v>
      </c>
      <c r="BM19" s="89" t="s">
        <v>3</v>
      </c>
      <c r="BN19" s="88">
        <v>5</v>
      </c>
      <c r="BO19" s="89" t="s">
        <v>1392</v>
      </c>
      <c r="BP19" s="89" t="s">
        <v>3</v>
      </c>
      <c r="BQ19" s="89" t="s">
        <v>1393</v>
      </c>
      <c r="BR19" s="89" t="s">
        <v>314</v>
      </c>
      <c r="BS19" s="89" t="s">
        <v>1394</v>
      </c>
      <c r="BT19" s="89" t="s">
        <v>1395</v>
      </c>
      <c r="BU19" s="89" t="s">
        <v>314</v>
      </c>
      <c r="BV19" s="89" t="s">
        <v>1396</v>
      </c>
      <c r="BW19" s="89" t="s">
        <v>643</v>
      </c>
      <c r="BX19" s="89" t="s">
        <v>3</v>
      </c>
      <c r="BY19" s="88">
        <v>5</v>
      </c>
      <c r="BZ19" s="89" t="s">
        <v>1385</v>
      </c>
      <c r="CA19" s="89" t="s">
        <v>3</v>
      </c>
      <c r="CB19" s="88">
        <v>5</v>
      </c>
      <c r="CC19" s="89" t="s">
        <v>637</v>
      </c>
      <c r="CD19" s="89" t="s">
        <v>3</v>
      </c>
      <c r="CE19" s="89" t="s">
        <v>1397</v>
      </c>
      <c r="CF19" s="89" t="s">
        <v>314</v>
      </c>
      <c r="CG19" s="89" t="s">
        <v>375</v>
      </c>
      <c r="CH19" s="89" t="s">
        <v>1398</v>
      </c>
      <c r="CI19" s="89" t="s">
        <v>314</v>
      </c>
      <c r="CJ19" s="89" t="s">
        <v>610</v>
      </c>
      <c r="CK19" s="89" t="s">
        <v>1069</v>
      </c>
      <c r="CL19" s="89" t="s">
        <v>3</v>
      </c>
      <c r="CM19" s="88">
        <v>5</v>
      </c>
      <c r="CN19" s="89" t="s">
        <v>1399</v>
      </c>
      <c r="CO19" s="89" t="s">
        <v>3</v>
      </c>
      <c r="CP19" s="88">
        <v>4</v>
      </c>
      <c r="CQ19" s="89" t="s">
        <v>1400</v>
      </c>
      <c r="CR19" s="89" t="s">
        <v>3</v>
      </c>
      <c r="CS19" s="89" t="s">
        <v>1401</v>
      </c>
      <c r="CT19" s="89" t="s">
        <v>314</v>
      </c>
      <c r="CU19" s="89" t="s">
        <v>375</v>
      </c>
      <c r="CV19" s="89" t="s">
        <v>1402</v>
      </c>
      <c r="CW19" s="89" t="s">
        <v>314</v>
      </c>
      <c r="CX19" s="89" t="s">
        <v>1385</v>
      </c>
      <c r="CY19" s="89" t="s">
        <v>1069</v>
      </c>
      <c r="CZ19" s="89" t="s">
        <v>3</v>
      </c>
      <c r="DA19" s="88">
        <v>5</v>
      </c>
      <c r="DB19" s="89" t="s">
        <v>1385</v>
      </c>
      <c r="DC19" s="89" t="s">
        <v>3</v>
      </c>
      <c r="DD19" s="88">
        <v>5</v>
      </c>
      <c r="DE19" s="89" t="s">
        <v>652</v>
      </c>
      <c r="DF19" s="89" t="s">
        <v>314</v>
      </c>
      <c r="DG19" s="89" t="s">
        <v>1403</v>
      </c>
      <c r="DH19" s="89" t="s">
        <v>3</v>
      </c>
      <c r="DI19" s="89" t="s">
        <v>375</v>
      </c>
      <c r="DJ19" s="89" t="s">
        <v>1404</v>
      </c>
      <c r="DK19" s="89" t="s">
        <v>314</v>
      </c>
      <c r="DL19" s="89" t="s">
        <v>1385</v>
      </c>
      <c r="DM19" s="89" t="s">
        <v>1405</v>
      </c>
      <c r="DN19" s="89" t="s">
        <v>3</v>
      </c>
      <c r="DO19" s="88">
        <v>5</v>
      </c>
      <c r="DP19" s="89" t="s">
        <v>1406</v>
      </c>
      <c r="DQ19" s="89" t="s">
        <v>3</v>
      </c>
      <c r="DR19" s="88">
        <v>5</v>
      </c>
      <c r="DS19" s="89" t="s">
        <v>1407</v>
      </c>
      <c r="DT19" s="89" t="s">
        <v>314</v>
      </c>
      <c r="DU19" s="89" t="s">
        <v>1407</v>
      </c>
      <c r="DV19" s="89" t="s">
        <v>314</v>
      </c>
      <c r="DW19" s="89" t="s">
        <v>651</v>
      </c>
      <c r="DX19" s="89" t="s">
        <v>1385</v>
      </c>
      <c r="DY19" s="89" t="s">
        <v>314</v>
      </c>
      <c r="DZ19" s="89" t="s">
        <v>1385</v>
      </c>
      <c r="EA19" s="89" t="s">
        <v>1408</v>
      </c>
      <c r="EB19" s="89" t="s">
        <v>3</v>
      </c>
      <c r="EC19" s="88">
        <v>5</v>
      </c>
      <c r="ED19" s="89" t="s">
        <v>1406</v>
      </c>
      <c r="EE19" s="89" t="s">
        <v>3</v>
      </c>
      <c r="EF19" s="88">
        <v>5</v>
      </c>
      <c r="EG19" s="89" t="s">
        <v>1409</v>
      </c>
      <c r="EH19" s="89" t="s">
        <v>314</v>
      </c>
      <c r="EI19" s="89" t="s">
        <v>1410</v>
      </c>
      <c r="EJ19" s="89" t="s">
        <v>314</v>
      </c>
      <c r="EK19" s="89" t="s">
        <v>375</v>
      </c>
      <c r="EL19" s="89" t="s">
        <v>1411</v>
      </c>
      <c r="EM19" s="89" t="s">
        <v>314</v>
      </c>
      <c r="EN19" s="89" t="s">
        <v>1385</v>
      </c>
      <c r="EO19" s="89" t="s">
        <v>314</v>
      </c>
      <c r="EP19" s="89" t="s">
        <v>294</v>
      </c>
      <c r="EQ19" s="88">
        <v>0</v>
      </c>
      <c r="ER19" s="89" t="s">
        <v>1412</v>
      </c>
      <c r="ES19" s="89" t="s">
        <v>340</v>
      </c>
      <c r="ET19" s="89" t="s">
        <v>340</v>
      </c>
      <c r="EU19" s="89" t="s">
        <v>340</v>
      </c>
      <c r="EV19" s="89" t="s">
        <v>340</v>
      </c>
      <c r="EW19" s="89" t="s">
        <v>1413</v>
      </c>
      <c r="EX19" s="89" t="s">
        <v>4</v>
      </c>
      <c r="EY19" s="89" t="s">
        <v>314</v>
      </c>
      <c r="EZ19" s="89" t="s">
        <v>1385</v>
      </c>
      <c r="FA19" s="89" t="s">
        <v>314</v>
      </c>
      <c r="FB19" s="89" t="s">
        <v>294</v>
      </c>
      <c r="FC19" s="88">
        <v>0</v>
      </c>
      <c r="FD19" s="89" t="s">
        <v>1413</v>
      </c>
      <c r="FE19" s="89" t="s">
        <v>340</v>
      </c>
      <c r="FF19" s="89" t="s">
        <v>340</v>
      </c>
      <c r="FG19" s="89" t="s">
        <v>340</v>
      </c>
      <c r="FH19" s="89" t="s">
        <v>340</v>
      </c>
      <c r="FI19" s="89" t="s">
        <v>1412</v>
      </c>
      <c r="FJ19" s="89" t="s">
        <v>4</v>
      </c>
      <c r="FK19" s="89" t="s">
        <v>314</v>
      </c>
      <c r="FL19" s="89" t="s">
        <v>1385</v>
      </c>
      <c r="FM19" s="89" t="s">
        <v>314</v>
      </c>
      <c r="FN19" s="89" t="s">
        <v>1414</v>
      </c>
      <c r="FO19" s="88">
        <v>0</v>
      </c>
      <c r="FP19" s="89" t="s">
        <v>1415</v>
      </c>
      <c r="FQ19" s="89" t="s">
        <v>340</v>
      </c>
      <c r="FR19" s="89" t="s">
        <v>340</v>
      </c>
      <c r="FS19" s="89" t="s">
        <v>340</v>
      </c>
      <c r="FT19" s="89" t="s">
        <v>340</v>
      </c>
      <c r="FU19" s="89" t="s">
        <v>1415</v>
      </c>
      <c r="FV19" s="89" t="s">
        <v>4</v>
      </c>
      <c r="FW19" s="89" t="s">
        <v>314</v>
      </c>
      <c r="FX19" s="89" t="s">
        <v>1385</v>
      </c>
      <c r="FY19" s="89" t="s">
        <v>314</v>
      </c>
      <c r="FZ19" s="89" t="s">
        <v>294</v>
      </c>
      <c r="GA19" s="88">
        <v>0</v>
      </c>
      <c r="GB19" s="89" t="s">
        <v>1416</v>
      </c>
      <c r="GC19" s="89" t="s">
        <v>340</v>
      </c>
      <c r="GD19" s="89" t="s">
        <v>340</v>
      </c>
      <c r="GE19" s="89" t="s">
        <v>340</v>
      </c>
      <c r="GF19" s="89" t="s">
        <v>340</v>
      </c>
      <c r="GG19" s="89" t="s">
        <v>1416</v>
      </c>
      <c r="GH19" s="89" t="s">
        <v>4</v>
      </c>
      <c r="GI19" s="89" t="s">
        <v>314</v>
      </c>
      <c r="GJ19" s="89" t="s">
        <v>1385</v>
      </c>
      <c r="GK19" s="89" t="s">
        <v>314</v>
      </c>
      <c r="GL19" s="89" t="s">
        <v>294</v>
      </c>
      <c r="GM19" s="88">
        <v>0</v>
      </c>
      <c r="GN19" s="89" t="s">
        <v>1417</v>
      </c>
      <c r="GO19" s="89" t="s">
        <v>340</v>
      </c>
      <c r="GP19" s="89" t="s">
        <v>340</v>
      </c>
      <c r="GQ19" s="89" t="s">
        <v>340</v>
      </c>
      <c r="GR19" s="89" t="s">
        <v>340</v>
      </c>
      <c r="GS19" s="89" t="s">
        <v>1417</v>
      </c>
      <c r="GT19" s="89" t="s">
        <v>4</v>
      </c>
      <c r="GU19" s="89" t="s">
        <v>314</v>
      </c>
      <c r="GV19" s="89" t="s">
        <v>1385</v>
      </c>
      <c r="GW19" s="89" t="s">
        <v>314</v>
      </c>
      <c r="GX19" s="89" t="s">
        <v>294</v>
      </c>
      <c r="GY19" s="88">
        <v>0</v>
      </c>
      <c r="GZ19" s="89" t="s">
        <v>1418</v>
      </c>
      <c r="HA19" s="89" t="s">
        <v>340</v>
      </c>
      <c r="HB19" s="89" t="s">
        <v>340</v>
      </c>
      <c r="HC19" s="89" t="s">
        <v>340</v>
      </c>
      <c r="HD19" s="89" t="s">
        <v>340</v>
      </c>
      <c r="HE19" s="89" t="s">
        <v>1419</v>
      </c>
      <c r="HF19" s="89" t="s">
        <v>4</v>
      </c>
      <c r="HG19" s="89" t="s">
        <v>314</v>
      </c>
      <c r="HH19" s="89" t="s">
        <v>1385</v>
      </c>
    </row>
    <row r="20" spans="1:216" x14ac:dyDescent="0.2">
      <c r="A20" s="88">
        <v>24</v>
      </c>
      <c r="B20" s="89" t="s">
        <v>3</v>
      </c>
      <c r="C20" s="89" t="s">
        <v>290</v>
      </c>
      <c r="D20" s="88">
        <v>4</v>
      </c>
      <c r="E20" s="89" t="s">
        <v>658</v>
      </c>
      <c r="F20" s="89" t="s">
        <v>3</v>
      </c>
      <c r="G20" s="89" t="s">
        <v>346</v>
      </c>
      <c r="H20" s="88">
        <v>3</v>
      </c>
      <c r="I20" s="89" t="s">
        <v>295</v>
      </c>
      <c r="J20" s="89" t="s">
        <v>1738</v>
      </c>
      <c r="K20" s="89" t="s">
        <v>293</v>
      </c>
      <c r="L20" s="89" t="s">
        <v>659</v>
      </c>
      <c r="M20" s="89" t="s">
        <v>440</v>
      </c>
      <c r="N20" s="89" t="s">
        <v>460</v>
      </c>
      <c r="O20" s="88">
        <v>0</v>
      </c>
      <c r="P20" s="89" t="s">
        <v>4</v>
      </c>
      <c r="Q20" s="88">
        <v>2</v>
      </c>
      <c r="R20" s="89" t="s">
        <v>1739</v>
      </c>
      <c r="S20" s="89" t="s">
        <v>3</v>
      </c>
      <c r="T20" s="88">
        <v>1</v>
      </c>
      <c r="U20" s="89" t="s">
        <v>1740</v>
      </c>
      <c r="V20" s="89" t="s">
        <v>4</v>
      </c>
      <c r="W20" s="88">
        <v>2</v>
      </c>
      <c r="X20" s="89" t="s">
        <v>1741</v>
      </c>
      <c r="Y20" s="89" t="s">
        <v>3</v>
      </c>
      <c r="Z20" s="88">
        <v>5</v>
      </c>
      <c r="AA20" s="89" t="s">
        <v>1742</v>
      </c>
      <c r="AB20" s="89" t="s">
        <v>3</v>
      </c>
      <c r="AC20" s="88">
        <v>0</v>
      </c>
      <c r="AD20" s="89" t="s">
        <v>1743</v>
      </c>
      <c r="AE20" s="89" t="s">
        <v>3</v>
      </c>
      <c r="AF20" s="88">
        <v>5</v>
      </c>
      <c r="AG20" s="89" t="s">
        <v>1744</v>
      </c>
      <c r="AH20" s="89" t="s">
        <v>298</v>
      </c>
      <c r="AI20" s="88">
        <v>2</v>
      </c>
      <c r="AJ20" s="89" t="s">
        <v>1745</v>
      </c>
      <c r="AK20" s="89" t="s">
        <v>3</v>
      </c>
      <c r="AL20" s="88">
        <v>4</v>
      </c>
      <c r="AM20" s="89" t="s">
        <v>1746</v>
      </c>
      <c r="AN20" s="89" t="s">
        <v>3</v>
      </c>
      <c r="AO20" s="88">
        <v>4</v>
      </c>
      <c r="AP20" s="89" t="s">
        <v>1747</v>
      </c>
      <c r="AQ20" s="89" t="s">
        <v>4</v>
      </c>
      <c r="AR20" s="88">
        <v>1</v>
      </c>
      <c r="AS20" s="89" t="s">
        <v>1748</v>
      </c>
      <c r="AT20" s="89" t="s">
        <v>298</v>
      </c>
      <c r="AU20" s="88">
        <v>1</v>
      </c>
      <c r="AV20" s="89" t="s">
        <v>1749</v>
      </c>
      <c r="AW20" s="89" t="s">
        <v>298</v>
      </c>
      <c r="AX20" s="88">
        <v>1</v>
      </c>
      <c r="AY20" s="89" t="s">
        <v>1750</v>
      </c>
      <c r="AZ20" s="89" t="s">
        <v>3</v>
      </c>
      <c r="BA20" s="88">
        <v>4</v>
      </c>
      <c r="BB20" s="89" t="s">
        <v>1751</v>
      </c>
      <c r="BC20" s="89" t="s">
        <v>4</v>
      </c>
      <c r="BD20" s="88">
        <v>0</v>
      </c>
      <c r="BE20" s="89" t="s">
        <v>1752</v>
      </c>
      <c r="BF20" s="89" t="s">
        <v>298</v>
      </c>
      <c r="BG20" s="88">
        <v>3</v>
      </c>
      <c r="BH20" s="89" t="s">
        <v>1753</v>
      </c>
      <c r="BI20" s="89" t="s">
        <v>1754</v>
      </c>
      <c r="BJ20" s="89" t="s">
        <v>3</v>
      </c>
      <c r="BK20" s="88">
        <v>4</v>
      </c>
      <c r="BL20" s="89" t="s">
        <v>1755</v>
      </c>
      <c r="BM20" s="89" t="s">
        <v>3</v>
      </c>
      <c r="BN20" s="88">
        <v>5</v>
      </c>
      <c r="BO20" s="89" t="s">
        <v>1756</v>
      </c>
      <c r="BP20" s="89" t="s">
        <v>3</v>
      </c>
      <c r="BQ20" s="89" t="s">
        <v>1757</v>
      </c>
      <c r="BR20" s="89" t="s">
        <v>314</v>
      </c>
      <c r="BS20" s="89" t="s">
        <v>375</v>
      </c>
      <c r="BT20" s="89" t="s">
        <v>1758</v>
      </c>
      <c r="BU20" s="89" t="s">
        <v>4</v>
      </c>
      <c r="BV20" s="89" t="s">
        <v>1759</v>
      </c>
      <c r="BW20" s="89" t="s">
        <v>659</v>
      </c>
      <c r="BX20" s="89" t="s">
        <v>4</v>
      </c>
      <c r="BY20" s="88">
        <v>1</v>
      </c>
      <c r="BZ20" s="89" t="s">
        <v>1760</v>
      </c>
      <c r="CA20" s="89" t="s">
        <v>3</v>
      </c>
      <c r="CB20" s="88">
        <v>5</v>
      </c>
      <c r="CC20" s="89" t="s">
        <v>1761</v>
      </c>
      <c r="CD20" s="89" t="s">
        <v>3</v>
      </c>
      <c r="CE20" s="89" t="s">
        <v>1762</v>
      </c>
      <c r="CF20" s="89" t="s">
        <v>4</v>
      </c>
      <c r="CG20" s="89" t="s">
        <v>342</v>
      </c>
      <c r="CH20" s="89" t="s">
        <v>1763</v>
      </c>
      <c r="CI20" s="89" t="s">
        <v>4</v>
      </c>
      <c r="CJ20" s="89" t="s">
        <v>1764</v>
      </c>
      <c r="CK20" s="89" t="s">
        <v>437</v>
      </c>
      <c r="CL20" s="89" t="s">
        <v>3</v>
      </c>
      <c r="CM20" s="88">
        <v>5</v>
      </c>
      <c r="CN20" s="89" t="s">
        <v>1765</v>
      </c>
      <c r="CO20" s="89" t="s">
        <v>3</v>
      </c>
      <c r="CP20" s="88">
        <v>5</v>
      </c>
      <c r="CQ20" s="89" t="s">
        <v>1766</v>
      </c>
      <c r="CR20" s="89" t="s">
        <v>3</v>
      </c>
      <c r="CS20" s="89" t="s">
        <v>1762</v>
      </c>
      <c r="CT20" s="89" t="s">
        <v>3</v>
      </c>
      <c r="CU20" s="89" t="s">
        <v>375</v>
      </c>
      <c r="CV20" s="89" t="s">
        <v>1767</v>
      </c>
      <c r="CW20" s="89" t="s">
        <v>4</v>
      </c>
      <c r="CX20" s="89" t="s">
        <v>1768</v>
      </c>
      <c r="CY20" s="89" t="s">
        <v>1769</v>
      </c>
      <c r="CZ20" s="89" t="s">
        <v>3</v>
      </c>
      <c r="DA20" s="88">
        <v>5</v>
      </c>
      <c r="DB20" s="89" t="s">
        <v>1770</v>
      </c>
      <c r="DC20" s="89" t="s">
        <v>3</v>
      </c>
      <c r="DD20" s="88">
        <v>4</v>
      </c>
      <c r="DE20" s="89" t="s">
        <v>1771</v>
      </c>
      <c r="DF20" s="89" t="s">
        <v>3</v>
      </c>
      <c r="DG20" s="89" t="s">
        <v>1772</v>
      </c>
      <c r="DH20" s="89" t="s">
        <v>3</v>
      </c>
      <c r="DI20" s="89" t="s">
        <v>717</v>
      </c>
      <c r="DJ20" s="89" t="s">
        <v>1773</v>
      </c>
      <c r="DK20" s="89" t="s">
        <v>4</v>
      </c>
      <c r="DL20" s="89" t="s">
        <v>1774</v>
      </c>
      <c r="DM20" s="89" t="s">
        <v>1775</v>
      </c>
      <c r="DN20" s="89" t="s">
        <v>298</v>
      </c>
      <c r="DO20" s="88">
        <v>2</v>
      </c>
      <c r="DP20" s="89" t="s">
        <v>1776</v>
      </c>
      <c r="DQ20" s="89" t="s">
        <v>3</v>
      </c>
      <c r="DR20" s="88">
        <v>4</v>
      </c>
      <c r="DS20" s="89" t="s">
        <v>1777</v>
      </c>
      <c r="DT20" s="89" t="s">
        <v>3</v>
      </c>
      <c r="DU20" s="89" t="s">
        <v>1778</v>
      </c>
      <c r="DV20" s="89" t="s">
        <v>3</v>
      </c>
      <c r="DW20" s="89" t="s">
        <v>717</v>
      </c>
      <c r="DX20" s="89" t="s">
        <v>1779</v>
      </c>
      <c r="DY20" s="89" t="s">
        <v>4</v>
      </c>
      <c r="DZ20" s="89" t="s">
        <v>1780</v>
      </c>
      <c r="EA20" s="89" t="s">
        <v>1781</v>
      </c>
      <c r="EB20" s="89" t="s">
        <v>298</v>
      </c>
      <c r="EC20" s="88">
        <v>1</v>
      </c>
      <c r="ED20" s="89" t="s">
        <v>1782</v>
      </c>
      <c r="EE20" s="89" t="s">
        <v>3</v>
      </c>
      <c r="EF20" s="88">
        <v>4</v>
      </c>
      <c r="EG20" s="89" t="s">
        <v>1783</v>
      </c>
      <c r="EH20" s="89" t="s">
        <v>314</v>
      </c>
      <c r="EI20" s="89" t="s">
        <v>1784</v>
      </c>
      <c r="EJ20" s="89" t="s">
        <v>314</v>
      </c>
      <c r="EK20" s="89" t="s">
        <v>375</v>
      </c>
      <c r="EL20" s="89" t="s">
        <v>1785</v>
      </c>
      <c r="EM20" s="89" t="s">
        <v>4</v>
      </c>
      <c r="EN20" s="89" t="s">
        <v>1786</v>
      </c>
      <c r="EO20" s="89" t="s">
        <v>3</v>
      </c>
      <c r="EP20" s="89" t="s">
        <v>375</v>
      </c>
      <c r="EQ20" s="88">
        <v>4</v>
      </c>
      <c r="ER20" s="89" t="s">
        <v>1787</v>
      </c>
      <c r="ES20" s="88">
        <v>3</v>
      </c>
      <c r="ET20" s="88">
        <v>3</v>
      </c>
      <c r="EU20" s="89" t="s">
        <v>448</v>
      </c>
      <c r="EV20" s="88">
        <v>2</v>
      </c>
      <c r="EW20" s="89" t="s">
        <v>1788</v>
      </c>
      <c r="EX20" s="89" t="s">
        <v>3</v>
      </c>
      <c r="EY20" s="89" t="s">
        <v>4</v>
      </c>
      <c r="EZ20" s="89" t="s">
        <v>1789</v>
      </c>
      <c r="FA20" s="89" t="s">
        <v>3</v>
      </c>
      <c r="FB20" s="89" t="s">
        <v>375</v>
      </c>
      <c r="FC20" s="88">
        <v>4</v>
      </c>
      <c r="FD20" s="89" t="s">
        <v>1790</v>
      </c>
      <c r="FE20" s="88">
        <v>1</v>
      </c>
      <c r="FF20" s="89" t="s">
        <v>448</v>
      </c>
      <c r="FG20" s="89" t="s">
        <v>448</v>
      </c>
      <c r="FH20" s="89" t="s">
        <v>448</v>
      </c>
      <c r="FI20" s="89" t="s">
        <v>1791</v>
      </c>
      <c r="FJ20" s="89" t="s">
        <v>4</v>
      </c>
      <c r="FK20" s="89" t="s">
        <v>4</v>
      </c>
      <c r="FL20" s="89" t="s">
        <v>1792</v>
      </c>
      <c r="FM20" s="89" t="s">
        <v>314</v>
      </c>
      <c r="FN20" s="89" t="s">
        <v>375</v>
      </c>
      <c r="FO20" s="88">
        <v>4</v>
      </c>
      <c r="FP20" s="89" t="s">
        <v>1793</v>
      </c>
      <c r="FQ20" s="88">
        <v>3</v>
      </c>
      <c r="FR20" s="88">
        <v>4</v>
      </c>
      <c r="FS20" s="89" t="s">
        <v>448</v>
      </c>
      <c r="FT20" s="88">
        <v>4</v>
      </c>
      <c r="FU20" s="89" t="s">
        <v>4</v>
      </c>
      <c r="FV20" s="89" t="s">
        <v>4</v>
      </c>
      <c r="FW20" s="89" t="s">
        <v>4</v>
      </c>
      <c r="FX20" s="89" t="s">
        <v>1794</v>
      </c>
      <c r="FY20" s="89" t="s">
        <v>4</v>
      </c>
      <c r="FZ20" s="89" t="s">
        <v>375</v>
      </c>
      <c r="GA20" s="88">
        <v>3</v>
      </c>
      <c r="GB20" s="89" t="s">
        <v>1795</v>
      </c>
      <c r="GC20" s="88">
        <v>1</v>
      </c>
      <c r="GD20" s="88">
        <v>3</v>
      </c>
      <c r="GE20" s="89" t="s">
        <v>448</v>
      </c>
      <c r="GF20" s="89" t="s">
        <v>448</v>
      </c>
      <c r="GG20" s="89" t="s">
        <v>1796</v>
      </c>
      <c r="GH20" s="89" t="s">
        <v>4</v>
      </c>
      <c r="GI20" s="89" t="s">
        <v>4</v>
      </c>
      <c r="GJ20" s="89" t="s">
        <v>1797</v>
      </c>
      <c r="GK20" s="89" t="s">
        <v>3</v>
      </c>
      <c r="GL20" s="89" t="s">
        <v>375</v>
      </c>
      <c r="GM20" s="88">
        <v>2</v>
      </c>
      <c r="GN20" s="89" t="s">
        <v>1798</v>
      </c>
      <c r="GO20" s="89" t="s">
        <v>340</v>
      </c>
      <c r="GP20" s="88">
        <v>3</v>
      </c>
      <c r="GQ20" s="88">
        <v>4</v>
      </c>
      <c r="GR20" s="89" t="s">
        <v>448</v>
      </c>
      <c r="GS20" s="89" t="s">
        <v>4</v>
      </c>
      <c r="GT20" s="89" t="s">
        <v>4</v>
      </c>
      <c r="GU20" s="89" t="s">
        <v>4</v>
      </c>
      <c r="GV20" s="89" t="s">
        <v>1799</v>
      </c>
      <c r="GW20" s="89" t="s">
        <v>4</v>
      </c>
      <c r="GX20" s="89" t="s">
        <v>375</v>
      </c>
      <c r="GY20" s="88">
        <v>3</v>
      </c>
      <c r="GZ20" s="89" t="s">
        <v>4</v>
      </c>
      <c r="HA20" s="88">
        <v>2</v>
      </c>
      <c r="HB20" s="88">
        <v>3</v>
      </c>
      <c r="HC20" s="89" t="s">
        <v>448</v>
      </c>
      <c r="HD20" s="89" t="s">
        <v>448</v>
      </c>
      <c r="HE20" s="89" t="s">
        <v>1800</v>
      </c>
      <c r="HF20" s="89" t="s">
        <v>314</v>
      </c>
      <c r="HG20" s="89" t="s">
        <v>4</v>
      </c>
      <c r="HH20" s="89" t="s">
        <v>1801</v>
      </c>
    </row>
    <row r="21" spans="1:216" x14ac:dyDescent="0.2">
      <c r="A21" s="88">
        <v>26</v>
      </c>
      <c r="B21" s="89" t="s">
        <v>3</v>
      </c>
      <c r="C21" s="89" t="s">
        <v>413</v>
      </c>
      <c r="D21" s="88">
        <v>5</v>
      </c>
      <c r="E21" s="89" t="s">
        <v>291</v>
      </c>
      <c r="F21" s="89" t="s">
        <v>4</v>
      </c>
      <c r="G21" s="89" t="s">
        <v>460</v>
      </c>
      <c r="H21" s="88">
        <v>1</v>
      </c>
      <c r="I21" s="89" t="s">
        <v>293</v>
      </c>
      <c r="J21" s="89" t="s">
        <v>659</v>
      </c>
      <c r="K21" s="89" t="s">
        <v>416</v>
      </c>
      <c r="L21" s="89" t="s">
        <v>1862</v>
      </c>
      <c r="M21" s="89" t="s">
        <v>1863</v>
      </c>
      <c r="N21" s="89" t="s">
        <v>346</v>
      </c>
      <c r="O21" s="88">
        <v>2</v>
      </c>
      <c r="P21" s="89" t="s">
        <v>3</v>
      </c>
      <c r="Q21" s="88">
        <v>5</v>
      </c>
      <c r="R21" s="89" t="s">
        <v>1864</v>
      </c>
      <c r="S21" s="89" t="s">
        <v>3</v>
      </c>
      <c r="T21" s="88">
        <v>5</v>
      </c>
      <c r="U21" s="89" t="s">
        <v>1865</v>
      </c>
      <c r="V21" s="89" t="s">
        <v>3</v>
      </c>
      <c r="W21" s="88">
        <v>5</v>
      </c>
      <c r="X21" s="89" t="s">
        <v>1866</v>
      </c>
      <c r="Y21" s="89" t="s">
        <v>298</v>
      </c>
      <c r="Z21" s="88">
        <v>3</v>
      </c>
      <c r="AA21" s="89" t="s">
        <v>1867</v>
      </c>
      <c r="AB21" s="89" t="s">
        <v>3</v>
      </c>
      <c r="AC21" s="88">
        <v>4</v>
      </c>
      <c r="AD21" s="89" t="s">
        <v>1868</v>
      </c>
      <c r="AE21" s="89" t="s">
        <v>3</v>
      </c>
      <c r="AF21" s="88">
        <v>4</v>
      </c>
      <c r="AG21" s="89" t="s">
        <v>1869</v>
      </c>
      <c r="AH21" s="89" t="s">
        <v>3</v>
      </c>
      <c r="AI21" s="88">
        <v>5</v>
      </c>
      <c r="AJ21" s="89" t="s">
        <v>1870</v>
      </c>
      <c r="AK21" s="89" t="s">
        <v>3</v>
      </c>
      <c r="AL21" s="88">
        <v>4</v>
      </c>
      <c r="AM21" s="89" t="s">
        <v>1871</v>
      </c>
      <c r="AN21" s="89" t="s">
        <v>3</v>
      </c>
      <c r="AO21" s="88">
        <v>5</v>
      </c>
      <c r="AP21" s="89" t="s">
        <v>1872</v>
      </c>
      <c r="AQ21" s="89" t="s">
        <v>3</v>
      </c>
      <c r="AR21" s="88">
        <v>5</v>
      </c>
      <c r="AS21" s="89" t="s">
        <v>1873</v>
      </c>
      <c r="AT21" s="89" t="s">
        <v>3</v>
      </c>
      <c r="AU21" s="88">
        <v>5</v>
      </c>
      <c r="AV21" s="89" t="s">
        <v>1874</v>
      </c>
      <c r="AW21" s="89" t="s">
        <v>3</v>
      </c>
      <c r="AX21" s="88">
        <v>5</v>
      </c>
      <c r="AY21" s="89" t="s">
        <v>1875</v>
      </c>
      <c r="AZ21" s="89" t="s">
        <v>3</v>
      </c>
      <c r="BA21" s="88">
        <v>5</v>
      </c>
      <c r="BB21" s="89" t="s">
        <v>1876</v>
      </c>
      <c r="BC21" s="89" t="s">
        <v>3</v>
      </c>
      <c r="BD21" s="88">
        <v>5</v>
      </c>
      <c r="BE21" s="89" t="s">
        <v>1877</v>
      </c>
      <c r="BF21" s="89" t="s">
        <v>3</v>
      </c>
      <c r="BG21" s="88">
        <v>5</v>
      </c>
      <c r="BH21" s="89" t="s">
        <v>1878</v>
      </c>
      <c r="BI21" s="89" t="s">
        <v>659</v>
      </c>
      <c r="BJ21" s="89" t="s">
        <v>3</v>
      </c>
      <c r="BK21" s="88">
        <v>5</v>
      </c>
      <c r="BL21" s="89" t="s">
        <v>1879</v>
      </c>
      <c r="BM21" s="89" t="s">
        <v>3</v>
      </c>
      <c r="BN21" s="88">
        <v>5</v>
      </c>
      <c r="BO21" s="89" t="s">
        <v>1879</v>
      </c>
      <c r="BP21" s="89" t="s">
        <v>3</v>
      </c>
      <c r="BQ21" s="89" t="s">
        <v>1880</v>
      </c>
      <c r="BR21" s="89" t="s">
        <v>4</v>
      </c>
      <c r="BS21" s="89" t="s">
        <v>659</v>
      </c>
      <c r="BT21" s="89" t="s">
        <v>659</v>
      </c>
      <c r="BU21" s="89" t="s">
        <v>3</v>
      </c>
      <c r="BV21" s="89" t="s">
        <v>1881</v>
      </c>
      <c r="BW21" s="89" t="s">
        <v>659</v>
      </c>
      <c r="BX21" s="89" t="s">
        <v>3</v>
      </c>
      <c r="BY21" s="88">
        <v>5</v>
      </c>
      <c r="BZ21" s="89" t="s">
        <v>1882</v>
      </c>
      <c r="CA21" s="89" t="s">
        <v>3</v>
      </c>
      <c r="CB21" s="88">
        <v>5</v>
      </c>
      <c r="CC21" s="89" t="s">
        <v>1880</v>
      </c>
      <c r="CD21" s="89" t="s">
        <v>3</v>
      </c>
      <c r="CE21" s="89" t="s">
        <v>1883</v>
      </c>
      <c r="CF21" s="89" t="s">
        <v>4</v>
      </c>
      <c r="CG21" s="89" t="s">
        <v>1884</v>
      </c>
      <c r="CH21" s="89" t="s">
        <v>1884</v>
      </c>
      <c r="CI21" s="89" t="s">
        <v>3</v>
      </c>
      <c r="CJ21" s="89" t="s">
        <v>1885</v>
      </c>
      <c r="CK21" s="89" t="s">
        <v>1884</v>
      </c>
      <c r="CL21" s="89" t="s">
        <v>3</v>
      </c>
      <c r="CM21" s="88">
        <v>5</v>
      </c>
      <c r="CN21" s="89" t="s">
        <v>1883</v>
      </c>
      <c r="CO21" s="89" t="s">
        <v>3</v>
      </c>
      <c r="CP21" s="88">
        <v>5</v>
      </c>
      <c r="CQ21" s="89" t="s">
        <v>1885</v>
      </c>
      <c r="CR21" s="89" t="s">
        <v>3</v>
      </c>
      <c r="CS21" s="89" t="s">
        <v>1885</v>
      </c>
      <c r="CT21" s="89" t="s">
        <v>4</v>
      </c>
      <c r="CU21" s="89" t="s">
        <v>1884</v>
      </c>
      <c r="CV21" s="89" t="s">
        <v>1885</v>
      </c>
      <c r="CW21" s="89" t="s">
        <v>3</v>
      </c>
      <c r="CX21" s="89" t="s">
        <v>1885</v>
      </c>
      <c r="CY21" s="89" t="s">
        <v>1886</v>
      </c>
      <c r="CZ21" s="89" t="s">
        <v>3</v>
      </c>
      <c r="DA21" s="88">
        <v>5</v>
      </c>
      <c r="DB21" s="89" t="s">
        <v>1883</v>
      </c>
      <c r="DC21" s="89" t="s">
        <v>298</v>
      </c>
      <c r="DD21" s="88">
        <v>2</v>
      </c>
      <c r="DE21" s="89" t="s">
        <v>1887</v>
      </c>
      <c r="DF21" s="89" t="s">
        <v>3</v>
      </c>
      <c r="DG21" s="89" t="s">
        <v>1885</v>
      </c>
      <c r="DH21" s="89" t="s">
        <v>3</v>
      </c>
      <c r="DI21" s="89" t="s">
        <v>375</v>
      </c>
      <c r="DJ21" s="89" t="s">
        <v>1888</v>
      </c>
      <c r="DK21" s="89" t="s">
        <v>314</v>
      </c>
      <c r="DL21" s="89" t="s">
        <v>1889</v>
      </c>
      <c r="DM21" s="89" t="s">
        <v>1884</v>
      </c>
      <c r="DN21" s="89" t="s">
        <v>3</v>
      </c>
      <c r="DO21" s="88">
        <v>5</v>
      </c>
      <c r="DP21" s="89" t="s">
        <v>1885</v>
      </c>
      <c r="DQ21" s="89" t="s">
        <v>3</v>
      </c>
      <c r="DR21" s="88">
        <v>5</v>
      </c>
      <c r="DS21" s="89" t="s">
        <v>1885</v>
      </c>
      <c r="DT21" s="89" t="s">
        <v>3</v>
      </c>
      <c r="DU21" s="89" t="s">
        <v>1885</v>
      </c>
      <c r="DV21" s="89" t="s">
        <v>4</v>
      </c>
      <c r="DW21" s="89" t="s">
        <v>659</v>
      </c>
      <c r="DX21" s="89" t="s">
        <v>4</v>
      </c>
      <c r="DY21" s="89" t="s">
        <v>3</v>
      </c>
      <c r="DZ21" s="89" t="s">
        <v>1883</v>
      </c>
      <c r="EA21" s="89" t="s">
        <v>960</v>
      </c>
      <c r="EB21" s="89" t="s">
        <v>298</v>
      </c>
      <c r="EC21" s="88">
        <v>4</v>
      </c>
      <c r="ED21" s="89" t="s">
        <v>1887</v>
      </c>
      <c r="EE21" s="89" t="s">
        <v>3</v>
      </c>
      <c r="EF21" s="88">
        <v>4</v>
      </c>
      <c r="EG21" s="89" t="s">
        <v>1887</v>
      </c>
      <c r="EH21" s="89" t="s">
        <v>3</v>
      </c>
      <c r="EI21" s="89" t="s">
        <v>1885</v>
      </c>
      <c r="EJ21" s="89" t="s">
        <v>3</v>
      </c>
      <c r="EK21" s="89" t="s">
        <v>375</v>
      </c>
      <c r="EL21" s="89" t="s">
        <v>960</v>
      </c>
      <c r="EM21" s="89" t="s">
        <v>314</v>
      </c>
      <c r="EN21" s="89" t="s">
        <v>1888</v>
      </c>
      <c r="EO21" s="89" t="s">
        <v>3</v>
      </c>
      <c r="EP21" s="89" t="s">
        <v>375</v>
      </c>
      <c r="EQ21" s="88">
        <v>5</v>
      </c>
      <c r="ER21" s="89" t="s">
        <v>960</v>
      </c>
      <c r="ES21" s="89" t="s">
        <v>340</v>
      </c>
      <c r="ET21" s="89" t="s">
        <v>340</v>
      </c>
      <c r="EU21" s="89" t="s">
        <v>448</v>
      </c>
      <c r="EV21" s="89" t="s">
        <v>340</v>
      </c>
      <c r="EW21" s="89" t="s">
        <v>960</v>
      </c>
      <c r="EX21" s="89" t="s">
        <v>3</v>
      </c>
      <c r="EY21" s="89" t="s">
        <v>314</v>
      </c>
      <c r="EZ21" s="89" t="s">
        <v>1890</v>
      </c>
      <c r="FA21" s="89" t="s">
        <v>3</v>
      </c>
      <c r="FB21" s="89" t="s">
        <v>375</v>
      </c>
      <c r="FC21" s="88">
        <v>5</v>
      </c>
      <c r="FD21" s="89" t="s">
        <v>960</v>
      </c>
      <c r="FE21" s="89" t="s">
        <v>340</v>
      </c>
      <c r="FF21" s="89" t="s">
        <v>340</v>
      </c>
      <c r="FG21" s="89" t="s">
        <v>448</v>
      </c>
      <c r="FH21" s="89" t="s">
        <v>340</v>
      </c>
      <c r="FI21" s="89" t="s">
        <v>960</v>
      </c>
      <c r="FJ21" s="89" t="s">
        <v>4</v>
      </c>
      <c r="FK21" s="89" t="s">
        <v>314</v>
      </c>
      <c r="FL21" s="89" t="s">
        <v>1890</v>
      </c>
      <c r="FM21" s="89" t="s">
        <v>314</v>
      </c>
      <c r="FN21" s="89" t="s">
        <v>1891</v>
      </c>
      <c r="FO21" s="88">
        <v>5</v>
      </c>
      <c r="FP21" s="89" t="s">
        <v>1892</v>
      </c>
      <c r="FQ21" s="89" t="s">
        <v>340</v>
      </c>
      <c r="FR21" s="89" t="s">
        <v>340</v>
      </c>
      <c r="FS21" s="89" t="s">
        <v>340</v>
      </c>
      <c r="FT21" s="89" t="s">
        <v>340</v>
      </c>
      <c r="FU21" s="89" t="s">
        <v>1893</v>
      </c>
      <c r="FV21" s="89" t="s">
        <v>4</v>
      </c>
      <c r="FW21" s="89" t="s">
        <v>314</v>
      </c>
      <c r="FX21" s="89" t="s">
        <v>1890</v>
      </c>
      <c r="FY21" s="89" t="s">
        <v>3</v>
      </c>
      <c r="FZ21" s="89" t="s">
        <v>375</v>
      </c>
      <c r="GA21" s="88">
        <v>3</v>
      </c>
      <c r="GB21" s="89" t="s">
        <v>1894</v>
      </c>
      <c r="GC21" s="89" t="s">
        <v>340</v>
      </c>
      <c r="GD21" s="89" t="s">
        <v>448</v>
      </c>
      <c r="GE21" s="89" t="s">
        <v>448</v>
      </c>
      <c r="GF21" s="89" t="s">
        <v>340</v>
      </c>
      <c r="GG21" s="89" t="s">
        <v>1895</v>
      </c>
      <c r="GH21" s="89" t="s">
        <v>4</v>
      </c>
      <c r="GI21" s="89" t="s">
        <v>314</v>
      </c>
      <c r="GJ21" s="89" t="s">
        <v>1890</v>
      </c>
      <c r="GK21" s="89" t="s">
        <v>3</v>
      </c>
      <c r="GL21" s="89" t="s">
        <v>375</v>
      </c>
      <c r="GM21" s="88">
        <v>3</v>
      </c>
      <c r="GN21" s="89" t="s">
        <v>1895</v>
      </c>
      <c r="GO21" s="89" t="s">
        <v>340</v>
      </c>
      <c r="GP21" s="89" t="s">
        <v>448</v>
      </c>
      <c r="GQ21" s="89" t="s">
        <v>448</v>
      </c>
      <c r="GR21" s="89" t="s">
        <v>340</v>
      </c>
      <c r="GS21" s="89" t="s">
        <v>960</v>
      </c>
      <c r="GT21" s="89" t="s">
        <v>4</v>
      </c>
      <c r="GU21" s="89" t="s">
        <v>314</v>
      </c>
      <c r="GV21" s="89" t="s">
        <v>1890</v>
      </c>
      <c r="GW21" s="89" t="s">
        <v>314</v>
      </c>
      <c r="GX21" s="89" t="s">
        <v>717</v>
      </c>
      <c r="GY21" s="88">
        <v>5</v>
      </c>
      <c r="GZ21" s="89" t="s">
        <v>1896</v>
      </c>
      <c r="HA21" s="89" t="s">
        <v>340</v>
      </c>
      <c r="HB21" s="89" t="s">
        <v>340</v>
      </c>
      <c r="HC21" s="89" t="s">
        <v>340</v>
      </c>
      <c r="HD21" s="89" t="s">
        <v>448</v>
      </c>
      <c r="HE21" s="89" t="s">
        <v>1896</v>
      </c>
      <c r="HF21" s="89" t="s">
        <v>4</v>
      </c>
      <c r="HG21" s="89" t="s">
        <v>314</v>
      </c>
      <c r="HH21" s="89" t="s">
        <v>1890</v>
      </c>
    </row>
    <row r="22" spans="1:216" x14ac:dyDescent="0.2">
      <c r="A22" s="88">
        <v>31</v>
      </c>
      <c r="B22" s="89" t="s">
        <v>3</v>
      </c>
      <c r="C22" s="89" t="s">
        <v>346</v>
      </c>
      <c r="D22" s="88">
        <v>4</v>
      </c>
      <c r="E22" s="89" t="s">
        <v>291</v>
      </c>
      <c r="F22" s="89" t="s">
        <v>4</v>
      </c>
      <c r="G22" s="89" t="s">
        <v>292</v>
      </c>
      <c r="H22" s="88">
        <v>2</v>
      </c>
      <c r="I22" s="89" t="s">
        <v>293</v>
      </c>
      <c r="J22" s="89" t="s">
        <v>2154</v>
      </c>
      <c r="K22" s="89" t="s">
        <v>416</v>
      </c>
      <c r="L22" s="89" t="s">
        <v>660</v>
      </c>
      <c r="M22" s="89" t="s">
        <v>2155</v>
      </c>
      <c r="N22" s="89" t="s">
        <v>290</v>
      </c>
      <c r="O22" s="88">
        <v>4</v>
      </c>
      <c r="P22" s="89" t="s">
        <v>298</v>
      </c>
      <c r="Q22" s="88">
        <v>4</v>
      </c>
      <c r="R22" s="89" t="s">
        <v>2156</v>
      </c>
      <c r="S22" s="89" t="s">
        <v>3</v>
      </c>
      <c r="T22" s="88">
        <v>4</v>
      </c>
      <c r="U22" s="89" t="s">
        <v>2157</v>
      </c>
      <c r="V22" s="89" t="s">
        <v>298</v>
      </c>
      <c r="W22" s="88">
        <v>3</v>
      </c>
      <c r="X22" s="89" t="s">
        <v>2158</v>
      </c>
      <c r="Y22" s="89" t="s">
        <v>3</v>
      </c>
      <c r="Z22" s="88">
        <v>5</v>
      </c>
      <c r="AA22" s="89" t="s">
        <v>2159</v>
      </c>
      <c r="AB22" s="89" t="s">
        <v>3</v>
      </c>
      <c r="AC22" s="88">
        <v>5</v>
      </c>
      <c r="AD22" s="89" t="s">
        <v>2160</v>
      </c>
      <c r="AE22" s="89" t="s">
        <v>3</v>
      </c>
      <c r="AF22" s="88">
        <v>5</v>
      </c>
      <c r="AG22" s="89" t="s">
        <v>2161</v>
      </c>
      <c r="AH22" s="89" t="s">
        <v>3</v>
      </c>
      <c r="AI22" s="88">
        <v>4</v>
      </c>
      <c r="AJ22" s="89" t="s">
        <v>2162</v>
      </c>
      <c r="AK22" s="89" t="s">
        <v>3</v>
      </c>
      <c r="AL22" s="88">
        <v>4</v>
      </c>
      <c r="AM22" s="89" t="s">
        <v>2163</v>
      </c>
      <c r="AN22" s="89" t="s">
        <v>3</v>
      </c>
      <c r="AO22" s="88">
        <v>4</v>
      </c>
      <c r="AP22" s="89" t="s">
        <v>2164</v>
      </c>
      <c r="AQ22" s="89" t="s">
        <v>3</v>
      </c>
      <c r="AR22" s="88">
        <v>4</v>
      </c>
      <c r="AS22" s="89" t="s">
        <v>2165</v>
      </c>
      <c r="AT22" s="89" t="s">
        <v>3</v>
      </c>
      <c r="AU22" s="88">
        <v>4</v>
      </c>
      <c r="AV22" s="89" t="s">
        <v>2166</v>
      </c>
      <c r="AW22" s="89" t="s">
        <v>3</v>
      </c>
      <c r="AX22" s="88">
        <v>4</v>
      </c>
      <c r="AY22" s="89" t="s">
        <v>2167</v>
      </c>
      <c r="AZ22" s="89" t="s">
        <v>3</v>
      </c>
      <c r="BA22" s="88">
        <v>4</v>
      </c>
      <c r="BB22" s="89" t="s">
        <v>2168</v>
      </c>
      <c r="BC22" s="89" t="s">
        <v>3</v>
      </c>
      <c r="BD22" s="88">
        <v>4</v>
      </c>
      <c r="BE22" s="89" t="s">
        <v>2169</v>
      </c>
      <c r="BF22" s="89" t="s">
        <v>3</v>
      </c>
      <c r="BG22" s="88">
        <v>4</v>
      </c>
      <c r="BH22" s="89" t="s">
        <v>2170</v>
      </c>
      <c r="BI22" s="89" t="s">
        <v>2171</v>
      </c>
      <c r="BJ22" s="89" t="s">
        <v>3</v>
      </c>
      <c r="BK22" s="88">
        <v>4</v>
      </c>
      <c r="BL22" s="89" t="s">
        <v>2172</v>
      </c>
      <c r="BM22" s="89" t="s">
        <v>298</v>
      </c>
      <c r="BN22" s="88">
        <v>4</v>
      </c>
      <c r="BO22" s="89" t="s">
        <v>2173</v>
      </c>
      <c r="BP22" s="89" t="s">
        <v>314</v>
      </c>
      <c r="BQ22" s="89" t="s">
        <v>2174</v>
      </c>
      <c r="BR22" s="89" t="s">
        <v>314</v>
      </c>
      <c r="BS22" s="89" t="s">
        <v>717</v>
      </c>
      <c r="BT22" s="89" t="s">
        <v>2175</v>
      </c>
      <c r="BU22" s="89" t="s">
        <v>314</v>
      </c>
      <c r="BV22" s="89" t="s">
        <v>2176</v>
      </c>
      <c r="BW22" s="89" t="s">
        <v>2177</v>
      </c>
      <c r="BX22" s="89" t="s">
        <v>3</v>
      </c>
      <c r="BY22" s="88">
        <v>4</v>
      </c>
      <c r="BZ22" s="89" t="s">
        <v>2178</v>
      </c>
      <c r="CA22" s="89" t="s">
        <v>3</v>
      </c>
      <c r="CB22" s="88">
        <v>4</v>
      </c>
      <c r="CC22" s="89" t="s">
        <v>2179</v>
      </c>
      <c r="CD22" s="89" t="s">
        <v>3</v>
      </c>
      <c r="CE22" s="89" t="s">
        <v>2180</v>
      </c>
      <c r="CF22" s="89" t="s">
        <v>314</v>
      </c>
      <c r="CG22" s="89" t="s">
        <v>375</v>
      </c>
      <c r="CH22" s="89" t="s">
        <v>2181</v>
      </c>
      <c r="CI22" s="89" t="s">
        <v>314</v>
      </c>
      <c r="CJ22" s="89" t="s">
        <v>2182</v>
      </c>
      <c r="CK22" s="89" t="s">
        <v>2183</v>
      </c>
      <c r="CL22" s="89" t="s">
        <v>3</v>
      </c>
      <c r="CM22" s="88">
        <v>4</v>
      </c>
      <c r="CN22" s="89" t="s">
        <v>2184</v>
      </c>
      <c r="CO22" s="89" t="s">
        <v>3</v>
      </c>
      <c r="CP22" s="88">
        <v>4</v>
      </c>
      <c r="CQ22" s="89" t="s">
        <v>2178</v>
      </c>
      <c r="CR22" s="89" t="s">
        <v>314</v>
      </c>
      <c r="CS22" s="89" t="s">
        <v>2185</v>
      </c>
      <c r="CT22" s="89" t="s">
        <v>314</v>
      </c>
      <c r="CU22" s="89" t="s">
        <v>717</v>
      </c>
      <c r="CV22" s="89" t="s">
        <v>2186</v>
      </c>
      <c r="CW22" s="89" t="s">
        <v>314</v>
      </c>
      <c r="CX22" s="89" t="s">
        <v>2187</v>
      </c>
      <c r="CY22" s="89" t="s">
        <v>2188</v>
      </c>
      <c r="CZ22" s="89" t="s">
        <v>3</v>
      </c>
      <c r="DA22" s="88">
        <v>4</v>
      </c>
      <c r="DB22" s="89" t="s">
        <v>2189</v>
      </c>
      <c r="DC22" s="89" t="s">
        <v>3</v>
      </c>
      <c r="DD22" s="88">
        <v>4</v>
      </c>
      <c r="DE22" s="89" t="s">
        <v>2190</v>
      </c>
      <c r="DF22" s="89" t="s">
        <v>314</v>
      </c>
      <c r="DG22" s="89" t="s">
        <v>2180</v>
      </c>
      <c r="DH22" s="89" t="s">
        <v>314</v>
      </c>
      <c r="DI22" s="89" t="s">
        <v>312</v>
      </c>
      <c r="DJ22" s="89" t="s">
        <v>2191</v>
      </c>
      <c r="DK22" s="89" t="s">
        <v>4</v>
      </c>
      <c r="DL22" s="89" t="s">
        <v>2192</v>
      </c>
      <c r="DM22" s="89" t="s">
        <v>2193</v>
      </c>
      <c r="DN22" s="89" t="s">
        <v>3</v>
      </c>
      <c r="DO22" s="88">
        <v>4</v>
      </c>
      <c r="DP22" s="89" t="s">
        <v>2179</v>
      </c>
      <c r="DQ22" s="89" t="s">
        <v>3</v>
      </c>
      <c r="DR22" s="88">
        <v>5</v>
      </c>
      <c r="DS22" s="89" t="s">
        <v>2179</v>
      </c>
      <c r="DT22" s="89" t="s">
        <v>4</v>
      </c>
      <c r="DU22" s="89" t="s">
        <v>2194</v>
      </c>
      <c r="DV22" s="89" t="s">
        <v>314</v>
      </c>
      <c r="DW22" s="89" t="s">
        <v>717</v>
      </c>
      <c r="DX22" s="89" t="s">
        <v>2195</v>
      </c>
      <c r="DY22" s="89" t="s">
        <v>314</v>
      </c>
      <c r="DZ22" s="89" t="s">
        <v>2196</v>
      </c>
      <c r="EA22" s="89" t="s">
        <v>2197</v>
      </c>
      <c r="EB22" s="89" t="s">
        <v>298</v>
      </c>
      <c r="EC22" s="88">
        <v>4</v>
      </c>
      <c r="ED22" s="89" t="s">
        <v>2198</v>
      </c>
      <c r="EE22" s="89" t="s">
        <v>298</v>
      </c>
      <c r="EF22" s="88">
        <v>4</v>
      </c>
      <c r="EG22" s="89" t="s">
        <v>2199</v>
      </c>
      <c r="EH22" s="89" t="s">
        <v>314</v>
      </c>
      <c r="EI22" s="89" t="s">
        <v>2200</v>
      </c>
      <c r="EJ22" s="89" t="s">
        <v>314</v>
      </c>
      <c r="EK22" s="89" t="s">
        <v>717</v>
      </c>
      <c r="EL22" s="89" t="s">
        <v>2201</v>
      </c>
      <c r="EM22" s="89" t="s">
        <v>314</v>
      </c>
      <c r="EN22" s="89" t="s">
        <v>2202</v>
      </c>
      <c r="EO22" s="89" t="s">
        <v>314</v>
      </c>
      <c r="EP22" s="89" t="s">
        <v>375</v>
      </c>
      <c r="EQ22" s="88">
        <v>3</v>
      </c>
      <c r="ER22" s="89" t="s">
        <v>2203</v>
      </c>
      <c r="ES22" s="88">
        <v>3</v>
      </c>
      <c r="ET22" s="88">
        <v>2</v>
      </c>
      <c r="EU22" s="88">
        <v>2</v>
      </c>
      <c r="EV22" s="88">
        <v>2</v>
      </c>
      <c r="EW22" s="89" t="s">
        <v>2204</v>
      </c>
      <c r="EX22" s="89" t="s">
        <v>314</v>
      </c>
      <c r="EY22" s="89" t="s">
        <v>4</v>
      </c>
      <c r="EZ22" s="89" t="s">
        <v>2205</v>
      </c>
      <c r="FA22" s="89" t="s">
        <v>4</v>
      </c>
      <c r="FB22" s="89" t="s">
        <v>375</v>
      </c>
      <c r="FC22" s="88">
        <v>3</v>
      </c>
      <c r="FD22" s="89" t="s">
        <v>2206</v>
      </c>
      <c r="FE22" s="88">
        <v>3</v>
      </c>
      <c r="FF22" s="88">
        <v>3</v>
      </c>
      <c r="FG22" s="88">
        <v>3</v>
      </c>
      <c r="FH22" s="88">
        <v>2</v>
      </c>
      <c r="FI22" s="89" t="s">
        <v>2207</v>
      </c>
      <c r="FJ22" s="89" t="s">
        <v>314</v>
      </c>
      <c r="FK22" s="89" t="s">
        <v>314</v>
      </c>
      <c r="FL22" s="89" t="s">
        <v>2208</v>
      </c>
      <c r="FM22" s="89" t="s">
        <v>4</v>
      </c>
      <c r="FN22" s="89" t="s">
        <v>717</v>
      </c>
      <c r="FO22" s="88">
        <v>3</v>
      </c>
      <c r="FP22" s="89" t="s">
        <v>2209</v>
      </c>
      <c r="FQ22" s="88">
        <v>3</v>
      </c>
      <c r="FR22" s="88">
        <v>3</v>
      </c>
      <c r="FS22" s="88">
        <v>3</v>
      </c>
      <c r="FT22" s="88">
        <v>2</v>
      </c>
      <c r="FU22" s="89" t="s">
        <v>2210</v>
      </c>
      <c r="FV22" s="89" t="s">
        <v>314</v>
      </c>
      <c r="FW22" s="89" t="s">
        <v>314</v>
      </c>
      <c r="FX22" s="89" t="s">
        <v>2211</v>
      </c>
      <c r="FY22" s="89" t="s">
        <v>314</v>
      </c>
      <c r="FZ22" s="89" t="s">
        <v>342</v>
      </c>
      <c r="GA22" s="88">
        <v>4</v>
      </c>
      <c r="GB22" s="89" t="s">
        <v>2212</v>
      </c>
      <c r="GC22" s="88">
        <v>2</v>
      </c>
      <c r="GD22" s="88">
        <v>3</v>
      </c>
      <c r="GE22" s="88">
        <v>2</v>
      </c>
      <c r="GF22" s="88">
        <v>1</v>
      </c>
      <c r="GG22" s="89" t="s">
        <v>2213</v>
      </c>
      <c r="GH22" s="89" t="s">
        <v>314</v>
      </c>
      <c r="GI22" s="89" t="s">
        <v>314</v>
      </c>
      <c r="GJ22" s="89" t="s">
        <v>2214</v>
      </c>
      <c r="GK22" s="89" t="s">
        <v>314</v>
      </c>
      <c r="GL22" s="89" t="s">
        <v>342</v>
      </c>
      <c r="GM22" s="88">
        <v>4</v>
      </c>
      <c r="GN22" s="89" t="s">
        <v>2215</v>
      </c>
      <c r="GO22" s="88">
        <v>3</v>
      </c>
      <c r="GP22" s="88">
        <v>3</v>
      </c>
      <c r="GQ22" s="88">
        <v>4</v>
      </c>
      <c r="GR22" s="88">
        <v>2</v>
      </c>
      <c r="GS22" s="89" t="s">
        <v>2216</v>
      </c>
      <c r="GT22" s="89" t="s">
        <v>314</v>
      </c>
      <c r="GU22" s="89" t="s">
        <v>314</v>
      </c>
      <c r="GV22" s="89" t="s">
        <v>2217</v>
      </c>
      <c r="GW22" s="89" t="s">
        <v>314</v>
      </c>
      <c r="GX22" s="89" t="s">
        <v>717</v>
      </c>
      <c r="GY22" s="88">
        <v>4</v>
      </c>
      <c r="GZ22" s="89" t="s">
        <v>2218</v>
      </c>
      <c r="HA22" s="88">
        <v>2</v>
      </c>
      <c r="HB22" s="88">
        <v>3</v>
      </c>
      <c r="HC22" s="88">
        <v>3</v>
      </c>
      <c r="HD22" s="88">
        <v>4</v>
      </c>
      <c r="HE22" s="89" t="s">
        <v>2219</v>
      </c>
      <c r="HF22" s="89" t="s">
        <v>314</v>
      </c>
      <c r="HG22" s="89" t="s">
        <v>314</v>
      </c>
      <c r="HH22" s="89" t="s">
        <v>2220</v>
      </c>
    </row>
    <row r="23" spans="1:216" x14ac:dyDescent="0.2">
      <c r="A23" s="88">
        <v>33</v>
      </c>
      <c r="B23" s="89" t="s">
        <v>3</v>
      </c>
      <c r="C23" s="89" t="s">
        <v>413</v>
      </c>
      <c r="D23" s="88">
        <v>5</v>
      </c>
      <c r="E23" s="89" t="s">
        <v>291</v>
      </c>
      <c r="F23" s="89" t="s">
        <v>3</v>
      </c>
      <c r="G23" s="89" t="s">
        <v>346</v>
      </c>
      <c r="H23" s="88">
        <v>3</v>
      </c>
      <c r="I23" s="89" t="s">
        <v>347</v>
      </c>
      <c r="J23" s="89" t="s">
        <v>2287</v>
      </c>
      <c r="K23" s="89" t="s">
        <v>461</v>
      </c>
      <c r="L23" s="89" t="s">
        <v>2288</v>
      </c>
      <c r="M23" s="89" t="s">
        <v>2289</v>
      </c>
      <c r="N23" s="89" t="s">
        <v>290</v>
      </c>
      <c r="O23" s="88">
        <v>4</v>
      </c>
      <c r="P23" s="89" t="s">
        <v>298</v>
      </c>
      <c r="Q23" s="88">
        <v>4</v>
      </c>
      <c r="R23" s="89" t="s">
        <v>2290</v>
      </c>
      <c r="S23" s="89" t="s">
        <v>3</v>
      </c>
      <c r="T23" s="88">
        <v>5</v>
      </c>
      <c r="U23" s="89" t="s">
        <v>2291</v>
      </c>
      <c r="V23" s="89" t="s">
        <v>3</v>
      </c>
      <c r="W23" s="88">
        <v>4</v>
      </c>
      <c r="X23" s="89" t="s">
        <v>2292</v>
      </c>
      <c r="Y23" s="89" t="s">
        <v>3</v>
      </c>
      <c r="Z23" s="88">
        <v>5</v>
      </c>
      <c r="AA23" s="89" t="s">
        <v>2293</v>
      </c>
      <c r="AB23" s="89" t="s">
        <v>298</v>
      </c>
      <c r="AC23" s="88">
        <v>2</v>
      </c>
      <c r="AD23" s="89" t="s">
        <v>2294</v>
      </c>
      <c r="AE23" s="89" t="s">
        <v>3</v>
      </c>
      <c r="AF23" s="88">
        <v>5</v>
      </c>
      <c r="AG23" s="89" t="s">
        <v>2295</v>
      </c>
      <c r="AH23" s="89" t="s">
        <v>3</v>
      </c>
      <c r="AI23" s="88">
        <v>5</v>
      </c>
      <c r="AJ23" s="89" t="s">
        <v>2296</v>
      </c>
      <c r="AK23" s="89" t="s">
        <v>298</v>
      </c>
      <c r="AL23" s="88">
        <v>4</v>
      </c>
      <c r="AM23" s="89" t="s">
        <v>2297</v>
      </c>
      <c r="AN23" s="89" t="s">
        <v>3</v>
      </c>
      <c r="AO23" s="88">
        <v>4</v>
      </c>
      <c r="AP23" s="89" t="s">
        <v>2298</v>
      </c>
      <c r="AQ23" s="89" t="s">
        <v>3</v>
      </c>
      <c r="AR23" s="88">
        <v>4</v>
      </c>
      <c r="AS23" s="89" t="s">
        <v>2299</v>
      </c>
      <c r="AT23" s="89" t="s">
        <v>298</v>
      </c>
      <c r="AU23" s="88">
        <v>2</v>
      </c>
      <c r="AV23" s="89" t="s">
        <v>2300</v>
      </c>
      <c r="AW23" s="89" t="s">
        <v>298</v>
      </c>
      <c r="AX23" s="88">
        <v>3</v>
      </c>
      <c r="AY23" s="89" t="s">
        <v>2301</v>
      </c>
      <c r="AZ23" s="89" t="s">
        <v>3</v>
      </c>
      <c r="BA23" s="88">
        <v>5</v>
      </c>
      <c r="BB23" s="89" t="s">
        <v>2302</v>
      </c>
      <c r="BC23" s="89" t="s">
        <v>298</v>
      </c>
      <c r="BD23" s="88">
        <v>2</v>
      </c>
      <c r="BE23" s="89" t="s">
        <v>2303</v>
      </c>
      <c r="BF23" s="89" t="s">
        <v>298</v>
      </c>
      <c r="BG23" s="88">
        <v>3</v>
      </c>
      <c r="BH23" s="89" t="s">
        <v>2304</v>
      </c>
      <c r="BI23" s="89" t="s">
        <v>2305</v>
      </c>
      <c r="BJ23" s="89" t="s">
        <v>3</v>
      </c>
      <c r="BK23" s="88">
        <v>5</v>
      </c>
      <c r="BL23" s="89" t="s">
        <v>2306</v>
      </c>
      <c r="BM23" s="89" t="s">
        <v>3</v>
      </c>
      <c r="BN23" s="88">
        <v>4</v>
      </c>
      <c r="BO23" s="89" t="s">
        <v>2307</v>
      </c>
      <c r="BP23" s="89" t="s">
        <v>4</v>
      </c>
      <c r="BQ23" s="89" t="s">
        <v>2308</v>
      </c>
      <c r="BR23" s="89" t="s">
        <v>314</v>
      </c>
      <c r="BS23" s="89" t="s">
        <v>375</v>
      </c>
      <c r="BT23" s="89" t="s">
        <v>2309</v>
      </c>
      <c r="BU23" s="89" t="s">
        <v>3</v>
      </c>
      <c r="BV23" s="89" t="s">
        <v>2310</v>
      </c>
      <c r="BW23" s="89" t="s">
        <v>2311</v>
      </c>
      <c r="BX23" s="89" t="s">
        <v>3</v>
      </c>
      <c r="BY23" s="88">
        <v>5</v>
      </c>
      <c r="BZ23" s="89" t="s">
        <v>2312</v>
      </c>
      <c r="CA23" s="89" t="s">
        <v>3</v>
      </c>
      <c r="CB23" s="88">
        <v>5</v>
      </c>
      <c r="CC23" s="89" t="s">
        <v>2313</v>
      </c>
      <c r="CD23" s="89" t="s">
        <v>3</v>
      </c>
      <c r="CE23" s="89" t="s">
        <v>2314</v>
      </c>
      <c r="CF23" s="89" t="s">
        <v>3</v>
      </c>
      <c r="CG23" s="89" t="s">
        <v>375</v>
      </c>
      <c r="CH23" s="89" t="s">
        <v>2315</v>
      </c>
      <c r="CI23" s="89" t="s">
        <v>3</v>
      </c>
      <c r="CJ23" s="89" t="s">
        <v>2316</v>
      </c>
      <c r="CK23" s="89" t="s">
        <v>635</v>
      </c>
      <c r="CL23" s="89" t="s">
        <v>3</v>
      </c>
      <c r="CM23" s="88">
        <v>5</v>
      </c>
      <c r="CN23" s="89" t="s">
        <v>2317</v>
      </c>
      <c r="CO23" s="89" t="s">
        <v>3</v>
      </c>
      <c r="CP23" s="88">
        <v>5</v>
      </c>
      <c r="CQ23" s="89" t="s">
        <v>2318</v>
      </c>
      <c r="CR23" s="89" t="s">
        <v>3</v>
      </c>
      <c r="CS23" s="89" t="s">
        <v>2319</v>
      </c>
      <c r="CT23" s="89" t="s">
        <v>3</v>
      </c>
      <c r="CU23" s="89" t="s">
        <v>375</v>
      </c>
      <c r="CV23" s="89" t="s">
        <v>2320</v>
      </c>
      <c r="CW23" s="89" t="s">
        <v>314</v>
      </c>
      <c r="CX23" s="89" t="s">
        <v>2321</v>
      </c>
      <c r="CY23" s="89" t="s">
        <v>2322</v>
      </c>
      <c r="CZ23" s="89" t="s">
        <v>3</v>
      </c>
      <c r="DA23" s="88">
        <v>5</v>
      </c>
      <c r="DB23" s="89" t="s">
        <v>2323</v>
      </c>
      <c r="DC23" s="89" t="s">
        <v>4</v>
      </c>
      <c r="DD23" s="88">
        <v>3</v>
      </c>
      <c r="DE23" s="89" t="s">
        <v>2324</v>
      </c>
      <c r="DF23" s="89" t="s">
        <v>4</v>
      </c>
      <c r="DG23" s="89" t="s">
        <v>2325</v>
      </c>
      <c r="DH23" s="89" t="s">
        <v>314</v>
      </c>
      <c r="DI23" s="89" t="s">
        <v>312</v>
      </c>
      <c r="DJ23" s="89" t="s">
        <v>2326</v>
      </c>
      <c r="DK23" s="89" t="s">
        <v>314</v>
      </c>
      <c r="DL23" s="89" t="s">
        <v>2327</v>
      </c>
      <c r="DM23" s="89" t="s">
        <v>2328</v>
      </c>
      <c r="DN23" s="89" t="s">
        <v>298</v>
      </c>
      <c r="DO23" s="88">
        <v>2</v>
      </c>
      <c r="DP23" s="89" t="s">
        <v>2329</v>
      </c>
      <c r="DQ23" s="89" t="s">
        <v>298</v>
      </c>
      <c r="DR23" s="88">
        <v>2</v>
      </c>
      <c r="DS23" s="89" t="s">
        <v>2330</v>
      </c>
      <c r="DT23" s="89" t="s">
        <v>314</v>
      </c>
      <c r="DU23" s="89" t="s">
        <v>2331</v>
      </c>
      <c r="DV23" s="89" t="s">
        <v>314</v>
      </c>
      <c r="DW23" s="89" t="s">
        <v>2332</v>
      </c>
      <c r="DX23" s="89" t="s">
        <v>2333</v>
      </c>
      <c r="DY23" s="89" t="s">
        <v>314</v>
      </c>
      <c r="DZ23" s="89" t="s">
        <v>2334</v>
      </c>
      <c r="EA23" s="89" t="s">
        <v>2335</v>
      </c>
      <c r="EB23" s="89" t="s">
        <v>3</v>
      </c>
      <c r="EC23" s="88">
        <v>5</v>
      </c>
      <c r="ED23" s="89" t="s">
        <v>2336</v>
      </c>
      <c r="EE23" s="89" t="s">
        <v>298</v>
      </c>
      <c r="EF23" s="88">
        <v>4</v>
      </c>
      <c r="EG23" s="89" t="s">
        <v>2337</v>
      </c>
      <c r="EH23" s="89" t="s">
        <v>314</v>
      </c>
      <c r="EI23" s="89" t="s">
        <v>2338</v>
      </c>
      <c r="EJ23" s="89" t="s">
        <v>3</v>
      </c>
      <c r="EK23" s="89" t="s">
        <v>717</v>
      </c>
      <c r="EL23" s="89" t="s">
        <v>2339</v>
      </c>
      <c r="EM23" s="89" t="s">
        <v>314</v>
      </c>
      <c r="EN23" s="89" t="s">
        <v>2340</v>
      </c>
      <c r="EO23" s="89" t="s">
        <v>3</v>
      </c>
      <c r="EP23" s="89" t="s">
        <v>375</v>
      </c>
      <c r="EQ23" s="88">
        <v>5</v>
      </c>
      <c r="ER23" s="89" t="s">
        <v>2341</v>
      </c>
      <c r="ES23" s="88">
        <v>3</v>
      </c>
      <c r="ET23" s="88">
        <v>1</v>
      </c>
      <c r="EU23" s="89" t="s">
        <v>448</v>
      </c>
      <c r="EV23" s="89" t="s">
        <v>340</v>
      </c>
      <c r="EW23" s="89" t="s">
        <v>2342</v>
      </c>
      <c r="EX23" s="89" t="s">
        <v>3</v>
      </c>
      <c r="EY23" s="89" t="s">
        <v>314</v>
      </c>
      <c r="EZ23" s="89" t="s">
        <v>2343</v>
      </c>
      <c r="FA23" s="89" t="s">
        <v>3</v>
      </c>
      <c r="FB23" s="89" t="s">
        <v>2344</v>
      </c>
      <c r="FC23" s="88">
        <v>4</v>
      </c>
      <c r="FD23" s="89" t="s">
        <v>2345</v>
      </c>
      <c r="FE23" s="88">
        <v>4</v>
      </c>
      <c r="FF23" s="89" t="s">
        <v>340</v>
      </c>
      <c r="FG23" s="89" t="s">
        <v>448</v>
      </c>
      <c r="FH23" s="89" t="s">
        <v>340</v>
      </c>
      <c r="FI23" s="89" t="s">
        <v>2346</v>
      </c>
      <c r="FJ23" s="89" t="s">
        <v>314</v>
      </c>
      <c r="FK23" s="89" t="s">
        <v>314</v>
      </c>
      <c r="FL23" s="89" t="s">
        <v>2347</v>
      </c>
      <c r="FM23" s="89" t="s">
        <v>4</v>
      </c>
      <c r="FN23" s="89" t="s">
        <v>2348</v>
      </c>
      <c r="FO23" s="88">
        <v>1</v>
      </c>
      <c r="FP23" s="89" t="s">
        <v>2349</v>
      </c>
      <c r="FQ23" s="89" t="s">
        <v>340</v>
      </c>
      <c r="FR23" s="89" t="s">
        <v>340</v>
      </c>
      <c r="FS23" s="88">
        <v>2</v>
      </c>
      <c r="FT23" s="88">
        <v>2</v>
      </c>
      <c r="FU23" s="89" t="s">
        <v>2350</v>
      </c>
      <c r="FV23" s="89" t="s">
        <v>314</v>
      </c>
      <c r="FW23" s="89" t="s">
        <v>314</v>
      </c>
      <c r="FX23" s="89" t="s">
        <v>2351</v>
      </c>
      <c r="FY23" s="89" t="s">
        <v>3</v>
      </c>
      <c r="FZ23" s="89" t="s">
        <v>342</v>
      </c>
      <c r="GA23" s="88">
        <v>5</v>
      </c>
      <c r="GB23" s="89" t="s">
        <v>2352</v>
      </c>
      <c r="GC23" s="88">
        <v>1</v>
      </c>
      <c r="GD23" s="89" t="s">
        <v>448</v>
      </c>
      <c r="GE23" s="89" t="s">
        <v>448</v>
      </c>
      <c r="GF23" s="89" t="s">
        <v>340</v>
      </c>
      <c r="GG23" s="89" t="s">
        <v>2353</v>
      </c>
      <c r="GH23" s="89" t="s">
        <v>314</v>
      </c>
      <c r="GI23" s="89" t="s">
        <v>314</v>
      </c>
      <c r="GJ23" s="89" t="s">
        <v>2354</v>
      </c>
      <c r="GK23" s="89" t="s">
        <v>3</v>
      </c>
      <c r="GL23" s="89" t="s">
        <v>342</v>
      </c>
      <c r="GM23" s="88">
        <v>5</v>
      </c>
      <c r="GN23" s="89" t="s">
        <v>2355</v>
      </c>
      <c r="GO23" s="88">
        <v>2</v>
      </c>
      <c r="GP23" s="89" t="s">
        <v>448</v>
      </c>
      <c r="GQ23" s="89" t="s">
        <v>448</v>
      </c>
      <c r="GR23" s="88">
        <v>4</v>
      </c>
      <c r="GS23" s="89" t="s">
        <v>2356</v>
      </c>
      <c r="GT23" s="89" t="s">
        <v>314</v>
      </c>
      <c r="GU23" s="89" t="s">
        <v>314</v>
      </c>
      <c r="GV23" s="89" t="s">
        <v>2357</v>
      </c>
      <c r="GW23" s="89" t="s">
        <v>3</v>
      </c>
      <c r="GX23" s="89" t="s">
        <v>717</v>
      </c>
      <c r="GY23" s="88">
        <v>5</v>
      </c>
      <c r="GZ23" s="89" t="s">
        <v>2358</v>
      </c>
      <c r="HA23" s="89" t="s">
        <v>340</v>
      </c>
      <c r="HB23" s="88">
        <v>3</v>
      </c>
      <c r="HC23" s="88">
        <v>1</v>
      </c>
      <c r="HD23" s="89" t="s">
        <v>448</v>
      </c>
      <c r="HE23" s="89" t="s">
        <v>2359</v>
      </c>
      <c r="HF23" s="89" t="s">
        <v>314</v>
      </c>
      <c r="HG23" s="89" t="s">
        <v>314</v>
      </c>
      <c r="HH23" s="89" t="s">
        <v>2360</v>
      </c>
    </row>
    <row r="24" spans="1:216" x14ac:dyDescent="0.2">
      <c r="A24" s="88">
        <v>35</v>
      </c>
      <c r="B24" s="89" t="s">
        <v>4</v>
      </c>
      <c r="C24" s="89" t="s">
        <v>290</v>
      </c>
      <c r="D24" s="88">
        <v>5</v>
      </c>
      <c r="E24" s="89" t="s">
        <v>606</v>
      </c>
      <c r="F24" s="89" t="s">
        <v>3</v>
      </c>
      <c r="G24" s="89" t="s">
        <v>290</v>
      </c>
      <c r="H24" s="88">
        <v>4</v>
      </c>
      <c r="I24" s="89" t="s">
        <v>461</v>
      </c>
      <c r="J24" s="89" t="s">
        <v>2427</v>
      </c>
      <c r="K24" s="89" t="s">
        <v>293</v>
      </c>
      <c r="L24" s="89" t="s">
        <v>659</v>
      </c>
      <c r="M24" s="89" t="s">
        <v>639</v>
      </c>
      <c r="N24" s="89" t="s">
        <v>460</v>
      </c>
      <c r="O24" s="88">
        <v>1</v>
      </c>
      <c r="P24" s="89" t="s">
        <v>3</v>
      </c>
      <c r="Q24" s="88">
        <v>4</v>
      </c>
      <c r="R24" s="89" t="s">
        <v>2428</v>
      </c>
      <c r="S24" s="89" t="s">
        <v>3</v>
      </c>
      <c r="T24" s="88">
        <v>4</v>
      </c>
      <c r="U24" s="89" t="s">
        <v>2429</v>
      </c>
      <c r="V24" s="89" t="s">
        <v>3</v>
      </c>
      <c r="W24" s="88">
        <v>4</v>
      </c>
      <c r="X24" s="89" t="s">
        <v>2430</v>
      </c>
      <c r="Y24" s="89" t="s">
        <v>3</v>
      </c>
      <c r="Z24" s="88">
        <v>4</v>
      </c>
      <c r="AA24" s="89" t="s">
        <v>2431</v>
      </c>
      <c r="AB24" s="89" t="s">
        <v>3</v>
      </c>
      <c r="AC24" s="88">
        <v>4</v>
      </c>
      <c r="AD24" s="89" t="s">
        <v>2432</v>
      </c>
      <c r="AE24" s="89" t="s">
        <v>3</v>
      </c>
      <c r="AF24" s="88">
        <v>4</v>
      </c>
      <c r="AG24" s="89" t="s">
        <v>2433</v>
      </c>
      <c r="AH24" s="89" t="s">
        <v>3</v>
      </c>
      <c r="AI24" s="88">
        <v>4</v>
      </c>
      <c r="AJ24" s="89" t="s">
        <v>2434</v>
      </c>
      <c r="AK24" s="89" t="s">
        <v>3</v>
      </c>
      <c r="AL24" s="88">
        <v>4</v>
      </c>
      <c r="AM24" s="89" t="s">
        <v>2435</v>
      </c>
      <c r="AN24" s="89" t="s">
        <v>3</v>
      </c>
      <c r="AO24" s="88">
        <v>4</v>
      </c>
      <c r="AP24" s="89" t="s">
        <v>2436</v>
      </c>
      <c r="AQ24" s="89" t="s">
        <v>3</v>
      </c>
      <c r="AR24" s="88">
        <v>4</v>
      </c>
      <c r="AS24" s="89" t="s">
        <v>2437</v>
      </c>
      <c r="AT24" s="89" t="s">
        <v>3</v>
      </c>
      <c r="AU24" s="88">
        <v>4</v>
      </c>
      <c r="AV24" s="89" t="s">
        <v>2437</v>
      </c>
      <c r="AW24" s="89" t="s">
        <v>4</v>
      </c>
      <c r="AX24" s="88">
        <v>0</v>
      </c>
      <c r="AY24" s="89" t="s">
        <v>2438</v>
      </c>
      <c r="AZ24" s="89" t="s">
        <v>4</v>
      </c>
      <c r="BA24" s="88">
        <v>1</v>
      </c>
      <c r="BB24" s="89" t="s">
        <v>2439</v>
      </c>
      <c r="BC24" s="89" t="s">
        <v>3</v>
      </c>
      <c r="BD24" s="88">
        <v>1</v>
      </c>
      <c r="BE24" s="89" t="s">
        <v>2440</v>
      </c>
      <c r="BF24" s="89" t="s">
        <v>298</v>
      </c>
      <c r="BG24" s="88">
        <v>3</v>
      </c>
      <c r="BH24" s="89" t="s">
        <v>2441</v>
      </c>
      <c r="BI24" s="89" t="s">
        <v>2442</v>
      </c>
      <c r="BJ24" s="89" t="s">
        <v>4</v>
      </c>
      <c r="BK24" s="88">
        <v>4</v>
      </c>
      <c r="BL24" s="89" t="s">
        <v>2443</v>
      </c>
      <c r="BM24" s="89" t="s">
        <v>3</v>
      </c>
      <c r="BN24" s="88">
        <v>4</v>
      </c>
      <c r="BO24" s="89" t="s">
        <v>2444</v>
      </c>
      <c r="BP24" s="89" t="s">
        <v>3</v>
      </c>
      <c r="BQ24" s="89" t="s">
        <v>2445</v>
      </c>
      <c r="BR24" s="89" t="s">
        <v>3</v>
      </c>
      <c r="BS24" s="89" t="s">
        <v>312</v>
      </c>
      <c r="BT24" s="89" t="s">
        <v>2446</v>
      </c>
      <c r="BU24" s="89" t="s">
        <v>4</v>
      </c>
      <c r="BV24" s="89" t="s">
        <v>2447</v>
      </c>
      <c r="BW24" s="89" t="s">
        <v>2448</v>
      </c>
      <c r="BX24" s="89" t="s">
        <v>3</v>
      </c>
      <c r="BY24" s="88">
        <v>4</v>
      </c>
      <c r="BZ24" s="89" t="s">
        <v>2449</v>
      </c>
      <c r="CA24" s="89" t="s">
        <v>298</v>
      </c>
      <c r="CB24" s="88">
        <v>3</v>
      </c>
      <c r="CC24" s="89" t="s">
        <v>2450</v>
      </c>
      <c r="CD24" s="89" t="s">
        <v>3</v>
      </c>
      <c r="CE24" s="89" t="s">
        <v>2451</v>
      </c>
      <c r="CF24" s="89" t="s">
        <v>3</v>
      </c>
      <c r="CG24" s="89" t="s">
        <v>375</v>
      </c>
      <c r="CH24" s="89" t="s">
        <v>2452</v>
      </c>
      <c r="CI24" s="89" t="s">
        <v>4</v>
      </c>
      <c r="CJ24" s="89" t="s">
        <v>2453</v>
      </c>
      <c r="CK24" s="89" t="s">
        <v>2454</v>
      </c>
      <c r="CL24" s="89" t="s">
        <v>3</v>
      </c>
      <c r="CM24" s="88">
        <v>4</v>
      </c>
      <c r="CN24" s="89" t="s">
        <v>2455</v>
      </c>
      <c r="CO24" s="89" t="s">
        <v>3</v>
      </c>
      <c r="CP24" s="88">
        <v>4</v>
      </c>
      <c r="CQ24" s="89" t="s">
        <v>2456</v>
      </c>
      <c r="CR24" s="89" t="s">
        <v>3</v>
      </c>
      <c r="CS24" s="89" t="s">
        <v>2457</v>
      </c>
      <c r="CT24" s="89" t="s">
        <v>3</v>
      </c>
      <c r="CU24" s="89" t="s">
        <v>375</v>
      </c>
      <c r="CV24" s="89" t="s">
        <v>2458</v>
      </c>
      <c r="CW24" s="89" t="s">
        <v>4</v>
      </c>
      <c r="CX24" s="89" t="s">
        <v>2459</v>
      </c>
      <c r="CY24" s="89" t="s">
        <v>2460</v>
      </c>
      <c r="CZ24" s="89" t="s">
        <v>3</v>
      </c>
      <c r="DA24" s="88">
        <v>4</v>
      </c>
      <c r="DB24" s="89" t="s">
        <v>2461</v>
      </c>
      <c r="DC24" s="89" t="s">
        <v>3</v>
      </c>
      <c r="DD24" s="88">
        <v>4</v>
      </c>
      <c r="DE24" s="89" t="s">
        <v>2398</v>
      </c>
      <c r="DF24" s="89" t="s">
        <v>3</v>
      </c>
      <c r="DG24" s="89" t="s">
        <v>2462</v>
      </c>
      <c r="DH24" s="89" t="s">
        <v>3</v>
      </c>
      <c r="DI24" s="89" t="s">
        <v>375</v>
      </c>
      <c r="DJ24" s="89" t="s">
        <v>2463</v>
      </c>
      <c r="DK24" s="89" t="s">
        <v>4</v>
      </c>
      <c r="DL24" s="89" t="s">
        <v>2464</v>
      </c>
      <c r="DM24" s="89" t="s">
        <v>2465</v>
      </c>
      <c r="DN24" s="89" t="s">
        <v>3</v>
      </c>
      <c r="DO24" s="88">
        <v>4</v>
      </c>
      <c r="DP24" s="89" t="s">
        <v>2466</v>
      </c>
      <c r="DQ24" s="89" t="s">
        <v>3</v>
      </c>
      <c r="DR24" s="88">
        <v>4</v>
      </c>
      <c r="DS24" s="89" t="s">
        <v>2461</v>
      </c>
      <c r="DT24" s="89" t="s">
        <v>3</v>
      </c>
      <c r="DU24" s="89" t="s">
        <v>2467</v>
      </c>
      <c r="DV24" s="89" t="s">
        <v>3</v>
      </c>
      <c r="DW24" s="89" t="s">
        <v>375</v>
      </c>
      <c r="DX24" s="89" t="s">
        <v>2468</v>
      </c>
      <c r="DY24" s="89" t="s">
        <v>4</v>
      </c>
      <c r="DZ24" s="89" t="s">
        <v>2469</v>
      </c>
      <c r="EA24" s="89" t="s">
        <v>2470</v>
      </c>
      <c r="EB24" s="89" t="s">
        <v>3</v>
      </c>
      <c r="EC24" s="88">
        <v>4</v>
      </c>
      <c r="ED24" s="89" t="s">
        <v>2471</v>
      </c>
      <c r="EE24" s="89" t="s">
        <v>3</v>
      </c>
      <c r="EF24" s="88">
        <v>4</v>
      </c>
      <c r="EG24" s="89" t="s">
        <v>2466</v>
      </c>
      <c r="EH24" s="89" t="s">
        <v>3</v>
      </c>
      <c r="EI24" s="89" t="s">
        <v>2472</v>
      </c>
      <c r="EJ24" s="89" t="s">
        <v>3</v>
      </c>
      <c r="EK24" s="89" t="s">
        <v>375</v>
      </c>
      <c r="EL24" s="89" t="s">
        <v>2473</v>
      </c>
      <c r="EM24" s="89" t="s">
        <v>4</v>
      </c>
      <c r="EN24" s="89" t="s">
        <v>2474</v>
      </c>
      <c r="EO24" s="89" t="s">
        <v>3</v>
      </c>
      <c r="EP24" s="89" t="s">
        <v>375</v>
      </c>
      <c r="EQ24" s="88">
        <v>4</v>
      </c>
      <c r="ER24" s="89" t="s">
        <v>2475</v>
      </c>
      <c r="ES24" s="89" t="s">
        <v>340</v>
      </c>
      <c r="ET24" s="88">
        <v>1</v>
      </c>
      <c r="EU24" s="88">
        <v>3</v>
      </c>
      <c r="EV24" s="88">
        <v>1</v>
      </c>
      <c r="EW24" s="89" t="s">
        <v>2476</v>
      </c>
      <c r="EX24" s="89" t="s">
        <v>4</v>
      </c>
      <c r="EY24" s="89" t="s">
        <v>4</v>
      </c>
      <c r="EZ24" s="89" t="s">
        <v>2464</v>
      </c>
      <c r="FA24" s="89" t="s">
        <v>3</v>
      </c>
      <c r="FB24" s="89" t="s">
        <v>375</v>
      </c>
      <c r="FC24" s="88">
        <v>4</v>
      </c>
      <c r="FD24" s="89" t="s">
        <v>2477</v>
      </c>
      <c r="FE24" s="88">
        <v>1</v>
      </c>
      <c r="FF24" s="88">
        <v>1</v>
      </c>
      <c r="FG24" s="88">
        <v>1</v>
      </c>
      <c r="FH24" s="88">
        <v>1</v>
      </c>
      <c r="FI24" s="89" t="s">
        <v>2478</v>
      </c>
      <c r="FJ24" s="89" t="s">
        <v>314</v>
      </c>
      <c r="FK24" s="89" t="s">
        <v>4</v>
      </c>
      <c r="FL24" s="89" t="s">
        <v>2479</v>
      </c>
      <c r="FM24" s="89" t="s">
        <v>3</v>
      </c>
      <c r="FN24" s="89" t="s">
        <v>312</v>
      </c>
      <c r="FO24" s="88">
        <v>4</v>
      </c>
      <c r="FP24" s="89" t="s">
        <v>2480</v>
      </c>
      <c r="FQ24" s="89" t="s">
        <v>340</v>
      </c>
      <c r="FR24" s="88">
        <v>1</v>
      </c>
      <c r="FS24" s="89" t="s">
        <v>340</v>
      </c>
      <c r="FT24" s="89" t="s">
        <v>340</v>
      </c>
      <c r="FU24" s="89" t="s">
        <v>2481</v>
      </c>
      <c r="FV24" s="89" t="s">
        <v>3</v>
      </c>
      <c r="FW24" s="89" t="s">
        <v>4</v>
      </c>
      <c r="FX24" s="89" t="s">
        <v>2482</v>
      </c>
      <c r="FY24" s="89" t="s">
        <v>3</v>
      </c>
      <c r="FZ24" s="89" t="s">
        <v>342</v>
      </c>
      <c r="GA24" s="88">
        <v>3</v>
      </c>
      <c r="GB24" s="89" t="s">
        <v>2483</v>
      </c>
      <c r="GC24" s="89" t="s">
        <v>340</v>
      </c>
      <c r="GD24" s="88">
        <v>2</v>
      </c>
      <c r="GE24" s="88">
        <v>2</v>
      </c>
      <c r="GF24" s="89" t="s">
        <v>340</v>
      </c>
      <c r="GG24" s="89" t="s">
        <v>2484</v>
      </c>
      <c r="GH24" s="89" t="s">
        <v>3</v>
      </c>
      <c r="GI24" s="89" t="s">
        <v>4</v>
      </c>
      <c r="GJ24" s="89" t="s">
        <v>2485</v>
      </c>
      <c r="GK24" s="89" t="s">
        <v>3</v>
      </c>
      <c r="GL24" s="89" t="s">
        <v>342</v>
      </c>
      <c r="GM24" s="88">
        <v>4</v>
      </c>
      <c r="GN24" s="89" t="s">
        <v>2486</v>
      </c>
      <c r="GO24" s="88">
        <v>1</v>
      </c>
      <c r="GP24" s="88">
        <v>1</v>
      </c>
      <c r="GQ24" s="88">
        <v>1</v>
      </c>
      <c r="GR24" s="89" t="s">
        <v>340</v>
      </c>
      <c r="GS24" s="89" t="s">
        <v>2487</v>
      </c>
      <c r="GT24" s="89" t="s">
        <v>3</v>
      </c>
      <c r="GU24" s="89" t="s">
        <v>4</v>
      </c>
      <c r="GV24" s="89" t="s">
        <v>2488</v>
      </c>
      <c r="GW24" s="89" t="s">
        <v>3</v>
      </c>
      <c r="GX24" s="89" t="s">
        <v>717</v>
      </c>
      <c r="GY24" s="88">
        <v>3</v>
      </c>
      <c r="GZ24" s="89" t="s">
        <v>2489</v>
      </c>
      <c r="HA24" s="89" t="s">
        <v>340</v>
      </c>
      <c r="HB24" s="89" t="s">
        <v>340</v>
      </c>
      <c r="HC24" s="89" t="s">
        <v>340</v>
      </c>
      <c r="HD24" s="88">
        <v>3</v>
      </c>
      <c r="HE24" s="89" t="s">
        <v>2490</v>
      </c>
      <c r="HF24" s="89" t="s">
        <v>4</v>
      </c>
      <c r="HG24" s="89" t="s">
        <v>4</v>
      </c>
      <c r="HH24" s="89" t="s">
        <v>2464</v>
      </c>
    </row>
    <row r="25" spans="1:216" x14ac:dyDescent="0.2">
      <c r="A25" s="88">
        <v>48</v>
      </c>
      <c r="B25" s="89" t="s">
        <v>3</v>
      </c>
      <c r="C25" s="89" t="s">
        <v>290</v>
      </c>
      <c r="D25" s="88">
        <v>5</v>
      </c>
      <c r="E25" s="89" t="s">
        <v>291</v>
      </c>
      <c r="F25" s="89" t="s">
        <v>4</v>
      </c>
      <c r="G25" s="89" t="s">
        <v>346</v>
      </c>
      <c r="H25" s="88">
        <v>2</v>
      </c>
      <c r="I25" s="89" t="s">
        <v>293</v>
      </c>
      <c r="J25" s="89" t="s">
        <v>2014</v>
      </c>
      <c r="K25" s="89" t="s">
        <v>295</v>
      </c>
      <c r="L25" s="89" t="s">
        <v>296</v>
      </c>
      <c r="M25" s="89" t="s">
        <v>3248</v>
      </c>
      <c r="N25" s="89" t="s">
        <v>346</v>
      </c>
      <c r="O25" s="88">
        <v>3</v>
      </c>
      <c r="P25" s="89" t="s">
        <v>3</v>
      </c>
      <c r="Q25" s="88">
        <v>4</v>
      </c>
      <c r="R25" s="89" t="s">
        <v>3249</v>
      </c>
      <c r="S25" s="89" t="s">
        <v>3</v>
      </c>
      <c r="T25" s="88">
        <v>5</v>
      </c>
      <c r="U25" s="89" t="s">
        <v>3250</v>
      </c>
      <c r="V25" s="89" t="s">
        <v>3</v>
      </c>
      <c r="W25" s="88">
        <v>4</v>
      </c>
      <c r="X25" s="89" t="s">
        <v>3251</v>
      </c>
      <c r="Y25" s="89" t="s">
        <v>4</v>
      </c>
      <c r="Z25" s="88">
        <v>2</v>
      </c>
      <c r="AA25" s="89" t="s">
        <v>3252</v>
      </c>
      <c r="AB25" s="89" t="s">
        <v>4</v>
      </c>
      <c r="AC25" s="88">
        <v>1</v>
      </c>
      <c r="AD25" s="89" t="s">
        <v>3253</v>
      </c>
      <c r="AE25" s="89" t="s">
        <v>4</v>
      </c>
      <c r="AF25" s="88">
        <v>1</v>
      </c>
      <c r="AG25" s="89" t="s">
        <v>3254</v>
      </c>
      <c r="AH25" s="89" t="s">
        <v>3</v>
      </c>
      <c r="AI25" s="88">
        <v>4</v>
      </c>
      <c r="AJ25" s="89" t="s">
        <v>3255</v>
      </c>
      <c r="AK25" s="89" t="s">
        <v>3</v>
      </c>
      <c r="AL25" s="88">
        <v>4</v>
      </c>
      <c r="AM25" s="89" t="s">
        <v>3256</v>
      </c>
      <c r="AN25" s="89" t="s">
        <v>3</v>
      </c>
      <c r="AO25" s="88">
        <v>4</v>
      </c>
      <c r="AP25" s="89" t="s">
        <v>3257</v>
      </c>
      <c r="AQ25" s="89" t="s">
        <v>3</v>
      </c>
      <c r="AR25" s="88">
        <v>4</v>
      </c>
      <c r="AS25" s="89" t="s">
        <v>3258</v>
      </c>
      <c r="AT25" s="89" t="s">
        <v>3</v>
      </c>
      <c r="AU25" s="88">
        <v>4</v>
      </c>
      <c r="AV25" s="89" t="s">
        <v>3259</v>
      </c>
      <c r="AW25" s="89" t="s">
        <v>3</v>
      </c>
      <c r="AX25" s="88">
        <v>4</v>
      </c>
      <c r="AY25" s="89" t="s">
        <v>3260</v>
      </c>
      <c r="AZ25" s="89" t="s">
        <v>3</v>
      </c>
      <c r="BA25" s="88">
        <v>4</v>
      </c>
      <c r="BB25" s="89" t="s">
        <v>3261</v>
      </c>
      <c r="BC25" s="89" t="s">
        <v>4</v>
      </c>
      <c r="BD25" s="88">
        <v>3</v>
      </c>
      <c r="BE25" s="89" t="s">
        <v>3262</v>
      </c>
      <c r="BF25" s="89" t="s">
        <v>3</v>
      </c>
      <c r="BG25" s="88">
        <v>4</v>
      </c>
      <c r="BH25" s="89" t="s">
        <v>3263</v>
      </c>
      <c r="BI25" s="89" t="s">
        <v>3264</v>
      </c>
      <c r="BJ25" s="89" t="s">
        <v>3</v>
      </c>
      <c r="BK25" s="88">
        <v>3</v>
      </c>
      <c r="BL25" s="89" t="s">
        <v>3265</v>
      </c>
      <c r="BM25" s="89" t="s">
        <v>3</v>
      </c>
      <c r="BN25" s="88">
        <v>4</v>
      </c>
      <c r="BO25" s="89" t="s">
        <v>3266</v>
      </c>
      <c r="BP25" s="89" t="s">
        <v>3</v>
      </c>
      <c r="BQ25" s="89" t="s">
        <v>3267</v>
      </c>
      <c r="BR25" s="89" t="s">
        <v>3</v>
      </c>
      <c r="BS25" s="89" t="s">
        <v>375</v>
      </c>
      <c r="BT25" s="89" t="s">
        <v>3268</v>
      </c>
      <c r="BU25" s="89" t="s">
        <v>3</v>
      </c>
      <c r="BV25" s="89" t="s">
        <v>3269</v>
      </c>
      <c r="BW25" s="89" t="s">
        <v>3270</v>
      </c>
      <c r="BX25" s="89" t="s">
        <v>3</v>
      </c>
      <c r="BY25" s="88">
        <v>4</v>
      </c>
      <c r="BZ25" s="89" t="s">
        <v>3271</v>
      </c>
      <c r="CA25" s="89" t="s">
        <v>3</v>
      </c>
      <c r="CB25" s="88">
        <v>4</v>
      </c>
      <c r="CC25" s="89" t="s">
        <v>3272</v>
      </c>
      <c r="CD25" s="89" t="s">
        <v>3</v>
      </c>
      <c r="CE25" s="89" t="s">
        <v>3273</v>
      </c>
      <c r="CF25" s="89" t="s">
        <v>4</v>
      </c>
      <c r="CG25" s="89" t="s">
        <v>375</v>
      </c>
      <c r="CH25" s="89" t="s">
        <v>3274</v>
      </c>
      <c r="CI25" s="89" t="s">
        <v>3</v>
      </c>
      <c r="CJ25" s="89" t="s">
        <v>3275</v>
      </c>
      <c r="CK25" s="89" t="s">
        <v>3270</v>
      </c>
      <c r="CL25" s="89" t="s">
        <v>3</v>
      </c>
      <c r="CM25" s="88">
        <v>4</v>
      </c>
      <c r="CN25" s="89" t="s">
        <v>3270</v>
      </c>
      <c r="CO25" s="89" t="s">
        <v>3</v>
      </c>
      <c r="CP25" s="88">
        <v>4</v>
      </c>
      <c r="CQ25" s="89" t="s">
        <v>3276</v>
      </c>
      <c r="CR25" s="89" t="s">
        <v>3</v>
      </c>
      <c r="CS25" s="89" t="s">
        <v>3277</v>
      </c>
      <c r="CT25" s="89" t="s">
        <v>4</v>
      </c>
      <c r="CU25" s="89" t="s">
        <v>375</v>
      </c>
      <c r="CV25" s="89" t="s">
        <v>3278</v>
      </c>
      <c r="CW25" s="89" t="s">
        <v>3</v>
      </c>
      <c r="CX25" s="89" t="s">
        <v>3279</v>
      </c>
      <c r="CY25" s="89" t="s">
        <v>3280</v>
      </c>
      <c r="CZ25" s="89" t="s">
        <v>3</v>
      </c>
      <c r="DA25" s="88">
        <v>3</v>
      </c>
      <c r="DB25" s="89" t="s">
        <v>3281</v>
      </c>
      <c r="DC25" s="89" t="s">
        <v>4</v>
      </c>
      <c r="DD25" s="88">
        <v>3</v>
      </c>
      <c r="DE25" s="89" t="s">
        <v>3282</v>
      </c>
      <c r="DF25" s="89" t="s">
        <v>4</v>
      </c>
      <c r="DG25" s="89" t="s">
        <v>3283</v>
      </c>
      <c r="DH25" s="89" t="s">
        <v>3</v>
      </c>
      <c r="DI25" s="89" t="s">
        <v>375</v>
      </c>
      <c r="DJ25" s="89" t="s">
        <v>3282</v>
      </c>
      <c r="DK25" s="89" t="s">
        <v>3</v>
      </c>
      <c r="DL25" s="89" t="s">
        <v>3284</v>
      </c>
      <c r="DM25" s="89" t="s">
        <v>3285</v>
      </c>
      <c r="DN25" s="89" t="s">
        <v>3</v>
      </c>
      <c r="DO25" s="88">
        <v>4</v>
      </c>
      <c r="DP25" s="89" t="s">
        <v>3286</v>
      </c>
      <c r="DQ25" s="89" t="s">
        <v>3</v>
      </c>
      <c r="DR25" s="88">
        <v>4</v>
      </c>
      <c r="DS25" s="89" t="s">
        <v>3287</v>
      </c>
      <c r="DT25" s="89" t="s">
        <v>3</v>
      </c>
      <c r="DU25" s="89" t="s">
        <v>3288</v>
      </c>
      <c r="DV25" s="89" t="s">
        <v>4</v>
      </c>
      <c r="DW25" s="89" t="s">
        <v>375</v>
      </c>
      <c r="DX25" s="89" t="s">
        <v>3289</v>
      </c>
      <c r="DY25" s="89" t="s">
        <v>3</v>
      </c>
      <c r="DZ25" s="89" t="s">
        <v>3279</v>
      </c>
      <c r="EA25" s="89" t="s">
        <v>3290</v>
      </c>
      <c r="EB25" s="89" t="s">
        <v>4</v>
      </c>
      <c r="EC25" s="88">
        <v>2</v>
      </c>
      <c r="ED25" s="89" t="s">
        <v>3291</v>
      </c>
      <c r="EE25" s="89" t="s">
        <v>4</v>
      </c>
      <c r="EF25" s="88">
        <v>2</v>
      </c>
      <c r="EG25" s="89" t="s">
        <v>3291</v>
      </c>
      <c r="EH25" s="89" t="s">
        <v>4</v>
      </c>
      <c r="EI25" s="89" t="s">
        <v>3291</v>
      </c>
      <c r="EJ25" s="89" t="s">
        <v>3</v>
      </c>
      <c r="EK25" s="89" t="s">
        <v>375</v>
      </c>
      <c r="EL25" s="89" t="s">
        <v>3291</v>
      </c>
      <c r="EM25" s="89" t="s">
        <v>3</v>
      </c>
      <c r="EN25" s="89" t="s">
        <v>3279</v>
      </c>
      <c r="EO25" s="89" t="s">
        <v>4</v>
      </c>
      <c r="EP25" s="89" t="s">
        <v>375</v>
      </c>
      <c r="EQ25" s="88">
        <v>4</v>
      </c>
      <c r="ER25" s="89" t="s">
        <v>3292</v>
      </c>
      <c r="ES25" s="88">
        <v>1</v>
      </c>
      <c r="ET25" s="89" t="s">
        <v>340</v>
      </c>
      <c r="EU25" s="89" t="s">
        <v>448</v>
      </c>
      <c r="EV25" s="88">
        <v>1</v>
      </c>
      <c r="EW25" s="89" t="s">
        <v>3293</v>
      </c>
      <c r="EX25" s="89" t="s">
        <v>4</v>
      </c>
      <c r="EY25" s="89" t="s">
        <v>3</v>
      </c>
      <c r="EZ25" s="89" t="s">
        <v>3294</v>
      </c>
      <c r="FA25" s="89" t="s">
        <v>4</v>
      </c>
      <c r="FB25" s="89" t="s">
        <v>375</v>
      </c>
      <c r="FC25" s="88">
        <v>4</v>
      </c>
      <c r="FD25" s="89" t="s">
        <v>3292</v>
      </c>
      <c r="FE25" s="88">
        <v>1</v>
      </c>
      <c r="FF25" s="88">
        <v>1</v>
      </c>
      <c r="FG25" s="89" t="s">
        <v>448</v>
      </c>
      <c r="FH25" s="88">
        <v>1</v>
      </c>
      <c r="FI25" s="89" t="s">
        <v>3293</v>
      </c>
      <c r="FJ25" s="89" t="s">
        <v>4</v>
      </c>
      <c r="FK25" s="89" t="s">
        <v>3</v>
      </c>
      <c r="FL25" s="89" t="s">
        <v>3295</v>
      </c>
      <c r="FM25" s="89" t="s">
        <v>3</v>
      </c>
      <c r="FN25" s="89" t="s">
        <v>375</v>
      </c>
      <c r="FO25" s="88">
        <v>4</v>
      </c>
      <c r="FP25" s="89" t="s">
        <v>3296</v>
      </c>
      <c r="FQ25" s="89" t="s">
        <v>448</v>
      </c>
      <c r="FR25" s="88">
        <v>1</v>
      </c>
      <c r="FS25" s="88">
        <v>2</v>
      </c>
      <c r="FT25" s="89" t="s">
        <v>340</v>
      </c>
      <c r="FU25" s="89" t="s">
        <v>3297</v>
      </c>
      <c r="FV25" s="89" t="s">
        <v>4</v>
      </c>
      <c r="FW25" s="89" t="s">
        <v>3</v>
      </c>
      <c r="FX25" s="89" t="s">
        <v>3294</v>
      </c>
      <c r="FY25" s="89" t="s">
        <v>4</v>
      </c>
      <c r="FZ25" s="89" t="s">
        <v>342</v>
      </c>
      <c r="GA25" s="88">
        <v>5</v>
      </c>
      <c r="GB25" s="89" t="s">
        <v>3298</v>
      </c>
      <c r="GC25" s="88">
        <v>1</v>
      </c>
      <c r="GD25" s="89" t="s">
        <v>448</v>
      </c>
      <c r="GE25" s="89" t="s">
        <v>448</v>
      </c>
      <c r="GF25" s="88">
        <v>1</v>
      </c>
      <c r="GG25" s="89" t="s">
        <v>3298</v>
      </c>
      <c r="GH25" s="89" t="s">
        <v>4</v>
      </c>
      <c r="GI25" s="89" t="s">
        <v>3</v>
      </c>
      <c r="GJ25" s="89" t="s">
        <v>3294</v>
      </c>
      <c r="GK25" s="89" t="s">
        <v>3</v>
      </c>
      <c r="GL25" s="89" t="s">
        <v>375</v>
      </c>
      <c r="GM25" s="88">
        <v>5</v>
      </c>
      <c r="GN25" s="89" t="s">
        <v>3298</v>
      </c>
      <c r="GO25" s="88">
        <v>1</v>
      </c>
      <c r="GP25" s="89" t="s">
        <v>448</v>
      </c>
      <c r="GQ25" s="89" t="s">
        <v>448</v>
      </c>
      <c r="GR25" s="88">
        <v>1</v>
      </c>
      <c r="GS25" s="89" t="s">
        <v>3298</v>
      </c>
      <c r="GT25" s="89" t="s">
        <v>4</v>
      </c>
      <c r="GU25" s="89" t="s">
        <v>3</v>
      </c>
      <c r="GV25" s="89" t="s">
        <v>3294</v>
      </c>
      <c r="GW25" s="89" t="s">
        <v>3</v>
      </c>
      <c r="GX25" s="89" t="s">
        <v>717</v>
      </c>
      <c r="GY25" s="88">
        <v>5</v>
      </c>
      <c r="GZ25" s="89" t="s">
        <v>3299</v>
      </c>
      <c r="HA25" s="88">
        <v>1</v>
      </c>
      <c r="HB25" s="88">
        <v>1</v>
      </c>
      <c r="HC25" s="88">
        <v>1</v>
      </c>
      <c r="HD25" s="89" t="s">
        <v>448</v>
      </c>
      <c r="HE25" s="89" t="s">
        <v>3299</v>
      </c>
      <c r="HF25" s="89" t="s">
        <v>4</v>
      </c>
      <c r="HG25" s="89" t="s">
        <v>3</v>
      </c>
      <c r="HH25" s="89" t="s">
        <v>3294</v>
      </c>
    </row>
    <row r="26" spans="1:216" x14ac:dyDescent="0.2">
      <c r="A26" s="88">
        <v>52</v>
      </c>
      <c r="B26" s="89" t="s">
        <v>3</v>
      </c>
      <c r="C26" s="89" t="s">
        <v>290</v>
      </c>
      <c r="D26" s="88">
        <v>5</v>
      </c>
      <c r="E26" s="89" t="s">
        <v>3485</v>
      </c>
      <c r="F26" s="89" t="s">
        <v>4</v>
      </c>
      <c r="G26" s="89" t="s">
        <v>346</v>
      </c>
      <c r="H26" s="88">
        <v>4</v>
      </c>
      <c r="I26" s="89" t="s">
        <v>347</v>
      </c>
      <c r="J26" s="89" t="s">
        <v>415</v>
      </c>
      <c r="K26" s="89" t="s">
        <v>295</v>
      </c>
      <c r="L26" s="89" t="s">
        <v>3486</v>
      </c>
      <c r="M26" s="89" t="s">
        <v>3487</v>
      </c>
      <c r="N26" s="89" t="s">
        <v>346</v>
      </c>
      <c r="O26" s="88">
        <v>4</v>
      </c>
      <c r="P26" s="89" t="s">
        <v>298</v>
      </c>
      <c r="Q26" s="88">
        <v>4</v>
      </c>
      <c r="R26" s="89" t="s">
        <v>3488</v>
      </c>
      <c r="S26" s="89" t="s">
        <v>3</v>
      </c>
      <c r="T26" s="88">
        <v>4</v>
      </c>
      <c r="U26" s="89" t="s">
        <v>3489</v>
      </c>
      <c r="V26" s="89" t="s">
        <v>3</v>
      </c>
      <c r="W26" s="88">
        <v>5</v>
      </c>
      <c r="X26" s="89" t="s">
        <v>3490</v>
      </c>
      <c r="Y26" s="89" t="s">
        <v>4</v>
      </c>
      <c r="Z26" s="88">
        <v>4</v>
      </c>
      <c r="AA26" s="89" t="s">
        <v>3491</v>
      </c>
      <c r="AB26" s="89" t="s">
        <v>3</v>
      </c>
      <c r="AC26" s="88">
        <v>4</v>
      </c>
      <c r="AD26" s="89" t="s">
        <v>3489</v>
      </c>
      <c r="AE26" s="89" t="s">
        <v>3</v>
      </c>
      <c r="AF26" s="88">
        <v>5</v>
      </c>
      <c r="AG26" s="89" t="s">
        <v>3492</v>
      </c>
      <c r="AH26" s="89" t="s">
        <v>4</v>
      </c>
      <c r="AI26" s="88">
        <v>2</v>
      </c>
      <c r="AJ26" s="89" t="s">
        <v>3493</v>
      </c>
      <c r="AK26" s="89" t="s">
        <v>298</v>
      </c>
      <c r="AL26" s="88">
        <v>3</v>
      </c>
      <c r="AM26" s="89" t="s">
        <v>3489</v>
      </c>
      <c r="AN26" s="89" t="s">
        <v>4</v>
      </c>
      <c r="AO26" s="88">
        <v>3</v>
      </c>
      <c r="AP26" s="89" t="s">
        <v>3494</v>
      </c>
      <c r="AQ26" s="89" t="s">
        <v>3</v>
      </c>
      <c r="AR26" s="88">
        <v>5</v>
      </c>
      <c r="AS26" s="89" t="s">
        <v>3489</v>
      </c>
      <c r="AT26" s="89" t="s">
        <v>3</v>
      </c>
      <c r="AU26" s="88">
        <v>4</v>
      </c>
      <c r="AV26" s="89" t="s">
        <v>3489</v>
      </c>
      <c r="AW26" s="89" t="s">
        <v>3</v>
      </c>
      <c r="AX26" s="88">
        <v>4</v>
      </c>
      <c r="AY26" s="89" t="s">
        <v>3495</v>
      </c>
      <c r="AZ26" s="89" t="s">
        <v>3</v>
      </c>
      <c r="BA26" s="88">
        <v>5</v>
      </c>
      <c r="BB26" s="89" t="s">
        <v>3496</v>
      </c>
      <c r="BC26" s="89" t="s">
        <v>3</v>
      </c>
      <c r="BD26" s="88">
        <v>3</v>
      </c>
      <c r="BE26" s="89" t="s">
        <v>3489</v>
      </c>
      <c r="BF26" s="89" t="s">
        <v>3</v>
      </c>
      <c r="BG26" s="88">
        <v>5</v>
      </c>
      <c r="BH26" s="89" t="s">
        <v>3497</v>
      </c>
      <c r="BI26" s="89" t="s">
        <v>3498</v>
      </c>
      <c r="BJ26" s="89" t="s">
        <v>3</v>
      </c>
      <c r="BK26" s="88">
        <v>5</v>
      </c>
      <c r="BL26" s="89" t="s">
        <v>3499</v>
      </c>
      <c r="BM26" s="89" t="s">
        <v>3</v>
      </c>
      <c r="BN26" s="88">
        <v>5</v>
      </c>
      <c r="BO26" s="89" t="s">
        <v>951</v>
      </c>
      <c r="BP26" s="89" t="s">
        <v>4</v>
      </c>
      <c r="BQ26" s="89" t="s">
        <v>3500</v>
      </c>
      <c r="BR26" s="89" t="s">
        <v>3</v>
      </c>
      <c r="BS26" s="89" t="s">
        <v>717</v>
      </c>
      <c r="BT26" s="89" t="s">
        <v>3501</v>
      </c>
      <c r="BU26" s="89" t="s">
        <v>4</v>
      </c>
      <c r="BV26" s="89" t="s">
        <v>3502</v>
      </c>
      <c r="BW26" s="89" t="s">
        <v>3503</v>
      </c>
      <c r="BX26" s="89" t="s">
        <v>3</v>
      </c>
      <c r="BY26" s="88">
        <v>4</v>
      </c>
      <c r="BZ26" s="89" t="s">
        <v>3504</v>
      </c>
      <c r="CA26" s="89" t="s">
        <v>3</v>
      </c>
      <c r="CB26" s="88">
        <v>4</v>
      </c>
      <c r="CC26" s="89" t="s">
        <v>3505</v>
      </c>
      <c r="CD26" s="89" t="s">
        <v>4</v>
      </c>
      <c r="CE26" s="89" t="s">
        <v>3506</v>
      </c>
      <c r="CF26" s="89" t="s">
        <v>4</v>
      </c>
      <c r="CG26" s="89" t="s">
        <v>375</v>
      </c>
      <c r="CH26" s="89" t="s">
        <v>3507</v>
      </c>
      <c r="CI26" s="89" t="s">
        <v>3</v>
      </c>
      <c r="CJ26" s="89" t="s">
        <v>3508</v>
      </c>
      <c r="CK26" s="89" t="s">
        <v>3509</v>
      </c>
      <c r="CL26" s="89" t="s">
        <v>3</v>
      </c>
      <c r="CM26" s="88">
        <v>5</v>
      </c>
      <c r="CN26" s="89" t="s">
        <v>3510</v>
      </c>
      <c r="CO26" s="89" t="s">
        <v>3</v>
      </c>
      <c r="CP26" s="88">
        <v>3</v>
      </c>
      <c r="CQ26" s="89" t="s">
        <v>3511</v>
      </c>
      <c r="CR26" s="89" t="s">
        <v>3</v>
      </c>
      <c r="CS26" s="89" t="s">
        <v>3512</v>
      </c>
      <c r="CT26" s="89" t="s">
        <v>4</v>
      </c>
      <c r="CU26" s="89" t="s">
        <v>717</v>
      </c>
      <c r="CV26" s="89" t="s">
        <v>3513</v>
      </c>
      <c r="CW26" s="89" t="s">
        <v>4</v>
      </c>
      <c r="CX26" s="89" t="s">
        <v>3514</v>
      </c>
      <c r="CY26" s="89" t="s">
        <v>3515</v>
      </c>
      <c r="CZ26" s="89" t="s">
        <v>3</v>
      </c>
      <c r="DA26" s="88">
        <v>4</v>
      </c>
      <c r="DB26" s="89" t="s">
        <v>1887</v>
      </c>
      <c r="DC26" s="89" t="s">
        <v>4</v>
      </c>
      <c r="DD26" s="88">
        <v>3</v>
      </c>
      <c r="DE26" s="89" t="s">
        <v>3516</v>
      </c>
      <c r="DF26" s="89" t="s">
        <v>3</v>
      </c>
      <c r="DG26" s="89" t="s">
        <v>3517</v>
      </c>
      <c r="DH26" s="89" t="s">
        <v>3</v>
      </c>
      <c r="DI26" s="89" t="s">
        <v>375</v>
      </c>
      <c r="DJ26" s="89" t="s">
        <v>3518</v>
      </c>
      <c r="DK26" s="89" t="s">
        <v>4</v>
      </c>
      <c r="DL26" s="89" t="s">
        <v>4</v>
      </c>
      <c r="DM26" s="89" t="s">
        <v>3519</v>
      </c>
      <c r="DN26" s="89" t="s">
        <v>3</v>
      </c>
      <c r="DO26" s="88">
        <v>4</v>
      </c>
      <c r="DP26" s="89" t="s">
        <v>1887</v>
      </c>
      <c r="DQ26" s="89" t="s">
        <v>4</v>
      </c>
      <c r="DR26" s="88">
        <v>3</v>
      </c>
      <c r="DS26" s="89" t="s">
        <v>3516</v>
      </c>
      <c r="DT26" s="89" t="s">
        <v>3</v>
      </c>
      <c r="DU26" s="89" t="s">
        <v>3520</v>
      </c>
      <c r="DV26" s="89" t="s">
        <v>3</v>
      </c>
      <c r="DW26" s="89" t="s">
        <v>342</v>
      </c>
      <c r="DX26" s="89" t="s">
        <v>3507</v>
      </c>
      <c r="DY26" s="89" t="s">
        <v>4</v>
      </c>
      <c r="DZ26" s="89" t="s">
        <v>4</v>
      </c>
      <c r="EA26" s="89" t="s">
        <v>3521</v>
      </c>
      <c r="EB26" s="89" t="s">
        <v>3</v>
      </c>
      <c r="EC26" s="88">
        <v>5</v>
      </c>
      <c r="ED26" s="89" t="s">
        <v>3522</v>
      </c>
      <c r="EE26" s="89" t="s">
        <v>3</v>
      </c>
      <c r="EF26" s="88">
        <v>5</v>
      </c>
      <c r="EG26" s="89" t="s">
        <v>3516</v>
      </c>
      <c r="EH26" s="89" t="s">
        <v>4</v>
      </c>
      <c r="EI26" s="89" t="s">
        <v>3523</v>
      </c>
      <c r="EJ26" s="89" t="s">
        <v>3</v>
      </c>
      <c r="EK26" s="89" t="s">
        <v>375</v>
      </c>
      <c r="EL26" s="89" t="s">
        <v>3524</v>
      </c>
      <c r="EM26" s="89" t="s">
        <v>3</v>
      </c>
      <c r="EN26" s="89" t="s">
        <v>4</v>
      </c>
      <c r="EO26" s="89" t="s">
        <v>3</v>
      </c>
      <c r="EP26" s="89" t="s">
        <v>375</v>
      </c>
      <c r="EQ26" s="88">
        <v>5</v>
      </c>
      <c r="ER26" s="89" t="s">
        <v>3525</v>
      </c>
      <c r="ES26" s="89" t="s">
        <v>340</v>
      </c>
      <c r="ET26" s="88">
        <v>2</v>
      </c>
      <c r="EU26" s="88">
        <v>2</v>
      </c>
      <c r="EV26" s="88">
        <v>2</v>
      </c>
      <c r="EW26" s="89" t="s">
        <v>3526</v>
      </c>
      <c r="EX26" s="89" t="s">
        <v>3</v>
      </c>
      <c r="EY26" s="89" t="s">
        <v>4</v>
      </c>
      <c r="EZ26" s="89" t="s">
        <v>4</v>
      </c>
      <c r="FA26" s="89" t="s">
        <v>3</v>
      </c>
      <c r="FB26" s="89" t="s">
        <v>375</v>
      </c>
      <c r="FC26" s="88">
        <v>5</v>
      </c>
      <c r="FD26" s="89" t="s">
        <v>3527</v>
      </c>
      <c r="FE26" s="88">
        <v>2</v>
      </c>
      <c r="FF26" s="88">
        <v>2</v>
      </c>
      <c r="FG26" s="88">
        <v>2</v>
      </c>
      <c r="FH26" s="88">
        <v>2</v>
      </c>
      <c r="FI26" s="89" t="s">
        <v>3528</v>
      </c>
      <c r="FJ26" s="89" t="s">
        <v>3</v>
      </c>
      <c r="FK26" s="89" t="s">
        <v>4</v>
      </c>
      <c r="FL26" s="89" t="s">
        <v>4</v>
      </c>
      <c r="FM26" s="89" t="s">
        <v>3</v>
      </c>
      <c r="FN26" s="89" t="s">
        <v>312</v>
      </c>
      <c r="FO26" s="88">
        <v>5</v>
      </c>
      <c r="FP26" s="89" t="s">
        <v>3529</v>
      </c>
      <c r="FQ26" s="88">
        <v>2</v>
      </c>
      <c r="FR26" s="88">
        <v>2</v>
      </c>
      <c r="FS26" s="88">
        <v>2</v>
      </c>
      <c r="FT26" s="88">
        <v>2</v>
      </c>
      <c r="FU26" s="89" t="s">
        <v>3530</v>
      </c>
      <c r="FV26" s="89" t="s">
        <v>3</v>
      </c>
      <c r="FW26" s="89" t="s">
        <v>4</v>
      </c>
      <c r="FX26" s="89" t="s">
        <v>4</v>
      </c>
      <c r="FY26" s="89" t="s">
        <v>3</v>
      </c>
      <c r="FZ26" s="89" t="s">
        <v>342</v>
      </c>
      <c r="GA26" s="88">
        <v>5</v>
      </c>
      <c r="GB26" s="89" t="s">
        <v>3531</v>
      </c>
      <c r="GC26" s="88">
        <v>2</v>
      </c>
      <c r="GD26" s="88">
        <v>2</v>
      </c>
      <c r="GE26" s="88">
        <v>2</v>
      </c>
      <c r="GF26" s="88">
        <v>2</v>
      </c>
      <c r="GG26" s="89" t="s">
        <v>3532</v>
      </c>
      <c r="GH26" s="89" t="s">
        <v>3</v>
      </c>
      <c r="GI26" s="89" t="s">
        <v>4</v>
      </c>
      <c r="GJ26" s="89" t="s">
        <v>4</v>
      </c>
      <c r="GK26" s="89" t="s">
        <v>3</v>
      </c>
      <c r="GL26" s="89" t="s">
        <v>375</v>
      </c>
      <c r="GM26" s="88">
        <v>5</v>
      </c>
      <c r="GN26" s="89" t="s">
        <v>3525</v>
      </c>
      <c r="GO26" s="88">
        <v>2</v>
      </c>
      <c r="GP26" s="88">
        <v>1</v>
      </c>
      <c r="GQ26" s="88">
        <v>2</v>
      </c>
      <c r="GR26" s="88">
        <v>2</v>
      </c>
      <c r="GS26" s="89" t="s">
        <v>960</v>
      </c>
      <c r="GT26" s="89" t="s">
        <v>4</v>
      </c>
      <c r="GU26" s="89" t="s">
        <v>4</v>
      </c>
      <c r="GV26" s="89" t="s">
        <v>4</v>
      </c>
      <c r="GW26" s="89" t="s">
        <v>3</v>
      </c>
      <c r="GX26" s="89" t="s">
        <v>717</v>
      </c>
      <c r="GY26" s="88">
        <v>5</v>
      </c>
      <c r="GZ26" s="89" t="s">
        <v>3533</v>
      </c>
      <c r="HA26" s="88">
        <v>2</v>
      </c>
      <c r="HB26" s="88">
        <v>2</v>
      </c>
      <c r="HC26" s="88">
        <v>1</v>
      </c>
      <c r="HD26" s="88">
        <v>2</v>
      </c>
      <c r="HE26" s="89" t="s">
        <v>3534</v>
      </c>
      <c r="HF26" s="89" t="s">
        <v>4</v>
      </c>
      <c r="HG26" s="89" t="s">
        <v>3</v>
      </c>
      <c r="HH26" s="89" t="s">
        <v>4</v>
      </c>
    </row>
    <row r="27" spans="1:216" x14ac:dyDescent="0.2">
      <c r="A27" s="88">
        <v>72</v>
      </c>
      <c r="B27" s="89" t="s">
        <v>3</v>
      </c>
      <c r="C27" s="89" t="s">
        <v>290</v>
      </c>
      <c r="D27" s="88">
        <v>4</v>
      </c>
      <c r="E27" s="89" t="s">
        <v>606</v>
      </c>
      <c r="F27" s="89" t="s">
        <v>3</v>
      </c>
      <c r="G27" s="89" t="s">
        <v>290</v>
      </c>
      <c r="H27" s="88">
        <v>4</v>
      </c>
      <c r="I27" s="89" t="s">
        <v>461</v>
      </c>
      <c r="J27" s="89" t="s">
        <v>4749</v>
      </c>
      <c r="K27" s="89" t="s">
        <v>293</v>
      </c>
      <c r="L27" s="89" t="s">
        <v>1884</v>
      </c>
      <c r="M27" s="89" t="s">
        <v>659</v>
      </c>
      <c r="N27" s="89" t="s">
        <v>292</v>
      </c>
      <c r="O27" s="88">
        <v>1</v>
      </c>
      <c r="P27" s="89" t="s">
        <v>3</v>
      </c>
      <c r="Q27" s="88">
        <v>3</v>
      </c>
      <c r="R27" s="89" t="s">
        <v>4750</v>
      </c>
      <c r="S27" s="89" t="s">
        <v>4</v>
      </c>
      <c r="T27" s="88">
        <v>3</v>
      </c>
      <c r="U27" s="89" t="s">
        <v>4751</v>
      </c>
      <c r="V27" s="89" t="s">
        <v>298</v>
      </c>
      <c r="W27" s="88">
        <v>3</v>
      </c>
      <c r="X27" s="89" t="s">
        <v>4752</v>
      </c>
      <c r="Y27" s="89" t="s">
        <v>298</v>
      </c>
      <c r="Z27" s="88">
        <v>3</v>
      </c>
      <c r="AA27" s="89" t="s">
        <v>4753</v>
      </c>
      <c r="AB27" s="89" t="s">
        <v>298</v>
      </c>
      <c r="AC27" s="88">
        <v>3</v>
      </c>
      <c r="AD27" s="89" t="s">
        <v>4754</v>
      </c>
      <c r="AE27" s="89" t="s">
        <v>298</v>
      </c>
      <c r="AF27" s="88">
        <v>2</v>
      </c>
      <c r="AG27" s="89" t="s">
        <v>4755</v>
      </c>
      <c r="AH27" s="89" t="s">
        <v>3</v>
      </c>
      <c r="AI27" s="88">
        <v>4</v>
      </c>
      <c r="AJ27" s="89" t="s">
        <v>4756</v>
      </c>
      <c r="AK27" s="89" t="s">
        <v>298</v>
      </c>
      <c r="AL27" s="88">
        <v>2</v>
      </c>
      <c r="AM27" s="89" t="s">
        <v>4757</v>
      </c>
      <c r="AN27" s="89" t="s">
        <v>4</v>
      </c>
      <c r="AO27" s="88">
        <v>2</v>
      </c>
      <c r="AP27" s="89" t="s">
        <v>4758</v>
      </c>
      <c r="AQ27" s="89" t="s">
        <v>4</v>
      </c>
      <c r="AR27" s="88">
        <v>1</v>
      </c>
      <c r="AS27" s="89" t="s">
        <v>4759</v>
      </c>
      <c r="AT27" s="89" t="s">
        <v>4</v>
      </c>
      <c r="AU27" s="88">
        <v>1</v>
      </c>
      <c r="AV27" s="89" t="s">
        <v>4760</v>
      </c>
      <c r="AW27" s="89" t="s">
        <v>4</v>
      </c>
      <c r="AX27" s="88">
        <v>2</v>
      </c>
      <c r="AY27" s="89" t="s">
        <v>4761</v>
      </c>
      <c r="AZ27" s="89" t="s">
        <v>3</v>
      </c>
      <c r="BA27" s="88">
        <v>5</v>
      </c>
      <c r="BB27" s="89" t="s">
        <v>4762</v>
      </c>
      <c r="BC27" s="89" t="s">
        <v>298</v>
      </c>
      <c r="BD27" s="88">
        <v>3</v>
      </c>
      <c r="BE27" s="89" t="s">
        <v>4763</v>
      </c>
      <c r="BF27" s="89" t="s">
        <v>3</v>
      </c>
      <c r="BG27" s="88">
        <v>4</v>
      </c>
      <c r="BH27" s="89" t="s">
        <v>4764</v>
      </c>
      <c r="BI27" s="89" t="s">
        <v>4765</v>
      </c>
      <c r="BJ27" s="89" t="s">
        <v>298</v>
      </c>
      <c r="BK27" s="88">
        <v>4</v>
      </c>
      <c r="BL27" s="89" t="s">
        <v>4766</v>
      </c>
      <c r="BM27" s="89" t="s">
        <v>3</v>
      </c>
      <c r="BN27" s="88">
        <v>4</v>
      </c>
      <c r="BO27" s="89" t="s">
        <v>4767</v>
      </c>
      <c r="BP27" s="89" t="s">
        <v>4</v>
      </c>
      <c r="BQ27" s="89" t="s">
        <v>4768</v>
      </c>
      <c r="BR27" s="89" t="s">
        <v>3</v>
      </c>
      <c r="BS27" s="89" t="s">
        <v>375</v>
      </c>
      <c r="BT27" s="89" t="s">
        <v>4769</v>
      </c>
      <c r="BU27" s="89" t="s">
        <v>4</v>
      </c>
      <c r="BV27" s="89" t="s">
        <v>4770</v>
      </c>
      <c r="BW27" s="89" t="s">
        <v>4771</v>
      </c>
      <c r="BX27" s="89" t="s">
        <v>298</v>
      </c>
      <c r="BY27" s="88">
        <v>3</v>
      </c>
      <c r="BZ27" s="89" t="s">
        <v>4772</v>
      </c>
      <c r="CA27" s="89" t="s">
        <v>4</v>
      </c>
      <c r="CB27" s="88">
        <v>3</v>
      </c>
      <c r="CC27" s="89" t="s">
        <v>4773</v>
      </c>
      <c r="CD27" s="89" t="s">
        <v>3</v>
      </c>
      <c r="CE27" s="89" t="s">
        <v>4774</v>
      </c>
      <c r="CF27" s="89" t="s">
        <v>4</v>
      </c>
      <c r="CG27" s="89" t="s">
        <v>342</v>
      </c>
      <c r="CH27" s="89" t="s">
        <v>4775</v>
      </c>
      <c r="CI27" s="89" t="s">
        <v>4</v>
      </c>
      <c r="CJ27" s="89" t="s">
        <v>4776</v>
      </c>
      <c r="CK27" s="89" t="s">
        <v>4777</v>
      </c>
      <c r="CL27" s="89" t="s">
        <v>3</v>
      </c>
      <c r="CM27" s="88">
        <v>5</v>
      </c>
      <c r="CN27" s="89" t="s">
        <v>4778</v>
      </c>
      <c r="CO27" s="89" t="s">
        <v>3</v>
      </c>
      <c r="CP27" s="88">
        <v>5</v>
      </c>
      <c r="CQ27" s="89" t="s">
        <v>4779</v>
      </c>
      <c r="CR27" s="89" t="s">
        <v>4</v>
      </c>
      <c r="CS27" s="89" t="s">
        <v>4780</v>
      </c>
      <c r="CT27" s="89" t="s">
        <v>3</v>
      </c>
      <c r="CU27" s="89" t="s">
        <v>717</v>
      </c>
      <c r="CV27" s="89" t="s">
        <v>4781</v>
      </c>
      <c r="CW27" s="89" t="s">
        <v>3</v>
      </c>
      <c r="CX27" s="89" t="s">
        <v>4782</v>
      </c>
      <c r="CY27" s="89" t="s">
        <v>1884</v>
      </c>
      <c r="CZ27" s="89" t="s">
        <v>3</v>
      </c>
      <c r="DA27" s="88">
        <v>5</v>
      </c>
      <c r="DB27" s="89" t="s">
        <v>4779</v>
      </c>
      <c r="DC27" s="89" t="s">
        <v>3</v>
      </c>
      <c r="DD27" s="88">
        <v>4</v>
      </c>
      <c r="DE27" s="89" t="s">
        <v>4783</v>
      </c>
      <c r="DF27" s="89" t="s">
        <v>3</v>
      </c>
      <c r="DG27" s="89" t="s">
        <v>4784</v>
      </c>
      <c r="DH27" s="89" t="s">
        <v>4</v>
      </c>
      <c r="DI27" s="89" t="s">
        <v>342</v>
      </c>
      <c r="DJ27" s="89" t="s">
        <v>1372</v>
      </c>
      <c r="DK27" s="89" t="s">
        <v>3</v>
      </c>
      <c r="DL27" s="89" t="s">
        <v>4785</v>
      </c>
      <c r="DM27" s="89" t="s">
        <v>4786</v>
      </c>
      <c r="DN27" s="89" t="s">
        <v>3</v>
      </c>
      <c r="DO27" s="88">
        <v>5</v>
      </c>
      <c r="DP27" s="89" t="s">
        <v>4787</v>
      </c>
      <c r="DQ27" s="89" t="s">
        <v>298</v>
      </c>
      <c r="DR27" s="88">
        <v>4</v>
      </c>
      <c r="DS27" s="89" t="s">
        <v>4788</v>
      </c>
      <c r="DT27" s="89" t="s">
        <v>3</v>
      </c>
      <c r="DU27" s="89" t="s">
        <v>4789</v>
      </c>
      <c r="DV27" s="89" t="s">
        <v>3</v>
      </c>
      <c r="DW27" s="89" t="s">
        <v>312</v>
      </c>
      <c r="DX27" s="89" t="s">
        <v>4790</v>
      </c>
      <c r="DY27" s="89" t="s">
        <v>4</v>
      </c>
      <c r="DZ27" s="89" t="s">
        <v>4791</v>
      </c>
      <c r="EA27" s="89" t="s">
        <v>659</v>
      </c>
      <c r="EB27" s="89" t="s">
        <v>3</v>
      </c>
      <c r="EC27" s="88">
        <v>4</v>
      </c>
      <c r="ED27" s="89" t="s">
        <v>4792</v>
      </c>
      <c r="EE27" s="89" t="s">
        <v>3</v>
      </c>
      <c r="EF27" s="88">
        <v>4</v>
      </c>
      <c r="EG27" s="89" t="s">
        <v>4779</v>
      </c>
      <c r="EH27" s="89" t="s">
        <v>4</v>
      </c>
      <c r="EI27" s="89" t="s">
        <v>1223</v>
      </c>
      <c r="EJ27" s="89" t="s">
        <v>4</v>
      </c>
      <c r="EK27" s="89" t="s">
        <v>342</v>
      </c>
      <c r="EL27" s="89" t="s">
        <v>1879</v>
      </c>
      <c r="EM27" s="89" t="s">
        <v>4</v>
      </c>
      <c r="EN27" s="89" t="s">
        <v>4793</v>
      </c>
      <c r="EO27" s="89" t="s">
        <v>3</v>
      </c>
      <c r="EP27" s="89" t="s">
        <v>375</v>
      </c>
      <c r="EQ27" s="88">
        <v>4</v>
      </c>
      <c r="ER27" s="89" t="s">
        <v>4794</v>
      </c>
      <c r="ES27" s="88">
        <v>1</v>
      </c>
      <c r="ET27" s="89" t="s">
        <v>340</v>
      </c>
      <c r="EU27" s="88">
        <v>3</v>
      </c>
      <c r="EV27" s="89" t="s">
        <v>340</v>
      </c>
      <c r="EW27" s="89" t="s">
        <v>4795</v>
      </c>
      <c r="EX27" s="89" t="s">
        <v>3</v>
      </c>
      <c r="EY27" s="89" t="s">
        <v>4</v>
      </c>
      <c r="EZ27" s="89" t="s">
        <v>4796</v>
      </c>
      <c r="FA27" s="89" t="s">
        <v>3</v>
      </c>
      <c r="FB27" s="89" t="s">
        <v>375</v>
      </c>
      <c r="FC27" s="88">
        <v>4</v>
      </c>
      <c r="FD27" s="89" t="s">
        <v>4797</v>
      </c>
      <c r="FE27" s="89" t="s">
        <v>340</v>
      </c>
      <c r="FF27" s="89" t="s">
        <v>340</v>
      </c>
      <c r="FG27" s="88">
        <v>3</v>
      </c>
      <c r="FH27" s="89" t="s">
        <v>340</v>
      </c>
      <c r="FI27" s="89" t="s">
        <v>4798</v>
      </c>
      <c r="FJ27" s="89" t="s">
        <v>4</v>
      </c>
      <c r="FK27" s="89" t="s">
        <v>4</v>
      </c>
      <c r="FL27" s="89" t="s">
        <v>4799</v>
      </c>
      <c r="FM27" s="89" t="s">
        <v>3</v>
      </c>
      <c r="FN27" s="89" t="s">
        <v>312</v>
      </c>
      <c r="FO27" s="88">
        <v>3</v>
      </c>
      <c r="FP27" s="89" t="s">
        <v>4800</v>
      </c>
      <c r="FQ27" s="88">
        <v>3</v>
      </c>
      <c r="FR27" s="89" t="s">
        <v>340</v>
      </c>
      <c r="FS27" s="89" t="s">
        <v>340</v>
      </c>
      <c r="FT27" s="89" t="s">
        <v>340</v>
      </c>
      <c r="FU27" s="89" t="s">
        <v>4801</v>
      </c>
      <c r="FV27" s="89" t="s">
        <v>4</v>
      </c>
      <c r="FW27" s="89" t="s">
        <v>4</v>
      </c>
      <c r="FX27" s="89" t="s">
        <v>4802</v>
      </c>
      <c r="FY27" s="89" t="s">
        <v>3</v>
      </c>
      <c r="FZ27" s="89" t="s">
        <v>375</v>
      </c>
      <c r="GA27" s="88">
        <v>5</v>
      </c>
      <c r="GB27" s="89" t="s">
        <v>4803</v>
      </c>
      <c r="GC27" s="89" t="s">
        <v>340</v>
      </c>
      <c r="GD27" s="89" t="s">
        <v>340</v>
      </c>
      <c r="GE27" s="88">
        <v>3</v>
      </c>
      <c r="GF27" s="89" t="s">
        <v>340</v>
      </c>
      <c r="GG27" s="89" t="s">
        <v>4804</v>
      </c>
      <c r="GH27" s="89" t="s">
        <v>4</v>
      </c>
      <c r="GI27" s="89" t="s">
        <v>3</v>
      </c>
      <c r="GJ27" s="89" t="s">
        <v>4805</v>
      </c>
      <c r="GK27" s="89" t="s">
        <v>3</v>
      </c>
      <c r="GL27" s="89" t="s">
        <v>375</v>
      </c>
      <c r="GM27" s="88">
        <v>5</v>
      </c>
      <c r="GN27" s="89" t="s">
        <v>3</v>
      </c>
      <c r="GO27" s="89" t="s">
        <v>340</v>
      </c>
      <c r="GP27" s="89" t="s">
        <v>340</v>
      </c>
      <c r="GQ27" s="88">
        <v>3</v>
      </c>
      <c r="GR27" s="89" t="s">
        <v>340</v>
      </c>
      <c r="GS27" s="89" t="s">
        <v>4806</v>
      </c>
      <c r="GT27" s="89" t="s">
        <v>4</v>
      </c>
      <c r="GU27" s="89" t="s">
        <v>3</v>
      </c>
      <c r="GV27" s="89" t="s">
        <v>4807</v>
      </c>
      <c r="GW27" s="89" t="s">
        <v>3</v>
      </c>
      <c r="GX27" s="89" t="s">
        <v>717</v>
      </c>
      <c r="GY27" s="88">
        <v>5</v>
      </c>
      <c r="GZ27" s="89" t="s">
        <v>4808</v>
      </c>
      <c r="HA27" s="89" t="s">
        <v>340</v>
      </c>
      <c r="HB27" s="89" t="s">
        <v>340</v>
      </c>
      <c r="HC27" s="89" t="s">
        <v>340</v>
      </c>
      <c r="HD27" s="88">
        <v>3</v>
      </c>
      <c r="HE27" s="89" t="s">
        <v>4809</v>
      </c>
      <c r="HF27" s="89" t="s">
        <v>4</v>
      </c>
      <c r="HG27" s="89" t="s">
        <v>314</v>
      </c>
      <c r="HH27" s="89" t="s">
        <v>4810</v>
      </c>
    </row>
    <row r="28" spans="1:216" x14ac:dyDescent="0.2">
      <c r="A28" s="88">
        <v>81</v>
      </c>
      <c r="B28" s="89" t="s">
        <v>3</v>
      </c>
      <c r="C28" s="89" t="s">
        <v>413</v>
      </c>
      <c r="D28" s="88">
        <v>5</v>
      </c>
      <c r="E28" s="89" t="s">
        <v>291</v>
      </c>
      <c r="F28" s="89" t="s">
        <v>4</v>
      </c>
      <c r="G28" s="89" t="s">
        <v>460</v>
      </c>
      <c r="H28" s="88">
        <v>0</v>
      </c>
      <c r="I28" s="89" t="s">
        <v>293</v>
      </c>
      <c r="J28" s="89" t="s">
        <v>440</v>
      </c>
      <c r="K28" s="89" t="s">
        <v>461</v>
      </c>
      <c r="L28" s="89" t="s">
        <v>417</v>
      </c>
      <c r="M28" s="89" t="s">
        <v>5334</v>
      </c>
      <c r="N28" s="89" t="s">
        <v>413</v>
      </c>
      <c r="O28" s="88">
        <v>5</v>
      </c>
      <c r="P28" s="89" t="s">
        <v>298</v>
      </c>
      <c r="Q28" s="88">
        <v>4</v>
      </c>
      <c r="R28" s="89" t="s">
        <v>5335</v>
      </c>
      <c r="S28" s="89" t="s">
        <v>3</v>
      </c>
      <c r="T28" s="88">
        <v>4</v>
      </c>
      <c r="U28" s="89" t="s">
        <v>5336</v>
      </c>
      <c r="V28" s="89" t="s">
        <v>3</v>
      </c>
      <c r="W28" s="88">
        <v>4</v>
      </c>
      <c r="X28" s="89" t="s">
        <v>5337</v>
      </c>
      <c r="Y28" s="89" t="s">
        <v>298</v>
      </c>
      <c r="Z28" s="88">
        <v>4</v>
      </c>
      <c r="AA28" s="89" t="s">
        <v>5338</v>
      </c>
      <c r="AB28" s="89" t="s">
        <v>3</v>
      </c>
      <c r="AC28" s="88">
        <v>4</v>
      </c>
      <c r="AD28" s="89" t="s">
        <v>5339</v>
      </c>
      <c r="AE28" s="89" t="s">
        <v>3</v>
      </c>
      <c r="AF28" s="88">
        <v>4</v>
      </c>
      <c r="AG28" s="89" t="s">
        <v>5340</v>
      </c>
      <c r="AH28" s="89" t="s">
        <v>298</v>
      </c>
      <c r="AI28" s="88">
        <v>3</v>
      </c>
      <c r="AJ28" s="89" t="s">
        <v>5341</v>
      </c>
      <c r="AK28" s="89" t="s">
        <v>3</v>
      </c>
      <c r="AL28" s="88">
        <v>4</v>
      </c>
      <c r="AM28" s="89" t="s">
        <v>5342</v>
      </c>
      <c r="AN28" s="89" t="s">
        <v>298</v>
      </c>
      <c r="AO28" s="88">
        <v>4</v>
      </c>
      <c r="AP28" s="89" t="s">
        <v>5343</v>
      </c>
      <c r="AQ28" s="89" t="s">
        <v>298</v>
      </c>
      <c r="AR28" s="88">
        <v>3</v>
      </c>
      <c r="AS28" s="89" t="s">
        <v>5344</v>
      </c>
      <c r="AT28" s="89" t="s">
        <v>298</v>
      </c>
      <c r="AU28" s="88">
        <v>2</v>
      </c>
      <c r="AV28" s="89" t="s">
        <v>5345</v>
      </c>
      <c r="AW28" s="89" t="s">
        <v>3</v>
      </c>
      <c r="AX28" s="88">
        <v>4</v>
      </c>
      <c r="AY28" s="89" t="s">
        <v>5346</v>
      </c>
      <c r="AZ28" s="89" t="s">
        <v>298</v>
      </c>
      <c r="BA28" s="88">
        <v>2</v>
      </c>
      <c r="BB28" s="89" t="s">
        <v>5347</v>
      </c>
      <c r="BC28" s="89" t="s">
        <v>298</v>
      </c>
      <c r="BD28" s="88">
        <v>2</v>
      </c>
      <c r="BE28" s="89" t="s">
        <v>5348</v>
      </c>
      <c r="BF28" s="89" t="s">
        <v>298</v>
      </c>
      <c r="BG28" s="88">
        <v>3</v>
      </c>
      <c r="BH28" s="89" t="s">
        <v>5349</v>
      </c>
      <c r="BI28" s="89" t="s">
        <v>5350</v>
      </c>
      <c r="BJ28" s="89" t="s">
        <v>298</v>
      </c>
      <c r="BK28" s="88">
        <v>2</v>
      </c>
      <c r="BL28" s="89" t="s">
        <v>5351</v>
      </c>
      <c r="BM28" s="89" t="s">
        <v>298</v>
      </c>
      <c r="BN28" s="88">
        <v>4</v>
      </c>
      <c r="BO28" s="89" t="s">
        <v>5352</v>
      </c>
      <c r="BP28" s="89" t="s">
        <v>3</v>
      </c>
      <c r="BQ28" s="89" t="s">
        <v>5353</v>
      </c>
      <c r="BR28" s="89" t="s">
        <v>3</v>
      </c>
      <c r="BS28" s="89" t="s">
        <v>375</v>
      </c>
      <c r="BT28" s="89" t="s">
        <v>5354</v>
      </c>
      <c r="BU28" s="89" t="s">
        <v>3</v>
      </c>
      <c r="BV28" s="89" t="s">
        <v>5355</v>
      </c>
      <c r="BW28" s="89" t="s">
        <v>5356</v>
      </c>
      <c r="BX28" s="89" t="s">
        <v>298</v>
      </c>
      <c r="BY28" s="88">
        <v>3</v>
      </c>
      <c r="BZ28" s="89" t="s">
        <v>5357</v>
      </c>
      <c r="CA28" s="89" t="s">
        <v>3</v>
      </c>
      <c r="CB28" s="88">
        <v>5</v>
      </c>
      <c r="CC28" s="89" t="s">
        <v>5358</v>
      </c>
      <c r="CD28" s="89" t="s">
        <v>3</v>
      </c>
      <c r="CE28" s="89" t="s">
        <v>5359</v>
      </c>
      <c r="CF28" s="89" t="s">
        <v>4</v>
      </c>
      <c r="CG28" s="89" t="s">
        <v>375</v>
      </c>
      <c r="CH28" s="89" t="s">
        <v>5360</v>
      </c>
      <c r="CI28" s="89" t="s">
        <v>3</v>
      </c>
      <c r="CJ28" s="89" t="s">
        <v>5361</v>
      </c>
      <c r="CK28" s="89" t="s">
        <v>5362</v>
      </c>
      <c r="CL28" s="89" t="s">
        <v>4</v>
      </c>
      <c r="CM28" s="88">
        <v>2</v>
      </c>
      <c r="CN28" s="89" t="s">
        <v>5363</v>
      </c>
      <c r="CO28" s="89" t="s">
        <v>298</v>
      </c>
      <c r="CP28" s="88">
        <v>3</v>
      </c>
      <c r="CQ28" s="89" t="s">
        <v>5364</v>
      </c>
      <c r="CR28" s="89" t="s">
        <v>314</v>
      </c>
      <c r="CS28" s="89" t="s">
        <v>5365</v>
      </c>
      <c r="CT28" s="89" t="s">
        <v>314</v>
      </c>
      <c r="CU28" s="89" t="s">
        <v>717</v>
      </c>
      <c r="CV28" s="89" t="s">
        <v>5366</v>
      </c>
      <c r="CW28" s="89" t="s">
        <v>314</v>
      </c>
      <c r="CX28" s="89" t="s">
        <v>5367</v>
      </c>
      <c r="CY28" s="89" t="s">
        <v>5368</v>
      </c>
      <c r="CZ28" s="89" t="s">
        <v>298</v>
      </c>
      <c r="DA28" s="88">
        <v>2</v>
      </c>
      <c r="DB28" s="89" t="s">
        <v>5369</v>
      </c>
      <c r="DC28" s="89" t="s">
        <v>4</v>
      </c>
      <c r="DD28" s="88">
        <v>1</v>
      </c>
      <c r="DE28" s="89" t="s">
        <v>5370</v>
      </c>
      <c r="DF28" s="89" t="s">
        <v>4</v>
      </c>
      <c r="DG28" s="89" t="s">
        <v>5371</v>
      </c>
      <c r="DH28" s="89" t="s">
        <v>3</v>
      </c>
      <c r="DI28" s="89" t="s">
        <v>375</v>
      </c>
      <c r="DJ28" s="89" t="s">
        <v>5372</v>
      </c>
      <c r="DK28" s="89" t="s">
        <v>4</v>
      </c>
      <c r="DL28" s="89" t="s">
        <v>5373</v>
      </c>
      <c r="DM28" s="89" t="s">
        <v>5374</v>
      </c>
      <c r="DN28" s="89" t="s">
        <v>3</v>
      </c>
      <c r="DO28" s="88">
        <v>4</v>
      </c>
      <c r="DP28" s="89" t="s">
        <v>5375</v>
      </c>
      <c r="DQ28" s="89" t="s">
        <v>3</v>
      </c>
      <c r="DR28" s="88">
        <v>4</v>
      </c>
      <c r="DS28" s="89" t="s">
        <v>5376</v>
      </c>
      <c r="DT28" s="89" t="s">
        <v>3</v>
      </c>
      <c r="DU28" s="89" t="s">
        <v>5377</v>
      </c>
      <c r="DV28" s="89" t="s">
        <v>4</v>
      </c>
      <c r="DW28" s="89" t="s">
        <v>440</v>
      </c>
      <c r="DX28" s="89" t="s">
        <v>5378</v>
      </c>
      <c r="DY28" s="89" t="s">
        <v>4</v>
      </c>
      <c r="DZ28" s="89" t="s">
        <v>5379</v>
      </c>
      <c r="EA28" s="89" t="s">
        <v>5380</v>
      </c>
      <c r="EB28" s="89" t="s">
        <v>3</v>
      </c>
      <c r="EC28" s="88">
        <v>4</v>
      </c>
      <c r="ED28" s="89" t="s">
        <v>5381</v>
      </c>
      <c r="EE28" s="89" t="s">
        <v>3</v>
      </c>
      <c r="EF28" s="88">
        <v>4</v>
      </c>
      <c r="EG28" s="89" t="s">
        <v>5382</v>
      </c>
      <c r="EH28" s="89" t="s">
        <v>3</v>
      </c>
      <c r="EI28" s="89" t="s">
        <v>5383</v>
      </c>
      <c r="EJ28" s="89" t="s">
        <v>314</v>
      </c>
      <c r="EK28" s="89" t="s">
        <v>375</v>
      </c>
      <c r="EL28" s="89" t="s">
        <v>5384</v>
      </c>
      <c r="EM28" s="89" t="s">
        <v>3</v>
      </c>
      <c r="EN28" s="89" t="s">
        <v>5385</v>
      </c>
      <c r="EO28" s="89" t="s">
        <v>3</v>
      </c>
      <c r="EP28" s="89" t="s">
        <v>375</v>
      </c>
      <c r="EQ28" s="88">
        <v>4</v>
      </c>
      <c r="ER28" s="89" t="s">
        <v>5386</v>
      </c>
      <c r="ES28" s="88">
        <v>4</v>
      </c>
      <c r="ET28" s="88">
        <v>1</v>
      </c>
      <c r="EU28" s="88">
        <v>4</v>
      </c>
      <c r="EV28" s="88">
        <v>2</v>
      </c>
      <c r="EW28" s="89" t="s">
        <v>5387</v>
      </c>
      <c r="EX28" s="89" t="s">
        <v>3</v>
      </c>
      <c r="EY28" s="89" t="s">
        <v>3</v>
      </c>
      <c r="EZ28" s="89" t="s">
        <v>5388</v>
      </c>
      <c r="FA28" s="89" t="s">
        <v>4</v>
      </c>
      <c r="FB28" s="89" t="s">
        <v>375</v>
      </c>
      <c r="FC28" s="88">
        <v>1</v>
      </c>
      <c r="FD28" s="89" t="s">
        <v>5389</v>
      </c>
      <c r="FE28" s="89" t="s">
        <v>340</v>
      </c>
      <c r="FF28" s="89" t="s">
        <v>340</v>
      </c>
      <c r="FG28" s="88">
        <v>1</v>
      </c>
      <c r="FH28" s="89" t="s">
        <v>340</v>
      </c>
      <c r="FI28" s="89" t="s">
        <v>5390</v>
      </c>
      <c r="FJ28" s="89" t="s">
        <v>4</v>
      </c>
      <c r="FK28" s="89" t="s">
        <v>3</v>
      </c>
      <c r="FL28" s="89" t="s">
        <v>5391</v>
      </c>
      <c r="FM28" s="89" t="s">
        <v>3</v>
      </c>
      <c r="FN28" s="89" t="s">
        <v>312</v>
      </c>
      <c r="FO28" s="88">
        <v>2</v>
      </c>
      <c r="FP28" s="89" t="s">
        <v>5392</v>
      </c>
      <c r="FQ28" s="88">
        <v>4</v>
      </c>
      <c r="FR28" s="89" t="s">
        <v>340</v>
      </c>
      <c r="FS28" s="89" t="s">
        <v>340</v>
      </c>
      <c r="FT28" s="89" t="s">
        <v>340</v>
      </c>
      <c r="FU28" s="89" t="s">
        <v>5393</v>
      </c>
      <c r="FV28" s="89" t="s">
        <v>4</v>
      </c>
      <c r="FW28" s="89" t="s">
        <v>4</v>
      </c>
      <c r="FX28" s="89" t="s">
        <v>5394</v>
      </c>
      <c r="FY28" s="89" t="s">
        <v>4</v>
      </c>
      <c r="FZ28" s="89" t="s">
        <v>375</v>
      </c>
      <c r="GA28" s="88">
        <v>3</v>
      </c>
      <c r="GB28" s="89" t="s">
        <v>5395</v>
      </c>
      <c r="GC28" s="88">
        <v>3</v>
      </c>
      <c r="GD28" s="88">
        <v>3</v>
      </c>
      <c r="GE28" s="88">
        <v>4</v>
      </c>
      <c r="GF28" s="89" t="s">
        <v>340</v>
      </c>
      <c r="GG28" s="89" t="s">
        <v>5396</v>
      </c>
      <c r="GH28" s="89" t="s">
        <v>4</v>
      </c>
      <c r="GI28" s="89" t="s">
        <v>3</v>
      </c>
      <c r="GJ28" s="89" t="s">
        <v>5397</v>
      </c>
      <c r="GK28" s="89" t="s">
        <v>4</v>
      </c>
      <c r="GL28" s="89" t="s">
        <v>440</v>
      </c>
      <c r="GM28" s="88">
        <v>0</v>
      </c>
      <c r="GN28" s="89" t="s">
        <v>5398</v>
      </c>
      <c r="GO28" s="89" t="s">
        <v>340</v>
      </c>
      <c r="GP28" s="88">
        <v>1</v>
      </c>
      <c r="GQ28" s="89" t="s">
        <v>340</v>
      </c>
      <c r="GR28" s="89" t="s">
        <v>340</v>
      </c>
      <c r="GS28" s="89" t="s">
        <v>5399</v>
      </c>
      <c r="GT28" s="89" t="s">
        <v>4</v>
      </c>
      <c r="GU28" s="89" t="s">
        <v>4</v>
      </c>
      <c r="GV28" s="89" t="s">
        <v>5400</v>
      </c>
      <c r="GW28" s="89" t="s">
        <v>314</v>
      </c>
      <c r="GX28" s="89" t="s">
        <v>717</v>
      </c>
      <c r="GY28" s="88">
        <v>2</v>
      </c>
      <c r="GZ28" s="89" t="s">
        <v>5401</v>
      </c>
      <c r="HA28" s="89" t="s">
        <v>340</v>
      </c>
      <c r="HB28" s="89" t="s">
        <v>340</v>
      </c>
      <c r="HC28" s="88">
        <v>2</v>
      </c>
      <c r="HD28" s="88">
        <v>4</v>
      </c>
      <c r="HE28" s="89" t="s">
        <v>5402</v>
      </c>
      <c r="HF28" s="89" t="s">
        <v>4</v>
      </c>
      <c r="HG28" s="89" t="s">
        <v>4</v>
      </c>
      <c r="HH28" s="89" t="s">
        <v>5403</v>
      </c>
    </row>
    <row r="29" spans="1:216" x14ac:dyDescent="0.2">
      <c r="A29" s="88">
        <v>96</v>
      </c>
      <c r="B29" s="89" t="s">
        <v>4</v>
      </c>
      <c r="C29" s="89" t="s">
        <v>290</v>
      </c>
      <c r="D29" s="88">
        <v>4</v>
      </c>
      <c r="E29" s="89" t="s">
        <v>606</v>
      </c>
      <c r="F29" s="89" t="s">
        <v>3</v>
      </c>
      <c r="G29" s="89" t="s">
        <v>413</v>
      </c>
      <c r="H29" s="88">
        <v>5</v>
      </c>
      <c r="I29" s="89" t="s">
        <v>461</v>
      </c>
      <c r="J29" s="89" t="s">
        <v>977</v>
      </c>
      <c r="K29" s="89" t="s">
        <v>461</v>
      </c>
      <c r="L29" s="89" t="s">
        <v>462</v>
      </c>
      <c r="M29" s="89" t="s">
        <v>6229</v>
      </c>
      <c r="N29" s="89" t="s">
        <v>346</v>
      </c>
      <c r="O29" s="88">
        <v>3</v>
      </c>
      <c r="P29" s="89" t="s">
        <v>3</v>
      </c>
      <c r="Q29" s="88">
        <v>4</v>
      </c>
      <c r="R29" s="89" t="s">
        <v>6230</v>
      </c>
      <c r="S29" s="89" t="s">
        <v>3</v>
      </c>
      <c r="T29" s="88">
        <v>5</v>
      </c>
      <c r="U29" s="89" t="s">
        <v>6231</v>
      </c>
      <c r="V29" s="89" t="s">
        <v>3</v>
      </c>
      <c r="W29" s="88">
        <v>5</v>
      </c>
      <c r="X29" s="89" t="s">
        <v>6232</v>
      </c>
      <c r="Y29" s="89" t="s">
        <v>298</v>
      </c>
      <c r="Z29" s="88">
        <v>3</v>
      </c>
      <c r="AA29" s="89" t="s">
        <v>6233</v>
      </c>
      <c r="AB29" s="89" t="s">
        <v>4</v>
      </c>
      <c r="AC29" s="88">
        <v>5</v>
      </c>
      <c r="AD29" s="89" t="s">
        <v>6234</v>
      </c>
      <c r="AE29" s="89" t="s">
        <v>298</v>
      </c>
      <c r="AF29" s="88">
        <v>3</v>
      </c>
      <c r="AG29" s="89" t="s">
        <v>6235</v>
      </c>
      <c r="AH29" s="89" t="s">
        <v>3</v>
      </c>
      <c r="AI29" s="88">
        <v>5</v>
      </c>
      <c r="AJ29" s="89" t="s">
        <v>6236</v>
      </c>
      <c r="AK29" s="89" t="s">
        <v>4</v>
      </c>
      <c r="AL29" s="88">
        <v>0</v>
      </c>
      <c r="AM29" s="89" t="s">
        <v>6237</v>
      </c>
      <c r="AN29" s="89" t="s">
        <v>3</v>
      </c>
      <c r="AO29" s="88">
        <v>5</v>
      </c>
      <c r="AP29" s="89" t="s">
        <v>6238</v>
      </c>
      <c r="AQ29" s="89" t="s">
        <v>4</v>
      </c>
      <c r="AR29" s="88">
        <v>0</v>
      </c>
      <c r="AS29" s="89" t="s">
        <v>6239</v>
      </c>
      <c r="AT29" s="89" t="s">
        <v>3</v>
      </c>
      <c r="AU29" s="88">
        <v>5</v>
      </c>
      <c r="AV29" s="89" t="s">
        <v>6240</v>
      </c>
      <c r="AW29" s="89" t="s">
        <v>4</v>
      </c>
      <c r="AX29" s="88">
        <v>2</v>
      </c>
      <c r="AY29" s="89" t="s">
        <v>6241</v>
      </c>
      <c r="AZ29" s="89" t="s">
        <v>3</v>
      </c>
      <c r="BA29" s="88">
        <v>5</v>
      </c>
      <c r="BB29" s="89" t="s">
        <v>6242</v>
      </c>
      <c r="BC29" s="89" t="s">
        <v>3</v>
      </c>
      <c r="BD29" s="88">
        <v>3</v>
      </c>
      <c r="BE29" s="89" t="s">
        <v>6243</v>
      </c>
      <c r="BF29" s="89" t="s">
        <v>3</v>
      </c>
      <c r="BG29" s="88">
        <v>5</v>
      </c>
      <c r="BH29" s="89" t="s">
        <v>6244</v>
      </c>
      <c r="BI29" s="89" t="s">
        <v>6245</v>
      </c>
      <c r="BJ29" s="89" t="s">
        <v>3</v>
      </c>
      <c r="BK29" s="88">
        <v>0</v>
      </c>
      <c r="BL29" s="89" t="s">
        <v>6246</v>
      </c>
      <c r="BM29" s="89" t="s">
        <v>4</v>
      </c>
      <c r="BN29" s="88">
        <v>0</v>
      </c>
      <c r="BO29" s="89" t="s">
        <v>6247</v>
      </c>
      <c r="BP29" s="89" t="s">
        <v>4</v>
      </c>
      <c r="BQ29" s="89" t="s">
        <v>6248</v>
      </c>
      <c r="BR29" s="89" t="s">
        <v>4</v>
      </c>
      <c r="BS29" s="89" t="s">
        <v>717</v>
      </c>
      <c r="BT29" s="89" t="s">
        <v>6249</v>
      </c>
      <c r="BU29" s="89" t="s">
        <v>314</v>
      </c>
      <c r="BV29" s="89" t="s">
        <v>6250</v>
      </c>
      <c r="BW29" s="89" t="s">
        <v>6251</v>
      </c>
      <c r="BX29" s="89" t="s">
        <v>3</v>
      </c>
      <c r="BY29" s="88">
        <v>0</v>
      </c>
      <c r="BZ29" s="89" t="s">
        <v>6252</v>
      </c>
      <c r="CA29" s="89" t="s">
        <v>4</v>
      </c>
      <c r="CB29" s="88">
        <v>0</v>
      </c>
      <c r="CC29" s="89" t="s">
        <v>6253</v>
      </c>
      <c r="CD29" s="89" t="s">
        <v>4</v>
      </c>
      <c r="CE29" s="89" t="s">
        <v>6254</v>
      </c>
      <c r="CF29" s="89" t="s">
        <v>3</v>
      </c>
      <c r="CG29" s="89" t="s">
        <v>717</v>
      </c>
      <c r="CH29" s="89" t="s">
        <v>386</v>
      </c>
      <c r="CI29" s="89" t="s">
        <v>3</v>
      </c>
      <c r="CJ29" s="89" t="s">
        <v>6255</v>
      </c>
      <c r="CK29" s="89" t="s">
        <v>6256</v>
      </c>
      <c r="CL29" s="89" t="s">
        <v>3</v>
      </c>
      <c r="CM29" s="88">
        <v>5</v>
      </c>
      <c r="CN29" s="89" t="s">
        <v>6257</v>
      </c>
      <c r="CO29" s="89" t="s">
        <v>298</v>
      </c>
      <c r="CP29" s="88">
        <v>0</v>
      </c>
      <c r="CQ29" s="89" t="s">
        <v>6256</v>
      </c>
      <c r="CR29" s="89" t="s">
        <v>4</v>
      </c>
      <c r="CS29" s="89" t="s">
        <v>6256</v>
      </c>
      <c r="CT29" s="89" t="s">
        <v>314</v>
      </c>
      <c r="CU29" s="89" t="s">
        <v>342</v>
      </c>
      <c r="CV29" s="89" t="s">
        <v>6257</v>
      </c>
      <c r="CW29" s="89" t="s">
        <v>314</v>
      </c>
      <c r="CX29" s="89" t="s">
        <v>6256</v>
      </c>
      <c r="CY29" s="89" t="s">
        <v>6257</v>
      </c>
      <c r="CZ29" s="89" t="s">
        <v>3</v>
      </c>
      <c r="DA29" s="88">
        <v>3</v>
      </c>
      <c r="DB29" s="89" t="s">
        <v>6256</v>
      </c>
      <c r="DC29" s="89" t="s">
        <v>4</v>
      </c>
      <c r="DD29" s="88">
        <v>5</v>
      </c>
      <c r="DE29" s="89" t="s">
        <v>6256</v>
      </c>
      <c r="DF29" s="89" t="s">
        <v>4</v>
      </c>
      <c r="DG29" s="89" t="s">
        <v>6257</v>
      </c>
      <c r="DH29" s="89" t="s">
        <v>3</v>
      </c>
      <c r="DI29" s="89" t="s">
        <v>375</v>
      </c>
      <c r="DJ29" s="89" t="s">
        <v>6257</v>
      </c>
      <c r="DK29" s="89" t="s">
        <v>314</v>
      </c>
      <c r="DL29" s="89" t="s">
        <v>6256</v>
      </c>
      <c r="DM29" s="89" t="s">
        <v>6256</v>
      </c>
      <c r="DN29" s="89" t="s">
        <v>4</v>
      </c>
      <c r="DO29" s="88">
        <v>5</v>
      </c>
      <c r="DP29" s="89" t="s">
        <v>6256</v>
      </c>
      <c r="DQ29" s="89" t="s">
        <v>4</v>
      </c>
      <c r="DR29" s="88">
        <v>5</v>
      </c>
      <c r="DS29" s="89" t="s">
        <v>6256</v>
      </c>
      <c r="DT29" s="89" t="s">
        <v>3</v>
      </c>
      <c r="DU29" s="89" t="s">
        <v>6256</v>
      </c>
      <c r="DV29" s="89" t="s">
        <v>3</v>
      </c>
      <c r="DW29" s="89" t="s">
        <v>312</v>
      </c>
      <c r="DX29" s="89" t="s">
        <v>6257</v>
      </c>
      <c r="DY29" s="89" t="s">
        <v>3</v>
      </c>
      <c r="DZ29" s="89" t="s">
        <v>6256</v>
      </c>
      <c r="EA29" s="89" t="s">
        <v>6256</v>
      </c>
      <c r="EB29" s="89" t="s">
        <v>3</v>
      </c>
      <c r="EC29" s="88">
        <v>5</v>
      </c>
      <c r="ED29" s="89" t="s">
        <v>6256</v>
      </c>
      <c r="EE29" s="89" t="s">
        <v>3</v>
      </c>
      <c r="EF29" s="88">
        <v>5</v>
      </c>
      <c r="EG29" s="89" t="s">
        <v>6256</v>
      </c>
      <c r="EH29" s="89" t="s">
        <v>4</v>
      </c>
      <c r="EI29" s="89" t="s">
        <v>6256</v>
      </c>
      <c r="EJ29" s="89" t="s">
        <v>4</v>
      </c>
      <c r="EK29" s="89" t="s">
        <v>342</v>
      </c>
      <c r="EL29" s="89" t="s">
        <v>6256</v>
      </c>
      <c r="EM29" s="89" t="s">
        <v>4</v>
      </c>
      <c r="EN29" s="89" t="s">
        <v>6256</v>
      </c>
      <c r="EO29" s="89" t="s">
        <v>314</v>
      </c>
      <c r="EP29" s="89" t="s">
        <v>312</v>
      </c>
      <c r="EQ29" s="88">
        <v>4</v>
      </c>
      <c r="ER29" s="89" t="s">
        <v>6256</v>
      </c>
      <c r="ES29" s="88">
        <v>4</v>
      </c>
      <c r="ET29" s="88">
        <v>4</v>
      </c>
      <c r="EU29" s="89" t="s">
        <v>448</v>
      </c>
      <c r="EV29" s="89" t="s">
        <v>448</v>
      </c>
      <c r="EW29" s="89" t="s">
        <v>6256</v>
      </c>
      <c r="EX29" s="89" t="s">
        <v>3</v>
      </c>
      <c r="EY29" s="89" t="s">
        <v>314</v>
      </c>
      <c r="EZ29" s="89" t="s">
        <v>6256</v>
      </c>
      <c r="FA29" s="89" t="s">
        <v>4</v>
      </c>
      <c r="FB29" s="89" t="s">
        <v>717</v>
      </c>
      <c r="FC29" s="88">
        <v>0</v>
      </c>
      <c r="FD29" s="89" t="s">
        <v>6256</v>
      </c>
      <c r="FE29" s="89" t="s">
        <v>340</v>
      </c>
      <c r="FF29" s="88">
        <v>1</v>
      </c>
      <c r="FG29" s="89" t="s">
        <v>340</v>
      </c>
      <c r="FH29" s="89" t="s">
        <v>340</v>
      </c>
      <c r="FI29" s="89" t="s">
        <v>6256</v>
      </c>
      <c r="FJ29" s="89" t="s">
        <v>4</v>
      </c>
      <c r="FK29" s="89" t="s">
        <v>314</v>
      </c>
      <c r="FL29" s="89" t="s">
        <v>6256</v>
      </c>
      <c r="FM29" s="89" t="s">
        <v>3</v>
      </c>
      <c r="FN29" s="89" t="s">
        <v>717</v>
      </c>
      <c r="FO29" s="88">
        <v>5</v>
      </c>
      <c r="FP29" s="89" t="s">
        <v>6256</v>
      </c>
      <c r="FQ29" s="89" t="s">
        <v>340</v>
      </c>
      <c r="FR29" s="89" t="s">
        <v>340</v>
      </c>
      <c r="FS29" s="89" t="s">
        <v>340</v>
      </c>
      <c r="FT29" s="89" t="s">
        <v>340</v>
      </c>
      <c r="FU29" s="89" t="s">
        <v>6256</v>
      </c>
      <c r="FV29" s="89" t="s">
        <v>4</v>
      </c>
      <c r="FW29" s="89" t="s">
        <v>4</v>
      </c>
      <c r="FX29" s="89" t="s">
        <v>6256</v>
      </c>
      <c r="FY29" s="89" t="s">
        <v>314</v>
      </c>
      <c r="FZ29" s="89" t="s">
        <v>312</v>
      </c>
      <c r="GA29" s="88">
        <v>1</v>
      </c>
      <c r="GB29" s="89" t="s">
        <v>6256</v>
      </c>
      <c r="GC29" s="89" t="s">
        <v>340</v>
      </c>
      <c r="GD29" s="89" t="s">
        <v>340</v>
      </c>
      <c r="GE29" s="89" t="s">
        <v>340</v>
      </c>
      <c r="GF29" s="89" t="s">
        <v>340</v>
      </c>
      <c r="GG29" s="89" t="s">
        <v>6257</v>
      </c>
      <c r="GH29" s="89" t="s">
        <v>3</v>
      </c>
      <c r="GI29" s="89" t="s">
        <v>314</v>
      </c>
      <c r="GJ29" s="89" t="s">
        <v>6256</v>
      </c>
      <c r="GK29" s="89" t="s">
        <v>314</v>
      </c>
      <c r="GL29" s="89" t="s">
        <v>717</v>
      </c>
      <c r="GM29" s="88">
        <v>0</v>
      </c>
      <c r="GN29" s="89" t="s">
        <v>6256</v>
      </c>
      <c r="GO29" s="89" t="s">
        <v>340</v>
      </c>
      <c r="GP29" s="89" t="s">
        <v>340</v>
      </c>
      <c r="GQ29" s="89" t="s">
        <v>340</v>
      </c>
      <c r="GR29" s="89" t="s">
        <v>340</v>
      </c>
      <c r="GS29" s="89" t="s">
        <v>6256</v>
      </c>
      <c r="GT29" s="89" t="s">
        <v>4</v>
      </c>
      <c r="GU29" s="89" t="s">
        <v>314</v>
      </c>
      <c r="GV29" s="89" t="s">
        <v>6257</v>
      </c>
      <c r="GW29" s="89" t="s">
        <v>4</v>
      </c>
      <c r="GX29" s="89" t="s">
        <v>342</v>
      </c>
      <c r="GY29" s="88">
        <v>0</v>
      </c>
      <c r="GZ29" s="89" t="s">
        <v>6256</v>
      </c>
      <c r="HA29" s="89" t="s">
        <v>340</v>
      </c>
      <c r="HB29" s="89" t="s">
        <v>340</v>
      </c>
      <c r="HC29" s="89" t="s">
        <v>340</v>
      </c>
      <c r="HD29" s="89" t="s">
        <v>340</v>
      </c>
      <c r="HE29" s="89" t="s">
        <v>6256</v>
      </c>
      <c r="HF29" s="89" t="s">
        <v>4</v>
      </c>
      <c r="HG29" s="89" t="s">
        <v>4</v>
      </c>
      <c r="HH29" s="89" t="s">
        <v>6256</v>
      </c>
    </row>
    <row r="30" spans="1:216" x14ac:dyDescent="0.2">
      <c r="A30" s="88">
        <v>105</v>
      </c>
      <c r="B30" s="89" t="s">
        <v>3</v>
      </c>
      <c r="C30" s="89" t="s">
        <v>292</v>
      </c>
      <c r="D30" s="88">
        <v>0</v>
      </c>
      <c r="E30" s="89" t="s">
        <v>658</v>
      </c>
      <c r="F30" s="89" t="s">
        <v>3</v>
      </c>
      <c r="G30" s="89" t="s">
        <v>460</v>
      </c>
      <c r="H30" s="88">
        <v>0</v>
      </c>
      <c r="I30" s="89" t="s">
        <v>293</v>
      </c>
      <c r="J30" s="89" t="s">
        <v>6726</v>
      </c>
      <c r="K30" s="89" t="s">
        <v>293</v>
      </c>
      <c r="L30" s="89" t="s">
        <v>6726</v>
      </c>
      <c r="M30" s="89" t="s">
        <v>6726</v>
      </c>
      <c r="N30" s="89" t="s">
        <v>460</v>
      </c>
      <c r="O30" s="88">
        <v>0</v>
      </c>
      <c r="P30" s="89" t="s">
        <v>3</v>
      </c>
      <c r="Q30" s="88">
        <v>0</v>
      </c>
      <c r="R30" s="89" t="s">
        <v>6727</v>
      </c>
      <c r="S30" s="89" t="s">
        <v>3</v>
      </c>
      <c r="T30" s="88">
        <v>0</v>
      </c>
      <c r="U30" s="89" t="s">
        <v>6727</v>
      </c>
      <c r="V30" s="89" t="s">
        <v>3</v>
      </c>
      <c r="W30" s="88">
        <v>0</v>
      </c>
      <c r="X30" s="89" t="s">
        <v>6727</v>
      </c>
      <c r="Y30" s="89" t="s">
        <v>3</v>
      </c>
      <c r="Z30" s="88">
        <v>0</v>
      </c>
      <c r="AA30" s="89" t="s">
        <v>6727</v>
      </c>
      <c r="AB30" s="89" t="s">
        <v>3</v>
      </c>
      <c r="AC30" s="88">
        <v>0</v>
      </c>
      <c r="AD30" s="89" t="s">
        <v>6727</v>
      </c>
      <c r="AE30" s="89" t="s">
        <v>3</v>
      </c>
      <c r="AF30" s="88">
        <v>0</v>
      </c>
      <c r="AG30" s="89" t="s">
        <v>6727</v>
      </c>
      <c r="AH30" s="89" t="s">
        <v>3</v>
      </c>
      <c r="AI30" s="88">
        <v>0</v>
      </c>
      <c r="AJ30" s="89" t="s">
        <v>6727</v>
      </c>
      <c r="AK30" s="89" t="s">
        <v>3</v>
      </c>
      <c r="AL30" s="88">
        <v>0</v>
      </c>
      <c r="AM30" s="89" t="s">
        <v>6727</v>
      </c>
      <c r="AN30" s="89" t="s">
        <v>3</v>
      </c>
      <c r="AO30" s="88">
        <v>0</v>
      </c>
      <c r="AP30" s="89" t="s">
        <v>6727</v>
      </c>
      <c r="AQ30" s="89" t="s">
        <v>3</v>
      </c>
      <c r="AR30" s="88">
        <v>0</v>
      </c>
      <c r="AS30" s="89" t="s">
        <v>6727</v>
      </c>
      <c r="AT30" s="89" t="s">
        <v>3</v>
      </c>
      <c r="AU30" s="88">
        <v>0</v>
      </c>
      <c r="AV30" s="89" t="s">
        <v>6727</v>
      </c>
      <c r="AW30" s="89" t="s">
        <v>3</v>
      </c>
      <c r="AX30" s="88">
        <v>0</v>
      </c>
      <c r="AY30" s="89" t="s">
        <v>6727</v>
      </c>
      <c r="AZ30" s="89" t="s">
        <v>3</v>
      </c>
      <c r="BA30" s="88">
        <v>0</v>
      </c>
      <c r="BB30" s="89" t="s">
        <v>6727</v>
      </c>
      <c r="BC30" s="89" t="s">
        <v>3</v>
      </c>
      <c r="BD30" s="88">
        <v>0</v>
      </c>
      <c r="BE30" s="89" t="s">
        <v>6727</v>
      </c>
      <c r="BF30" s="89" t="s">
        <v>3</v>
      </c>
      <c r="BG30" s="88">
        <v>0</v>
      </c>
      <c r="BH30" s="89" t="s">
        <v>6727</v>
      </c>
      <c r="BI30" s="89" t="s">
        <v>6726</v>
      </c>
      <c r="BJ30" s="89" t="s">
        <v>3</v>
      </c>
      <c r="BK30" s="88">
        <v>0</v>
      </c>
      <c r="BL30" s="89" t="s">
        <v>6726</v>
      </c>
      <c r="BM30" s="89" t="s">
        <v>3</v>
      </c>
      <c r="BN30" s="88">
        <v>0</v>
      </c>
      <c r="BO30" s="89" t="s">
        <v>6726</v>
      </c>
      <c r="BP30" s="89" t="s">
        <v>3</v>
      </c>
      <c r="BQ30" s="89" t="s">
        <v>6726</v>
      </c>
      <c r="BR30" s="89" t="s">
        <v>3</v>
      </c>
      <c r="BS30" s="89" t="s">
        <v>717</v>
      </c>
      <c r="BT30" s="89" t="s">
        <v>6726</v>
      </c>
      <c r="BU30" s="89" t="s">
        <v>3</v>
      </c>
      <c r="BV30" s="89" t="s">
        <v>6726</v>
      </c>
      <c r="BW30" s="89" t="s">
        <v>6726</v>
      </c>
      <c r="BX30" s="89" t="s">
        <v>3</v>
      </c>
      <c r="BY30" s="88">
        <v>0</v>
      </c>
      <c r="BZ30" s="89" t="s">
        <v>6726</v>
      </c>
      <c r="CA30" s="89" t="s">
        <v>3</v>
      </c>
      <c r="CB30" s="88">
        <v>0</v>
      </c>
      <c r="CC30" s="89" t="s">
        <v>6726</v>
      </c>
      <c r="CD30" s="89" t="s">
        <v>3</v>
      </c>
      <c r="CE30" s="89" t="s">
        <v>6726</v>
      </c>
      <c r="CF30" s="89" t="s">
        <v>3</v>
      </c>
      <c r="CG30" s="89" t="s">
        <v>717</v>
      </c>
      <c r="CH30" s="89" t="s">
        <v>6726</v>
      </c>
      <c r="CI30" s="89" t="s">
        <v>3</v>
      </c>
      <c r="CJ30" s="89" t="s">
        <v>6726</v>
      </c>
      <c r="CK30" s="89" t="s">
        <v>6726</v>
      </c>
      <c r="CL30" s="89" t="s">
        <v>3</v>
      </c>
      <c r="CM30" s="88">
        <v>0</v>
      </c>
      <c r="CN30" s="89" t="s">
        <v>6726</v>
      </c>
      <c r="CO30" s="89" t="s">
        <v>3</v>
      </c>
      <c r="CP30" s="88">
        <v>0</v>
      </c>
      <c r="CQ30" s="89" t="s">
        <v>6726</v>
      </c>
      <c r="CR30" s="89" t="s">
        <v>3</v>
      </c>
      <c r="CS30" s="89" t="s">
        <v>6726</v>
      </c>
      <c r="CT30" s="89" t="s">
        <v>3</v>
      </c>
      <c r="CU30" s="89" t="s">
        <v>717</v>
      </c>
      <c r="CV30" s="89" t="s">
        <v>6726</v>
      </c>
      <c r="CW30" s="89" t="s">
        <v>3</v>
      </c>
      <c r="CX30" s="89" t="s">
        <v>6726</v>
      </c>
      <c r="CY30" s="89" t="s">
        <v>6726</v>
      </c>
      <c r="CZ30" s="89" t="s">
        <v>3</v>
      </c>
      <c r="DA30" s="88">
        <v>0</v>
      </c>
      <c r="DB30" s="89" t="s">
        <v>6726</v>
      </c>
      <c r="DC30" s="89" t="s">
        <v>3</v>
      </c>
      <c r="DD30" s="88">
        <v>0</v>
      </c>
      <c r="DE30" s="89" t="s">
        <v>6726</v>
      </c>
      <c r="DF30" s="89" t="s">
        <v>3</v>
      </c>
      <c r="DG30" s="89" t="s">
        <v>6726</v>
      </c>
      <c r="DH30" s="89" t="s">
        <v>3</v>
      </c>
      <c r="DI30" s="89" t="s">
        <v>717</v>
      </c>
      <c r="DJ30" s="89" t="s">
        <v>6726</v>
      </c>
      <c r="DK30" s="89" t="s">
        <v>3</v>
      </c>
      <c r="DL30" s="89" t="s">
        <v>6726</v>
      </c>
      <c r="DM30" s="89" t="s">
        <v>6726</v>
      </c>
      <c r="DN30" s="89" t="s">
        <v>3</v>
      </c>
      <c r="DO30" s="88">
        <v>0</v>
      </c>
      <c r="DP30" s="89" t="s">
        <v>6726</v>
      </c>
      <c r="DQ30" s="89" t="s">
        <v>3</v>
      </c>
      <c r="DR30" s="88">
        <v>0</v>
      </c>
      <c r="DS30" s="89" t="s">
        <v>6726</v>
      </c>
      <c r="DT30" s="89" t="s">
        <v>3</v>
      </c>
      <c r="DU30" s="89" t="s">
        <v>6726</v>
      </c>
      <c r="DV30" s="89" t="s">
        <v>3</v>
      </c>
      <c r="DW30" s="89" t="s">
        <v>717</v>
      </c>
      <c r="DX30" s="89" t="s">
        <v>6726</v>
      </c>
      <c r="DY30" s="89" t="s">
        <v>3</v>
      </c>
      <c r="DZ30" s="89" t="s">
        <v>6726</v>
      </c>
      <c r="EA30" s="89" t="s">
        <v>6726</v>
      </c>
      <c r="EB30" s="89" t="s">
        <v>3</v>
      </c>
      <c r="EC30" s="88">
        <v>0</v>
      </c>
      <c r="ED30" s="89" t="s">
        <v>6726</v>
      </c>
      <c r="EE30" s="89" t="s">
        <v>3</v>
      </c>
      <c r="EF30" s="88">
        <v>0</v>
      </c>
      <c r="EG30" s="89" t="s">
        <v>6726</v>
      </c>
      <c r="EH30" s="89" t="s">
        <v>3</v>
      </c>
      <c r="EI30" s="89" t="s">
        <v>6726</v>
      </c>
      <c r="EJ30" s="89" t="s">
        <v>3</v>
      </c>
      <c r="EK30" s="89" t="s">
        <v>717</v>
      </c>
      <c r="EL30" s="89" t="s">
        <v>6726</v>
      </c>
      <c r="EM30" s="89" t="s">
        <v>3</v>
      </c>
      <c r="EN30" s="89" t="s">
        <v>6726</v>
      </c>
      <c r="EO30" s="89" t="s">
        <v>3</v>
      </c>
      <c r="EP30" s="89" t="s">
        <v>312</v>
      </c>
      <c r="EQ30" s="88">
        <v>0</v>
      </c>
      <c r="ER30" s="89" t="s">
        <v>6726</v>
      </c>
      <c r="ES30" s="89" t="s">
        <v>340</v>
      </c>
      <c r="ET30" s="89" t="s">
        <v>340</v>
      </c>
      <c r="EU30" s="89" t="s">
        <v>340</v>
      </c>
      <c r="EV30" s="89" t="s">
        <v>340</v>
      </c>
      <c r="EW30" s="89" t="s">
        <v>6726</v>
      </c>
      <c r="EX30" s="89" t="s">
        <v>3</v>
      </c>
      <c r="EY30" s="89" t="s">
        <v>3</v>
      </c>
      <c r="EZ30" s="89" t="s">
        <v>6726</v>
      </c>
      <c r="FA30" s="89" t="s">
        <v>3</v>
      </c>
      <c r="FB30" s="89" t="s">
        <v>312</v>
      </c>
      <c r="FC30" s="88">
        <v>0</v>
      </c>
      <c r="FD30" s="89" t="s">
        <v>6726</v>
      </c>
      <c r="FE30" s="89" t="s">
        <v>340</v>
      </c>
      <c r="FF30" s="89" t="s">
        <v>340</v>
      </c>
      <c r="FG30" s="89" t="s">
        <v>340</v>
      </c>
      <c r="FH30" s="89" t="s">
        <v>340</v>
      </c>
      <c r="FI30" s="89" t="s">
        <v>6726</v>
      </c>
      <c r="FJ30" s="89" t="s">
        <v>3</v>
      </c>
      <c r="FK30" s="89" t="s">
        <v>3</v>
      </c>
      <c r="FL30" s="89" t="s">
        <v>6726</v>
      </c>
      <c r="FM30" s="89" t="s">
        <v>3</v>
      </c>
      <c r="FN30" s="89" t="s">
        <v>312</v>
      </c>
      <c r="FO30" s="88">
        <v>0</v>
      </c>
      <c r="FP30" s="89" t="s">
        <v>6726</v>
      </c>
      <c r="FQ30" s="89" t="s">
        <v>340</v>
      </c>
      <c r="FR30" s="89" t="s">
        <v>340</v>
      </c>
      <c r="FS30" s="89" t="s">
        <v>340</v>
      </c>
      <c r="FT30" s="89" t="s">
        <v>340</v>
      </c>
      <c r="FU30" s="89" t="s">
        <v>6726</v>
      </c>
      <c r="FV30" s="89" t="s">
        <v>3</v>
      </c>
      <c r="FW30" s="89" t="s">
        <v>3</v>
      </c>
      <c r="FX30" s="89" t="s">
        <v>6726</v>
      </c>
      <c r="FY30" s="89" t="s">
        <v>3</v>
      </c>
      <c r="FZ30" s="89" t="s">
        <v>312</v>
      </c>
      <c r="GA30" s="88">
        <v>0</v>
      </c>
      <c r="GB30" s="89" t="s">
        <v>6726</v>
      </c>
      <c r="GC30" s="89" t="s">
        <v>340</v>
      </c>
      <c r="GD30" s="89" t="s">
        <v>340</v>
      </c>
      <c r="GE30" s="89" t="s">
        <v>340</v>
      </c>
      <c r="GF30" s="89" t="s">
        <v>340</v>
      </c>
      <c r="GG30" s="89" t="s">
        <v>6726</v>
      </c>
      <c r="GH30" s="89" t="s">
        <v>3</v>
      </c>
      <c r="GI30" s="89" t="s">
        <v>3</v>
      </c>
      <c r="GJ30" s="89" t="s">
        <v>6726</v>
      </c>
      <c r="GK30" s="89" t="s">
        <v>3</v>
      </c>
      <c r="GL30" s="89" t="s">
        <v>312</v>
      </c>
      <c r="GM30" s="88">
        <v>0</v>
      </c>
      <c r="GN30" s="89" t="s">
        <v>6726</v>
      </c>
      <c r="GO30" s="89" t="s">
        <v>340</v>
      </c>
      <c r="GP30" s="89" t="s">
        <v>340</v>
      </c>
      <c r="GQ30" s="89" t="s">
        <v>340</v>
      </c>
      <c r="GR30" s="89" t="s">
        <v>340</v>
      </c>
      <c r="GS30" s="89" t="s">
        <v>6726</v>
      </c>
      <c r="GT30" s="89" t="s">
        <v>3</v>
      </c>
      <c r="GU30" s="89" t="s">
        <v>3</v>
      </c>
      <c r="GV30" s="89" t="s">
        <v>6726</v>
      </c>
      <c r="GW30" s="89" t="s">
        <v>3</v>
      </c>
      <c r="GX30" s="89" t="s">
        <v>312</v>
      </c>
      <c r="GY30" s="88">
        <v>0</v>
      </c>
      <c r="GZ30" s="89" t="s">
        <v>6726</v>
      </c>
      <c r="HA30" s="89" t="s">
        <v>340</v>
      </c>
      <c r="HB30" s="89" t="s">
        <v>340</v>
      </c>
      <c r="HC30" s="89" t="s">
        <v>340</v>
      </c>
      <c r="HD30" s="89" t="s">
        <v>340</v>
      </c>
      <c r="HE30" s="89" t="s">
        <v>6726</v>
      </c>
      <c r="HF30" s="89" t="s">
        <v>3</v>
      </c>
      <c r="HG30" s="89" t="s">
        <v>3</v>
      </c>
      <c r="HH30" s="89" t="s">
        <v>6726</v>
      </c>
    </row>
    <row r="31" spans="1:216" x14ac:dyDescent="0.2">
      <c r="A31" s="88">
        <v>106</v>
      </c>
      <c r="B31" s="89" t="s">
        <v>3</v>
      </c>
      <c r="C31" s="89" t="s">
        <v>292</v>
      </c>
      <c r="D31" s="88">
        <v>0</v>
      </c>
      <c r="E31" s="89" t="s">
        <v>658</v>
      </c>
      <c r="F31" s="89" t="s">
        <v>3</v>
      </c>
      <c r="G31" s="89" t="s">
        <v>460</v>
      </c>
      <c r="H31" s="88">
        <v>0</v>
      </c>
      <c r="I31" s="89" t="s">
        <v>293</v>
      </c>
      <c r="J31" s="89" t="s">
        <v>6726</v>
      </c>
      <c r="K31" s="89" t="s">
        <v>293</v>
      </c>
      <c r="L31" s="89" t="s">
        <v>6726</v>
      </c>
      <c r="M31" s="89" t="s">
        <v>6726</v>
      </c>
      <c r="N31" s="89" t="s">
        <v>460</v>
      </c>
      <c r="O31" s="88">
        <v>0</v>
      </c>
      <c r="P31" s="89" t="s">
        <v>3</v>
      </c>
      <c r="Q31" s="88">
        <v>0</v>
      </c>
      <c r="R31" s="89" t="s">
        <v>6726</v>
      </c>
      <c r="S31" s="89" t="s">
        <v>3</v>
      </c>
      <c r="T31" s="88">
        <v>0</v>
      </c>
      <c r="U31" s="89" t="s">
        <v>6726</v>
      </c>
      <c r="V31" s="89" t="s">
        <v>3</v>
      </c>
      <c r="W31" s="88">
        <v>0</v>
      </c>
      <c r="X31" s="89" t="s">
        <v>6726</v>
      </c>
      <c r="Y31" s="89" t="s">
        <v>3</v>
      </c>
      <c r="Z31" s="88">
        <v>0</v>
      </c>
      <c r="AA31" s="89" t="s">
        <v>6726</v>
      </c>
      <c r="AB31" s="89" t="s">
        <v>3</v>
      </c>
      <c r="AC31" s="88">
        <v>0</v>
      </c>
      <c r="AD31" s="89" t="s">
        <v>6726</v>
      </c>
      <c r="AE31" s="89" t="s">
        <v>3</v>
      </c>
      <c r="AF31" s="88">
        <v>0</v>
      </c>
      <c r="AG31" s="89" t="s">
        <v>6726</v>
      </c>
      <c r="AH31" s="89" t="s">
        <v>3</v>
      </c>
      <c r="AI31" s="88">
        <v>0</v>
      </c>
      <c r="AJ31" s="89" t="s">
        <v>6726</v>
      </c>
      <c r="AK31" s="89" t="s">
        <v>3</v>
      </c>
      <c r="AL31" s="88">
        <v>0</v>
      </c>
      <c r="AM31" s="89" t="s">
        <v>6726</v>
      </c>
      <c r="AN31" s="89" t="s">
        <v>3</v>
      </c>
      <c r="AO31" s="88">
        <v>0</v>
      </c>
      <c r="AP31" s="89" t="s">
        <v>6726</v>
      </c>
      <c r="AQ31" s="89" t="s">
        <v>3</v>
      </c>
      <c r="AR31" s="88">
        <v>0</v>
      </c>
      <c r="AS31" s="89" t="s">
        <v>6726</v>
      </c>
      <c r="AT31" s="89" t="s">
        <v>3</v>
      </c>
      <c r="AU31" s="88">
        <v>0</v>
      </c>
      <c r="AV31" s="89" t="s">
        <v>6726</v>
      </c>
      <c r="AW31" s="89" t="s">
        <v>3</v>
      </c>
      <c r="AX31" s="88">
        <v>0</v>
      </c>
      <c r="AY31" s="89" t="s">
        <v>6726</v>
      </c>
      <c r="AZ31" s="89" t="s">
        <v>3</v>
      </c>
      <c r="BA31" s="88">
        <v>0</v>
      </c>
      <c r="BB31" s="89" t="s">
        <v>6726</v>
      </c>
      <c r="BC31" s="89" t="s">
        <v>3</v>
      </c>
      <c r="BD31" s="88">
        <v>0</v>
      </c>
      <c r="BE31" s="89" t="s">
        <v>6726</v>
      </c>
      <c r="BF31" s="89" t="s">
        <v>3</v>
      </c>
      <c r="BG31" s="88">
        <v>0</v>
      </c>
      <c r="BH31" s="89" t="s">
        <v>6726</v>
      </c>
      <c r="BI31" s="89" t="s">
        <v>6726</v>
      </c>
      <c r="BJ31" s="89" t="s">
        <v>3</v>
      </c>
      <c r="BK31" s="88">
        <v>0</v>
      </c>
      <c r="BL31" s="89" t="s">
        <v>6726</v>
      </c>
      <c r="BM31" s="89" t="s">
        <v>3</v>
      </c>
      <c r="BN31" s="88">
        <v>0</v>
      </c>
      <c r="BO31" s="89" t="s">
        <v>6726</v>
      </c>
      <c r="BP31" s="89" t="s">
        <v>3</v>
      </c>
      <c r="BQ31" s="89" t="s">
        <v>6726</v>
      </c>
      <c r="BR31" s="89" t="s">
        <v>3</v>
      </c>
      <c r="BS31" s="89" t="s">
        <v>717</v>
      </c>
      <c r="BT31" s="89" t="s">
        <v>6726</v>
      </c>
      <c r="BU31" s="89" t="s">
        <v>3</v>
      </c>
      <c r="BV31" s="89" t="s">
        <v>6726</v>
      </c>
      <c r="BW31" s="89" t="s">
        <v>6726</v>
      </c>
      <c r="BX31" s="89" t="s">
        <v>3</v>
      </c>
      <c r="BY31" s="88">
        <v>0</v>
      </c>
      <c r="BZ31" s="89" t="s">
        <v>6726</v>
      </c>
      <c r="CA31" s="89" t="s">
        <v>3</v>
      </c>
      <c r="CB31" s="88">
        <v>0</v>
      </c>
      <c r="CC31" s="89" t="s">
        <v>6726</v>
      </c>
      <c r="CD31" s="89" t="s">
        <v>3</v>
      </c>
      <c r="CE31" s="89" t="s">
        <v>6726</v>
      </c>
      <c r="CF31" s="89" t="s">
        <v>3</v>
      </c>
      <c r="CG31" s="89" t="s">
        <v>717</v>
      </c>
      <c r="CH31" s="89" t="s">
        <v>6726</v>
      </c>
      <c r="CI31" s="89" t="s">
        <v>3</v>
      </c>
      <c r="CJ31" s="89" t="s">
        <v>6726</v>
      </c>
      <c r="CK31" s="89" t="s">
        <v>6726</v>
      </c>
      <c r="CL31" s="89" t="s">
        <v>3</v>
      </c>
      <c r="CM31" s="88">
        <v>0</v>
      </c>
      <c r="CN31" s="89" t="s">
        <v>6726</v>
      </c>
      <c r="CO31" s="89" t="s">
        <v>3</v>
      </c>
      <c r="CP31" s="88">
        <v>0</v>
      </c>
      <c r="CQ31" s="89" t="s">
        <v>6726</v>
      </c>
      <c r="CR31" s="89" t="s">
        <v>3</v>
      </c>
      <c r="CS31" s="89" t="s">
        <v>6726</v>
      </c>
      <c r="CT31" s="89" t="s">
        <v>3</v>
      </c>
      <c r="CU31" s="89" t="s">
        <v>717</v>
      </c>
      <c r="CV31" s="89" t="s">
        <v>6726</v>
      </c>
      <c r="CW31" s="89" t="s">
        <v>3</v>
      </c>
      <c r="CX31" s="89" t="s">
        <v>6726</v>
      </c>
      <c r="CY31" s="89" t="s">
        <v>6726</v>
      </c>
      <c r="CZ31" s="89" t="s">
        <v>3</v>
      </c>
      <c r="DA31" s="88">
        <v>0</v>
      </c>
      <c r="DB31" s="89" t="s">
        <v>6726</v>
      </c>
      <c r="DC31" s="89" t="s">
        <v>3</v>
      </c>
      <c r="DD31" s="88">
        <v>0</v>
      </c>
      <c r="DE31" s="89" t="s">
        <v>6726</v>
      </c>
      <c r="DF31" s="89" t="s">
        <v>3</v>
      </c>
      <c r="DG31" s="89" t="s">
        <v>6726</v>
      </c>
      <c r="DH31" s="89" t="s">
        <v>3</v>
      </c>
      <c r="DI31" s="89" t="s">
        <v>717</v>
      </c>
      <c r="DJ31" s="89" t="s">
        <v>6726</v>
      </c>
      <c r="DK31" s="89" t="s">
        <v>3</v>
      </c>
      <c r="DL31" s="89" t="s">
        <v>6726</v>
      </c>
      <c r="DM31" s="89" t="s">
        <v>6726</v>
      </c>
      <c r="DN31" s="89" t="s">
        <v>3</v>
      </c>
      <c r="DO31" s="88">
        <v>0</v>
      </c>
      <c r="DP31" s="89" t="s">
        <v>6726</v>
      </c>
      <c r="DQ31" s="89" t="s">
        <v>3</v>
      </c>
      <c r="DR31" s="88">
        <v>0</v>
      </c>
      <c r="DS31" s="89" t="s">
        <v>6726</v>
      </c>
      <c r="DT31" s="89" t="s">
        <v>3</v>
      </c>
      <c r="DU31" s="89" t="s">
        <v>6726</v>
      </c>
      <c r="DV31" s="89" t="s">
        <v>3</v>
      </c>
      <c r="DW31" s="89" t="s">
        <v>717</v>
      </c>
      <c r="DX31" s="89" t="s">
        <v>6726</v>
      </c>
      <c r="DY31" s="89" t="s">
        <v>3</v>
      </c>
      <c r="DZ31" s="89" t="s">
        <v>6726</v>
      </c>
      <c r="EA31" s="89" t="s">
        <v>6726</v>
      </c>
      <c r="EB31" s="89" t="s">
        <v>3</v>
      </c>
      <c r="EC31" s="88">
        <v>0</v>
      </c>
      <c r="ED31" s="89" t="s">
        <v>6726</v>
      </c>
      <c r="EE31" s="89" t="s">
        <v>3</v>
      </c>
      <c r="EF31" s="88">
        <v>0</v>
      </c>
      <c r="EG31" s="89" t="s">
        <v>6726</v>
      </c>
      <c r="EH31" s="89" t="s">
        <v>3</v>
      </c>
      <c r="EI31" s="89" t="s">
        <v>6726</v>
      </c>
      <c r="EJ31" s="89" t="s">
        <v>3</v>
      </c>
      <c r="EK31" s="89" t="s">
        <v>717</v>
      </c>
      <c r="EL31" s="89" t="s">
        <v>6726</v>
      </c>
      <c r="EM31" s="89" t="s">
        <v>3</v>
      </c>
      <c r="EN31" s="89" t="s">
        <v>6726</v>
      </c>
      <c r="EO31" s="89" t="s">
        <v>3</v>
      </c>
      <c r="EP31" s="89" t="s">
        <v>312</v>
      </c>
      <c r="EQ31" s="88">
        <v>0</v>
      </c>
      <c r="ER31" s="89" t="s">
        <v>6726</v>
      </c>
      <c r="ES31" s="89" t="s">
        <v>340</v>
      </c>
      <c r="ET31" s="89" t="s">
        <v>340</v>
      </c>
      <c r="EU31" s="89" t="s">
        <v>340</v>
      </c>
      <c r="EV31" s="89" t="s">
        <v>340</v>
      </c>
      <c r="EW31" s="89" t="s">
        <v>6726</v>
      </c>
      <c r="EX31" s="89" t="s">
        <v>3</v>
      </c>
      <c r="EY31" s="89" t="s">
        <v>3</v>
      </c>
      <c r="EZ31" s="89" t="s">
        <v>6726</v>
      </c>
      <c r="FA31" s="89" t="s">
        <v>3</v>
      </c>
      <c r="FB31" s="89" t="s">
        <v>312</v>
      </c>
      <c r="FC31" s="88">
        <v>0</v>
      </c>
      <c r="FD31" s="89" t="s">
        <v>6726</v>
      </c>
      <c r="FE31" s="89" t="s">
        <v>340</v>
      </c>
      <c r="FF31" s="89" t="s">
        <v>340</v>
      </c>
      <c r="FG31" s="89" t="s">
        <v>340</v>
      </c>
      <c r="FH31" s="89" t="s">
        <v>340</v>
      </c>
      <c r="FI31" s="89" t="s">
        <v>6726</v>
      </c>
      <c r="FJ31" s="89" t="s">
        <v>3</v>
      </c>
      <c r="FK31" s="89" t="s">
        <v>3</v>
      </c>
      <c r="FL31" s="89" t="s">
        <v>6726</v>
      </c>
      <c r="FM31" s="89" t="s">
        <v>3</v>
      </c>
      <c r="FN31" s="89" t="s">
        <v>312</v>
      </c>
      <c r="FO31" s="88">
        <v>0</v>
      </c>
      <c r="FP31" s="89" t="s">
        <v>6726</v>
      </c>
      <c r="FQ31" s="89" t="s">
        <v>340</v>
      </c>
      <c r="FR31" s="89" t="s">
        <v>340</v>
      </c>
      <c r="FS31" s="89" t="s">
        <v>340</v>
      </c>
      <c r="FT31" s="89" t="s">
        <v>340</v>
      </c>
      <c r="FU31" s="89" t="s">
        <v>6726</v>
      </c>
      <c r="FV31" s="89" t="s">
        <v>3</v>
      </c>
      <c r="FW31" s="89" t="s">
        <v>3</v>
      </c>
      <c r="FX31" s="89" t="s">
        <v>6726</v>
      </c>
      <c r="FY31" s="89" t="s">
        <v>3</v>
      </c>
      <c r="FZ31" s="89" t="s">
        <v>312</v>
      </c>
      <c r="GA31" s="88">
        <v>0</v>
      </c>
      <c r="GB31" s="89" t="s">
        <v>6726</v>
      </c>
      <c r="GC31" s="89" t="s">
        <v>340</v>
      </c>
      <c r="GD31" s="89" t="s">
        <v>340</v>
      </c>
      <c r="GE31" s="89" t="s">
        <v>340</v>
      </c>
      <c r="GF31" s="89" t="s">
        <v>340</v>
      </c>
      <c r="GG31" s="89" t="s">
        <v>6726</v>
      </c>
      <c r="GH31" s="89" t="s">
        <v>3</v>
      </c>
      <c r="GI31" s="89" t="s">
        <v>3</v>
      </c>
      <c r="GJ31" s="89" t="s">
        <v>6726</v>
      </c>
      <c r="GK31" s="89" t="s">
        <v>3</v>
      </c>
      <c r="GL31" s="89" t="s">
        <v>312</v>
      </c>
      <c r="GM31" s="88">
        <v>0</v>
      </c>
      <c r="GN31" s="89" t="s">
        <v>6726</v>
      </c>
      <c r="GO31" s="89" t="s">
        <v>340</v>
      </c>
      <c r="GP31" s="89" t="s">
        <v>340</v>
      </c>
      <c r="GQ31" s="89" t="s">
        <v>340</v>
      </c>
      <c r="GR31" s="89" t="s">
        <v>340</v>
      </c>
      <c r="GS31" s="89" t="s">
        <v>6726</v>
      </c>
      <c r="GT31" s="89" t="s">
        <v>3</v>
      </c>
      <c r="GU31" s="89" t="s">
        <v>3</v>
      </c>
      <c r="GV31" s="89" t="s">
        <v>6726</v>
      </c>
      <c r="GW31" s="89" t="s">
        <v>3</v>
      </c>
      <c r="GX31" s="89" t="s">
        <v>312</v>
      </c>
      <c r="GY31" s="88">
        <v>0</v>
      </c>
      <c r="GZ31" s="89" t="s">
        <v>6726</v>
      </c>
      <c r="HA31" s="89" t="s">
        <v>340</v>
      </c>
      <c r="HB31" s="89" t="s">
        <v>340</v>
      </c>
      <c r="HC31" s="89" t="s">
        <v>340</v>
      </c>
      <c r="HD31" s="89" t="s">
        <v>340</v>
      </c>
      <c r="HE31" s="89" t="s">
        <v>6726</v>
      </c>
      <c r="HF31" s="89" t="s">
        <v>3</v>
      </c>
      <c r="HG31" s="89" t="s">
        <v>3</v>
      </c>
      <c r="HH31" s="89" t="s">
        <v>6726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H96"/>
  <sheetViews>
    <sheetView tabSelected="1" workbookViewId="0"/>
  </sheetViews>
  <sheetFormatPr baseColWidth="10" defaultColWidth="12.5703125" defaultRowHeight="15.75" customHeight="1" x14ac:dyDescent="0.2"/>
  <cols>
    <col min="67" max="67" width="18.7109375" customWidth="1"/>
    <col min="85" max="85" width="35.5703125" customWidth="1"/>
    <col min="99" max="99" width="43.7109375" customWidth="1"/>
    <col min="127" max="127" width="41.85546875" customWidth="1"/>
    <col min="158" max="158" width="38.7109375" customWidth="1"/>
    <col min="170" max="170" width="38" customWidth="1"/>
    <col min="182" max="182" width="25.28515625" customWidth="1"/>
    <col min="194" max="194" width="26.140625" customWidth="1"/>
  </cols>
  <sheetData>
    <row r="1" spans="1:216" x14ac:dyDescent="0.2">
      <c r="A1" s="90" t="s">
        <v>84</v>
      </c>
      <c r="B1" s="90" t="s">
        <v>85</v>
      </c>
      <c r="C1" s="90" t="s">
        <v>86</v>
      </c>
      <c r="D1" s="90" t="s">
        <v>87</v>
      </c>
      <c r="E1" s="90" t="s">
        <v>88</v>
      </c>
      <c r="F1" s="90" t="s">
        <v>89</v>
      </c>
      <c r="G1" s="90" t="s">
        <v>90</v>
      </c>
      <c r="H1" s="90" t="s">
        <v>91</v>
      </c>
      <c r="I1" s="90" t="s">
        <v>92</v>
      </c>
      <c r="J1" s="90" t="s">
        <v>93</v>
      </c>
      <c r="K1" s="90" t="s">
        <v>94</v>
      </c>
      <c r="L1" s="90" t="s">
        <v>95</v>
      </c>
      <c r="M1" s="90" t="s">
        <v>96</v>
      </c>
      <c r="N1" s="90" t="s">
        <v>97</v>
      </c>
      <c r="O1" s="90" t="s">
        <v>98</v>
      </c>
      <c r="P1" s="90" t="s">
        <v>8118</v>
      </c>
      <c r="Q1" s="90" t="s">
        <v>8119</v>
      </c>
      <c r="R1" s="90" t="s">
        <v>8120</v>
      </c>
      <c r="S1" s="90" t="s">
        <v>8121</v>
      </c>
      <c r="T1" s="90" t="s">
        <v>8122</v>
      </c>
      <c r="U1" s="90" t="s">
        <v>8123</v>
      </c>
      <c r="V1" s="90" t="s">
        <v>8124</v>
      </c>
      <c r="W1" s="90" t="s">
        <v>8125</v>
      </c>
      <c r="X1" s="90" t="s">
        <v>8126</v>
      </c>
      <c r="Y1" s="90" t="s">
        <v>8127</v>
      </c>
      <c r="Z1" s="90" t="s">
        <v>8128</v>
      </c>
      <c r="AA1" s="90" t="s">
        <v>8129</v>
      </c>
      <c r="AB1" s="90" t="s">
        <v>8130</v>
      </c>
      <c r="AC1" s="90" t="s">
        <v>8131</v>
      </c>
      <c r="AD1" s="90" t="s">
        <v>8132</v>
      </c>
      <c r="AE1" s="90" t="s">
        <v>8133</v>
      </c>
      <c r="AF1" s="90" t="s">
        <v>8134</v>
      </c>
      <c r="AG1" s="90" t="s">
        <v>8135</v>
      </c>
      <c r="AH1" s="90" t="s">
        <v>8136</v>
      </c>
      <c r="AI1" s="90" t="s">
        <v>8137</v>
      </c>
      <c r="AJ1" s="90" t="s">
        <v>8138</v>
      </c>
      <c r="AK1" s="90" t="s">
        <v>8139</v>
      </c>
      <c r="AL1" s="90" t="s">
        <v>8140</v>
      </c>
      <c r="AM1" s="90" t="s">
        <v>8141</v>
      </c>
      <c r="AN1" s="90" t="s">
        <v>8142</v>
      </c>
      <c r="AO1" s="90" t="s">
        <v>8143</v>
      </c>
      <c r="AP1" s="90" t="s">
        <v>8144</v>
      </c>
      <c r="AQ1" s="90" t="s">
        <v>8145</v>
      </c>
      <c r="AR1" s="90" t="s">
        <v>8146</v>
      </c>
      <c r="AS1" s="90" t="s">
        <v>8147</v>
      </c>
      <c r="AT1" s="90" t="s">
        <v>8148</v>
      </c>
      <c r="AU1" s="90" t="s">
        <v>8149</v>
      </c>
      <c r="AV1" s="90" t="s">
        <v>8150</v>
      </c>
      <c r="AW1" s="90" t="s">
        <v>8151</v>
      </c>
      <c r="AX1" s="90" t="s">
        <v>8152</v>
      </c>
      <c r="AY1" s="90" t="s">
        <v>8153</v>
      </c>
      <c r="AZ1" s="90" t="s">
        <v>8154</v>
      </c>
      <c r="BA1" s="90" t="s">
        <v>8155</v>
      </c>
      <c r="BB1" s="90" t="s">
        <v>8156</v>
      </c>
      <c r="BC1" s="90" t="s">
        <v>8157</v>
      </c>
      <c r="BD1" s="90" t="s">
        <v>8158</v>
      </c>
      <c r="BE1" s="90" t="s">
        <v>8159</v>
      </c>
      <c r="BF1" s="90" t="s">
        <v>8160</v>
      </c>
      <c r="BG1" s="90" t="s">
        <v>8161</v>
      </c>
      <c r="BH1" s="90" t="s">
        <v>8162</v>
      </c>
      <c r="BI1" s="90" t="s">
        <v>8163</v>
      </c>
      <c r="BJ1" s="90" t="s">
        <v>8164</v>
      </c>
      <c r="BK1" s="90" t="s">
        <v>8165</v>
      </c>
      <c r="BL1" s="90" t="s">
        <v>8166</v>
      </c>
      <c r="BM1" s="90" t="s">
        <v>8167</v>
      </c>
      <c r="BN1" s="90" t="s">
        <v>8168</v>
      </c>
      <c r="BO1" s="90" t="s">
        <v>8169</v>
      </c>
      <c r="BP1" s="90" t="s">
        <v>8170</v>
      </c>
      <c r="BQ1" s="90" t="s">
        <v>8171</v>
      </c>
      <c r="BR1" s="90" t="s">
        <v>8172</v>
      </c>
      <c r="BS1" s="90" t="s">
        <v>8173</v>
      </c>
      <c r="BT1" s="90" t="s">
        <v>8174</v>
      </c>
      <c r="BU1" s="90" t="s">
        <v>156</v>
      </c>
      <c r="BV1" s="90" t="s">
        <v>8175</v>
      </c>
      <c r="BW1" s="90" t="s">
        <v>8176</v>
      </c>
      <c r="BX1" s="90" t="s">
        <v>8177</v>
      </c>
      <c r="BY1" s="90" t="s">
        <v>8178</v>
      </c>
      <c r="BZ1" s="90" t="s">
        <v>8179</v>
      </c>
      <c r="CA1" s="90" t="s">
        <v>8180</v>
      </c>
      <c r="CB1" s="90" t="s">
        <v>8181</v>
      </c>
      <c r="CC1" s="90" t="s">
        <v>8182</v>
      </c>
      <c r="CD1" s="90" t="s">
        <v>8183</v>
      </c>
      <c r="CE1" s="90" t="s">
        <v>8184</v>
      </c>
      <c r="CF1" s="90" t="s">
        <v>8185</v>
      </c>
      <c r="CG1" s="90" t="s">
        <v>8186</v>
      </c>
      <c r="CH1" s="90" t="s">
        <v>8187</v>
      </c>
      <c r="CI1" s="90" t="s">
        <v>156</v>
      </c>
      <c r="CJ1" s="90" t="s">
        <v>8188</v>
      </c>
      <c r="CK1" s="90" t="s">
        <v>8189</v>
      </c>
      <c r="CL1" s="90" t="s">
        <v>8190</v>
      </c>
      <c r="CM1" s="90" t="s">
        <v>8191</v>
      </c>
      <c r="CN1" s="90" t="s">
        <v>8192</v>
      </c>
      <c r="CO1" s="90" t="s">
        <v>8193</v>
      </c>
      <c r="CP1" s="90" t="s">
        <v>8194</v>
      </c>
      <c r="CQ1" s="90" t="s">
        <v>8195</v>
      </c>
      <c r="CR1" s="90" t="s">
        <v>8196</v>
      </c>
      <c r="CS1" s="90" t="s">
        <v>8197</v>
      </c>
      <c r="CT1" s="90" t="s">
        <v>8198</v>
      </c>
      <c r="CU1" s="90" t="s">
        <v>8199</v>
      </c>
      <c r="CV1" s="90" t="s">
        <v>8200</v>
      </c>
      <c r="CW1" s="90" t="s">
        <v>156</v>
      </c>
      <c r="CX1" s="90" t="s">
        <v>8201</v>
      </c>
      <c r="CY1" s="90" t="s">
        <v>8202</v>
      </c>
      <c r="CZ1" s="90" t="s">
        <v>8203</v>
      </c>
      <c r="DA1" s="90" t="s">
        <v>8204</v>
      </c>
      <c r="DB1" s="90" t="s">
        <v>8205</v>
      </c>
      <c r="DC1" s="90" t="s">
        <v>8206</v>
      </c>
      <c r="DD1" s="90" t="s">
        <v>8207</v>
      </c>
      <c r="DE1" s="90" t="s">
        <v>8208</v>
      </c>
      <c r="DF1" s="90" t="s">
        <v>8209</v>
      </c>
      <c r="DG1" s="90" t="s">
        <v>8210</v>
      </c>
      <c r="DH1" s="90" t="s">
        <v>8211</v>
      </c>
      <c r="DI1" s="90" t="s">
        <v>8212</v>
      </c>
      <c r="DJ1" s="90" t="s">
        <v>8213</v>
      </c>
      <c r="DK1" s="90" t="s">
        <v>156</v>
      </c>
      <c r="DL1" s="90" t="s">
        <v>8214</v>
      </c>
      <c r="DM1" s="90" t="s">
        <v>8215</v>
      </c>
      <c r="DN1" s="90" t="s">
        <v>8216</v>
      </c>
      <c r="DO1" s="90" t="s">
        <v>8217</v>
      </c>
      <c r="DP1" s="90" t="s">
        <v>8218</v>
      </c>
      <c r="DQ1" s="90" t="s">
        <v>8219</v>
      </c>
      <c r="DR1" s="90" t="s">
        <v>8220</v>
      </c>
      <c r="DS1" s="90" t="s">
        <v>8221</v>
      </c>
      <c r="DT1" s="90" t="s">
        <v>8222</v>
      </c>
      <c r="DU1" s="90" t="s">
        <v>8223</v>
      </c>
      <c r="DV1" s="90" t="s">
        <v>8224</v>
      </c>
      <c r="DW1" s="90" t="s">
        <v>8225</v>
      </c>
      <c r="DX1" s="90" t="s">
        <v>8226</v>
      </c>
      <c r="DY1" s="90" t="s">
        <v>156</v>
      </c>
      <c r="DZ1" s="90" t="s">
        <v>8227</v>
      </c>
      <c r="EA1" s="90" t="s">
        <v>8228</v>
      </c>
      <c r="EB1" s="90" t="s">
        <v>8229</v>
      </c>
      <c r="EC1" s="90" t="s">
        <v>8230</v>
      </c>
      <c r="ED1" s="90" t="s">
        <v>8231</v>
      </c>
      <c r="EE1" s="90" t="s">
        <v>8232</v>
      </c>
      <c r="EF1" s="90" t="s">
        <v>8233</v>
      </c>
      <c r="EG1" s="90" t="s">
        <v>8234</v>
      </c>
      <c r="EH1" s="90" t="s">
        <v>8235</v>
      </c>
      <c r="EI1" s="90" t="s">
        <v>8236</v>
      </c>
      <c r="EJ1" s="90" t="s">
        <v>8237</v>
      </c>
      <c r="EK1" s="90" t="s">
        <v>8238</v>
      </c>
      <c r="EL1" s="90" t="s">
        <v>8239</v>
      </c>
      <c r="EM1" s="90" t="s">
        <v>156</v>
      </c>
      <c r="EN1" s="90" t="s">
        <v>8240</v>
      </c>
      <c r="EO1" s="90" t="s">
        <v>8241</v>
      </c>
      <c r="EP1" s="90" t="s">
        <v>8242</v>
      </c>
      <c r="EQ1" s="90" t="s">
        <v>8243</v>
      </c>
      <c r="ER1" s="90" t="s">
        <v>8244</v>
      </c>
      <c r="ES1" s="90" t="s">
        <v>8245</v>
      </c>
      <c r="ET1" s="90" t="s">
        <v>8246</v>
      </c>
      <c r="EU1" s="90" t="s">
        <v>8247</v>
      </c>
      <c r="EV1" s="90" t="s">
        <v>8248</v>
      </c>
      <c r="EW1" s="90" t="s">
        <v>8249</v>
      </c>
      <c r="EX1" s="90" t="s">
        <v>8250</v>
      </c>
      <c r="EY1" s="90" t="s">
        <v>8061</v>
      </c>
      <c r="EZ1" s="90" t="s">
        <v>8251</v>
      </c>
      <c r="FA1" s="90" t="s">
        <v>8252</v>
      </c>
      <c r="FB1" s="90" t="s">
        <v>8253</v>
      </c>
      <c r="FC1" s="90" t="s">
        <v>8254</v>
      </c>
      <c r="FD1" s="90" t="s">
        <v>8255</v>
      </c>
      <c r="FE1" s="90" t="s">
        <v>8256</v>
      </c>
      <c r="FF1" s="90" t="s">
        <v>8257</v>
      </c>
      <c r="FG1" s="90" t="s">
        <v>8258</v>
      </c>
      <c r="FH1" s="90" t="s">
        <v>8259</v>
      </c>
      <c r="FI1" s="90" t="s">
        <v>8260</v>
      </c>
      <c r="FJ1" s="90" t="s">
        <v>8261</v>
      </c>
      <c r="FK1" s="90" t="s">
        <v>233</v>
      </c>
      <c r="FL1" s="90" t="s">
        <v>8262</v>
      </c>
      <c r="FM1" s="90" t="s">
        <v>8263</v>
      </c>
      <c r="FN1" s="90" t="s">
        <v>8264</v>
      </c>
      <c r="FO1" s="90" t="s">
        <v>8265</v>
      </c>
      <c r="FP1" s="90" t="s">
        <v>8266</v>
      </c>
      <c r="FQ1" s="90" t="s">
        <v>8267</v>
      </c>
      <c r="FR1" s="90" t="s">
        <v>8268</v>
      </c>
      <c r="FS1" s="90" t="s">
        <v>8269</v>
      </c>
      <c r="FT1" s="90" t="s">
        <v>8270</v>
      </c>
      <c r="FU1" s="90" t="s">
        <v>8271</v>
      </c>
      <c r="FV1" s="90" t="s">
        <v>8272</v>
      </c>
      <c r="FW1" s="90" t="s">
        <v>233</v>
      </c>
      <c r="FX1" s="90" t="s">
        <v>8273</v>
      </c>
      <c r="FY1" s="90" t="s">
        <v>8274</v>
      </c>
      <c r="FZ1" s="90" t="s">
        <v>8275</v>
      </c>
      <c r="GA1" s="90" t="s">
        <v>8276</v>
      </c>
      <c r="GB1" s="90" t="s">
        <v>8277</v>
      </c>
      <c r="GC1" s="90" t="s">
        <v>8278</v>
      </c>
      <c r="GD1" s="90" t="s">
        <v>8279</v>
      </c>
      <c r="GE1" s="90" t="s">
        <v>8280</v>
      </c>
      <c r="GF1" s="90" t="s">
        <v>8281</v>
      </c>
      <c r="GG1" s="90" t="s">
        <v>8282</v>
      </c>
      <c r="GH1" s="90" t="s">
        <v>8283</v>
      </c>
      <c r="GI1" s="90" t="s">
        <v>233</v>
      </c>
      <c r="GJ1" s="90" t="s">
        <v>8284</v>
      </c>
      <c r="GK1" s="90" t="s">
        <v>8285</v>
      </c>
      <c r="GL1" s="90" t="s">
        <v>8286</v>
      </c>
      <c r="GM1" s="90" t="s">
        <v>8287</v>
      </c>
      <c r="GN1" s="90" t="s">
        <v>8288</v>
      </c>
      <c r="GO1" s="90" t="s">
        <v>8289</v>
      </c>
      <c r="GP1" s="90" t="s">
        <v>8290</v>
      </c>
      <c r="GQ1" s="90" t="s">
        <v>8291</v>
      </c>
      <c r="GR1" s="90" t="s">
        <v>8292</v>
      </c>
      <c r="GS1" s="90" t="s">
        <v>8293</v>
      </c>
      <c r="GT1" s="90" t="s">
        <v>8294</v>
      </c>
      <c r="GU1" s="90" t="s">
        <v>233</v>
      </c>
      <c r="GV1" s="90" t="s">
        <v>8295</v>
      </c>
      <c r="GW1" s="90" t="s">
        <v>8296</v>
      </c>
      <c r="GX1" s="90" t="s">
        <v>8297</v>
      </c>
      <c r="GY1" s="90" t="s">
        <v>8298</v>
      </c>
      <c r="GZ1" s="90" t="s">
        <v>8299</v>
      </c>
      <c r="HA1" s="90" t="s">
        <v>8300</v>
      </c>
      <c r="HB1" s="90" t="s">
        <v>8301</v>
      </c>
      <c r="HC1" s="90" t="s">
        <v>8302</v>
      </c>
      <c r="HD1" s="90" t="s">
        <v>8303</v>
      </c>
      <c r="HE1" s="90" t="s">
        <v>8304</v>
      </c>
      <c r="HF1" s="90" t="s">
        <v>8305</v>
      </c>
      <c r="HG1" s="90" t="s">
        <v>233</v>
      </c>
      <c r="HH1" s="90" t="s">
        <v>8306</v>
      </c>
    </row>
    <row r="2" spans="1:216" x14ac:dyDescent="0.2">
      <c r="A2" s="90" t="s">
        <v>8307</v>
      </c>
      <c r="B2" s="90" t="s">
        <v>3</v>
      </c>
      <c r="C2" s="90" t="s">
        <v>413</v>
      </c>
      <c r="D2" s="90" t="s">
        <v>8308</v>
      </c>
      <c r="E2" s="90" t="s">
        <v>1420</v>
      </c>
      <c r="F2" s="90" t="s">
        <v>3</v>
      </c>
      <c r="G2" s="90" t="s">
        <v>292</v>
      </c>
      <c r="H2" s="90" t="s">
        <v>8309</v>
      </c>
      <c r="I2" s="90" t="s">
        <v>293</v>
      </c>
      <c r="J2" s="90" t="s">
        <v>1421</v>
      </c>
      <c r="K2" s="90" t="s">
        <v>293</v>
      </c>
      <c r="L2" s="90" t="s">
        <v>1422</v>
      </c>
      <c r="M2" s="90" t="s">
        <v>1422</v>
      </c>
      <c r="N2" s="90" t="s">
        <v>460</v>
      </c>
      <c r="O2" s="90" t="s">
        <v>8310</v>
      </c>
      <c r="P2" s="90" t="s">
        <v>3</v>
      </c>
      <c r="Q2" s="90" t="s">
        <v>8311</v>
      </c>
      <c r="R2" s="90" t="s">
        <v>1423</v>
      </c>
      <c r="S2" s="90" t="s">
        <v>3</v>
      </c>
      <c r="T2" s="90" t="s">
        <v>8311</v>
      </c>
      <c r="U2" s="90" t="s">
        <v>1424</v>
      </c>
      <c r="V2" s="90" t="s">
        <v>298</v>
      </c>
      <c r="W2" s="90" t="s">
        <v>8312</v>
      </c>
      <c r="X2" s="90" t="s">
        <v>1425</v>
      </c>
      <c r="Y2" s="90" t="s">
        <v>3</v>
      </c>
      <c r="Z2" s="90" t="s">
        <v>8308</v>
      </c>
      <c r="AA2" s="90" t="s">
        <v>1426</v>
      </c>
      <c r="AB2" s="90" t="s">
        <v>298</v>
      </c>
      <c r="AC2" s="90" t="s">
        <v>8312</v>
      </c>
      <c r="AD2" s="91" t="s">
        <v>1427</v>
      </c>
      <c r="AE2" s="90" t="s">
        <v>3</v>
      </c>
      <c r="AF2" s="90" t="s">
        <v>8308</v>
      </c>
      <c r="AG2" s="90" t="s">
        <v>1428</v>
      </c>
      <c r="AH2" s="90" t="s">
        <v>3</v>
      </c>
      <c r="AI2" s="90" t="s">
        <v>8311</v>
      </c>
      <c r="AJ2" s="90" t="s">
        <v>1429</v>
      </c>
      <c r="AK2" s="90" t="s">
        <v>3</v>
      </c>
      <c r="AL2" s="90" t="s">
        <v>8311</v>
      </c>
      <c r="AM2" s="90" t="s">
        <v>1430</v>
      </c>
      <c r="AN2" s="90" t="s">
        <v>3</v>
      </c>
      <c r="AO2" s="90" t="s">
        <v>8311</v>
      </c>
      <c r="AP2" s="90" t="s">
        <v>1431</v>
      </c>
      <c r="AQ2" s="90" t="s">
        <v>3</v>
      </c>
      <c r="AR2" s="90" t="s">
        <v>8308</v>
      </c>
      <c r="AS2" s="90" t="s">
        <v>1432</v>
      </c>
      <c r="AT2" s="90" t="s">
        <v>298</v>
      </c>
      <c r="AU2" s="90" t="s">
        <v>8311</v>
      </c>
      <c r="AV2" s="90" t="s">
        <v>1433</v>
      </c>
      <c r="AW2" s="90" t="s">
        <v>3</v>
      </c>
      <c r="AX2" s="90" t="s">
        <v>8311</v>
      </c>
      <c r="AY2" s="90" t="s">
        <v>1434</v>
      </c>
      <c r="AZ2" s="90" t="s">
        <v>3</v>
      </c>
      <c r="BA2" s="90" t="s">
        <v>8308</v>
      </c>
      <c r="BB2" s="90" t="s">
        <v>1432</v>
      </c>
      <c r="BC2" s="90" t="s">
        <v>3</v>
      </c>
      <c r="BD2" s="90" t="s">
        <v>8308</v>
      </c>
      <c r="BE2" s="90" t="s">
        <v>1435</v>
      </c>
      <c r="BF2" s="90" t="s">
        <v>4</v>
      </c>
      <c r="BG2" s="90" t="s">
        <v>8312</v>
      </c>
      <c r="BH2" s="90" t="s">
        <v>1436</v>
      </c>
      <c r="BI2" s="90" t="s">
        <v>1437</v>
      </c>
      <c r="BJ2" s="90" t="s">
        <v>3</v>
      </c>
      <c r="BK2" s="90" t="s">
        <v>8312</v>
      </c>
      <c r="BL2" s="90" t="s">
        <v>1438</v>
      </c>
      <c r="BM2" s="90" t="s">
        <v>298</v>
      </c>
      <c r="BN2" s="90" t="s">
        <v>8311</v>
      </c>
      <c r="BO2" s="90" t="s">
        <v>1439</v>
      </c>
      <c r="BP2" s="90" t="s">
        <v>3</v>
      </c>
      <c r="BQ2" s="90" t="s">
        <v>1440</v>
      </c>
      <c r="BR2" s="90" t="s">
        <v>3</v>
      </c>
      <c r="BS2" s="90" t="s">
        <v>1441</v>
      </c>
      <c r="BT2" s="90" t="s">
        <v>1442</v>
      </c>
      <c r="BU2" s="90" t="s">
        <v>4</v>
      </c>
      <c r="BV2" s="90" t="s">
        <v>1443</v>
      </c>
      <c r="BW2" s="90" t="s">
        <v>1444</v>
      </c>
      <c r="BX2" s="90" t="s">
        <v>3</v>
      </c>
      <c r="BY2" s="90" t="s">
        <v>8308</v>
      </c>
      <c r="BZ2" s="90" t="s">
        <v>1445</v>
      </c>
      <c r="CA2" s="90" t="s">
        <v>3</v>
      </c>
      <c r="CB2" s="90" t="s">
        <v>8308</v>
      </c>
      <c r="CC2" s="90" t="s">
        <v>1445</v>
      </c>
      <c r="CD2" s="90" t="s">
        <v>3</v>
      </c>
      <c r="CE2" s="90" t="s">
        <v>1446</v>
      </c>
      <c r="CF2" s="90" t="s">
        <v>3</v>
      </c>
      <c r="CG2" s="90" t="s">
        <v>375</v>
      </c>
      <c r="CH2" s="90" t="s">
        <v>1447</v>
      </c>
      <c r="CI2" s="90" t="s">
        <v>4</v>
      </c>
      <c r="CJ2" s="90" t="s">
        <v>1443</v>
      </c>
      <c r="CK2" s="90" t="s">
        <v>1448</v>
      </c>
      <c r="CL2" s="90" t="s">
        <v>3</v>
      </c>
      <c r="CM2" s="90" t="s">
        <v>8308</v>
      </c>
      <c r="CN2" s="90" t="s">
        <v>1449</v>
      </c>
      <c r="CO2" s="90" t="s">
        <v>3</v>
      </c>
      <c r="CP2" s="90" t="s">
        <v>8308</v>
      </c>
      <c r="CQ2" s="90" t="s">
        <v>1450</v>
      </c>
      <c r="CR2" s="90" t="s">
        <v>3</v>
      </c>
      <c r="CS2" s="90" t="s">
        <v>1451</v>
      </c>
      <c r="CT2" s="90" t="s">
        <v>3</v>
      </c>
      <c r="CU2" s="90" t="s">
        <v>375</v>
      </c>
      <c r="CV2" s="90" t="s">
        <v>1452</v>
      </c>
      <c r="CW2" s="90" t="s">
        <v>4</v>
      </c>
      <c r="CX2" s="90" t="s">
        <v>1443</v>
      </c>
      <c r="CY2" s="90" t="s">
        <v>1453</v>
      </c>
      <c r="CZ2" s="90" t="s">
        <v>3</v>
      </c>
      <c r="DA2" s="90" t="s">
        <v>8308</v>
      </c>
      <c r="DB2" s="90" t="s">
        <v>1454</v>
      </c>
      <c r="DC2" s="90" t="s">
        <v>3</v>
      </c>
      <c r="DD2" s="90" t="s">
        <v>8308</v>
      </c>
      <c r="DE2" s="90" t="s">
        <v>1450</v>
      </c>
      <c r="DF2" s="90" t="s">
        <v>3</v>
      </c>
      <c r="DG2" s="90" t="s">
        <v>1450</v>
      </c>
      <c r="DH2" s="90" t="s">
        <v>3</v>
      </c>
      <c r="DI2" s="90" t="s">
        <v>375</v>
      </c>
      <c r="DJ2" s="90" t="s">
        <v>1455</v>
      </c>
      <c r="DK2" s="90" t="s">
        <v>4</v>
      </c>
      <c r="DL2" s="90" t="s">
        <v>1443</v>
      </c>
      <c r="DM2" s="90" t="s">
        <v>1456</v>
      </c>
      <c r="DN2" s="90" t="s">
        <v>3</v>
      </c>
      <c r="DO2" s="90" t="s">
        <v>8308</v>
      </c>
      <c r="DP2" s="90" t="s">
        <v>1457</v>
      </c>
      <c r="DQ2" s="90" t="s">
        <v>3</v>
      </c>
      <c r="DR2" s="90" t="s">
        <v>8308</v>
      </c>
      <c r="DS2" s="90" t="s">
        <v>1458</v>
      </c>
      <c r="DT2" s="90" t="s">
        <v>3</v>
      </c>
      <c r="DU2" s="90" t="s">
        <v>1458</v>
      </c>
      <c r="DV2" s="90" t="s">
        <v>3</v>
      </c>
      <c r="DW2" s="90" t="s">
        <v>375</v>
      </c>
      <c r="DX2" s="90" t="s">
        <v>1459</v>
      </c>
      <c r="DY2" s="90" t="s">
        <v>4</v>
      </c>
      <c r="DZ2" s="90" t="s">
        <v>1443</v>
      </c>
      <c r="EA2" s="90" t="s">
        <v>1460</v>
      </c>
      <c r="EB2" s="90" t="s">
        <v>3</v>
      </c>
      <c r="EC2" s="90" t="s">
        <v>8308</v>
      </c>
      <c r="ED2" s="90" t="s">
        <v>1461</v>
      </c>
      <c r="EE2" s="90" t="s">
        <v>3</v>
      </c>
      <c r="EF2" s="90" t="s">
        <v>8308</v>
      </c>
      <c r="EG2" s="90" t="s">
        <v>1462</v>
      </c>
      <c r="EH2" s="90" t="s">
        <v>3</v>
      </c>
      <c r="EI2" s="90" t="s">
        <v>1462</v>
      </c>
      <c r="EJ2" s="90" t="s">
        <v>3</v>
      </c>
      <c r="EK2" s="90" t="s">
        <v>375</v>
      </c>
      <c r="EL2" s="90" t="s">
        <v>1463</v>
      </c>
      <c r="EM2" s="90" t="s">
        <v>4</v>
      </c>
      <c r="EN2" s="90" t="s">
        <v>1443</v>
      </c>
      <c r="EO2" s="90" t="s">
        <v>3</v>
      </c>
      <c r="EP2" s="90" t="s">
        <v>375</v>
      </c>
      <c r="EQ2" s="90" t="s">
        <v>8308</v>
      </c>
      <c r="ER2" s="90" t="s">
        <v>1464</v>
      </c>
      <c r="ES2" s="90" t="s">
        <v>340</v>
      </c>
      <c r="ET2" s="90" t="s">
        <v>340</v>
      </c>
      <c r="EU2" s="90" t="s">
        <v>448</v>
      </c>
      <c r="EV2" s="90" t="s">
        <v>340</v>
      </c>
      <c r="EW2" s="90" t="s">
        <v>1465</v>
      </c>
      <c r="EX2" s="90" t="s">
        <v>3</v>
      </c>
      <c r="EY2" s="90" t="s">
        <v>4</v>
      </c>
      <c r="EZ2" s="90" t="s">
        <v>1466</v>
      </c>
      <c r="FA2" s="90" t="s">
        <v>314</v>
      </c>
      <c r="FB2" s="90" t="s">
        <v>375</v>
      </c>
      <c r="FC2" s="90" t="s">
        <v>8311</v>
      </c>
      <c r="FD2" s="90" t="s">
        <v>1467</v>
      </c>
      <c r="FE2" s="90" t="s">
        <v>340</v>
      </c>
      <c r="FF2" s="90" t="s">
        <v>340</v>
      </c>
      <c r="FG2" s="90" t="s">
        <v>448</v>
      </c>
      <c r="FH2" s="90" t="s">
        <v>340</v>
      </c>
      <c r="FI2" s="90" t="s">
        <v>1468</v>
      </c>
      <c r="FJ2" s="90" t="s">
        <v>4</v>
      </c>
      <c r="FK2" s="90" t="s">
        <v>4</v>
      </c>
      <c r="FL2" s="90" t="s">
        <v>1443</v>
      </c>
      <c r="FM2" s="90" t="s">
        <v>4</v>
      </c>
      <c r="FN2" s="90" t="s">
        <v>375</v>
      </c>
      <c r="FO2" s="90" t="s">
        <v>8310</v>
      </c>
      <c r="FP2" s="90" t="s">
        <v>1469</v>
      </c>
      <c r="FQ2" s="90" t="s">
        <v>340</v>
      </c>
      <c r="FR2" s="90" t="s">
        <v>340</v>
      </c>
      <c r="FS2" s="90" t="s">
        <v>340</v>
      </c>
      <c r="FT2" s="90" t="s">
        <v>340</v>
      </c>
      <c r="FU2" s="90" t="s">
        <v>1470</v>
      </c>
      <c r="FV2" s="90" t="s">
        <v>4</v>
      </c>
      <c r="FW2" s="90" t="s">
        <v>4</v>
      </c>
      <c r="FX2" s="90" t="s">
        <v>1443</v>
      </c>
      <c r="FY2" s="90" t="s">
        <v>3</v>
      </c>
      <c r="FZ2" s="90" t="s">
        <v>375</v>
      </c>
      <c r="GA2" s="90" t="s">
        <v>8308</v>
      </c>
      <c r="GB2" s="90" t="s">
        <v>1471</v>
      </c>
      <c r="GC2" s="90" t="s">
        <v>340</v>
      </c>
      <c r="GD2" s="90" t="s">
        <v>8312</v>
      </c>
      <c r="GE2" s="90" t="s">
        <v>448</v>
      </c>
      <c r="GF2" s="90" t="s">
        <v>340</v>
      </c>
      <c r="GG2" s="90" t="s">
        <v>1472</v>
      </c>
      <c r="GH2" s="90" t="s">
        <v>4</v>
      </c>
      <c r="GI2" s="90" t="s">
        <v>4</v>
      </c>
      <c r="GJ2" s="90" t="s">
        <v>1443</v>
      </c>
      <c r="GK2" s="90" t="s">
        <v>3</v>
      </c>
      <c r="GL2" s="90" t="s">
        <v>375</v>
      </c>
      <c r="GM2" s="90" t="s">
        <v>8308</v>
      </c>
      <c r="GN2" s="90" t="s">
        <v>1473</v>
      </c>
      <c r="GO2" s="90" t="s">
        <v>340</v>
      </c>
      <c r="GP2" s="90" t="s">
        <v>8312</v>
      </c>
      <c r="GQ2" s="90" t="s">
        <v>448</v>
      </c>
      <c r="GR2" s="90" t="s">
        <v>340</v>
      </c>
      <c r="GS2" s="90" t="s">
        <v>1474</v>
      </c>
      <c r="GT2" s="90" t="s">
        <v>4</v>
      </c>
      <c r="GU2" s="90" t="s">
        <v>4</v>
      </c>
      <c r="GV2" s="90" t="s">
        <v>1443</v>
      </c>
      <c r="GW2" s="90" t="s">
        <v>3</v>
      </c>
      <c r="GX2" s="90" t="s">
        <v>717</v>
      </c>
      <c r="GY2" s="90" t="s">
        <v>8308</v>
      </c>
      <c r="GZ2" s="90" t="s">
        <v>1475</v>
      </c>
      <c r="HA2" s="90" t="s">
        <v>340</v>
      </c>
      <c r="HB2" s="90" t="s">
        <v>340</v>
      </c>
      <c r="HC2" s="90" t="s">
        <v>340</v>
      </c>
      <c r="HD2" s="90" t="s">
        <v>448</v>
      </c>
      <c r="HE2" s="90" t="s">
        <v>1476</v>
      </c>
      <c r="HF2" s="90" t="s">
        <v>4</v>
      </c>
      <c r="HG2" s="90" t="s">
        <v>4</v>
      </c>
      <c r="HH2" s="90" t="s">
        <v>1443</v>
      </c>
    </row>
    <row r="3" spans="1:216" x14ac:dyDescent="0.2">
      <c r="A3" s="90" t="s">
        <v>8313</v>
      </c>
      <c r="B3" s="90" t="s">
        <v>3</v>
      </c>
      <c r="C3" s="90" t="s">
        <v>413</v>
      </c>
      <c r="D3" s="90" t="s">
        <v>8308</v>
      </c>
      <c r="E3" s="90" t="s">
        <v>1477</v>
      </c>
      <c r="F3" s="90" t="s">
        <v>3</v>
      </c>
      <c r="G3" s="90" t="s">
        <v>346</v>
      </c>
      <c r="H3" s="90" t="s">
        <v>8312</v>
      </c>
      <c r="I3" s="90" t="s">
        <v>295</v>
      </c>
      <c r="J3" s="90" t="s">
        <v>1478</v>
      </c>
      <c r="K3" s="90" t="s">
        <v>293</v>
      </c>
      <c r="L3" s="90" t="s">
        <v>294</v>
      </c>
      <c r="M3" s="90" t="s">
        <v>294</v>
      </c>
      <c r="N3" s="90" t="s">
        <v>460</v>
      </c>
      <c r="O3" s="90" t="s">
        <v>8310</v>
      </c>
      <c r="P3" s="90" t="s">
        <v>3</v>
      </c>
      <c r="Q3" s="90" t="s">
        <v>8311</v>
      </c>
      <c r="R3" s="90" t="s">
        <v>1479</v>
      </c>
      <c r="S3" s="90" t="s">
        <v>3</v>
      </c>
      <c r="T3" s="90" t="s">
        <v>8308</v>
      </c>
      <c r="U3" s="90" t="s">
        <v>1480</v>
      </c>
      <c r="V3" s="90" t="s">
        <v>3</v>
      </c>
      <c r="W3" s="90" t="s">
        <v>8312</v>
      </c>
      <c r="X3" s="90" t="s">
        <v>1481</v>
      </c>
      <c r="Y3" s="90" t="s">
        <v>298</v>
      </c>
      <c r="Z3" s="90" t="s">
        <v>8312</v>
      </c>
      <c r="AA3" s="90" t="s">
        <v>1482</v>
      </c>
      <c r="AB3" s="90" t="s">
        <v>3</v>
      </c>
      <c r="AC3" s="90" t="s">
        <v>8312</v>
      </c>
      <c r="AD3" s="90" t="s">
        <v>1483</v>
      </c>
      <c r="AE3" s="90" t="s">
        <v>3</v>
      </c>
      <c r="AF3" s="90" t="s">
        <v>8312</v>
      </c>
      <c r="AG3" s="90" t="s">
        <v>1484</v>
      </c>
      <c r="AH3" s="90" t="s">
        <v>298</v>
      </c>
      <c r="AI3" s="90" t="s">
        <v>8312</v>
      </c>
      <c r="AJ3" s="90" t="s">
        <v>1485</v>
      </c>
      <c r="AK3" s="90" t="s">
        <v>3</v>
      </c>
      <c r="AL3" s="90" t="s">
        <v>8311</v>
      </c>
      <c r="AM3" s="90" t="s">
        <v>1486</v>
      </c>
      <c r="AN3" s="90" t="s">
        <v>3</v>
      </c>
      <c r="AO3" s="90" t="s">
        <v>8311</v>
      </c>
      <c r="AP3" s="90" t="s">
        <v>1487</v>
      </c>
      <c r="AQ3" s="90" t="s">
        <v>3</v>
      </c>
      <c r="AR3" s="90" t="s">
        <v>8311</v>
      </c>
      <c r="AS3" s="90" t="s">
        <v>1488</v>
      </c>
      <c r="AT3" s="90" t="s">
        <v>3</v>
      </c>
      <c r="AU3" s="90" t="s">
        <v>8311</v>
      </c>
      <c r="AV3" s="90" t="s">
        <v>1489</v>
      </c>
      <c r="AW3" s="90" t="s">
        <v>3</v>
      </c>
      <c r="AX3" s="90" t="s">
        <v>8311</v>
      </c>
      <c r="AY3" s="90" t="s">
        <v>1490</v>
      </c>
      <c r="AZ3" s="90" t="s">
        <v>3</v>
      </c>
      <c r="BA3" s="90" t="s">
        <v>8308</v>
      </c>
      <c r="BB3" s="90" t="s">
        <v>1491</v>
      </c>
      <c r="BC3" s="90" t="s">
        <v>3</v>
      </c>
      <c r="BD3" s="90" t="s">
        <v>8308</v>
      </c>
      <c r="BE3" s="90" t="s">
        <v>1492</v>
      </c>
      <c r="BF3" s="90" t="s">
        <v>3</v>
      </c>
      <c r="BG3" s="90" t="s">
        <v>8308</v>
      </c>
      <c r="BH3" s="90" t="s">
        <v>1493</v>
      </c>
      <c r="BI3" s="90" t="s">
        <v>1494</v>
      </c>
      <c r="BJ3" s="90" t="s">
        <v>3</v>
      </c>
      <c r="BK3" s="90" t="s">
        <v>8311</v>
      </c>
      <c r="BL3" s="90" t="s">
        <v>1495</v>
      </c>
      <c r="BM3" s="90" t="s">
        <v>3</v>
      </c>
      <c r="BN3" s="90" t="s">
        <v>8311</v>
      </c>
      <c r="BO3" s="90" t="s">
        <v>1496</v>
      </c>
      <c r="BP3" s="90" t="s">
        <v>3</v>
      </c>
      <c r="BQ3" s="90" t="s">
        <v>1497</v>
      </c>
      <c r="BR3" s="90" t="s">
        <v>4</v>
      </c>
      <c r="BS3" s="90" t="s">
        <v>312</v>
      </c>
      <c r="BT3" s="90" t="s">
        <v>1498</v>
      </c>
      <c r="BU3" s="90" t="s">
        <v>4</v>
      </c>
      <c r="BV3" s="90" t="s">
        <v>1499</v>
      </c>
      <c r="BW3" s="90" t="s">
        <v>294</v>
      </c>
      <c r="BX3" s="90" t="s">
        <v>3</v>
      </c>
      <c r="BY3" s="90" t="s">
        <v>8308</v>
      </c>
      <c r="BZ3" s="90" t="s">
        <v>1500</v>
      </c>
      <c r="CA3" s="90" t="s">
        <v>3</v>
      </c>
      <c r="CB3" s="90" t="s">
        <v>8308</v>
      </c>
      <c r="CC3" s="90" t="s">
        <v>1501</v>
      </c>
      <c r="CD3" s="90" t="s">
        <v>3</v>
      </c>
      <c r="CE3" s="90" t="s">
        <v>1502</v>
      </c>
      <c r="CF3" s="90" t="s">
        <v>4</v>
      </c>
      <c r="CG3" s="90" t="s">
        <v>717</v>
      </c>
      <c r="CH3" s="90" t="s">
        <v>1503</v>
      </c>
      <c r="CI3" s="90" t="s">
        <v>4</v>
      </c>
      <c r="CJ3" s="90" t="s">
        <v>1504</v>
      </c>
      <c r="CK3" s="90" t="s">
        <v>1505</v>
      </c>
      <c r="CL3" s="90" t="s">
        <v>3</v>
      </c>
      <c r="CM3" s="90" t="s">
        <v>8311</v>
      </c>
      <c r="CN3" s="90" t="s">
        <v>1506</v>
      </c>
      <c r="CO3" s="90" t="s">
        <v>3</v>
      </c>
      <c r="CP3" s="90" t="s">
        <v>8308</v>
      </c>
      <c r="CQ3" s="90" t="s">
        <v>1507</v>
      </c>
      <c r="CR3" s="90" t="s">
        <v>3</v>
      </c>
      <c r="CS3" s="90" t="s">
        <v>1508</v>
      </c>
      <c r="CT3" s="90" t="s">
        <v>4</v>
      </c>
      <c r="CU3" s="90" t="s">
        <v>375</v>
      </c>
      <c r="CV3" s="90" t="s">
        <v>1509</v>
      </c>
      <c r="CW3" s="90" t="s">
        <v>4</v>
      </c>
      <c r="CX3" s="90" t="s">
        <v>1510</v>
      </c>
      <c r="CY3" s="90" t="s">
        <v>1511</v>
      </c>
      <c r="CZ3" s="90" t="s">
        <v>3</v>
      </c>
      <c r="DA3" s="90" t="s">
        <v>8312</v>
      </c>
      <c r="DB3" s="90" t="s">
        <v>1512</v>
      </c>
      <c r="DC3" s="90" t="s">
        <v>298</v>
      </c>
      <c r="DD3" s="90" t="s">
        <v>8312</v>
      </c>
      <c r="DE3" s="90" t="s">
        <v>1513</v>
      </c>
      <c r="DF3" s="90" t="s">
        <v>314</v>
      </c>
      <c r="DG3" s="90" t="s">
        <v>1514</v>
      </c>
      <c r="DH3" s="90" t="s">
        <v>4</v>
      </c>
      <c r="DI3" s="90" t="s">
        <v>375</v>
      </c>
      <c r="DJ3" s="90" t="s">
        <v>1515</v>
      </c>
      <c r="DK3" s="90" t="s">
        <v>4</v>
      </c>
      <c r="DL3" s="90" t="s">
        <v>1516</v>
      </c>
      <c r="DM3" s="90" t="s">
        <v>1517</v>
      </c>
      <c r="DN3" s="90" t="s">
        <v>3</v>
      </c>
      <c r="DO3" s="90" t="s">
        <v>8311</v>
      </c>
      <c r="DP3" s="90" t="s">
        <v>1518</v>
      </c>
      <c r="DQ3" s="90" t="s">
        <v>3</v>
      </c>
      <c r="DR3" s="90" t="s">
        <v>8311</v>
      </c>
      <c r="DS3" s="90" t="s">
        <v>1519</v>
      </c>
      <c r="DT3" s="90" t="s">
        <v>3</v>
      </c>
      <c r="DU3" s="90" t="s">
        <v>1520</v>
      </c>
      <c r="DV3" s="90" t="s">
        <v>3</v>
      </c>
      <c r="DW3" s="90" t="s">
        <v>375</v>
      </c>
      <c r="DX3" s="90" t="s">
        <v>1521</v>
      </c>
      <c r="DY3" s="90" t="s">
        <v>4</v>
      </c>
      <c r="DZ3" s="90" t="s">
        <v>1522</v>
      </c>
      <c r="EA3" s="90" t="s">
        <v>1523</v>
      </c>
      <c r="EB3" s="90" t="s">
        <v>3</v>
      </c>
      <c r="EC3" s="90" t="s">
        <v>8311</v>
      </c>
      <c r="ED3" s="90" t="s">
        <v>1524</v>
      </c>
      <c r="EE3" s="90" t="s">
        <v>3</v>
      </c>
      <c r="EF3" s="90" t="s">
        <v>8311</v>
      </c>
      <c r="EG3" s="90" t="s">
        <v>1525</v>
      </c>
      <c r="EH3" s="90" t="s">
        <v>3</v>
      </c>
      <c r="EI3" s="90" t="s">
        <v>1526</v>
      </c>
      <c r="EJ3" s="90" t="s">
        <v>314</v>
      </c>
      <c r="EK3" s="90" t="s">
        <v>375</v>
      </c>
      <c r="EL3" s="90" t="s">
        <v>1527</v>
      </c>
      <c r="EM3" s="90" t="s">
        <v>4</v>
      </c>
      <c r="EN3" s="90" t="s">
        <v>1528</v>
      </c>
      <c r="EO3" s="90" t="s">
        <v>314</v>
      </c>
      <c r="EP3" s="90" t="s">
        <v>375</v>
      </c>
      <c r="EQ3" s="90" t="s">
        <v>8312</v>
      </c>
      <c r="ER3" s="90" t="s">
        <v>1529</v>
      </c>
      <c r="ES3" s="90" t="s">
        <v>340</v>
      </c>
      <c r="ET3" s="90" t="s">
        <v>340</v>
      </c>
      <c r="EU3" s="90" t="s">
        <v>448</v>
      </c>
      <c r="EV3" s="90" t="s">
        <v>340</v>
      </c>
      <c r="EW3" s="90" t="s">
        <v>1530</v>
      </c>
      <c r="EX3" s="90" t="s">
        <v>314</v>
      </c>
      <c r="EY3" s="90" t="s">
        <v>4</v>
      </c>
      <c r="EZ3" s="90" t="s">
        <v>1531</v>
      </c>
      <c r="FA3" s="90" t="s">
        <v>314</v>
      </c>
      <c r="FB3" s="90" t="s">
        <v>375</v>
      </c>
      <c r="FC3" s="90" t="s">
        <v>8312</v>
      </c>
      <c r="FD3" s="90" t="s">
        <v>1532</v>
      </c>
      <c r="FE3" s="90" t="s">
        <v>340</v>
      </c>
      <c r="FF3" s="90" t="s">
        <v>340</v>
      </c>
      <c r="FG3" s="90" t="s">
        <v>448</v>
      </c>
      <c r="FH3" s="90" t="s">
        <v>340</v>
      </c>
      <c r="FI3" s="90" t="s">
        <v>1533</v>
      </c>
      <c r="FJ3" s="90" t="s">
        <v>4</v>
      </c>
      <c r="FK3" s="90" t="s">
        <v>4</v>
      </c>
      <c r="FL3" s="90" t="s">
        <v>1534</v>
      </c>
      <c r="FM3" s="90" t="s">
        <v>3</v>
      </c>
      <c r="FN3" s="90" t="s">
        <v>1535</v>
      </c>
      <c r="FO3" s="90" t="s">
        <v>8312</v>
      </c>
      <c r="FP3" s="90" t="s">
        <v>1536</v>
      </c>
      <c r="FQ3" s="90" t="s">
        <v>8311</v>
      </c>
      <c r="FR3" s="90" t="s">
        <v>340</v>
      </c>
      <c r="FS3" s="90" t="s">
        <v>340</v>
      </c>
      <c r="FT3" s="90" t="s">
        <v>340</v>
      </c>
      <c r="FU3" s="90" t="s">
        <v>1537</v>
      </c>
      <c r="FV3" s="90" t="s">
        <v>4</v>
      </c>
      <c r="FW3" s="90" t="s">
        <v>4</v>
      </c>
      <c r="FX3" s="90" t="s">
        <v>1538</v>
      </c>
      <c r="FY3" s="90" t="s">
        <v>3</v>
      </c>
      <c r="FZ3" s="90" t="s">
        <v>342</v>
      </c>
      <c r="GA3" s="90" t="s">
        <v>8312</v>
      </c>
      <c r="GB3" s="90" t="s">
        <v>1539</v>
      </c>
      <c r="GC3" s="90" t="s">
        <v>340</v>
      </c>
      <c r="GD3" s="90" t="s">
        <v>340</v>
      </c>
      <c r="GE3" s="90" t="s">
        <v>8311</v>
      </c>
      <c r="GF3" s="90" t="s">
        <v>340</v>
      </c>
      <c r="GG3" s="90" t="s">
        <v>1540</v>
      </c>
      <c r="GH3" s="90" t="s">
        <v>4</v>
      </c>
      <c r="GI3" s="90" t="s">
        <v>4</v>
      </c>
      <c r="GJ3" s="90" t="s">
        <v>1541</v>
      </c>
      <c r="GK3" s="90" t="s">
        <v>3</v>
      </c>
      <c r="GL3" s="90" t="s">
        <v>342</v>
      </c>
      <c r="GM3" s="90" t="s">
        <v>8311</v>
      </c>
      <c r="GN3" s="90" t="s">
        <v>1542</v>
      </c>
      <c r="GO3" s="90" t="s">
        <v>340</v>
      </c>
      <c r="GP3" s="90" t="s">
        <v>8311</v>
      </c>
      <c r="GQ3" s="90" t="s">
        <v>340</v>
      </c>
      <c r="GR3" s="90" t="s">
        <v>340</v>
      </c>
      <c r="GS3" s="90" t="s">
        <v>1543</v>
      </c>
      <c r="GT3" s="90" t="s">
        <v>4</v>
      </c>
      <c r="GU3" s="90" t="s">
        <v>4</v>
      </c>
      <c r="GV3" s="90" t="s">
        <v>1544</v>
      </c>
      <c r="GW3" s="90" t="s">
        <v>4</v>
      </c>
      <c r="GX3" s="90" t="s">
        <v>717</v>
      </c>
      <c r="GY3" s="90" t="s">
        <v>8309</v>
      </c>
      <c r="GZ3" s="90" t="s">
        <v>1545</v>
      </c>
      <c r="HA3" s="90" t="s">
        <v>340</v>
      </c>
      <c r="HB3" s="90" t="s">
        <v>340</v>
      </c>
      <c r="HC3" s="90" t="s">
        <v>340</v>
      </c>
      <c r="HD3" s="90" t="s">
        <v>8314</v>
      </c>
      <c r="HE3" s="90" t="s">
        <v>1546</v>
      </c>
      <c r="HF3" s="90" t="s">
        <v>4</v>
      </c>
      <c r="HG3" s="90" t="s">
        <v>4</v>
      </c>
      <c r="HH3" s="90" t="s">
        <v>1547</v>
      </c>
    </row>
    <row r="4" spans="1:216" x14ac:dyDescent="0.2">
      <c r="A4" s="90" t="s">
        <v>8315</v>
      </c>
      <c r="B4" s="90" t="s">
        <v>3</v>
      </c>
      <c r="C4" s="90" t="s">
        <v>413</v>
      </c>
      <c r="D4" s="90" t="s">
        <v>8308</v>
      </c>
      <c r="E4" s="90" t="s">
        <v>976</v>
      </c>
      <c r="F4" s="90" t="s">
        <v>3</v>
      </c>
      <c r="G4" s="90" t="s">
        <v>413</v>
      </c>
      <c r="H4" s="90" t="s">
        <v>8308</v>
      </c>
      <c r="I4" s="90" t="s">
        <v>416</v>
      </c>
      <c r="J4" s="90" t="s">
        <v>1548</v>
      </c>
      <c r="K4" s="90" t="s">
        <v>347</v>
      </c>
      <c r="L4" s="90" t="s">
        <v>296</v>
      </c>
      <c r="M4" s="90" t="s">
        <v>1549</v>
      </c>
      <c r="N4" s="90" t="s">
        <v>292</v>
      </c>
      <c r="O4" s="90" t="s">
        <v>8314</v>
      </c>
      <c r="P4" s="90" t="s">
        <v>3</v>
      </c>
      <c r="Q4" s="90" t="s">
        <v>8312</v>
      </c>
      <c r="R4" s="90" t="s">
        <v>47</v>
      </c>
      <c r="S4" s="90" t="s">
        <v>3</v>
      </c>
      <c r="T4" s="90" t="s">
        <v>8311</v>
      </c>
      <c r="U4" s="90" t="s">
        <v>1550</v>
      </c>
      <c r="V4" s="90" t="s">
        <v>298</v>
      </c>
      <c r="W4" s="90" t="s">
        <v>8312</v>
      </c>
      <c r="X4" s="90" t="s">
        <v>1551</v>
      </c>
      <c r="Y4" s="90" t="s">
        <v>3</v>
      </c>
      <c r="Z4" s="90" t="s">
        <v>8311</v>
      </c>
      <c r="AA4" s="90" t="s">
        <v>1552</v>
      </c>
      <c r="AB4" s="90" t="s">
        <v>3</v>
      </c>
      <c r="AC4" s="90" t="s">
        <v>8312</v>
      </c>
      <c r="AD4" s="90" t="s">
        <v>1553</v>
      </c>
      <c r="AE4" s="90" t="s">
        <v>3</v>
      </c>
      <c r="AF4" s="90" t="s">
        <v>8311</v>
      </c>
      <c r="AG4" s="90" t="s">
        <v>1554</v>
      </c>
      <c r="AH4" s="90" t="s">
        <v>3</v>
      </c>
      <c r="AI4" s="90" t="s">
        <v>8311</v>
      </c>
      <c r="AJ4" s="90" t="s">
        <v>1555</v>
      </c>
      <c r="AK4" s="90" t="s">
        <v>298</v>
      </c>
      <c r="AL4" s="90" t="s">
        <v>8309</v>
      </c>
      <c r="AM4" s="90" t="s">
        <v>1556</v>
      </c>
      <c r="AN4" s="90" t="s">
        <v>3</v>
      </c>
      <c r="AO4" s="90" t="s">
        <v>8311</v>
      </c>
      <c r="AP4" s="90" t="s">
        <v>1557</v>
      </c>
      <c r="AQ4" s="90" t="s">
        <v>298</v>
      </c>
      <c r="AR4" s="90" t="s">
        <v>8309</v>
      </c>
      <c r="AS4" s="90" t="s">
        <v>1558</v>
      </c>
      <c r="AT4" s="90" t="s">
        <v>298</v>
      </c>
      <c r="AU4" s="90" t="s">
        <v>8309</v>
      </c>
      <c r="AV4" s="90" t="s">
        <v>1559</v>
      </c>
      <c r="AW4" s="90" t="s">
        <v>3</v>
      </c>
      <c r="AX4" s="90" t="s">
        <v>8312</v>
      </c>
      <c r="AY4" s="90" t="s">
        <v>1560</v>
      </c>
      <c r="AZ4" s="90" t="s">
        <v>3</v>
      </c>
      <c r="BA4" s="90" t="s">
        <v>8311</v>
      </c>
      <c r="BB4" s="90" t="s">
        <v>1561</v>
      </c>
      <c r="BC4" s="90" t="s">
        <v>3</v>
      </c>
      <c r="BD4" s="90" t="s">
        <v>8311</v>
      </c>
      <c r="BE4" s="90" t="s">
        <v>1562</v>
      </c>
      <c r="BF4" s="90" t="s">
        <v>3</v>
      </c>
      <c r="BG4" s="90" t="s">
        <v>8311</v>
      </c>
      <c r="BH4" s="90" t="s">
        <v>1563</v>
      </c>
      <c r="BI4" s="90" t="s">
        <v>1564</v>
      </c>
      <c r="BJ4" s="90" t="s">
        <v>298</v>
      </c>
      <c r="BK4" s="90" t="s">
        <v>8312</v>
      </c>
      <c r="BL4" s="90" t="s">
        <v>1565</v>
      </c>
      <c r="BM4" s="90" t="s">
        <v>298</v>
      </c>
      <c r="BN4" s="90" t="s">
        <v>8309</v>
      </c>
      <c r="BO4" s="90" t="s">
        <v>1566</v>
      </c>
      <c r="BP4" s="90" t="s">
        <v>4</v>
      </c>
      <c r="BQ4" s="90" t="s">
        <v>1567</v>
      </c>
      <c r="BR4" s="90" t="s">
        <v>3</v>
      </c>
      <c r="BS4" s="90" t="s">
        <v>375</v>
      </c>
      <c r="BT4" s="90" t="s">
        <v>1568</v>
      </c>
      <c r="BU4" s="90" t="s">
        <v>4</v>
      </c>
      <c r="BV4" s="90" t="s">
        <v>1569</v>
      </c>
      <c r="BW4" s="90" t="s">
        <v>1570</v>
      </c>
      <c r="BX4" s="90" t="s">
        <v>3</v>
      </c>
      <c r="BY4" s="90" t="s">
        <v>8311</v>
      </c>
      <c r="BZ4" s="90" t="s">
        <v>1571</v>
      </c>
      <c r="CA4" s="90" t="s">
        <v>3</v>
      </c>
      <c r="CB4" s="90" t="s">
        <v>8312</v>
      </c>
      <c r="CC4" s="90" t="s">
        <v>1572</v>
      </c>
      <c r="CD4" s="90" t="s">
        <v>3</v>
      </c>
      <c r="CE4" s="90" t="s">
        <v>1573</v>
      </c>
      <c r="CF4" s="90" t="s">
        <v>4</v>
      </c>
      <c r="CG4" s="90" t="s">
        <v>375</v>
      </c>
      <c r="CH4" s="90" t="s">
        <v>1574</v>
      </c>
      <c r="CI4" s="90" t="s">
        <v>4</v>
      </c>
      <c r="CJ4" s="90" t="s">
        <v>1575</v>
      </c>
      <c r="CK4" s="90" t="s">
        <v>1576</v>
      </c>
      <c r="CL4" s="90" t="s">
        <v>3</v>
      </c>
      <c r="CM4" s="90" t="s">
        <v>8312</v>
      </c>
      <c r="CN4" s="90" t="s">
        <v>1577</v>
      </c>
      <c r="CO4" s="90" t="s">
        <v>3</v>
      </c>
      <c r="CP4" s="90" t="s">
        <v>8311</v>
      </c>
      <c r="CQ4" s="90" t="s">
        <v>1578</v>
      </c>
      <c r="CR4" s="90" t="s">
        <v>3</v>
      </c>
      <c r="CS4" s="90" t="s">
        <v>1579</v>
      </c>
      <c r="CT4" s="90" t="s">
        <v>4</v>
      </c>
      <c r="CU4" s="90" t="s">
        <v>375</v>
      </c>
      <c r="CV4" s="90" t="s">
        <v>1580</v>
      </c>
      <c r="CW4" s="90" t="s">
        <v>4</v>
      </c>
      <c r="CX4" s="90" t="s">
        <v>1581</v>
      </c>
      <c r="CY4" s="90" t="s">
        <v>1582</v>
      </c>
      <c r="CZ4" s="90" t="s">
        <v>3</v>
      </c>
      <c r="DA4" s="90" t="s">
        <v>8311</v>
      </c>
      <c r="DB4" s="90" t="s">
        <v>1583</v>
      </c>
      <c r="DC4" s="90" t="s">
        <v>3</v>
      </c>
      <c r="DD4" s="90" t="s">
        <v>8311</v>
      </c>
      <c r="DE4" s="90" t="s">
        <v>1584</v>
      </c>
      <c r="DF4" s="90" t="s">
        <v>3</v>
      </c>
      <c r="DG4" s="90" t="s">
        <v>1585</v>
      </c>
      <c r="DH4" s="90" t="s">
        <v>4</v>
      </c>
      <c r="DI4" s="90" t="s">
        <v>375</v>
      </c>
      <c r="DJ4" s="90" t="s">
        <v>1586</v>
      </c>
      <c r="DK4" s="90" t="s">
        <v>314</v>
      </c>
      <c r="DL4" s="90" t="s">
        <v>1587</v>
      </c>
      <c r="DM4" s="90" t="s">
        <v>1588</v>
      </c>
      <c r="DN4" s="90" t="s">
        <v>3</v>
      </c>
      <c r="DO4" s="90" t="s">
        <v>8311</v>
      </c>
      <c r="DP4" s="90" t="s">
        <v>1589</v>
      </c>
      <c r="DQ4" s="90" t="s">
        <v>298</v>
      </c>
      <c r="DR4" s="90" t="s">
        <v>8312</v>
      </c>
      <c r="DS4" s="90" t="s">
        <v>1590</v>
      </c>
      <c r="DT4" s="90" t="s">
        <v>314</v>
      </c>
      <c r="DU4" s="90" t="s">
        <v>1590</v>
      </c>
      <c r="DV4" s="90" t="s">
        <v>3</v>
      </c>
      <c r="DW4" s="90" t="s">
        <v>375</v>
      </c>
      <c r="DX4" s="90" t="s">
        <v>1590</v>
      </c>
      <c r="DY4" s="90" t="s">
        <v>314</v>
      </c>
      <c r="DZ4" s="90" t="s">
        <v>1591</v>
      </c>
      <c r="EA4" s="90" t="s">
        <v>1592</v>
      </c>
      <c r="EB4" s="90" t="s">
        <v>298</v>
      </c>
      <c r="EC4" s="90" t="s">
        <v>8309</v>
      </c>
      <c r="ED4" s="90" t="s">
        <v>1593</v>
      </c>
      <c r="EE4" s="90" t="s">
        <v>3</v>
      </c>
      <c r="EF4" s="90" t="s">
        <v>8311</v>
      </c>
      <c r="EG4" s="90" t="s">
        <v>1594</v>
      </c>
      <c r="EH4" s="90" t="s">
        <v>3</v>
      </c>
      <c r="EI4" s="90" t="s">
        <v>1595</v>
      </c>
      <c r="EJ4" s="90" t="s">
        <v>4</v>
      </c>
      <c r="EK4" s="90" t="s">
        <v>375</v>
      </c>
      <c r="EL4" s="90" t="s">
        <v>1596</v>
      </c>
      <c r="EM4" s="90" t="s">
        <v>314</v>
      </c>
      <c r="EN4" s="90" t="s">
        <v>1597</v>
      </c>
      <c r="EO4" s="90" t="s">
        <v>3</v>
      </c>
      <c r="EP4" s="90" t="s">
        <v>375</v>
      </c>
      <c r="EQ4" s="90" t="s">
        <v>8311</v>
      </c>
      <c r="ER4" s="90" t="s">
        <v>1598</v>
      </c>
      <c r="ES4" s="90" t="s">
        <v>8312</v>
      </c>
      <c r="ET4" s="90" t="s">
        <v>8314</v>
      </c>
      <c r="EU4" s="90" t="s">
        <v>8311</v>
      </c>
      <c r="EV4" s="90" t="s">
        <v>340</v>
      </c>
      <c r="EW4" s="90" t="s">
        <v>1598</v>
      </c>
      <c r="EX4" s="90" t="s">
        <v>3</v>
      </c>
      <c r="EY4" s="90" t="s">
        <v>4</v>
      </c>
      <c r="EZ4" s="90" t="s">
        <v>1599</v>
      </c>
      <c r="FA4" s="90" t="s">
        <v>4</v>
      </c>
      <c r="FB4" s="90" t="s">
        <v>375</v>
      </c>
      <c r="FC4" s="90" t="s">
        <v>8309</v>
      </c>
      <c r="FD4" s="90" t="s">
        <v>1600</v>
      </c>
      <c r="FE4" s="90" t="s">
        <v>8309</v>
      </c>
      <c r="FF4" s="90" t="s">
        <v>340</v>
      </c>
      <c r="FG4" s="90" t="s">
        <v>8309</v>
      </c>
      <c r="FH4" s="90" t="s">
        <v>340</v>
      </c>
      <c r="FI4" s="90" t="s">
        <v>1600</v>
      </c>
      <c r="FJ4" s="90" t="s">
        <v>4</v>
      </c>
      <c r="FK4" s="90" t="s">
        <v>314</v>
      </c>
      <c r="FL4" s="90" t="s">
        <v>1601</v>
      </c>
      <c r="FM4" s="90" t="s">
        <v>3</v>
      </c>
      <c r="FN4" s="90" t="s">
        <v>342</v>
      </c>
      <c r="FO4" s="90" t="s">
        <v>8312</v>
      </c>
      <c r="FP4" s="90" t="s">
        <v>1602</v>
      </c>
      <c r="FQ4" s="90" t="s">
        <v>340</v>
      </c>
      <c r="FR4" s="90" t="s">
        <v>8311</v>
      </c>
      <c r="FS4" s="90" t="s">
        <v>8314</v>
      </c>
      <c r="FT4" s="90" t="s">
        <v>340</v>
      </c>
      <c r="FU4" s="90" t="s">
        <v>1603</v>
      </c>
      <c r="FV4" s="90" t="s">
        <v>4</v>
      </c>
      <c r="FW4" s="90" t="s">
        <v>4</v>
      </c>
      <c r="FX4" s="90" t="s">
        <v>1604</v>
      </c>
      <c r="FY4" s="90" t="s">
        <v>4</v>
      </c>
      <c r="FZ4" s="90" t="s">
        <v>375</v>
      </c>
      <c r="GA4" s="90" t="s">
        <v>8314</v>
      </c>
      <c r="GB4" s="90" t="s">
        <v>1605</v>
      </c>
      <c r="GC4" s="90" t="s">
        <v>340</v>
      </c>
      <c r="GD4" s="90" t="s">
        <v>8309</v>
      </c>
      <c r="GE4" s="90" t="s">
        <v>8309</v>
      </c>
      <c r="GF4" s="90" t="s">
        <v>340</v>
      </c>
      <c r="GG4" s="90" t="s">
        <v>1606</v>
      </c>
      <c r="GH4" s="90" t="s">
        <v>4</v>
      </c>
      <c r="GI4" s="90" t="s">
        <v>314</v>
      </c>
      <c r="GJ4" s="90" t="s">
        <v>1607</v>
      </c>
      <c r="GK4" s="90" t="s">
        <v>4</v>
      </c>
      <c r="GL4" s="90" t="s">
        <v>375</v>
      </c>
      <c r="GM4" s="90" t="s">
        <v>8310</v>
      </c>
      <c r="GN4" s="90" t="s">
        <v>1608</v>
      </c>
      <c r="GO4" s="90" t="s">
        <v>8314</v>
      </c>
      <c r="GP4" s="90" t="s">
        <v>340</v>
      </c>
      <c r="GQ4" s="90" t="s">
        <v>8314</v>
      </c>
      <c r="GR4" s="90" t="s">
        <v>340</v>
      </c>
      <c r="GS4" s="90" t="s">
        <v>1609</v>
      </c>
      <c r="GT4" s="90" t="s">
        <v>4</v>
      </c>
      <c r="GU4" s="90" t="s">
        <v>314</v>
      </c>
      <c r="GV4" s="90" t="s">
        <v>1610</v>
      </c>
      <c r="GW4" s="90" t="s">
        <v>4</v>
      </c>
      <c r="GX4" s="90" t="s">
        <v>717</v>
      </c>
      <c r="GY4" s="90" t="s">
        <v>8314</v>
      </c>
      <c r="GZ4" s="90" t="s">
        <v>1611</v>
      </c>
      <c r="HA4" s="90" t="s">
        <v>340</v>
      </c>
      <c r="HB4" s="90" t="s">
        <v>340</v>
      </c>
      <c r="HC4" s="90" t="s">
        <v>340</v>
      </c>
      <c r="HD4" s="90" t="s">
        <v>8314</v>
      </c>
      <c r="HE4" s="90" t="s">
        <v>1611</v>
      </c>
      <c r="HF4" s="90" t="s">
        <v>4</v>
      </c>
      <c r="HG4" s="90" t="s">
        <v>314</v>
      </c>
      <c r="HH4" s="90" t="s">
        <v>1612</v>
      </c>
    </row>
    <row r="5" spans="1:216" x14ac:dyDescent="0.2">
      <c r="A5" s="90" t="s">
        <v>8316</v>
      </c>
      <c r="B5" s="90" t="s">
        <v>3</v>
      </c>
      <c r="C5" s="90" t="s">
        <v>290</v>
      </c>
      <c r="D5" s="90" t="s">
        <v>8311</v>
      </c>
      <c r="E5" s="90" t="s">
        <v>976</v>
      </c>
      <c r="F5" s="90" t="s">
        <v>3</v>
      </c>
      <c r="G5" s="90" t="s">
        <v>290</v>
      </c>
      <c r="H5" s="90" t="s">
        <v>8308</v>
      </c>
      <c r="I5" s="90" t="s">
        <v>347</v>
      </c>
      <c r="J5" s="90" t="s">
        <v>977</v>
      </c>
      <c r="K5" s="90" t="s">
        <v>293</v>
      </c>
      <c r="L5" s="90" t="s">
        <v>294</v>
      </c>
      <c r="M5" s="90" t="s">
        <v>294</v>
      </c>
      <c r="N5" s="90" t="s">
        <v>460</v>
      </c>
      <c r="O5" s="90" t="s">
        <v>8310</v>
      </c>
      <c r="P5" s="90" t="s">
        <v>3</v>
      </c>
      <c r="Q5" s="90" t="s">
        <v>8308</v>
      </c>
      <c r="R5" s="90" t="s">
        <v>45</v>
      </c>
      <c r="S5" s="90" t="s">
        <v>3</v>
      </c>
      <c r="T5" s="90" t="s">
        <v>8308</v>
      </c>
      <c r="U5" s="90" t="s">
        <v>1613</v>
      </c>
      <c r="V5" s="90" t="s">
        <v>3</v>
      </c>
      <c r="W5" s="90" t="s">
        <v>8308</v>
      </c>
      <c r="X5" s="90" t="s">
        <v>1614</v>
      </c>
      <c r="Y5" s="90" t="s">
        <v>298</v>
      </c>
      <c r="Z5" s="90" t="s">
        <v>8309</v>
      </c>
      <c r="AA5" s="90" t="s">
        <v>1615</v>
      </c>
      <c r="AB5" s="90" t="s">
        <v>4</v>
      </c>
      <c r="AC5" s="90" t="s">
        <v>8314</v>
      </c>
      <c r="AD5" s="90" t="s">
        <v>1616</v>
      </c>
      <c r="AE5" s="90" t="s">
        <v>3</v>
      </c>
      <c r="AF5" s="90" t="s">
        <v>8311</v>
      </c>
      <c r="AG5" s="90" t="s">
        <v>1617</v>
      </c>
      <c r="AH5" s="90" t="s">
        <v>4</v>
      </c>
      <c r="AI5" s="90" t="s">
        <v>8309</v>
      </c>
      <c r="AJ5" s="90" t="s">
        <v>1618</v>
      </c>
      <c r="AK5" s="90" t="s">
        <v>4</v>
      </c>
      <c r="AL5" s="90" t="s">
        <v>8314</v>
      </c>
      <c r="AM5" s="90" t="s">
        <v>1619</v>
      </c>
      <c r="AN5" s="90" t="s">
        <v>3</v>
      </c>
      <c r="AO5" s="90" t="s">
        <v>8312</v>
      </c>
      <c r="AP5" s="90" t="s">
        <v>1620</v>
      </c>
      <c r="AQ5" s="90" t="s">
        <v>4</v>
      </c>
      <c r="AR5" s="90" t="s">
        <v>8309</v>
      </c>
      <c r="AS5" s="90" t="s">
        <v>1621</v>
      </c>
      <c r="AT5" s="90" t="s">
        <v>4</v>
      </c>
      <c r="AU5" s="90" t="s">
        <v>8314</v>
      </c>
      <c r="AV5" s="90" t="s">
        <v>1622</v>
      </c>
      <c r="AW5" s="90" t="s">
        <v>3</v>
      </c>
      <c r="AX5" s="90" t="s">
        <v>8311</v>
      </c>
      <c r="AY5" s="90" t="s">
        <v>1623</v>
      </c>
      <c r="AZ5" s="90" t="s">
        <v>3</v>
      </c>
      <c r="BA5" s="90" t="s">
        <v>8311</v>
      </c>
      <c r="BB5" s="90" t="s">
        <v>1624</v>
      </c>
      <c r="BC5" s="90" t="s">
        <v>3</v>
      </c>
      <c r="BD5" s="90" t="s">
        <v>8308</v>
      </c>
      <c r="BE5" s="90" t="s">
        <v>1625</v>
      </c>
      <c r="BF5" s="90" t="s">
        <v>3</v>
      </c>
      <c r="BG5" s="90" t="s">
        <v>8311</v>
      </c>
      <c r="BH5" s="90" t="s">
        <v>1626</v>
      </c>
      <c r="BI5" s="90" t="s">
        <v>1627</v>
      </c>
      <c r="BJ5" s="90" t="s">
        <v>4</v>
      </c>
      <c r="BK5" s="90" t="s">
        <v>8314</v>
      </c>
      <c r="BL5" s="90" t="s">
        <v>1628</v>
      </c>
      <c r="BM5" s="90" t="s">
        <v>3</v>
      </c>
      <c r="BN5" s="90" t="s">
        <v>8312</v>
      </c>
      <c r="BO5" s="90" t="s">
        <v>1629</v>
      </c>
      <c r="BP5" s="90" t="s">
        <v>3</v>
      </c>
      <c r="BQ5" s="90" t="s">
        <v>1630</v>
      </c>
      <c r="BR5" s="90" t="s">
        <v>3</v>
      </c>
      <c r="BS5" s="90" t="s">
        <v>375</v>
      </c>
      <c r="BT5" s="90" t="s">
        <v>1631</v>
      </c>
      <c r="BU5" s="90" t="s">
        <v>3</v>
      </c>
      <c r="BV5" s="90" t="s">
        <v>1632</v>
      </c>
      <c r="BW5" s="90" t="s">
        <v>1633</v>
      </c>
      <c r="BX5" s="90" t="s">
        <v>4</v>
      </c>
      <c r="BY5" s="90" t="s">
        <v>8309</v>
      </c>
      <c r="BZ5" s="90" t="s">
        <v>1634</v>
      </c>
      <c r="CA5" s="90" t="s">
        <v>3</v>
      </c>
      <c r="CB5" s="90" t="s">
        <v>8311</v>
      </c>
      <c r="CC5" s="90" t="s">
        <v>1635</v>
      </c>
      <c r="CD5" s="90" t="s">
        <v>3</v>
      </c>
      <c r="CE5" s="90" t="s">
        <v>1636</v>
      </c>
      <c r="CF5" s="90" t="s">
        <v>4</v>
      </c>
      <c r="CG5" s="90" t="s">
        <v>375</v>
      </c>
      <c r="CH5" s="90" t="s">
        <v>1637</v>
      </c>
      <c r="CI5" s="90" t="s">
        <v>3</v>
      </c>
      <c r="CJ5" s="90" t="s">
        <v>1638</v>
      </c>
      <c r="CK5" s="90" t="s">
        <v>1639</v>
      </c>
      <c r="CL5" s="90" t="s">
        <v>3</v>
      </c>
      <c r="CM5" s="90" t="s">
        <v>8311</v>
      </c>
      <c r="CN5" s="90" t="s">
        <v>1640</v>
      </c>
      <c r="CO5" s="90" t="s">
        <v>3</v>
      </c>
      <c r="CP5" s="90" t="s">
        <v>8311</v>
      </c>
      <c r="CQ5" s="90" t="s">
        <v>1641</v>
      </c>
      <c r="CR5" s="90" t="s">
        <v>3</v>
      </c>
      <c r="CS5" s="90" t="s">
        <v>1642</v>
      </c>
      <c r="CT5" s="90" t="s">
        <v>3</v>
      </c>
      <c r="CU5" s="90" t="s">
        <v>375</v>
      </c>
      <c r="CV5" s="90" t="s">
        <v>1643</v>
      </c>
      <c r="CW5" s="90" t="s">
        <v>3</v>
      </c>
      <c r="CX5" s="90" t="s">
        <v>1644</v>
      </c>
      <c r="CY5" s="90" t="s">
        <v>1645</v>
      </c>
      <c r="CZ5" s="90" t="s">
        <v>3</v>
      </c>
      <c r="DA5" s="90" t="s">
        <v>8311</v>
      </c>
      <c r="DB5" s="90" t="s">
        <v>1646</v>
      </c>
      <c r="DC5" s="90" t="s">
        <v>3</v>
      </c>
      <c r="DD5" s="90" t="s">
        <v>8311</v>
      </c>
      <c r="DE5" s="90" t="s">
        <v>1647</v>
      </c>
      <c r="DF5" s="90" t="s">
        <v>3</v>
      </c>
      <c r="DG5" s="90" t="s">
        <v>1648</v>
      </c>
      <c r="DH5" s="90" t="s">
        <v>3</v>
      </c>
      <c r="DI5" s="90" t="s">
        <v>375</v>
      </c>
      <c r="DJ5" s="90" t="s">
        <v>1649</v>
      </c>
      <c r="DK5" s="90" t="s">
        <v>3</v>
      </c>
      <c r="DL5" s="90" t="s">
        <v>1650</v>
      </c>
      <c r="DM5" s="90" t="s">
        <v>1651</v>
      </c>
      <c r="DN5" s="90" t="s">
        <v>3</v>
      </c>
      <c r="DO5" s="90" t="s">
        <v>8311</v>
      </c>
      <c r="DP5" s="90" t="s">
        <v>1652</v>
      </c>
      <c r="DQ5" s="90" t="s">
        <v>3</v>
      </c>
      <c r="DR5" s="90" t="s">
        <v>8308</v>
      </c>
      <c r="DS5" s="90" t="s">
        <v>1653</v>
      </c>
      <c r="DT5" s="90" t="s">
        <v>3</v>
      </c>
      <c r="DU5" s="90" t="s">
        <v>1654</v>
      </c>
      <c r="DV5" s="90" t="s">
        <v>3</v>
      </c>
      <c r="DW5" s="90" t="s">
        <v>375</v>
      </c>
      <c r="DX5" s="90" t="s">
        <v>1655</v>
      </c>
      <c r="DY5" s="90" t="s">
        <v>3</v>
      </c>
      <c r="DZ5" s="90" t="s">
        <v>1656</v>
      </c>
      <c r="EA5" s="90" t="s">
        <v>1657</v>
      </c>
      <c r="EB5" s="90" t="s">
        <v>3</v>
      </c>
      <c r="EC5" s="90" t="s">
        <v>8311</v>
      </c>
      <c r="ED5" s="90" t="s">
        <v>1658</v>
      </c>
      <c r="EE5" s="90" t="s">
        <v>3</v>
      </c>
      <c r="EF5" s="90" t="s">
        <v>8308</v>
      </c>
      <c r="EG5" s="90" t="s">
        <v>1659</v>
      </c>
      <c r="EH5" s="90" t="s">
        <v>3</v>
      </c>
      <c r="EI5" s="90" t="s">
        <v>1660</v>
      </c>
      <c r="EJ5" s="90" t="s">
        <v>3</v>
      </c>
      <c r="EK5" s="90" t="s">
        <v>375</v>
      </c>
      <c r="EL5" s="90" t="s">
        <v>1661</v>
      </c>
      <c r="EM5" s="90" t="s">
        <v>3</v>
      </c>
      <c r="EN5" s="90" t="s">
        <v>1650</v>
      </c>
      <c r="EO5" s="90" t="s">
        <v>3</v>
      </c>
      <c r="EP5" s="90" t="s">
        <v>375</v>
      </c>
      <c r="EQ5" s="90" t="s">
        <v>8308</v>
      </c>
      <c r="ER5" s="90" t="s">
        <v>1662</v>
      </c>
      <c r="ES5" s="90" t="s">
        <v>340</v>
      </c>
      <c r="ET5" s="90" t="s">
        <v>340</v>
      </c>
      <c r="EU5" s="90" t="s">
        <v>448</v>
      </c>
      <c r="EV5" s="90" t="s">
        <v>340</v>
      </c>
      <c r="EW5" s="90" t="s">
        <v>1663</v>
      </c>
      <c r="EX5" s="90" t="s">
        <v>3</v>
      </c>
      <c r="EY5" s="90" t="s">
        <v>3</v>
      </c>
      <c r="EZ5" s="90" t="s">
        <v>1656</v>
      </c>
      <c r="FA5" s="90" t="s">
        <v>3</v>
      </c>
      <c r="FB5" s="90" t="s">
        <v>375</v>
      </c>
      <c r="FC5" s="90" t="s">
        <v>8308</v>
      </c>
      <c r="FD5" s="90" t="s">
        <v>1664</v>
      </c>
      <c r="FE5" s="90" t="s">
        <v>340</v>
      </c>
      <c r="FF5" s="90" t="s">
        <v>340</v>
      </c>
      <c r="FG5" s="90" t="s">
        <v>448</v>
      </c>
      <c r="FH5" s="90" t="s">
        <v>340</v>
      </c>
      <c r="FI5" s="90" t="s">
        <v>1665</v>
      </c>
      <c r="FJ5" s="90" t="s">
        <v>4</v>
      </c>
      <c r="FK5" s="90" t="s">
        <v>3</v>
      </c>
      <c r="FL5" s="90" t="s">
        <v>1656</v>
      </c>
      <c r="FM5" s="90" t="s">
        <v>3</v>
      </c>
      <c r="FN5" s="90" t="s">
        <v>1666</v>
      </c>
      <c r="FO5" s="90" t="s">
        <v>8309</v>
      </c>
      <c r="FP5" s="90" t="s">
        <v>1667</v>
      </c>
      <c r="FQ5" s="90" t="s">
        <v>340</v>
      </c>
      <c r="FR5" s="90" t="s">
        <v>340</v>
      </c>
      <c r="FS5" s="90" t="s">
        <v>340</v>
      </c>
      <c r="FT5" s="90" t="s">
        <v>340</v>
      </c>
      <c r="FU5" s="90" t="s">
        <v>1668</v>
      </c>
      <c r="FV5" s="90" t="s">
        <v>4</v>
      </c>
      <c r="FW5" s="90" t="s">
        <v>3</v>
      </c>
      <c r="FX5" s="90" t="s">
        <v>1656</v>
      </c>
      <c r="FY5" s="90" t="s">
        <v>3</v>
      </c>
      <c r="FZ5" s="90" t="s">
        <v>342</v>
      </c>
      <c r="GA5" s="90" t="s">
        <v>8308</v>
      </c>
      <c r="GB5" s="90" t="s">
        <v>1669</v>
      </c>
      <c r="GC5" s="90" t="s">
        <v>340</v>
      </c>
      <c r="GD5" s="90" t="s">
        <v>448</v>
      </c>
      <c r="GE5" s="90" t="s">
        <v>340</v>
      </c>
      <c r="GF5" s="90" t="s">
        <v>340</v>
      </c>
      <c r="GG5" s="90" t="s">
        <v>1670</v>
      </c>
      <c r="GH5" s="90" t="s">
        <v>4</v>
      </c>
      <c r="GI5" s="90" t="s">
        <v>3</v>
      </c>
      <c r="GJ5" s="90" t="s">
        <v>1656</v>
      </c>
      <c r="GK5" s="90" t="s">
        <v>3</v>
      </c>
      <c r="GL5" s="90" t="s">
        <v>375</v>
      </c>
      <c r="GM5" s="90" t="s">
        <v>8308</v>
      </c>
      <c r="GN5" s="90" t="s">
        <v>1671</v>
      </c>
      <c r="GO5" s="90" t="s">
        <v>340</v>
      </c>
      <c r="GP5" s="90" t="s">
        <v>340</v>
      </c>
      <c r="GQ5" s="90" t="s">
        <v>448</v>
      </c>
      <c r="GR5" s="90" t="s">
        <v>340</v>
      </c>
      <c r="GS5" s="90" t="s">
        <v>1672</v>
      </c>
      <c r="GT5" s="90" t="s">
        <v>4</v>
      </c>
      <c r="GU5" s="90" t="s">
        <v>3</v>
      </c>
      <c r="GV5" s="90" t="s">
        <v>1656</v>
      </c>
      <c r="GW5" s="90" t="s">
        <v>3</v>
      </c>
      <c r="GX5" s="90" t="s">
        <v>717</v>
      </c>
      <c r="GY5" s="90" t="s">
        <v>8308</v>
      </c>
      <c r="GZ5" s="90" t="s">
        <v>1673</v>
      </c>
      <c r="HA5" s="90" t="s">
        <v>340</v>
      </c>
      <c r="HB5" s="90" t="s">
        <v>340</v>
      </c>
      <c r="HC5" s="90" t="s">
        <v>340</v>
      </c>
      <c r="HD5" s="90" t="s">
        <v>448</v>
      </c>
      <c r="HE5" s="90" t="s">
        <v>1674</v>
      </c>
      <c r="HF5" s="90" t="s">
        <v>4</v>
      </c>
      <c r="HG5" s="90" t="s">
        <v>3</v>
      </c>
      <c r="HH5" s="90" t="s">
        <v>1656</v>
      </c>
    </row>
    <row r="6" spans="1:216" x14ac:dyDescent="0.2">
      <c r="A6" s="90" t="s">
        <v>8317</v>
      </c>
      <c r="B6" s="90" t="s">
        <v>3</v>
      </c>
      <c r="C6" s="90" t="s">
        <v>413</v>
      </c>
      <c r="D6" s="90" t="s">
        <v>8308</v>
      </c>
      <c r="E6" s="90" t="s">
        <v>1675</v>
      </c>
      <c r="F6" s="90" t="s">
        <v>3</v>
      </c>
      <c r="G6" s="90" t="s">
        <v>346</v>
      </c>
      <c r="H6" s="90" t="s">
        <v>8311</v>
      </c>
      <c r="I6" s="90" t="s">
        <v>293</v>
      </c>
      <c r="J6" s="90" t="s">
        <v>1676</v>
      </c>
      <c r="K6" s="90" t="s">
        <v>293</v>
      </c>
      <c r="L6" s="90" t="s">
        <v>1385</v>
      </c>
      <c r="M6" s="90" t="s">
        <v>1385</v>
      </c>
      <c r="N6" s="90" t="s">
        <v>460</v>
      </c>
      <c r="O6" s="90" t="s">
        <v>8310</v>
      </c>
      <c r="P6" s="90" t="s">
        <v>298</v>
      </c>
      <c r="Q6" s="90" t="s">
        <v>8312</v>
      </c>
      <c r="R6" s="90" t="s">
        <v>1677</v>
      </c>
      <c r="S6" s="90" t="s">
        <v>3</v>
      </c>
      <c r="T6" s="90" t="s">
        <v>8311</v>
      </c>
      <c r="U6" s="90" t="s">
        <v>1678</v>
      </c>
      <c r="V6" s="90" t="s">
        <v>298</v>
      </c>
      <c r="W6" s="90" t="s">
        <v>8311</v>
      </c>
      <c r="X6" s="90" t="s">
        <v>1679</v>
      </c>
      <c r="Y6" s="90" t="s">
        <v>3</v>
      </c>
      <c r="Z6" s="90" t="s">
        <v>8311</v>
      </c>
      <c r="AA6" s="90" t="s">
        <v>1680</v>
      </c>
      <c r="AB6" s="90" t="s">
        <v>3</v>
      </c>
      <c r="AC6" s="90" t="s">
        <v>8308</v>
      </c>
      <c r="AD6" s="90" t="s">
        <v>1681</v>
      </c>
      <c r="AE6" s="90" t="s">
        <v>3</v>
      </c>
      <c r="AF6" s="90" t="s">
        <v>8308</v>
      </c>
      <c r="AG6" s="90" t="s">
        <v>1682</v>
      </c>
      <c r="AH6" s="90" t="s">
        <v>298</v>
      </c>
      <c r="AI6" s="90" t="s">
        <v>8311</v>
      </c>
      <c r="AJ6" s="90" t="s">
        <v>1683</v>
      </c>
      <c r="AK6" s="90" t="s">
        <v>298</v>
      </c>
      <c r="AL6" s="90" t="s">
        <v>8312</v>
      </c>
      <c r="AM6" s="90" t="s">
        <v>1684</v>
      </c>
      <c r="AN6" s="90" t="s">
        <v>298</v>
      </c>
      <c r="AO6" s="90" t="s">
        <v>8311</v>
      </c>
      <c r="AP6" s="90" t="s">
        <v>1685</v>
      </c>
      <c r="AQ6" s="90" t="s">
        <v>3</v>
      </c>
      <c r="AR6" s="90" t="s">
        <v>8311</v>
      </c>
      <c r="AS6" s="90" t="s">
        <v>1686</v>
      </c>
      <c r="AT6" s="90" t="s">
        <v>3</v>
      </c>
      <c r="AU6" s="90" t="s">
        <v>8308</v>
      </c>
      <c r="AV6" s="90" t="s">
        <v>1687</v>
      </c>
      <c r="AW6" s="90" t="s">
        <v>3</v>
      </c>
      <c r="AX6" s="90" t="s">
        <v>8311</v>
      </c>
      <c r="AY6" s="90" t="s">
        <v>1688</v>
      </c>
      <c r="AZ6" s="90" t="s">
        <v>4</v>
      </c>
      <c r="BA6" s="90" t="s">
        <v>8312</v>
      </c>
      <c r="BB6" s="90" t="s">
        <v>1689</v>
      </c>
      <c r="BC6" s="90" t="s">
        <v>3</v>
      </c>
      <c r="BD6" s="90" t="s">
        <v>8311</v>
      </c>
      <c r="BE6" s="90" t="s">
        <v>1690</v>
      </c>
      <c r="BF6" s="90" t="s">
        <v>4</v>
      </c>
      <c r="BG6" s="90" t="s">
        <v>8312</v>
      </c>
      <c r="BH6" s="90" t="s">
        <v>1691</v>
      </c>
      <c r="BI6" s="90" t="s">
        <v>1692</v>
      </c>
      <c r="BJ6" s="90" t="s">
        <v>4</v>
      </c>
      <c r="BK6" s="90" t="s">
        <v>8311</v>
      </c>
      <c r="BL6" s="90" t="s">
        <v>1693</v>
      </c>
      <c r="BM6" s="90" t="s">
        <v>3</v>
      </c>
      <c r="BN6" s="90" t="s">
        <v>8312</v>
      </c>
      <c r="BO6" s="90" t="s">
        <v>65</v>
      </c>
      <c r="BP6" s="90" t="s">
        <v>3</v>
      </c>
      <c r="BQ6" s="90" t="s">
        <v>1694</v>
      </c>
      <c r="BR6" s="90" t="s">
        <v>3</v>
      </c>
      <c r="BS6" s="90" t="s">
        <v>375</v>
      </c>
      <c r="BT6" s="90" t="s">
        <v>75</v>
      </c>
      <c r="BU6" s="90" t="s">
        <v>4</v>
      </c>
      <c r="BV6" s="90" t="s">
        <v>1695</v>
      </c>
      <c r="BW6" s="90" t="s">
        <v>1696</v>
      </c>
      <c r="BX6" s="90" t="s">
        <v>3</v>
      </c>
      <c r="BY6" s="90" t="s">
        <v>8308</v>
      </c>
      <c r="BZ6" s="90" t="s">
        <v>1697</v>
      </c>
      <c r="CA6" s="90" t="s">
        <v>298</v>
      </c>
      <c r="CB6" s="90" t="s">
        <v>8309</v>
      </c>
      <c r="CC6" s="90" t="s">
        <v>1698</v>
      </c>
      <c r="CD6" s="90" t="s">
        <v>4</v>
      </c>
      <c r="CE6" s="90" t="s">
        <v>1699</v>
      </c>
      <c r="CF6" s="90" t="s">
        <v>314</v>
      </c>
      <c r="CG6" s="90" t="s">
        <v>375</v>
      </c>
      <c r="CH6" s="90" t="s">
        <v>1700</v>
      </c>
      <c r="CI6" s="90" t="s">
        <v>4</v>
      </c>
      <c r="CJ6" s="90" t="s">
        <v>1701</v>
      </c>
      <c r="CK6" s="90" t="s">
        <v>1702</v>
      </c>
      <c r="CL6" s="90" t="s">
        <v>4</v>
      </c>
      <c r="CM6" s="90" t="s">
        <v>8308</v>
      </c>
      <c r="CN6" s="90" t="s">
        <v>1703</v>
      </c>
      <c r="CO6" s="90" t="s">
        <v>3</v>
      </c>
      <c r="CP6" s="90" t="s">
        <v>8308</v>
      </c>
      <c r="CQ6" s="90" t="s">
        <v>1704</v>
      </c>
      <c r="CR6" s="90" t="s">
        <v>3</v>
      </c>
      <c r="CS6" s="90" t="s">
        <v>70</v>
      </c>
      <c r="CT6" s="90" t="s">
        <v>314</v>
      </c>
      <c r="CU6" s="90" t="s">
        <v>375</v>
      </c>
      <c r="CV6" s="90" t="s">
        <v>1385</v>
      </c>
      <c r="CW6" s="90" t="s">
        <v>4</v>
      </c>
      <c r="CX6" s="90" t="s">
        <v>1705</v>
      </c>
      <c r="CY6" s="90" t="s">
        <v>1706</v>
      </c>
      <c r="CZ6" s="90" t="s">
        <v>298</v>
      </c>
      <c r="DA6" s="90" t="s">
        <v>8309</v>
      </c>
      <c r="DB6" s="90" t="s">
        <v>1707</v>
      </c>
      <c r="DC6" s="90" t="s">
        <v>298</v>
      </c>
      <c r="DD6" s="90" t="s">
        <v>8312</v>
      </c>
      <c r="DE6" s="90" t="s">
        <v>1708</v>
      </c>
      <c r="DF6" s="90" t="s">
        <v>314</v>
      </c>
      <c r="DG6" s="90" t="s">
        <v>1709</v>
      </c>
      <c r="DH6" s="90" t="s">
        <v>314</v>
      </c>
      <c r="DI6" s="90" t="s">
        <v>375</v>
      </c>
      <c r="DJ6" s="90" t="s">
        <v>1710</v>
      </c>
      <c r="DK6" s="90" t="s">
        <v>4</v>
      </c>
      <c r="DL6" s="90" t="s">
        <v>1711</v>
      </c>
      <c r="DM6" s="90" t="s">
        <v>1712</v>
      </c>
      <c r="DN6" s="90" t="s">
        <v>3</v>
      </c>
      <c r="DO6" s="90" t="s">
        <v>8308</v>
      </c>
      <c r="DP6" s="90" t="s">
        <v>1713</v>
      </c>
      <c r="DQ6" s="90" t="s">
        <v>3</v>
      </c>
      <c r="DR6" s="90" t="s">
        <v>8308</v>
      </c>
      <c r="DS6" s="90" t="s">
        <v>1714</v>
      </c>
      <c r="DT6" s="90" t="s">
        <v>3</v>
      </c>
      <c r="DU6" s="90" t="s">
        <v>1715</v>
      </c>
      <c r="DV6" s="90" t="s">
        <v>314</v>
      </c>
      <c r="DW6" s="90" t="s">
        <v>375</v>
      </c>
      <c r="DX6" s="90" t="s">
        <v>1716</v>
      </c>
      <c r="DY6" s="90" t="s">
        <v>4</v>
      </c>
      <c r="DZ6" s="90" t="s">
        <v>1717</v>
      </c>
      <c r="EA6" s="90" t="s">
        <v>1718</v>
      </c>
      <c r="EB6" s="90" t="s">
        <v>298</v>
      </c>
      <c r="EC6" s="90" t="s">
        <v>8312</v>
      </c>
      <c r="ED6" s="90" t="s">
        <v>1719</v>
      </c>
      <c r="EE6" s="90" t="s">
        <v>3</v>
      </c>
      <c r="EF6" s="90" t="s">
        <v>8312</v>
      </c>
      <c r="EG6" s="90" t="s">
        <v>1718</v>
      </c>
      <c r="EH6" s="90" t="s">
        <v>314</v>
      </c>
      <c r="EI6" s="90" t="s">
        <v>1720</v>
      </c>
      <c r="EJ6" s="90" t="s">
        <v>314</v>
      </c>
      <c r="EK6" s="90" t="s">
        <v>375</v>
      </c>
      <c r="EL6" s="90" t="s">
        <v>1721</v>
      </c>
      <c r="EM6" s="90" t="s">
        <v>4</v>
      </c>
      <c r="EN6" s="90" t="s">
        <v>1722</v>
      </c>
      <c r="EO6" s="90" t="s">
        <v>3</v>
      </c>
      <c r="EP6" s="90" t="s">
        <v>375</v>
      </c>
      <c r="EQ6" s="90" t="s">
        <v>8308</v>
      </c>
      <c r="ER6" s="90" t="s">
        <v>1723</v>
      </c>
      <c r="ES6" s="90" t="s">
        <v>8314</v>
      </c>
      <c r="ET6" s="90" t="s">
        <v>340</v>
      </c>
      <c r="EU6" s="90" t="s">
        <v>448</v>
      </c>
      <c r="EV6" s="90" t="s">
        <v>340</v>
      </c>
      <c r="EW6" s="90" t="s">
        <v>1724</v>
      </c>
      <c r="EX6" s="90" t="s">
        <v>3</v>
      </c>
      <c r="EY6" s="90" t="s">
        <v>4</v>
      </c>
      <c r="EZ6" s="90" t="s">
        <v>1725</v>
      </c>
      <c r="FA6" s="90" t="s">
        <v>3</v>
      </c>
      <c r="FB6" s="90" t="s">
        <v>375</v>
      </c>
      <c r="FC6" s="90" t="s">
        <v>8308</v>
      </c>
      <c r="FD6" s="90" t="s">
        <v>1726</v>
      </c>
      <c r="FE6" s="90" t="s">
        <v>8312</v>
      </c>
      <c r="FF6" s="90" t="s">
        <v>340</v>
      </c>
      <c r="FG6" s="90" t="s">
        <v>448</v>
      </c>
      <c r="FH6" s="90" t="s">
        <v>340</v>
      </c>
      <c r="FI6" s="90" t="s">
        <v>1727</v>
      </c>
      <c r="FJ6" s="90" t="s">
        <v>3</v>
      </c>
      <c r="FK6" s="90" t="s">
        <v>4</v>
      </c>
      <c r="FL6" s="90" t="s">
        <v>1725</v>
      </c>
      <c r="FM6" s="90" t="s">
        <v>3</v>
      </c>
      <c r="FN6" s="90" t="s">
        <v>1728</v>
      </c>
      <c r="FO6" s="90" t="s">
        <v>8308</v>
      </c>
      <c r="FP6" s="90" t="s">
        <v>1729</v>
      </c>
      <c r="FQ6" s="90" t="s">
        <v>8309</v>
      </c>
      <c r="FR6" s="90" t="s">
        <v>340</v>
      </c>
      <c r="FS6" s="90" t="s">
        <v>340</v>
      </c>
      <c r="FT6" s="90" t="s">
        <v>340</v>
      </c>
      <c r="FU6" s="90" t="s">
        <v>1730</v>
      </c>
      <c r="FV6" s="90" t="s">
        <v>4</v>
      </c>
      <c r="FW6" s="90" t="s">
        <v>4</v>
      </c>
      <c r="FX6" s="90" t="s">
        <v>1731</v>
      </c>
      <c r="FY6" s="90" t="s">
        <v>314</v>
      </c>
      <c r="FZ6" s="90" t="s">
        <v>342</v>
      </c>
      <c r="GA6" s="90" t="s">
        <v>8311</v>
      </c>
      <c r="GB6" s="90" t="s">
        <v>1732</v>
      </c>
      <c r="GC6" s="90" t="s">
        <v>340</v>
      </c>
      <c r="GD6" s="90" t="s">
        <v>448</v>
      </c>
      <c r="GE6" s="90" t="s">
        <v>8311</v>
      </c>
      <c r="GF6" s="90" t="s">
        <v>340</v>
      </c>
      <c r="GG6" s="90" t="s">
        <v>1733</v>
      </c>
      <c r="GH6" s="90" t="s">
        <v>4</v>
      </c>
      <c r="GI6" s="90" t="s">
        <v>4</v>
      </c>
      <c r="GJ6" s="90" t="s">
        <v>1725</v>
      </c>
      <c r="GK6" s="90" t="s">
        <v>3</v>
      </c>
      <c r="GL6" s="90" t="s">
        <v>342</v>
      </c>
      <c r="GM6" s="90" t="s">
        <v>8308</v>
      </c>
      <c r="GN6" s="90" t="s">
        <v>1734</v>
      </c>
      <c r="GO6" s="90" t="s">
        <v>340</v>
      </c>
      <c r="GP6" s="90" t="s">
        <v>448</v>
      </c>
      <c r="GQ6" s="90" t="s">
        <v>340</v>
      </c>
      <c r="GR6" s="90" t="s">
        <v>340</v>
      </c>
      <c r="GS6" s="90" t="s">
        <v>1735</v>
      </c>
      <c r="GT6" s="90" t="s">
        <v>4</v>
      </c>
      <c r="GU6" s="90" t="s">
        <v>4</v>
      </c>
      <c r="GV6" s="90" t="s">
        <v>1725</v>
      </c>
      <c r="GW6" s="90" t="s">
        <v>3</v>
      </c>
      <c r="GX6" s="90" t="s">
        <v>717</v>
      </c>
      <c r="GY6" s="90" t="s">
        <v>8308</v>
      </c>
      <c r="GZ6" s="90" t="s">
        <v>1736</v>
      </c>
      <c r="HA6" s="90" t="s">
        <v>340</v>
      </c>
      <c r="HB6" s="90" t="s">
        <v>340</v>
      </c>
      <c r="HC6" s="90" t="s">
        <v>340</v>
      </c>
      <c r="HD6" s="90" t="s">
        <v>448</v>
      </c>
      <c r="HE6" s="90" t="s">
        <v>1737</v>
      </c>
      <c r="HF6" s="90" t="s">
        <v>4</v>
      </c>
      <c r="HG6" s="90" t="s">
        <v>4</v>
      </c>
      <c r="HH6" s="90" t="s">
        <v>1725</v>
      </c>
    </row>
    <row r="7" spans="1:216" x14ac:dyDescent="0.2">
      <c r="A7" s="90" t="s">
        <v>8318</v>
      </c>
      <c r="B7" s="90" t="s">
        <v>3</v>
      </c>
      <c r="C7" s="90" t="s">
        <v>413</v>
      </c>
      <c r="D7" s="90" t="s">
        <v>8308</v>
      </c>
      <c r="E7" s="90" t="s">
        <v>1802</v>
      </c>
      <c r="F7" s="90" t="s">
        <v>4</v>
      </c>
      <c r="G7" s="90" t="s">
        <v>292</v>
      </c>
      <c r="H7" s="90" t="s">
        <v>8314</v>
      </c>
      <c r="I7" s="90" t="s">
        <v>461</v>
      </c>
      <c r="J7" s="90" t="s">
        <v>1803</v>
      </c>
      <c r="K7" s="90" t="s">
        <v>293</v>
      </c>
      <c r="L7" s="90" t="s">
        <v>1804</v>
      </c>
      <c r="M7" s="90" t="s">
        <v>659</v>
      </c>
      <c r="N7" s="90" t="s">
        <v>460</v>
      </c>
      <c r="O7" s="90" t="s">
        <v>8310</v>
      </c>
      <c r="P7" s="90" t="s">
        <v>298</v>
      </c>
      <c r="Q7" s="90" t="s">
        <v>8311</v>
      </c>
      <c r="R7" s="90" t="s">
        <v>1805</v>
      </c>
      <c r="S7" s="90" t="s">
        <v>3</v>
      </c>
      <c r="T7" s="90" t="s">
        <v>8311</v>
      </c>
      <c r="U7" s="90" t="s">
        <v>1806</v>
      </c>
      <c r="V7" s="90" t="s">
        <v>3</v>
      </c>
      <c r="W7" s="90" t="s">
        <v>8311</v>
      </c>
      <c r="X7" s="90" t="s">
        <v>1807</v>
      </c>
      <c r="Y7" s="90" t="s">
        <v>4</v>
      </c>
      <c r="Z7" s="90" t="s">
        <v>8312</v>
      </c>
      <c r="AA7" s="90" t="s">
        <v>1808</v>
      </c>
      <c r="AB7" s="90" t="s">
        <v>3</v>
      </c>
      <c r="AC7" s="90" t="s">
        <v>8311</v>
      </c>
      <c r="AD7" s="90" t="s">
        <v>1809</v>
      </c>
      <c r="AE7" s="90" t="s">
        <v>3</v>
      </c>
      <c r="AF7" s="90" t="s">
        <v>8311</v>
      </c>
      <c r="AG7" s="90" t="s">
        <v>1810</v>
      </c>
      <c r="AH7" s="90" t="s">
        <v>298</v>
      </c>
      <c r="AI7" s="90" t="s">
        <v>8311</v>
      </c>
      <c r="AJ7" s="90" t="s">
        <v>1811</v>
      </c>
      <c r="AK7" s="90" t="s">
        <v>3</v>
      </c>
      <c r="AL7" s="90" t="s">
        <v>8311</v>
      </c>
      <c r="AM7" s="90" t="s">
        <v>1812</v>
      </c>
      <c r="AN7" s="90" t="s">
        <v>3</v>
      </c>
      <c r="AO7" s="90" t="s">
        <v>8311</v>
      </c>
      <c r="AP7" s="90" t="s">
        <v>1813</v>
      </c>
      <c r="AQ7" s="90" t="s">
        <v>298</v>
      </c>
      <c r="AR7" s="90" t="s">
        <v>8311</v>
      </c>
      <c r="AS7" s="90" t="s">
        <v>1814</v>
      </c>
      <c r="AT7" s="90" t="s">
        <v>3</v>
      </c>
      <c r="AU7" s="90" t="s">
        <v>8311</v>
      </c>
      <c r="AV7" s="90" t="s">
        <v>1815</v>
      </c>
      <c r="AW7" s="90" t="s">
        <v>3</v>
      </c>
      <c r="AX7" s="90" t="s">
        <v>8311</v>
      </c>
      <c r="AY7" s="90" t="s">
        <v>1816</v>
      </c>
      <c r="AZ7" s="90" t="s">
        <v>298</v>
      </c>
      <c r="BA7" s="90" t="s">
        <v>8311</v>
      </c>
      <c r="BB7" s="90" t="s">
        <v>1817</v>
      </c>
      <c r="BC7" s="90" t="s">
        <v>3</v>
      </c>
      <c r="BD7" s="90" t="s">
        <v>8311</v>
      </c>
      <c r="BE7" s="90" t="s">
        <v>1818</v>
      </c>
      <c r="BF7" s="90" t="s">
        <v>3</v>
      </c>
      <c r="BG7" s="90" t="s">
        <v>8311</v>
      </c>
      <c r="BH7" s="90" t="s">
        <v>1810</v>
      </c>
      <c r="BI7" s="90" t="s">
        <v>1819</v>
      </c>
      <c r="BJ7" s="90" t="s">
        <v>3</v>
      </c>
      <c r="BK7" s="90" t="s">
        <v>8311</v>
      </c>
      <c r="BL7" s="90" t="s">
        <v>1820</v>
      </c>
      <c r="BM7" s="90" t="s">
        <v>3</v>
      </c>
      <c r="BN7" s="90" t="s">
        <v>8311</v>
      </c>
      <c r="BO7" s="90" t="s">
        <v>1821</v>
      </c>
      <c r="BP7" s="90" t="s">
        <v>3</v>
      </c>
      <c r="BQ7" s="90" t="s">
        <v>1822</v>
      </c>
      <c r="BR7" s="90" t="s">
        <v>314</v>
      </c>
      <c r="BS7" s="90" t="s">
        <v>375</v>
      </c>
      <c r="BT7" s="90" t="s">
        <v>1823</v>
      </c>
      <c r="BU7" s="90" t="s">
        <v>4</v>
      </c>
      <c r="BV7" s="90" t="s">
        <v>1824</v>
      </c>
      <c r="BW7" s="90" t="s">
        <v>1825</v>
      </c>
      <c r="BX7" s="90" t="s">
        <v>3</v>
      </c>
      <c r="BY7" s="90" t="s">
        <v>8311</v>
      </c>
      <c r="BZ7" s="90" t="s">
        <v>1826</v>
      </c>
      <c r="CA7" s="90" t="s">
        <v>3</v>
      </c>
      <c r="CB7" s="90" t="s">
        <v>8311</v>
      </c>
      <c r="CC7" s="90" t="s">
        <v>1827</v>
      </c>
      <c r="CD7" s="90" t="s">
        <v>3</v>
      </c>
      <c r="CE7" s="90" t="s">
        <v>1828</v>
      </c>
      <c r="CF7" s="90" t="s">
        <v>3</v>
      </c>
      <c r="CG7" s="90" t="s">
        <v>375</v>
      </c>
      <c r="CH7" s="90" t="s">
        <v>1829</v>
      </c>
      <c r="CI7" s="90" t="s">
        <v>4</v>
      </c>
      <c r="CJ7" s="90" t="s">
        <v>1830</v>
      </c>
      <c r="CK7" s="90" t="s">
        <v>960</v>
      </c>
      <c r="CL7" s="90" t="s">
        <v>3</v>
      </c>
      <c r="CM7" s="90" t="s">
        <v>8311</v>
      </c>
      <c r="CN7" s="90" t="s">
        <v>1831</v>
      </c>
      <c r="CO7" s="90" t="s">
        <v>3</v>
      </c>
      <c r="CP7" s="90" t="s">
        <v>8311</v>
      </c>
      <c r="CQ7" s="90" t="s">
        <v>1832</v>
      </c>
      <c r="CR7" s="90" t="s">
        <v>3</v>
      </c>
      <c r="CS7" s="90" t="s">
        <v>1833</v>
      </c>
      <c r="CT7" s="90" t="s">
        <v>4</v>
      </c>
      <c r="CU7" s="90" t="s">
        <v>375</v>
      </c>
      <c r="CV7" s="90" t="s">
        <v>1834</v>
      </c>
      <c r="CW7" s="90" t="s">
        <v>4</v>
      </c>
      <c r="CX7" s="90" t="s">
        <v>1835</v>
      </c>
      <c r="CY7" s="90" t="s">
        <v>960</v>
      </c>
      <c r="CZ7" s="90" t="s">
        <v>3</v>
      </c>
      <c r="DA7" s="90" t="s">
        <v>8311</v>
      </c>
      <c r="DB7" s="90" t="s">
        <v>1836</v>
      </c>
      <c r="DC7" s="90" t="s">
        <v>3</v>
      </c>
      <c r="DD7" s="90" t="s">
        <v>8311</v>
      </c>
      <c r="DE7" s="90" t="s">
        <v>1837</v>
      </c>
      <c r="DF7" s="90" t="s">
        <v>3</v>
      </c>
      <c r="DG7" s="90" t="s">
        <v>1838</v>
      </c>
      <c r="DH7" s="90" t="s">
        <v>3</v>
      </c>
      <c r="DI7" s="90" t="s">
        <v>375</v>
      </c>
      <c r="DJ7" s="90" t="s">
        <v>1839</v>
      </c>
      <c r="DK7" s="90" t="s">
        <v>4</v>
      </c>
      <c r="DL7" s="90" t="s">
        <v>1840</v>
      </c>
      <c r="DM7" s="90" t="s">
        <v>1841</v>
      </c>
      <c r="DN7" s="90" t="s">
        <v>3</v>
      </c>
      <c r="DO7" s="90" t="s">
        <v>8311</v>
      </c>
      <c r="DP7" s="90" t="s">
        <v>1842</v>
      </c>
      <c r="DQ7" s="90" t="s">
        <v>3</v>
      </c>
      <c r="DR7" s="90" t="s">
        <v>8311</v>
      </c>
      <c r="DS7" s="90" t="s">
        <v>1843</v>
      </c>
      <c r="DT7" s="90" t="s">
        <v>3</v>
      </c>
      <c r="DU7" s="90" t="s">
        <v>1844</v>
      </c>
      <c r="DV7" s="90" t="s">
        <v>3</v>
      </c>
      <c r="DW7" s="90" t="s">
        <v>375</v>
      </c>
      <c r="DX7" s="90" t="s">
        <v>1845</v>
      </c>
      <c r="DY7" s="90" t="s">
        <v>4</v>
      </c>
      <c r="DZ7" s="90" t="s">
        <v>1846</v>
      </c>
      <c r="EA7" s="90" t="s">
        <v>960</v>
      </c>
      <c r="EB7" s="90" t="s">
        <v>3</v>
      </c>
      <c r="EC7" s="90" t="s">
        <v>8311</v>
      </c>
      <c r="ED7" s="90" t="s">
        <v>1847</v>
      </c>
      <c r="EE7" s="90" t="s">
        <v>3</v>
      </c>
      <c r="EF7" s="90" t="s">
        <v>8311</v>
      </c>
      <c r="EG7" s="90" t="s">
        <v>1837</v>
      </c>
      <c r="EH7" s="90" t="s">
        <v>3</v>
      </c>
      <c r="EI7" s="90" t="s">
        <v>1844</v>
      </c>
      <c r="EJ7" s="90" t="s">
        <v>3</v>
      </c>
      <c r="EK7" s="90" t="s">
        <v>375</v>
      </c>
      <c r="EL7" s="90" t="s">
        <v>1848</v>
      </c>
      <c r="EM7" s="90" t="s">
        <v>4</v>
      </c>
      <c r="EN7" s="90" t="s">
        <v>1849</v>
      </c>
      <c r="EO7" s="90" t="s">
        <v>3</v>
      </c>
      <c r="EP7" s="90" t="s">
        <v>375</v>
      </c>
      <c r="EQ7" s="90" t="s">
        <v>8311</v>
      </c>
      <c r="ER7" s="90" t="s">
        <v>1850</v>
      </c>
      <c r="ES7" s="90" t="s">
        <v>340</v>
      </c>
      <c r="ET7" s="90" t="s">
        <v>340</v>
      </c>
      <c r="EU7" s="90" t="s">
        <v>8312</v>
      </c>
      <c r="EV7" s="90" t="s">
        <v>340</v>
      </c>
      <c r="EW7" s="90" t="s">
        <v>1850</v>
      </c>
      <c r="EX7" s="90" t="s">
        <v>3</v>
      </c>
      <c r="EY7" s="90" t="s">
        <v>4</v>
      </c>
      <c r="EZ7" s="90" t="s">
        <v>1851</v>
      </c>
      <c r="FA7" s="90" t="s">
        <v>3</v>
      </c>
      <c r="FB7" s="90" t="s">
        <v>375</v>
      </c>
      <c r="FC7" s="90" t="s">
        <v>8311</v>
      </c>
      <c r="FD7" s="90" t="s">
        <v>1852</v>
      </c>
      <c r="FE7" s="90" t="s">
        <v>340</v>
      </c>
      <c r="FF7" s="90" t="s">
        <v>340</v>
      </c>
      <c r="FG7" s="90" t="s">
        <v>8312</v>
      </c>
      <c r="FH7" s="90" t="s">
        <v>340</v>
      </c>
      <c r="FI7" s="90" t="s">
        <v>1852</v>
      </c>
      <c r="FJ7" s="90" t="s">
        <v>4</v>
      </c>
      <c r="FK7" s="90" t="s">
        <v>4</v>
      </c>
      <c r="FL7" s="90" t="s">
        <v>1849</v>
      </c>
      <c r="FM7" s="90" t="s">
        <v>3</v>
      </c>
      <c r="FN7" s="90" t="s">
        <v>312</v>
      </c>
      <c r="FO7" s="90" t="s">
        <v>8312</v>
      </c>
      <c r="FP7" s="90" t="s">
        <v>1853</v>
      </c>
      <c r="FQ7" s="90" t="s">
        <v>8314</v>
      </c>
      <c r="FR7" s="90" t="s">
        <v>340</v>
      </c>
      <c r="FS7" s="90" t="s">
        <v>8314</v>
      </c>
      <c r="FT7" s="90" t="s">
        <v>340</v>
      </c>
      <c r="FU7" s="90" t="s">
        <v>1854</v>
      </c>
      <c r="FV7" s="90" t="s">
        <v>4</v>
      </c>
      <c r="FW7" s="90" t="s">
        <v>3</v>
      </c>
      <c r="FX7" s="90" t="s">
        <v>1855</v>
      </c>
      <c r="FY7" s="90" t="s">
        <v>3</v>
      </c>
      <c r="FZ7" s="90" t="s">
        <v>342</v>
      </c>
      <c r="GA7" s="90" t="s">
        <v>8311</v>
      </c>
      <c r="GB7" s="90" t="s">
        <v>1856</v>
      </c>
      <c r="GC7" s="90" t="s">
        <v>340</v>
      </c>
      <c r="GD7" s="90" t="s">
        <v>8309</v>
      </c>
      <c r="GE7" s="90" t="s">
        <v>8309</v>
      </c>
      <c r="GF7" s="90" t="s">
        <v>340</v>
      </c>
      <c r="GG7" s="90" t="s">
        <v>1857</v>
      </c>
      <c r="GH7" s="90" t="s">
        <v>4</v>
      </c>
      <c r="GI7" s="90" t="s">
        <v>4</v>
      </c>
      <c r="GJ7" s="90" t="s">
        <v>1849</v>
      </c>
      <c r="GK7" s="90" t="s">
        <v>3</v>
      </c>
      <c r="GL7" s="90" t="s">
        <v>342</v>
      </c>
      <c r="GM7" s="90" t="s">
        <v>8311</v>
      </c>
      <c r="GN7" s="90" t="s">
        <v>1858</v>
      </c>
      <c r="GO7" s="90" t="s">
        <v>340</v>
      </c>
      <c r="GP7" s="90" t="s">
        <v>8309</v>
      </c>
      <c r="GQ7" s="90" t="s">
        <v>8309</v>
      </c>
      <c r="GR7" s="90" t="s">
        <v>340</v>
      </c>
      <c r="GS7" s="90" t="s">
        <v>1858</v>
      </c>
      <c r="GT7" s="90" t="s">
        <v>4</v>
      </c>
      <c r="GU7" s="90" t="s">
        <v>4</v>
      </c>
      <c r="GV7" s="90" t="s">
        <v>1849</v>
      </c>
      <c r="GW7" s="90" t="s">
        <v>3</v>
      </c>
      <c r="GX7" s="90" t="s">
        <v>717</v>
      </c>
      <c r="GY7" s="90" t="s">
        <v>8311</v>
      </c>
      <c r="GZ7" s="90" t="s">
        <v>1859</v>
      </c>
      <c r="HA7" s="90" t="s">
        <v>340</v>
      </c>
      <c r="HB7" s="90" t="s">
        <v>340</v>
      </c>
      <c r="HC7" s="90" t="s">
        <v>340</v>
      </c>
      <c r="HD7" s="90" t="s">
        <v>8312</v>
      </c>
      <c r="HE7" s="90" t="s">
        <v>1860</v>
      </c>
      <c r="HF7" s="90" t="s">
        <v>4</v>
      </c>
      <c r="HG7" s="90" t="s">
        <v>4</v>
      </c>
      <c r="HH7" s="90" t="s">
        <v>1861</v>
      </c>
    </row>
    <row r="8" spans="1:216" x14ac:dyDescent="0.2">
      <c r="A8" s="90" t="s">
        <v>8319</v>
      </c>
      <c r="B8" s="90" t="s">
        <v>4</v>
      </c>
      <c r="C8" s="90" t="s">
        <v>413</v>
      </c>
      <c r="D8" s="90" t="s">
        <v>8308</v>
      </c>
      <c r="E8" s="90" t="s">
        <v>606</v>
      </c>
      <c r="F8" s="90" t="s">
        <v>3</v>
      </c>
      <c r="G8" s="90" t="s">
        <v>346</v>
      </c>
      <c r="H8" s="90" t="s">
        <v>8309</v>
      </c>
      <c r="I8" s="90" t="s">
        <v>461</v>
      </c>
      <c r="J8" s="90" t="s">
        <v>1897</v>
      </c>
      <c r="K8" s="90" t="s">
        <v>293</v>
      </c>
      <c r="L8" s="90" t="s">
        <v>1898</v>
      </c>
      <c r="M8" s="90" t="s">
        <v>294</v>
      </c>
      <c r="N8" s="90" t="s">
        <v>460</v>
      </c>
      <c r="O8" s="90" t="s">
        <v>8310</v>
      </c>
      <c r="P8" s="90" t="s">
        <v>298</v>
      </c>
      <c r="Q8" s="90" t="s">
        <v>8311</v>
      </c>
      <c r="R8" s="90" t="s">
        <v>1899</v>
      </c>
      <c r="S8" s="90" t="s">
        <v>3</v>
      </c>
      <c r="T8" s="90" t="s">
        <v>8308</v>
      </c>
      <c r="U8" s="90" t="s">
        <v>1900</v>
      </c>
      <c r="V8" s="90" t="s">
        <v>3</v>
      </c>
      <c r="W8" s="90" t="s">
        <v>8311</v>
      </c>
      <c r="X8" s="90" t="s">
        <v>1901</v>
      </c>
      <c r="Y8" s="90" t="s">
        <v>4</v>
      </c>
      <c r="Z8" s="90" t="s">
        <v>8312</v>
      </c>
      <c r="AA8" s="90" t="s">
        <v>1902</v>
      </c>
      <c r="AB8" s="90" t="s">
        <v>298</v>
      </c>
      <c r="AC8" s="90" t="s">
        <v>8309</v>
      </c>
      <c r="AD8" s="90" t="s">
        <v>1903</v>
      </c>
      <c r="AE8" s="90" t="s">
        <v>4</v>
      </c>
      <c r="AF8" s="90" t="s">
        <v>8309</v>
      </c>
      <c r="AG8" s="90" t="s">
        <v>1904</v>
      </c>
      <c r="AH8" s="90" t="s">
        <v>4</v>
      </c>
      <c r="AI8" s="90" t="s">
        <v>8312</v>
      </c>
      <c r="AJ8" s="90" t="s">
        <v>1905</v>
      </c>
      <c r="AK8" s="90" t="s">
        <v>3</v>
      </c>
      <c r="AL8" s="90" t="s">
        <v>8311</v>
      </c>
      <c r="AM8" s="90" t="s">
        <v>1906</v>
      </c>
      <c r="AN8" s="90" t="s">
        <v>3</v>
      </c>
      <c r="AO8" s="90" t="s">
        <v>8311</v>
      </c>
      <c r="AP8" s="90" t="s">
        <v>1907</v>
      </c>
      <c r="AQ8" s="90" t="s">
        <v>4</v>
      </c>
      <c r="AR8" s="90" t="s">
        <v>8309</v>
      </c>
      <c r="AS8" s="90" t="s">
        <v>1908</v>
      </c>
      <c r="AT8" s="90" t="s">
        <v>4</v>
      </c>
      <c r="AU8" s="90" t="s">
        <v>8309</v>
      </c>
      <c r="AV8" s="90" t="s">
        <v>1909</v>
      </c>
      <c r="AW8" s="90" t="s">
        <v>4</v>
      </c>
      <c r="AX8" s="90" t="s">
        <v>8309</v>
      </c>
      <c r="AY8" s="90" t="s">
        <v>1909</v>
      </c>
      <c r="AZ8" s="90" t="s">
        <v>3</v>
      </c>
      <c r="BA8" s="90" t="s">
        <v>8311</v>
      </c>
      <c r="BB8" s="90" t="s">
        <v>1910</v>
      </c>
      <c r="BC8" s="90" t="s">
        <v>3</v>
      </c>
      <c r="BD8" s="90" t="s">
        <v>8311</v>
      </c>
      <c r="BE8" s="90" t="s">
        <v>1911</v>
      </c>
      <c r="BF8" s="90" t="s">
        <v>3</v>
      </c>
      <c r="BG8" s="90" t="s">
        <v>8308</v>
      </c>
      <c r="BH8" s="90" t="s">
        <v>1912</v>
      </c>
      <c r="BI8" s="90" t="s">
        <v>1913</v>
      </c>
      <c r="BJ8" s="90" t="s">
        <v>3</v>
      </c>
      <c r="BK8" s="90" t="s">
        <v>8308</v>
      </c>
      <c r="BL8" s="90" t="s">
        <v>1914</v>
      </c>
      <c r="BM8" s="90" t="s">
        <v>3</v>
      </c>
      <c r="BN8" s="90" t="s">
        <v>8308</v>
      </c>
      <c r="BO8" s="90" t="s">
        <v>1915</v>
      </c>
      <c r="BP8" s="90" t="s">
        <v>4</v>
      </c>
      <c r="BQ8" s="90" t="s">
        <v>1915</v>
      </c>
      <c r="BR8" s="90" t="s">
        <v>3</v>
      </c>
      <c r="BS8" s="90" t="s">
        <v>375</v>
      </c>
      <c r="BT8" s="90" t="s">
        <v>1916</v>
      </c>
      <c r="BU8" s="90" t="s">
        <v>3</v>
      </c>
      <c r="BV8" s="90" t="s">
        <v>1917</v>
      </c>
      <c r="BW8" s="90" t="s">
        <v>1918</v>
      </c>
      <c r="BX8" s="90" t="s">
        <v>3</v>
      </c>
      <c r="BY8" s="90" t="s">
        <v>8308</v>
      </c>
      <c r="BZ8" s="90" t="s">
        <v>1919</v>
      </c>
      <c r="CA8" s="90" t="s">
        <v>3</v>
      </c>
      <c r="CB8" s="90" t="s">
        <v>8308</v>
      </c>
      <c r="CC8" s="90" t="s">
        <v>1920</v>
      </c>
      <c r="CD8" s="90" t="s">
        <v>314</v>
      </c>
      <c r="CE8" s="90" t="s">
        <v>1921</v>
      </c>
      <c r="CF8" s="90" t="s">
        <v>314</v>
      </c>
      <c r="CG8" s="90" t="s">
        <v>375</v>
      </c>
      <c r="CH8" s="90" t="s">
        <v>1922</v>
      </c>
      <c r="CI8" s="90" t="s">
        <v>4</v>
      </c>
      <c r="CJ8" s="90" t="s">
        <v>1923</v>
      </c>
      <c r="CK8" s="90" t="s">
        <v>1919</v>
      </c>
      <c r="CL8" s="90" t="s">
        <v>3</v>
      </c>
      <c r="CM8" s="90" t="s">
        <v>8308</v>
      </c>
      <c r="CN8" s="90" t="s">
        <v>1919</v>
      </c>
      <c r="CO8" s="90" t="s">
        <v>3</v>
      </c>
      <c r="CP8" s="90" t="s">
        <v>8308</v>
      </c>
      <c r="CQ8" s="90" t="s">
        <v>1924</v>
      </c>
      <c r="CR8" s="90" t="s">
        <v>3</v>
      </c>
      <c r="CS8" s="90" t="s">
        <v>1925</v>
      </c>
      <c r="CT8" s="90" t="s">
        <v>3</v>
      </c>
      <c r="CU8" s="90" t="s">
        <v>375</v>
      </c>
      <c r="CV8" s="90" t="s">
        <v>1922</v>
      </c>
      <c r="CW8" s="90" t="s">
        <v>4</v>
      </c>
      <c r="CX8" s="90" t="s">
        <v>1926</v>
      </c>
      <c r="CY8" s="90" t="s">
        <v>1927</v>
      </c>
      <c r="CZ8" s="90" t="s">
        <v>3</v>
      </c>
      <c r="DA8" s="90" t="s">
        <v>8308</v>
      </c>
      <c r="DB8" s="90" t="s">
        <v>1928</v>
      </c>
      <c r="DC8" s="90" t="s">
        <v>3</v>
      </c>
      <c r="DD8" s="90" t="s">
        <v>8308</v>
      </c>
      <c r="DE8" s="90" t="s">
        <v>1929</v>
      </c>
      <c r="DF8" s="90" t="s">
        <v>3</v>
      </c>
      <c r="DG8" s="90" t="s">
        <v>1930</v>
      </c>
      <c r="DH8" s="90" t="s">
        <v>3</v>
      </c>
      <c r="DI8" s="90" t="s">
        <v>375</v>
      </c>
      <c r="DJ8" s="90" t="s">
        <v>1931</v>
      </c>
      <c r="DK8" s="90" t="s">
        <v>4</v>
      </c>
      <c r="DL8" s="90" t="s">
        <v>1926</v>
      </c>
      <c r="DM8" s="90" t="s">
        <v>1932</v>
      </c>
      <c r="DN8" s="90" t="s">
        <v>3</v>
      </c>
      <c r="DO8" s="90" t="s">
        <v>8308</v>
      </c>
      <c r="DP8" s="90" t="s">
        <v>1933</v>
      </c>
      <c r="DQ8" s="90" t="s">
        <v>3</v>
      </c>
      <c r="DR8" s="90" t="s">
        <v>8308</v>
      </c>
      <c r="DS8" s="90" t="s">
        <v>1934</v>
      </c>
      <c r="DT8" s="90" t="s">
        <v>3</v>
      </c>
      <c r="DU8" s="90" t="s">
        <v>1934</v>
      </c>
      <c r="DV8" s="90" t="s">
        <v>3</v>
      </c>
      <c r="DW8" s="90" t="s">
        <v>375</v>
      </c>
      <c r="DX8" s="90" t="s">
        <v>1935</v>
      </c>
      <c r="DY8" s="90" t="s">
        <v>4</v>
      </c>
      <c r="DZ8" s="90" t="s">
        <v>1926</v>
      </c>
      <c r="EA8" s="90" t="s">
        <v>1936</v>
      </c>
      <c r="EB8" s="90" t="s">
        <v>3</v>
      </c>
      <c r="EC8" s="90" t="s">
        <v>8308</v>
      </c>
      <c r="ED8" s="90" t="s">
        <v>1937</v>
      </c>
      <c r="EE8" s="90" t="s">
        <v>3</v>
      </c>
      <c r="EF8" s="90" t="s">
        <v>8308</v>
      </c>
      <c r="EG8" s="90" t="s">
        <v>1937</v>
      </c>
      <c r="EH8" s="90" t="s">
        <v>3</v>
      </c>
      <c r="EI8" s="90" t="s">
        <v>1938</v>
      </c>
      <c r="EJ8" s="90" t="s">
        <v>3</v>
      </c>
      <c r="EK8" s="90" t="s">
        <v>375</v>
      </c>
      <c r="EL8" s="90" t="s">
        <v>1939</v>
      </c>
      <c r="EM8" s="90" t="s">
        <v>4</v>
      </c>
      <c r="EN8" s="90" t="s">
        <v>1926</v>
      </c>
      <c r="EO8" s="90" t="s">
        <v>3</v>
      </c>
      <c r="EP8" s="90" t="s">
        <v>375</v>
      </c>
      <c r="EQ8" s="90" t="s">
        <v>8308</v>
      </c>
      <c r="ER8" s="90" t="s">
        <v>1940</v>
      </c>
      <c r="ES8" s="90" t="s">
        <v>340</v>
      </c>
      <c r="ET8" s="90" t="s">
        <v>340</v>
      </c>
      <c r="EU8" s="90" t="s">
        <v>448</v>
      </c>
      <c r="EV8" s="90" t="s">
        <v>340</v>
      </c>
      <c r="EW8" s="90" t="s">
        <v>1941</v>
      </c>
      <c r="EX8" s="90" t="s">
        <v>3</v>
      </c>
      <c r="EY8" s="90" t="s">
        <v>4</v>
      </c>
      <c r="EZ8" s="90" t="s">
        <v>1926</v>
      </c>
      <c r="FA8" s="90" t="s">
        <v>3</v>
      </c>
      <c r="FB8" s="90" t="s">
        <v>375</v>
      </c>
      <c r="FC8" s="90" t="s">
        <v>8308</v>
      </c>
      <c r="FD8" s="90" t="s">
        <v>1941</v>
      </c>
      <c r="FE8" s="90" t="s">
        <v>340</v>
      </c>
      <c r="FF8" s="90" t="s">
        <v>340</v>
      </c>
      <c r="FG8" s="90" t="s">
        <v>448</v>
      </c>
      <c r="FH8" s="90" t="s">
        <v>340</v>
      </c>
      <c r="FI8" s="90" t="s">
        <v>1941</v>
      </c>
      <c r="FJ8" s="90" t="s">
        <v>4</v>
      </c>
      <c r="FK8" s="90" t="s">
        <v>4</v>
      </c>
      <c r="FL8" s="90" t="s">
        <v>1942</v>
      </c>
      <c r="FM8" s="90" t="s">
        <v>4</v>
      </c>
      <c r="FN8" s="90" t="s">
        <v>375</v>
      </c>
      <c r="FO8" s="90" t="s">
        <v>8310</v>
      </c>
      <c r="FP8" s="90" t="s">
        <v>1943</v>
      </c>
      <c r="FQ8" s="90" t="s">
        <v>340</v>
      </c>
      <c r="FR8" s="90" t="s">
        <v>340</v>
      </c>
      <c r="FS8" s="90" t="s">
        <v>340</v>
      </c>
      <c r="FT8" s="90" t="s">
        <v>340</v>
      </c>
      <c r="FU8" s="90" t="s">
        <v>1943</v>
      </c>
      <c r="FV8" s="90" t="s">
        <v>4</v>
      </c>
      <c r="FW8" s="90" t="s">
        <v>4</v>
      </c>
      <c r="FX8" s="90" t="s">
        <v>1943</v>
      </c>
      <c r="FY8" s="90" t="s">
        <v>4</v>
      </c>
      <c r="FZ8" s="90" t="s">
        <v>375</v>
      </c>
      <c r="GA8" s="90" t="s">
        <v>8310</v>
      </c>
      <c r="GB8" s="90" t="s">
        <v>1943</v>
      </c>
      <c r="GC8" s="90" t="s">
        <v>340</v>
      </c>
      <c r="GD8" s="90" t="s">
        <v>340</v>
      </c>
      <c r="GE8" s="90" t="s">
        <v>340</v>
      </c>
      <c r="GF8" s="90" t="s">
        <v>340</v>
      </c>
      <c r="GG8" s="90" t="s">
        <v>1943</v>
      </c>
      <c r="GH8" s="90" t="s">
        <v>4</v>
      </c>
      <c r="GI8" s="90" t="s">
        <v>4</v>
      </c>
      <c r="GJ8" s="90" t="s">
        <v>1943</v>
      </c>
      <c r="GK8" s="90" t="s">
        <v>4</v>
      </c>
      <c r="GL8" s="90" t="s">
        <v>375</v>
      </c>
      <c r="GM8" s="90" t="s">
        <v>8310</v>
      </c>
      <c r="GN8" s="90" t="s">
        <v>1943</v>
      </c>
      <c r="GO8" s="90" t="s">
        <v>340</v>
      </c>
      <c r="GP8" s="90" t="s">
        <v>340</v>
      </c>
      <c r="GQ8" s="90" t="s">
        <v>340</v>
      </c>
      <c r="GR8" s="90" t="s">
        <v>340</v>
      </c>
      <c r="GS8" s="90" t="s">
        <v>1943</v>
      </c>
      <c r="GT8" s="90" t="s">
        <v>4</v>
      </c>
      <c r="GU8" s="90" t="s">
        <v>4</v>
      </c>
      <c r="GV8" s="90" t="s">
        <v>1943</v>
      </c>
      <c r="GW8" s="90" t="s">
        <v>3</v>
      </c>
      <c r="GX8" s="90" t="s">
        <v>717</v>
      </c>
      <c r="GY8" s="90" t="s">
        <v>8311</v>
      </c>
      <c r="GZ8" s="90" t="s">
        <v>1943</v>
      </c>
      <c r="HA8" s="90" t="s">
        <v>340</v>
      </c>
      <c r="HB8" s="90" t="s">
        <v>340</v>
      </c>
      <c r="HC8" s="90" t="s">
        <v>340</v>
      </c>
      <c r="HD8" s="90" t="s">
        <v>8311</v>
      </c>
      <c r="HE8" s="90" t="s">
        <v>1943</v>
      </c>
      <c r="HF8" s="90" t="s">
        <v>4</v>
      </c>
      <c r="HG8" s="90" t="s">
        <v>4</v>
      </c>
      <c r="HH8" s="90" t="s">
        <v>1943</v>
      </c>
    </row>
    <row r="9" spans="1:216" x14ac:dyDescent="0.2">
      <c r="A9" s="90" t="s">
        <v>8320</v>
      </c>
      <c r="B9" s="90" t="s">
        <v>4</v>
      </c>
      <c r="C9" s="90" t="s">
        <v>413</v>
      </c>
      <c r="D9" s="90" t="s">
        <v>8311</v>
      </c>
      <c r="E9" s="90" t="s">
        <v>976</v>
      </c>
      <c r="F9" s="90" t="s">
        <v>3</v>
      </c>
      <c r="G9" s="90" t="s">
        <v>290</v>
      </c>
      <c r="H9" s="90" t="s">
        <v>8311</v>
      </c>
      <c r="I9" s="90" t="s">
        <v>461</v>
      </c>
      <c r="J9" s="90" t="s">
        <v>1944</v>
      </c>
      <c r="K9" s="90" t="s">
        <v>293</v>
      </c>
      <c r="L9" s="90" t="s">
        <v>294</v>
      </c>
      <c r="M9" s="90" t="s">
        <v>294</v>
      </c>
      <c r="N9" s="90" t="s">
        <v>460</v>
      </c>
      <c r="O9" s="90" t="s">
        <v>8310</v>
      </c>
      <c r="P9" s="90" t="s">
        <v>3</v>
      </c>
      <c r="Q9" s="90" t="s">
        <v>8308</v>
      </c>
      <c r="R9" s="90" t="s">
        <v>1945</v>
      </c>
      <c r="S9" s="90" t="s">
        <v>3</v>
      </c>
      <c r="T9" s="90" t="s">
        <v>8308</v>
      </c>
      <c r="U9" s="90" t="s">
        <v>1946</v>
      </c>
      <c r="V9" s="90" t="s">
        <v>298</v>
      </c>
      <c r="W9" s="90" t="s">
        <v>8312</v>
      </c>
      <c r="X9" s="90" t="s">
        <v>1947</v>
      </c>
      <c r="Y9" s="90" t="s">
        <v>3</v>
      </c>
      <c r="Z9" s="90" t="s">
        <v>8311</v>
      </c>
      <c r="AA9" s="90" t="s">
        <v>1948</v>
      </c>
      <c r="AB9" s="90" t="s">
        <v>298</v>
      </c>
      <c r="AC9" s="90" t="s">
        <v>8312</v>
      </c>
      <c r="AD9" s="90" t="s">
        <v>1949</v>
      </c>
      <c r="AE9" s="90" t="s">
        <v>298</v>
      </c>
      <c r="AF9" s="90" t="s">
        <v>8312</v>
      </c>
      <c r="AG9" s="90" t="s">
        <v>1950</v>
      </c>
      <c r="AH9" s="90" t="s">
        <v>3</v>
      </c>
      <c r="AI9" s="90" t="s">
        <v>8311</v>
      </c>
      <c r="AJ9" s="90" t="s">
        <v>1951</v>
      </c>
      <c r="AK9" s="90" t="s">
        <v>298</v>
      </c>
      <c r="AL9" s="90" t="s">
        <v>8312</v>
      </c>
      <c r="AM9" s="90" t="s">
        <v>1952</v>
      </c>
      <c r="AN9" s="90" t="s">
        <v>298</v>
      </c>
      <c r="AO9" s="90" t="s">
        <v>8311</v>
      </c>
      <c r="AP9" s="90" t="s">
        <v>1953</v>
      </c>
      <c r="AQ9" s="90" t="s">
        <v>298</v>
      </c>
      <c r="AR9" s="90" t="s">
        <v>8311</v>
      </c>
      <c r="AS9" s="90" t="s">
        <v>1954</v>
      </c>
      <c r="AT9" s="90" t="s">
        <v>298</v>
      </c>
      <c r="AU9" s="90" t="s">
        <v>8312</v>
      </c>
      <c r="AV9" s="90" t="s">
        <v>1955</v>
      </c>
      <c r="AW9" s="90" t="s">
        <v>3</v>
      </c>
      <c r="AX9" s="90" t="s">
        <v>8311</v>
      </c>
      <c r="AY9" s="90" t="s">
        <v>1956</v>
      </c>
      <c r="AZ9" s="90" t="s">
        <v>3</v>
      </c>
      <c r="BA9" s="90" t="s">
        <v>8308</v>
      </c>
      <c r="BB9" s="90" t="s">
        <v>1957</v>
      </c>
      <c r="BC9" s="90" t="s">
        <v>3</v>
      </c>
      <c r="BD9" s="90" t="s">
        <v>8308</v>
      </c>
      <c r="BE9" s="90" t="s">
        <v>1958</v>
      </c>
      <c r="BF9" s="90" t="s">
        <v>3</v>
      </c>
      <c r="BG9" s="90" t="s">
        <v>8308</v>
      </c>
      <c r="BH9" s="90" t="s">
        <v>1959</v>
      </c>
      <c r="BI9" s="90" t="s">
        <v>1960</v>
      </c>
      <c r="BJ9" s="90" t="s">
        <v>3</v>
      </c>
      <c r="BK9" s="90" t="s">
        <v>8308</v>
      </c>
      <c r="BL9" s="90" t="s">
        <v>1961</v>
      </c>
      <c r="BM9" s="90" t="s">
        <v>3</v>
      </c>
      <c r="BN9" s="90" t="s">
        <v>8308</v>
      </c>
      <c r="BO9" s="90" t="s">
        <v>1962</v>
      </c>
      <c r="BP9" s="90" t="s">
        <v>3</v>
      </c>
      <c r="BQ9" s="90" t="s">
        <v>1963</v>
      </c>
      <c r="BR9" s="90" t="s">
        <v>4</v>
      </c>
      <c r="BS9" s="90" t="s">
        <v>375</v>
      </c>
      <c r="BT9" s="90" t="s">
        <v>1964</v>
      </c>
      <c r="BU9" s="90" t="s">
        <v>4</v>
      </c>
      <c r="BV9" s="90" t="s">
        <v>1965</v>
      </c>
      <c r="BW9" s="90" t="s">
        <v>1966</v>
      </c>
      <c r="BX9" s="90" t="s">
        <v>3</v>
      </c>
      <c r="BY9" s="90" t="s">
        <v>8308</v>
      </c>
      <c r="BZ9" s="90" t="s">
        <v>1967</v>
      </c>
      <c r="CA9" s="90" t="s">
        <v>3</v>
      </c>
      <c r="CB9" s="90" t="s">
        <v>8308</v>
      </c>
      <c r="CC9" s="90" t="s">
        <v>1968</v>
      </c>
      <c r="CD9" s="90" t="s">
        <v>3</v>
      </c>
      <c r="CE9" s="90" t="s">
        <v>1969</v>
      </c>
      <c r="CF9" s="90" t="s">
        <v>4</v>
      </c>
      <c r="CG9" s="90" t="s">
        <v>375</v>
      </c>
      <c r="CH9" s="90" t="s">
        <v>1970</v>
      </c>
      <c r="CI9" s="90" t="s">
        <v>4</v>
      </c>
      <c r="CJ9" s="90" t="s">
        <v>1971</v>
      </c>
      <c r="CK9" s="90" t="s">
        <v>1972</v>
      </c>
      <c r="CL9" s="90" t="s">
        <v>3</v>
      </c>
      <c r="CM9" s="90" t="s">
        <v>8308</v>
      </c>
      <c r="CN9" s="90" t="s">
        <v>1973</v>
      </c>
      <c r="CO9" s="90" t="s">
        <v>3</v>
      </c>
      <c r="CP9" s="90" t="s">
        <v>8308</v>
      </c>
      <c r="CQ9" s="90" t="s">
        <v>1974</v>
      </c>
      <c r="CR9" s="90" t="s">
        <v>3</v>
      </c>
      <c r="CS9" s="90" t="s">
        <v>1975</v>
      </c>
      <c r="CT9" s="90" t="s">
        <v>4</v>
      </c>
      <c r="CU9" s="90" t="s">
        <v>375</v>
      </c>
      <c r="CV9" s="90" t="s">
        <v>1976</v>
      </c>
      <c r="CW9" s="90" t="s">
        <v>4</v>
      </c>
      <c r="CX9" s="90" t="s">
        <v>1977</v>
      </c>
      <c r="CY9" s="90" t="s">
        <v>1978</v>
      </c>
      <c r="CZ9" s="90" t="s">
        <v>3</v>
      </c>
      <c r="DA9" s="90" t="s">
        <v>8308</v>
      </c>
      <c r="DB9" s="90" t="s">
        <v>1979</v>
      </c>
      <c r="DC9" s="90" t="s">
        <v>3</v>
      </c>
      <c r="DD9" s="90" t="s">
        <v>8308</v>
      </c>
      <c r="DE9" s="90" t="s">
        <v>1980</v>
      </c>
      <c r="DF9" s="90" t="s">
        <v>3</v>
      </c>
      <c r="DG9" s="90" t="s">
        <v>1981</v>
      </c>
      <c r="DH9" s="90" t="s">
        <v>4</v>
      </c>
      <c r="DI9" s="90" t="s">
        <v>375</v>
      </c>
      <c r="DJ9" s="90" t="s">
        <v>1982</v>
      </c>
      <c r="DK9" s="90" t="s">
        <v>4</v>
      </c>
      <c r="DL9" s="90" t="s">
        <v>1983</v>
      </c>
      <c r="DM9" s="90" t="s">
        <v>1984</v>
      </c>
      <c r="DN9" s="90" t="s">
        <v>3</v>
      </c>
      <c r="DO9" s="90" t="s">
        <v>8308</v>
      </c>
      <c r="DP9" s="90" t="s">
        <v>1985</v>
      </c>
      <c r="DQ9" s="90" t="s">
        <v>3</v>
      </c>
      <c r="DR9" s="90" t="s">
        <v>8308</v>
      </c>
      <c r="DS9" s="90" t="s">
        <v>1986</v>
      </c>
      <c r="DT9" s="90" t="s">
        <v>3</v>
      </c>
      <c r="DU9" s="90" t="s">
        <v>1987</v>
      </c>
      <c r="DV9" s="90" t="s">
        <v>3</v>
      </c>
      <c r="DW9" s="90" t="s">
        <v>375</v>
      </c>
      <c r="DX9" s="90" t="s">
        <v>1988</v>
      </c>
      <c r="DY9" s="90" t="s">
        <v>314</v>
      </c>
      <c r="DZ9" s="90" t="s">
        <v>1989</v>
      </c>
      <c r="EA9" s="90" t="s">
        <v>1990</v>
      </c>
      <c r="EB9" s="90" t="s">
        <v>3</v>
      </c>
      <c r="EC9" s="90" t="s">
        <v>8308</v>
      </c>
      <c r="ED9" s="90" t="s">
        <v>1991</v>
      </c>
      <c r="EE9" s="90" t="s">
        <v>3</v>
      </c>
      <c r="EF9" s="90" t="s">
        <v>8308</v>
      </c>
      <c r="EG9" s="90" t="s">
        <v>1992</v>
      </c>
      <c r="EH9" s="90" t="s">
        <v>3</v>
      </c>
      <c r="EI9" s="90" t="s">
        <v>1993</v>
      </c>
      <c r="EJ9" s="90" t="s">
        <v>4</v>
      </c>
      <c r="EK9" s="90" t="s">
        <v>375</v>
      </c>
      <c r="EL9" s="90" t="s">
        <v>1994</v>
      </c>
      <c r="EM9" s="90" t="s">
        <v>4</v>
      </c>
      <c r="EN9" s="90" t="s">
        <v>1995</v>
      </c>
      <c r="EO9" s="90" t="s">
        <v>3</v>
      </c>
      <c r="EP9" s="90" t="s">
        <v>375</v>
      </c>
      <c r="EQ9" s="90" t="s">
        <v>8311</v>
      </c>
      <c r="ER9" s="90" t="s">
        <v>1996</v>
      </c>
      <c r="ES9" s="90" t="s">
        <v>340</v>
      </c>
      <c r="ET9" s="90" t="s">
        <v>340</v>
      </c>
      <c r="EU9" s="90" t="s">
        <v>448</v>
      </c>
      <c r="EV9" s="90" t="s">
        <v>340</v>
      </c>
      <c r="EW9" s="90" t="s">
        <v>1996</v>
      </c>
      <c r="EX9" s="90" t="s">
        <v>3</v>
      </c>
      <c r="EY9" s="90" t="s">
        <v>314</v>
      </c>
      <c r="EZ9" s="90" t="s">
        <v>1997</v>
      </c>
      <c r="FA9" s="90" t="s">
        <v>3</v>
      </c>
      <c r="FB9" s="90" t="s">
        <v>375</v>
      </c>
      <c r="FC9" s="90" t="s">
        <v>8308</v>
      </c>
      <c r="FD9" s="90" t="s">
        <v>1998</v>
      </c>
      <c r="FE9" s="90" t="s">
        <v>340</v>
      </c>
      <c r="FF9" s="90" t="s">
        <v>340</v>
      </c>
      <c r="FG9" s="90" t="s">
        <v>448</v>
      </c>
      <c r="FH9" s="90" t="s">
        <v>340</v>
      </c>
      <c r="FI9" s="90" t="s">
        <v>1998</v>
      </c>
      <c r="FJ9" s="90" t="s">
        <v>4</v>
      </c>
      <c r="FK9" s="90" t="s">
        <v>314</v>
      </c>
      <c r="FL9" s="90" t="s">
        <v>1999</v>
      </c>
      <c r="FM9" s="90" t="s">
        <v>3</v>
      </c>
      <c r="FN9" s="90" t="s">
        <v>2000</v>
      </c>
      <c r="FO9" s="90" t="s">
        <v>8311</v>
      </c>
      <c r="FP9" s="90" t="s">
        <v>2001</v>
      </c>
      <c r="FQ9" s="90" t="s">
        <v>340</v>
      </c>
      <c r="FR9" s="90" t="s">
        <v>340</v>
      </c>
      <c r="FS9" s="90" t="s">
        <v>340</v>
      </c>
      <c r="FT9" s="90" t="s">
        <v>340</v>
      </c>
      <c r="FU9" s="90" t="s">
        <v>2002</v>
      </c>
      <c r="FV9" s="90" t="s">
        <v>4</v>
      </c>
      <c r="FW9" s="90" t="s">
        <v>4</v>
      </c>
      <c r="FX9" s="90" t="s">
        <v>2003</v>
      </c>
      <c r="FY9" s="90" t="s">
        <v>314</v>
      </c>
      <c r="FZ9" s="90" t="s">
        <v>342</v>
      </c>
      <c r="GA9" s="90" t="s">
        <v>8311</v>
      </c>
      <c r="GB9" s="90" t="s">
        <v>2004</v>
      </c>
      <c r="GC9" s="90" t="s">
        <v>340</v>
      </c>
      <c r="GD9" s="90" t="s">
        <v>448</v>
      </c>
      <c r="GE9" s="90" t="s">
        <v>448</v>
      </c>
      <c r="GF9" s="90" t="s">
        <v>340</v>
      </c>
      <c r="GG9" s="90" t="s">
        <v>2005</v>
      </c>
      <c r="GH9" s="90" t="s">
        <v>4</v>
      </c>
      <c r="GI9" s="90" t="s">
        <v>4</v>
      </c>
      <c r="GJ9" s="90" t="s">
        <v>2006</v>
      </c>
      <c r="GK9" s="90" t="s">
        <v>3</v>
      </c>
      <c r="GL9" s="90" t="s">
        <v>342</v>
      </c>
      <c r="GM9" s="90" t="s">
        <v>8308</v>
      </c>
      <c r="GN9" s="90" t="s">
        <v>2007</v>
      </c>
      <c r="GO9" s="90" t="s">
        <v>340</v>
      </c>
      <c r="GP9" s="90" t="s">
        <v>448</v>
      </c>
      <c r="GQ9" s="90" t="s">
        <v>8312</v>
      </c>
      <c r="GR9" s="90" t="s">
        <v>340</v>
      </c>
      <c r="GS9" s="90" t="s">
        <v>2008</v>
      </c>
      <c r="GT9" s="90" t="s">
        <v>4</v>
      </c>
      <c r="GU9" s="90" t="s">
        <v>314</v>
      </c>
      <c r="GV9" s="90" t="s">
        <v>2009</v>
      </c>
      <c r="GW9" s="90" t="s">
        <v>4</v>
      </c>
      <c r="GX9" s="90" t="s">
        <v>717</v>
      </c>
      <c r="GY9" s="90" t="s">
        <v>8314</v>
      </c>
      <c r="GZ9" s="90" t="s">
        <v>2010</v>
      </c>
      <c r="HA9" s="90" t="s">
        <v>340</v>
      </c>
      <c r="HB9" s="90" t="s">
        <v>8314</v>
      </c>
      <c r="HC9" s="90" t="s">
        <v>340</v>
      </c>
      <c r="HD9" s="90" t="s">
        <v>8309</v>
      </c>
      <c r="HE9" s="90" t="s">
        <v>2011</v>
      </c>
      <c r="HF9" s="90" t="s">
        <v>4</v>
      </c>
      <c r="HG9" s="90" t="s">
        <v>4</v>
      </c>
      <c r="HH9" s="90" t="s">
        <v>2012</v>
      </c>
    </row>
    <row r="10" spans="1:216" x14ac:dyDescent="0.2">
      <c r="A10" s="90" t="s">
        <v>8321</v>
      </c>
      <c r="B10" s="90" t="s">
        <v>4</v>
      </c>
      <c r="C10" s="90" t="s">
        <v>346</v>
      </c>
      <c r="D10" s="90" t="s">
        <v>8312</v>
      </c>
      <c r="E10" s="90" t="s">
        <v>976</v>
      </c>
      <c r="F10" s="90" t="s">
        <v>3</v>
      </c>
      <c r="G10" s="90" t="s">
        <v>413</v>
      </c>
      <c r="H10" s="90" t="s">
        <v>8308</v>
      </c>
      <c r="I10" s="90" t="s">
        <v>416</v>
      </c>
      <c r="J10" s="90" t="s">
        <v>2013</v>
      </c>
      <c r="K10" s="90" t="s">
        <v>293</v>
      </c>
      <c r="L10" s="90" t="s">
        <v>2014</v>
      </c>
      <c r="M10" s="90" t="s">
        <v>2014</v>
      </c>
      <c r="N10" s="90" t="s">
        <v>460</v>
      </c>
      <c r="O10" s="90" t="s">
        <v>8310</v>
      </c>
      <c r="P10" s="90" t="s">
        <v>298</v>
      </c>
      <c r="Q10" s="90" t="s">
        <v>8312</v>
      </c>
      <c r="R10" s="90" t="s">
        <v>2015</v>
      </c>
      <c r="S10" s="90" t="s">
        <v>3</v>
      </c>
      <c r="T10" s="90" t="s">
        <v>8311</v>
      </c>
      <c r="U10" s="90" t="s">
        <v>2016</v>
      </c>
      <c r="V10" s="90" t="s">
        <v>3</v>
      </c>
      <c r="W10" s="90" t="s">
        <v>8308</v>
      </c>
      <c r="X10" s="90" t="s">
        <v>2017</v>
      </c>
      <c r="Y10" s="90" t="s">
        <v>3</v>
      </c>
      <c r="Z10" s="90" t="s">
        <v>8308</v>
      </c>
      <c r="AA10" s="90" t="s">
        <v>2018</v>
      </c>
      <c r="AB10" s="90" t="s">
        <v>3</v>
      </c>
      <c r="AC10" s="90" t="s">
        <v>8308</v>
      </c>
      <c r="AD10" s="90" t="s">
        <v>2019</v>
      </c>
      <c r="AE10" s="90" t="s">
        <v>3</v>
      </c>
      <c r="AF10" s="90" t="s">
        <v>8308</v>
      </c>
      <c r="AG10" s="90" t="s">
        <v>2020</v>
      </c>
      <c r="AH10" s="90" t="s">
        <v>3</v>
      </c>
      <c r="AI10" s="90" t="s">
        <v>8308</v>
      </c>
      <c r="AJ10" s="90" t="s">
        <v>2021</v>
      </c>
      <c r="AK10" s="90" t="s">
        <v>3</v>
      </c>
      <c r="AL10" s="90" t="s">
        <v>8308</v>
      </c>
      <c r="AM10" s="90" t="s">
        <v>2022</v>
      </c>
      <c r="AN10" s="90" t="s">
        <v>3</v>
      </c>
      <c r="AO10" s="90" t="s">
        <v>8308</v>
      </c>
      <c r="AP10" s="90" t="s">
        <v>2023</v>
      </c>
      <c r="AQ10" s="90" t="s">
        <v>298</v>
      </c>
      <c r="AR10" s="90" t="s">
        <v>8312</v>
      </c>
      <c r="AS10" s="90" t="s">
        <v>2024</v>
      </c>
      <c r="AT10" s="90" t="s">
        <v>298</v>
      </c>
      <c r="AU10" s="90" t="s">
        <v>8312</v>
      </c>
      <c r="AV10" s="90" t="s">
        <v>2025</v>
      </c>
      <c r="AW10" s="90" t="s">
        <v>298</v>
      </c>
      <c r="AX10" s="90" t="s">
        <v>8312</v>
      </c>
      <c r="AY10" s="90" t="s">
        <v>2026</v>
      </c>
      <c r="AZ10" s="90" t="s">
        <v>3</v>
      </c>
      <c r="BA10" s="90" t="s">
        <v>8308</v>
      </c>
      <c r="BB10" s="90" t="s">
        <v>2027</v>
      </c>
      <c r="BC10" s="90" t="s">
        <v>3</v>
      </c>
      <c r="BD10" s="90" t="s">
        <v>8308</v>
      </c>
      <c r="BE10" s="90" t="s">
        <v>2028</v>
      </c>
      <c r="BF10" s="90" t="s">
        <v>3</v>
      </c>
      <c r="BG10" s="90" t="s">
        <v>8311</v>
      </c>
      <c r="BH10" s="90" t="s">
        <v>2029</v>
      </c>
      <c r="BI10" s="90" t="s">
        <v>2030</v>
      </c>
      <c r="BJ10" s="90" t="s">
        <v>3</v>
      </c>
      <c r="BK10" s="90" t="s">
        <v>8308</v>
      </c>
      <c r="BL10" s="90" t="s">
        <v>2031</v>
      </c>
      <c r="BM10" s="90" t="s">
        <v>3</v>
      </c>
      <c r="BN10" s="90" t="s">
        <v>8308</v>
      </c>
      <c r="BO10" s="90" t="s">
        <v>2032</v>
      </c>
      <c r="BP10" s="90" t="s">
        <v>3</v>
      </c>
      <c r="BQ10" s="90" t="s">
        <v>2033</v>
      </c>
      <c r="BR10" s="90" t="s">
        <v>3</v>
      </c>
      <c r="BS10" s="90" t="s">
        <v>375</v>
      </c>
      <c r="BT10" s="90" t="s">
        <v>2034</v>
      </c>
      <c r="BU10" s="90" t="s">
        <v>314</v>
      </c>
      <c r="BV10" s="90" t="s">
        <v>2035</v>
      </c>
      <c r="BW10" s="90" t="s">
        <v>2036</v>
      </c>
      <c r="BX10" s="90" t="s">
        <v>3</v>
      </c>
      <c r="BY10" s="90" t="s">
        <v>8308</v>
      </c>
      <c r="BZ10" s="90" t="s">
        <v>2037</v>
      </c>
      <c r="CA10" s="90" t="s">
        <v>3</v>
      </c>
      <c r="CB10" s="90" t="s">
        <v>8308</v>
      </c>
      <c r="CC10" s="90" t="s">
        <v>2038</v>
      </c>
      <c r="CD10" s="90" t="s">
        <v>3</v>
      </c>
      <c r="CE10" s="90" t="s">
        <v>2039</v>
      </c>
      <c r="CF10" s="90" t="s">
        <v>314</v>
      </c>
      <c r="CG10" s="90" t="s">
        <v>375</v>
      </c>
      <c r="CH10" s="90" t="s">
        <v>2040</v>
      </c>
      <c r="CI10" s="90" t="s">
        <v>3</v>
      </c>
      <c r="CJ10" s="90" t="s">
        <v>2041</v>
      </c>
      <c r="CK10" s="90" t="s">
        <v>2042</v>
      </c>
      <c r="CL10" s="90" t="s">
        <v>3</v>
      </c>
      <c r="CM10" s="90" t="s">
        <v>8308</v>
      </c>
      <c r="CN10" s="90" t="s">
        <v>2043</v>
      </c>
      <c r="CO10" s="90" t="s">
        <v>3</v>
      </c>
      <c r="CP10" s="90" t="s">
        <v>8308</v>
      </c>
      <c r="CQ10" s="90" t="s">
        <v>2044</v>
      </c>
      <c r="CR10" s="90" t="s">
        <v>3</v>
      </c>
      <c r="CS10" s="90" t="s">
        <v>2045</v>
      </c>
      <c r="CT10" s="90" t="s">
        <v>314</v>
      </c>
      <c r="CU10" s="90" t="s">
        <v>375</v>
      </c>
      <c r="CV10" s="90" t="s">
        <v>2046</v>
      </c>
      <c r="CW10" s="90" t="s">
        <v>3</v>
      </c>
      <c r="CX10" s="90" t="s">
        <v>2047</v>
      </c>
      <c r="CY10" s="90" t="s">
        <v>2048</v>
      </c>
      <c r="CZ10" s="90" t="s">
        <v>3</v>
      </c>
      <c r="DA10" s="90" t="s">
        <v>8308</v>
      </c>
      <c r="DB10" s="90" t="s">
        <v>2049</v>
      </c>
      <c r="DC10" s="90" t="s">
        <v>3</v>
      </c>
      <c r="DD10" s="90" t="s">
        <v>8308</v>
      </c>
      <c r="DE10" s="90" t="s">
        <v>2050</v>
      </c>
      <c r="DF10" s="90" t="s">
        <v>314</v>
      </c>
      <c r="DG10" s="90" t="s">
        <v>2051</v>
      </c>
      <c r="DH10" s="90" t="s">
        <v>3</v>
      </c>
      <c r="DI10" s="90" t="s">
        <v>312</v>
      </c>
      <c r="DJ10" s="90" t="s">
        <v>2052</v>
      </c>
      <c r="DK10" s="90" t="s">
        <v>3</v>
      </c>
      <c r="DL10" s="90" t="s">
        <v>2053</v>
      </c>
      <c r="DM10" s="90" t="s">
        <v>2054</v>
      </c>
      <c r="DN10" s="90" t="s">
        <v>3</v>
      </c>
      <c r="DO10" s="90" t="s">
        <v>8308</v>
      </c>
      <c r="DP10" s="90" t="s">
        <v>1406</v>
      </c>
      <c r="DQ10" s="90" t="s">
        <v>3</v>
      </c>
      <c r="DR10" s="90" t="s">
        <v>8308</v>
      </c>
      <c r="DS10" s="90" t="s">
        <v>2055</v>
      </c>
      <c r="DT10" s="90" t="s">
        <v>3</v>
      </c>
      <c r="DU10" s="90" t="s">
        <v>2055</v>
      </c>
      <c r="DV10" s="90" t="s">
        <v>3</v>
      </c>
      <c r="DW10" s="90" t="s">
        <v>717</v>
      </c>
      <c r="DX10" s="90" t="s">
        <v>2056</v>
      </c>
      <c r="DY10" s="90" t="s">
        <v>3</v>
      </c>
      <c r="DZ10" s="90" t="s">
        <v>2057</v>
      </c>
      <c r="EA10" s="90" t="s">
        <v>2058</v>
      </c>
      <c r="EB10" s="90" t="s">
        <v>3</v>
      </c>
      <c r="EC10" s="90" t="s">
        <v>8308</v>
      </c>
      <c r="ED10" s="90" t="s">
        <v>2059</v>
      </c>
      <c r="EE10" s="90" t="s">
        <v>3</v>
      </c>
      <c r="EF10" s="90" t="s">
        <v>8308</v>
      </c>
      <c r="EG10" s="90" t="s">
        <v>2060</v>
      </c>
      <c r="EH10" s="90" t="s">
        <v>3</v>
      </c>
      <c r="EI10" s="90" t="s">
        <v>2061</v>
      </c>
      <c r="EJ10" s="90" t="s">
        <v>4</v>
      </c>
      <c r="EK10" s="90" t="s">
        <v>2062</v>
      </c>
      <c r="EL10" s="90" t="s">
        <v>2063</v>
      </c>
      <c r="EM10" s="90" t="s">
        <v>3</v>
      </c>
      <c r="EN10" s="90" t="s">
        <v>2064</v>
      </c>
      <c r="EO10" s="90" t="s">
        <v>3</v>
      </c>
      <c r="EP10" s="90" t="s">
        <v>375</v>
      </c>
      <c r="EQ10" s="90" t="s">
        <v>8312</v>
      </c>
      <c r="ER10" s="90" t="s">
        <v>2065</v>
      </c>
      <c r="ES10" s="90" t="s">
        <v>340</v>
      </c>
      <c r="ET10" s="90" t="s">
        <v>340</v>
      </c>
      <c r="EU10" s="90" t="s">
        <v>8312</v>
      </c>
      <c r="EV10" s="90" t="s">
        <v>340</v>
      </c>
      <c r="EW10" s="90" t="s">
        <v>2065</v>
      </c>
      <c r="EX10" s="90" t="s">
        <v>3</v>
      </c>
      <c r="EY10" s="90" t="s">
        <v>3</v>
      </c>
      <c r="EZ10" s="90" t="s">
        <v>2066</v>
      </c>
      <c r="FA10" s="90" t="s">
        <v>3</v>
      </c>
      <c r="FB10" s="90" t="s">
        <v>375</v>
      </c>
      <c r="FC10" s="90" t="s">
        <v>8314</v>
      </c>
      <c r="FD10" s="90" t="s">
        <v>2067</v>
      </c>
      <c r="FE10" s="90" t="s">
        <v>340</v>
      </c>
      <c r="FF10" s="90" t="s">
        <v>340</v>
      </c>
      <c r="FG10" s="90" t="s">
        <v>340</v>
      </c>
      <c r="FH10" s="90" t="s">
        <v>340</v>
      </c>
      <c r="FI10" s="90" t="s">
        <v>2068</v>
      </c>
      <c r="FJ10" s="90" t="s">
        <v>4</v>
      </c>
      <c r="FK10" s="90" t="s">
        <v>4</v>
      </c>
      <c r="FL10" s="90" t="s">
        <v>2069</v>
      </c>
      <c r="FM10" s="90" t="s">
        <v>4</v>
      </c>
      <c r="FN10" s="90" t="s">
        <v>2070</v>
      </c>
      <c r="FO10" s="90" t="s">
        <v>8310</v>
      </c>
      <c r="FP10" s="90" t="s">
        <v>2071</v>
      </c>
      <c r="FQ10" s="90" t="s">
        <v>340</v>
      </c>
      <c r="FR10" s="90" t="s">
        <v>340</v>
      </c>
      <c r="FS10" s="90" t="s">
        <v>340</v>
      </c>
      <c r="FT10" s="90" t="s">
        <v>340</v>
      </c>
      <c r="FU10" s="90" t="s">
        <v>2071</v>
      </c>
      <c r="FV10" s="90" t="s">
        <v>4</v>
      </c>
      <c r="FW10" s="90" t="s">
        <v>314</v>
      </c>
      <c r="FX10" s="90" t="s">
        <v>2072</v>
      </c>
      <c r="FY10" s="90" t="s">
        <v>4</v>
      </c>
      <c r="FZ10" s="90" t="s">
        <v>342</v>
      </c>
      <c r="GA10" s="90" t="s">
        <v>8310</v>
      </c>
      <c r="GB10" s="90" t="s">
        <v>2073</v>
      </c>
      <c r="GC10" s="90" t="s">
        <v>340</v>
      </c>
      <c r="GD10" s="90" t="s">
        <v>8309</v>
      </c>
      <c r="GE10" s="90" t="s">
        <v>340</v>
      </c>
      <c r="GF10" s="90" t="s">
        <v>340</v>
      </c>
      <c r="GG10" s="90" t="s">
        <v>2073</v>
      </c>
      <c r="GH10" s="90" t="s">
        <v>4</v>
      </c>
      <c r="GI10" s="90" t="s">
        <v>314</v>
      </c>
      <c r="GJ10" s="90" t="s">
        <v>2074</v>
      </c>
      <c r="GK10" s="90" t="s">
        <v>3</v>
      </c>
      <c r="GL10" s="90" t="s">
        <v>342</v>
      </c>
      <c r="GM10" s="90" t="s">
        <v>8310</v>
      </c>
      <c r="GN10" s="90" t="s">
        <v>2075</v>
      </c>
      <c r="GO10" s="90" t="s">
        <v>340</v>
      </c>
      <c r="GP10" s="90" t="s">
        <v>448</v>
      </c>
      <c r="GQ10" s="90" t="s">
        <v>340</v>
      </c>
      <c r="GR10" s="90" t="s">
        <v>340</v>
      </c>
      <c r="GS10" s="90" t="s">
        <v>2076</v>
      </c>
      <c r="GT10" s="90" t="s">
        <v>4</v>
      </c>
      <c r="GU10" s="90" t="s">
        <v>314</v>
      </c>
      <c r="GV10" s="90" t="s">
        <v>2077</v>
      </c>
      <c r="GW10" s="90" t="s">
        <v>3</v>
      </c>
      <c r="GX10" s="90" t="s">
        <v>2078</v>
      </c>
      <c r="GY10" s="90" t="s">
        <v>8311</v>
      </c>
      <c r="GZ10" s="90" t="s">
        <v>2079</v>
      </c>
      <c r="HA10" s="90" t="s">
        <v>340</v>
      </c>
      <c r="HB10" s="90" t="s">
        <v>340</v>
      </c>
      <c r="HC10" s="90" t="s">
        <v>340</v>
      </c>
      <c r="HD10" s="90" t="s">
        <v>8309</v>
      </c>
      <c r="HE10" s="90" t="s">
        <v>2080</v>
      </c>
      <c r="HF10" s="90" t="s">
        <v>4</v>
      </c>
      <c r="HG10" s="90" t="s">
        <v>314</v>
      </c>
      <c r="HH10" s="90" t="s">
        <v>2081</v>
      </c>
    </row>
    <row r="11" spans="1:216" x14ac:dyDescent="0.2">
      <c r="A11" s="90" t="s">
        <v>8322</v>
      </c>
      <c r="B11" s="90" t="s">
        <v>3</v>
      </c>
      <c r="C11" s="90" t="s">
        <v>290</v>
      </c>
      <c r="D11" s="90" t="s">
        <v>8308</v>
      </c>
      <c r="E11" s="90" t="s">
        <v>606</v>
      </c>
      <c r="F11" s="90" t="s">
        <v>3</v>
      </c>
      <c r="G11" s="90" t="s">
        <v>346</v>
      </c>
      <c r="H11" s="90" t="s">
        <v>8311</v>
      </c>
      <c r="I11" s="90" t="s">
        <v>295</v>
      </c>
      <c r="J11" s="90" t="s">
        <v>2082</v>
      </c>
      <c r="K11" s="90" t="s">
        <v>293</v>
      </c>
      <c r="L11" s="90" t="s">
        <v>2083</v>
      </c>
      <c r="M11" s="90" t="s">
        <v>2084</v>
      </c>
      <c r="N11" s="90" t="s">
        <v>460</v>
      </c>
      <c r="O11" s="90" t="s">
        <v>8310</v>
      </c>
      <c r="P11" s="90" t="s">
        <v>3</v>
      </c>
      <c r="Q11" s="90" t="s">
        <v>8311</v>
      </c>
      <c r="R11" s="90" t="s">
        <v>2085</v>
      </c>
      <c r="S11" s="90" t="s">
        <v>3</v>
      </c>
      <c r="T11" s="90" t="s">
        <v>8308</v>
      </c>
      <c r="U11" s="90" t="s">
        <v>2086</v>
      </c>
      <c r="V11" s="90" t="s">
        <v>3</v>
      </c>
      <c r="W11" s="90" t="s">
        <v>8308</v>
      </c>
      <c r="X11" s="90" t="s">
        <v>2087</v>
      </c>
      <c r="Y11" s="90" t="s">
        <v>3</v>
      </c>
      <c r="Z11" s="90" t="s">
        <v>8308</v>
      </c>
      <c r="AA11" s="90" t="s">
        <v>2088</v>
      </c>
      <c r="AB11" s="90" t="s">
        <v>3</v>
      </c>
      <c r="AC11" s="90" t="s">
        <v>8308</v>
      </c>
      <c r="AD11" s="90" t="s">
        <v>2089</v>
      </c>
      <c r="AE11" s="90" t="s">
        <v>3</v>
      </c>
      <c r="AF11" s="90" t="s">
        <v>8308</v>
      </c>
      <c r="AG11" s="90" t="s">
        <v>2090</v>
      </c>
      <c r="AH11" s="90" t="s">
        <v>3</v>
      </c>
      <c r="AI11" s="90" t="s">
        <v>8308</v>
      </c>
      <c r="AJ11" s="90" t="s">
        <v>2091</v>
      </c>
      <c r="AK11" s="90" t="s">
        <v>4</v>
      </c>
      <c r="AL11" s="90" t="s">
        <v>8314</v>
      </c>
      <c r="AM11" s="90" t="s">
        <v>2092</v>
      </c>
      <c r="AN11" s="90" t="s">
        <v>3</v>
      </c>
      <c r="AO11" s="90" t="s">
        <v>8311</v>
      </c>
      <c r="AP11" s="90" t="s">
        <v>2093</v>
      </c>
      <c r="AQ11" s="90" t="s">
        <v>3</v>
      </c>
      <c r="AR11" s="90" t="s">
        <v>8311</v>
      </c>
      <c r="AS11" s="90" t="s">
        <v>2094</v>
      </c>
      <c r="AT11" s="90" t="s">
        <v>4</v>
      </c>
      <c r="AU11" s="90" t="s">
        <v>8314</v>
      </c>
      <c r="AV11" s="90" t="s">
        <v>2095</v>
      </c>
      <c r="AW11" s="90" t="s">
        <v>3</v>
      </c>
      <c r="AX11" s="90" t="s">
        <v>8311</v>
      </c>
      <c r="AY11" s="90" t="s">
        <v>2096</v>
      </c>
      <c r="AZ11" s="90" t="s">
        <v>3</v>
      </c>
      <c r="BA11" s="90" t="s">
        <v>8308</v>
      </c>
      <c r="BB11" s="90" t="s">
        <v>2097</v>
      </c>
      <c r="BC11" s="90" t="s">
        <v>3</v>
      </c>
      <c r="BD11" s="90" t="s">
        <v>8308</v>
      </c>
      <c r="BE11" s="90" t="s">
        <v>2098</v>
      </c>
      <c r="BF11" s="90" t="s">
        <v>298</v>
      </c>
      <c r="BG11" s="90" t="s">
        <v>8312</v>
      </c>
      <c r="BH11" s="90" t="s">
        <v>2099</v>
      </c>
      <c r="BI11" s="90" t="s">
        <v>2100</v>
      </c>
      <c r="BJ11" s="90" t="s">
        <v>3</v>
      </c>
      <c r="BK11" s="90" t="s">
        <v>8308</v>
      </c>
      <c r="BL11" s="90" t="s">
        <v>2101</v>
      </c>
      <c r="BM11" s="90" t="s">
        <v>3</v>
      </c>
      <c r="BN11" s="90" t="s">
        <v>8308</v>
      </c>
      <c r="BO11" s="90" t="s">
        <v>2102</v>
      </c>
      <c r="BP11" s="90" t="s">
        <v>3</v>
      </c>
      <c r="BQ11" s="90" t="s">
        <v>2103</v>
      </c>
      <c r="BR11" s="90" t="s">
        <v>314</v>
      </c>
      <c r="BS11" s="90" t="s">
        <v>375</v>
      </c>
      <c r="BT11" s="90" t="s">
        <v>2104</v>
      </c>
      <c r="BU11" s="90" t="s">
        <v>4</v>
      </c>
      <c r="BV11" s="90" t="s">
        <v>2105</v>
      </c>
      <c r="BW11" s="90" t="s">
        <v>2106</v>
      </c>
      <c r="BX11" s="90" t="s">
        <v>3</v>
      </c>
      <c r="BY11" s="90" t="s">
        <v>8311</v>
      </c>
      <c r="BZ11" s="90" t="s">
        <v>2107</v>
      </c>
      <c r="CA11" s="90" t="s">
        <v>3</v>
      </c>
      <c r="CB11" s="90" t="s">
        <v>8308</v>
      </c>
      <c r="CC11" s="90" t="s">
        <v>2108</v>
      </c>
      <c r="CD11" s="90" t="s">
        <v>3</v>
      </c>
      <c r="CE11" s="90" t="s">
        <v>1223</v>
      </c>
      <c r="CF11" s="90" t="s">
        <v>4</v>
      </c>
      <c r="CG11" s="90" t="s">
        <v>717</v>
      </c>
      <c r="CH11" s="90" t="s">
        <v>2109</v>
      </c>
      <c r="CI11" s="90" t="s">
        <v>4</v>
      </c>
      <c r="CJ11" s="90" t="s">
        <v>2110</v>
      </c>
      <c r="CK11" s="90" t="s">
        <v>2111</v>
      </c>
      <c r="CL11" s="90" t="s">
        <v>3</v>
      </c>
      <c r="CM11" s="90" t="s">
        <v>8311</v>
      </c>
      <c r="CN11" s="90" t="s">
        <v>2112</v>
      </c>
      <c r="CO11" s="90" t="s">
        <v>3</v>
      </c>
      <c r="CP11" s="90" t="s">
        <v>8311</v>
      </c>
      <c r="CQ11" s="90" t="s">
        <v>2113</v>
      </c>
      <c r="CR11" s="90" t="s">
        <v>3</v>
      </c>
      <c r="CS11" s="90" t="s">
        <v>2114</v>
      </c>
      <c r="CT11" s="90" t="s">
        <v>3</v>
      </c>
      <c r="CU11" s="90" t="s">
        <v>375</v>
      </c>
      <c r="CV11" s="90" t="s">
        <v>2115</v>
      </c>
      <c r="CW11" s="90" t="s">
        <v>3</v>
      </c>
      <c r="CX11" s="90" t="s">
        <v>2116</v>
      </c>
      <c r="CY11" s="90" t="s">
        <v>2117</v>
      </c>
      <c r="CZ11" s="90" t="s">
        <v>298</v>
      </c>
      <c r="DA11" s="90" t="s">
        <v>8312</v>
      </c>
      <c r="DB11" s="90" t="s">
        <v>2118</v>
      </c>
      <c r="DC11" s="90" t="s">
        <v>298</v>
      </c>
      <c r="DD11" s="90" t="s">
        <v>8312</v>
      </c>
      <c r="DE11" s="90" t="s">
        <v>2119</v>
      </c>
      <c r="DF11" s="90" t="s">
        <v>3</v>
      </c>
      <c r="DG11" s="90" t="s">
        <v>2120</v>
      </c>
      <c r="DH11" s="90" t="s">
        <v>3</v>
      </c>
      <c r="DI11" s="90" t="s">
        <v>375</v>
      </c>
      <c r="DJ11" s="90" t="s">
        <v>2121</v>
      </c>
      <c r="DK11" s="90" t="s">
        <v>314</v>
      </c>
      <c r="DL11" s="90" t="s">
        <v>2122</v>
      </c>
      <c r="DM11" s="90" t="s">
        <v>2123</v>
      </c>
      <c r="DN11" s="90" t="s">
        <v>3</v>
      </c>
      <c r="DO11" s="90" t="s">
        <v>8311</v>
      </c>
      <c r="DP11" s="90" t="s">
        <v>2124</v>
      </c>
      <c r="DQ11" s="90" t="s">
        <v>298</v>
      </c>
      <c r="DR11" s="90" t="s">
        <v>8312</v>
      </c>
      <c r="DS11" s="90" t="s">
        <v>2125</v>
      </c>
      <c r="DT11" s="90" t="s">
        <v>3</v>
      </c>
      <c r="DU11" s="90" t="s">
        <v>2126</v>
      </c>
      <c r="DV11" s="90" t="s">
        <v>3</v>
      </c>
      <c r="DW11" s="90" t="s">
        <v>375</v>
      </c>
      <c r="DX11" s="90" t="s">
        <v>2127</v>
      </c>
      <c r="DY11" s="90" t="s">
        <v>314</v>
      </c>
      <c r="DZ11" s="90" t="s">
        <v>2128</v>
      </c>
      <c r="EA11" s="90" t="s">
        <v>2129</v>
      </c>
      <c r="EB11" s="90" t="s">
        <v>3</v>
      </c>
      <c r="EC11" s="90" t="s">
        <v>8311</v>
      </c>
      <c r="ED11" s="90" t="s">
        <v>2130</v>
      </c>
      <c r="EE11" s="90" t="s">
        <v>298</v>
      </c>
      <c r="EF11" s="90" t="s">
        <v>8312</v>
      </c>
      <c r="EG11" s="90" t="s">
        <v>2131</v>
      </c>
      <c r="EH11" s="90" t="s">
        <v>3</v>
      </c>
      <c r="EI11" s="90" t="s">
        <v>2132</v>
      </c>
      <c r="EJ11" s="90" t="s">
        <v>3</v>
      </c>
      <c r="EK11" s="90" t="s">
        <v>375</v>
      </c>
      <c r="EL11" s="90" t="s">
        <v>2133</v>
      </c>
      <c r="EM11" s="90" t="s">
        <v>314</v>
      </c>
      <c r="EN11" s="90" t="s">
        <v>2134</v>
      </c>
      <c r="EO11" s="90" t="s">
        <v>3</v>
      </c>
      <c r="EP11" s="90" t="s">
        <v>375</v>
      </c>
      <c r="EQ11" s="90" t="s">
        <v>8308</v>
      </c>
      <c r="ER11" s="90" t="s">
        <v>2135</v>
      </c>
      <c r="ES11" s="90" t="s">
        <v>340</v>
      </c>
      <c r="ET11" s="90" t="s">
        <v>340</v>
      </c>
      <c r="EU11" s="90" t="s">
        <v>448</v>
      </c>
      <c r="EV11" s="90" t="s">
        <v>340</v>
      </c>
      <c r="EW11" s="90" t="s">
        <v>2136</v>
      </c>
      <c r="EX11" s="90" t="s">
        <v>3</v>
      </c>
      <c r="EY11" s="90" t="s">
        <v>314</v>
      </c>
      <c r="EZ11" s="90" t="s">
        <v>2137</v>
      </c>
      <c r="FA11" s="90" t="s">
        <v>3</v>
      </c>
      <c r="FB11" s="90" t="s">
        <v>375</v>
      </c>
      <c r="FC11" s="90" t="s">
        <v>8311</v>
      </c>
      <c r="FD11" s="90" t="s">
        <v>2138</v>
      </c>
      <c r="FE11" s="90" t="s">
        <v>340</v>
      </c>
      <c r="FF11" s="90" t="s">
        <v>340</v>
      </c>
      <c r="FG11" s="90" t="s">
        <v>8311</v>
      </c>
      <c r="FH11" s="90" t="s">
        <v>340</v>
      </c>
      <c r="FI11" s="90" t="s">
        <v>2139</v>
      </c>
      <c r="FJ11" s="90" t="s">
        <v>4</v>
      </c>
      <c r="FK11" s="90" t="s">
        <v>314</v>
      </c>
      <c r="FL11" s="90" t="s">
        <v>2140</v>
      </c>
      <c r="FM11" s="90" t="s">
        <v>4</v>
      </c>
      <c r="FN11" s="90" t="s">
        <v>2141</v>
      </c>
      <c r="FO11" s="90" t="s">
        <v>8310</v>
      </c>
      <c r="FP11" s="90" t="s">
        <v>2142</v>
      </c>
      <c r="FQ11" s="90" t="s">
        <v>340</v>
      </c>
      <c r="FR11" s="90" t="s">
        <v>340</v>
      </c>
      <c r="FS11" s="90" t="s">
        <v>340</v>
      </c>
      <c r="FT11" s="90" t="s">
        <v>340</v>
      </c>
      <c r="FU11" s="90" t="s">
        <v>2143</v>
      </c>
      <c r="FV11" s="90" t="s">
        <v>4</v>
      </c>
      <c r="FW11" s="90" t="s">
        <v>3</v>
      </c>
      <c r="FX11" s="90" t="s">
        <v>2144</v>
      </c>
      <c r="FY11" s="90" t="s">
        <v>3</v>
      </c>
      <c r="FZ11" s="90" t="s">
        <v>375</v>
      </c>
      <c r="GA11" s="90" t="s">
        <v>8311</v>
      </c>
      <c r="GB11" s="90" t="s">
        <v>2145</v>
      </c>
      <c r="GC11" s="90" t="s">
        <v>340</v>
      </c>
      <c r="GD11" s="90" t="s">
        <v>8312</v>
      </c>
      <c r="GE11" s="90" t="s">
        <v>448</v>
      </c>
      <c r="GF11" s="90" t="s">
        <v>340</v>
      </c>
      <c r="GG11" s="90" t="s">
        <v>2146</v>
      </c>
      <c r="GH11" s="90" t="s">
        <v>4</v>
      </c>
      <c r="GI11" s="90" t="s">
        <v>3</v>
      </c>
      <c r="GJ11" s="90" t="s">
        <v>2147</v>
      </c>
      <c r="GK11" s="90" t="s">
        <v>3</v>
      </c>
      <c r="GL11" s="90" t="s">
        <v>375</v>
      </c>
      <c r="GM11" s="90" t="s">
        <v>8311</v>
      </c>
      <c r="GN11" s="90" t="s">
        <v>2148</v>
      </c>
      <c r="GO11" s="90" t="s">
        <v>340</v>
      </c>
      <c r="GP11" s="90" t="s">
        <v>448</v>
      </c>
      <c r="GQ11" s="90" t="s">
        <v>448</v>
      </c>
      <c r="GR11" s="90" t="s">
        <v>340</v>
      </c>
      <c r="GS11" s="90" t="s">
        <v>2149</v>
      </c>
      <c r="GT11" s="90" t="s">
        <v>4</v>
      </c>
      <c r="GU11" s="90" t="s">
        <v>3</v>
      </c>
      <c r="GV11" s="90" t="s">
        <v>2150</v>
      </c>
      <c r="GW11" s="90" t="s">
        <v>3</v>
      </c>
      <c r="GX11" s="90" t="s">
        <v>717</v>
      </c>
      <c r="GY11" s="90" t="s">
        <v>8308</v>
      </c>
      <c r="GZ11" s="90" t="s">
        <v>2151</v>
      </c>
      <c r="HA11" s="90" t="s">
        <v>340</v>
      </c>
      <c r="HB11" s="90" t="s">
        <v>340</v>
      </c>
      <c r="HC11" s="90" t="s">
        <v>340</v>
      </c>
      <c r="HD11" s="90" t="s">
        <v>448</v>
      </c>
      <c r="HE11" s="90" t="s">
        <v>2152</v>
      </c>
      <c r="HF11" s="90" t="s">
        <v>4</v>
      </c>
      <c r="HG11" s="90" t="s">
        <v>3</v>
      </c>
      <c r="HH11" s="90" t="s">
        <v>2153</v>
      </c>
    </row>
    <row r="12" spans="1:216" x14ac:dyDescent="0.2">
      <c r="A12" s="90" t="s">
        <v>8323</v>
      </c>
      <c r="B12" s="90" t="s">
        <v>4</v>
      </c>
      <c r="C12" s="90" t="s">
        <v>290</v>
      </c>
      <c r="D12" s="90" t="s">
        <v>8311</v>
      </c>
      <c r="E12" s="90" t="s">
        <v>606</v>
      </c>
      <c r="F12" s="90" t="s">
        <v>4</v>
      </c>
      <c r="G12" s="90" t="s">
        <v>346</v>
      </c>
      <c r="H12" s="90" t="s">
        <v>8312</v>
      </c>
      <c r="I12" s="90" t="s">
        <v>461</v>
      </c>
      <c r="J12" s="90" t="s">
        <v>2221</v>
      </c>
      <c r="K12" s="90" t="s">
        <v>293</v>
      </c>
      <c r="L12" s="90" t="s">
        <v>659</v>
      </c>
      <c r="M12" s="90" t="s">
        <v>659</v>
      </c>
      <c r="N12" s="90" t="s">
        <v>460</v>
      </c>
      <c r="O12" s="90" t="s">
        <v>8310</v>
      </c>
      <c r="P12" s="90" t="s">
        <v>298</v>
      </c>
      <c r="Q12" s="90" t="s">
        <v>8311</v>
      </c>
      <c r="R12" s="90" t="s">
        <v>2222</v>
      </c>
      <c r="S12" s="90" t="s">
        <v>3</v>
      </c>
      <c r="T12" s="90" t="s">
        <v>8311</v>
      </c>
      <c r="U12" s="90" t="s">
        <v>2223</v>
      </c>
      <c r="V12" s="90" t="s">
        <v>3</v>
      </c>
      <c r="W12" s="90" t="s">
        <v>8311</v>
      </c>
      <c r="X12" s="90" t="s">
        <v>2224</v>
      </c>
      <c r="Y12" s="90" t="s">
        <v>3</v>
      </c>
      <c r="Z12" s="90" t="s">
        <v>8308</v>
      </c>
      <c r="AA12" s="90" t="s">
        <v>2225</v>
      </c>
      <c r="AB12" s="90" t="s">
        <v>3</v>
      </c>
      <c r="AC12" s="90" t="s">
        <v>8308</v>
      </c>
      <c r="AD12" s="90" t="s">
        <v>2226</v>
      </c>
      <c r="AE12" s="90" t="s">
        <v>3</v>
      </c>
      <c r="AF12" s="90" t="s">
        <v>8308</v>
      </c>
      <c r="AG12" s="90" t="s">
        <v>2227</v>
      </c>
      <c r="AH12" s="90" t="s">
        <v>298</v>
      </c>
      <c r="AI12" s="90" t="s">
        <v>8311</v>
      </c>
      <c r="AJ12" s="90" t="s">
        <v>2228</v>
      </c>
      <c r="AK12" s="90" t="s">
        <v>298</v>
      </c>
      <c r="AL12" s="90" t="s">
        <v>8312</v>
      </c>
      <c r="AM12" s="90" t="s">
        <v>2229</v>
      </c>
      <c r="AN12" s="90" t="s">
        <v>3</v>
      </c>
      <c r="AO12" s="90" t="s">
        <v>8311</v>
      </c>
      <c r="AP12" s="90" t="s">
        <v>2230</v>
      </c>
      <c r="AQ12" s="90" t="s">
        <v>298</v>
      </c>
      <c r="AR12" s="90" t="s">
        <v>8312</v>
      </c>
      <c r="AS12" s="90" t="s">
        <v>2231</v>
      </c>
      <c r="AT12" s="90" t="s">
        <v>3</v>
      </c>
      <c r="AU12" s="90" t="s">
        <v>8311</v>
      </c>
      <c r="AV12" s="90" t="s">
        <v>2232</v>
      </c>
      <c r="AW12" s="90" t="s">
        <v>3</v>
      </c>
      <c r="AX12" s="90" t="s">
        <v>8311</v>
      </c>
      <c r="AY12" s="90" t="s">
        <v>2233</v>
      </c>
      <c r="AZ12" s="90" t="s">
        <v>3</v>
      </c>
      <c r="BA12" s="90" t="s">
        <v>8311</v>
      </c>
      <c r="BB12" s="90" t="s">
        <v>2234</v>
      </c>
      <c r="BC12" s="90" t="s">
        <v>3</v>
      </c>
      <c r="BD12" s="90" t="s">
        <v>8311</v>
      </c>
      <c r="BE12" s="90" t="s">
        <v>2235</v>
      </c>
      <c r="BF12" s="90" t="s">
        <v>3</v>
      </c>
      <c r="BG12" s="90" t="s">
        <v>8311</v>
      </c>
      <c r="BH12" s="90" t="s">
        <v>2236</v>
      </c>
      <c r="BI12" s="90" t="s">
        <v>2237</v>
      </c>
      <c r="BJ12" s="90" t="s">
        <v>4</v>
      </c>
      <c r="BK12" s="90" t="s">
        <v>8312</v>
      </c>
      <c r="BL12" s="90" t="s">
        <v>2238</v>
      </c>
      <c r="BM12" s="90" t="s">
        <v>3</v>
      </c>
      <c r="BN12" s="90" t="s">
        <v>8311</v>
      </c>
      <c r="BO12" s="90" t="s">
        <v>2239</v>
      </c>
      <c r="BP12" s="90" t="s">
        <v>3</v>
      </c>
      <c r="BQ12" s="90" t="s">
        <v>2240</v>
      </c>
      <c r="BR12" s="90" t="s">
        <v>314</v>
      </c>
      <c r="BS12" s="90" t="s">
        <v>375</v>
      </c>
      <c r="BT12" s="90" t="s">
        <v>2241</v>
      </c>
      <c r="BU12" s="90" t="s">
        <v>4</v>
      </c>
      <c r="BV12" s="90" t="s">
        <v>2242</v>
      </c>
      <c r="BW12" s="90" t="s">
        <v>2243</v>
      </c>
      <c r="BX12" s="90" t="s">
        <v>298</v>
      </c>
      <c r="BY12" s="90" t="s">
        <v>8311</v>
      </c>
      <c r="BZ12" s="90" t="s">
        <v>2244</v>
      </c>
      <c r="CA12" s="90" t="s">
        <v>3</v>
      </c>
      <c r="CB12" s="90" t="s">
        <v>8311</v>
      </c>
      <c r="CC12" s="90" t="s">
        <v>2245</v>
      </c>
      <c r="CD12" s="90" t="s">
        <v>3</v>
      </c>
      <c r="CE12" s="90" t="s">
        <v>2246</v>
      </c>
      <c r="CF12" s="90" t="s">
        <v>3</v>
      </c>
      <c r="CG12" s="90" t="s">
        <v>375</v>
      </c>
      <c r="CH12" s="90" t="s">
        <v>2247</v>
      </c>
      <c r="CI12" s="90" t="s">
        <v>4</v>
      </c>
      <c r="CJ12" s="90" t="s">
        <v>2248</v>
      </c>
      <c r="CK12" s="90" t="s">
        <v>2249</v>
      </c>
      <c r="CL12" s="90" t="s">
        <v>3</v>
      </c>
      <c r="CM12" s="90" t="s">
        <v>8311</v>
      </c>
      <c r="CN12" s="90" t="s">
        <v>2250</v>
      </c>
      <c r="CO12" s="90" t="s">
        <v>3</v>
      </c>
      <c r="CP12" s="90" t="s">
        <v>8308</v>
      </c>
      <c r="CQ12" s="90" t="s">
        <v>2251</v>
      </c>
      <c r="CR12" s="90" t="s">
        <v>3</v>
      </c>
      <c r="CS12" s="90" t="s">
        <v>2252</v>
      </c>
      <c r="CT12" s="90" t="s">
        <v>3</v>
      </c>
      <c r="CU12" s="90" t="s">
        <v>375</v>
      </c>
      <c r="CV12" s="90" t="s">
        <v>2253</v>
      </c>
      <c r="CW12" s="90" t="s">
        <v>4</v>
      </c>
      <c r="CX12" s="90" t="s">
        <v>2254</v>
      </c>
      <c r="CY12" s="90" t="s">
        <v>2255</v>
      </c>
      <c r="CZ12" s="90" t="s">
        <v>298</v>
      </c>
      <c r="DA12" s="90" t="s">
        <v>8311</v>
      </c>
      <c r="DB12" s="90" t="s">
        <v>2256</v>
      </c>
      <c r="DC12" s="90" t="s">
        <v>3</v>
      </c>
      <c r="DD12" s="90" t="s">
        <v>8308</v>
      </c>
      <c r="DE12" s="90" t="s">
        <v>2257</v>
      </c>
      <c r="DF12" s="90" t="s">
        <v>3</v>
      </c>
      <c r="DG12" s="90" t="s">
        <v>2258</v>
      </c>
      <c r="DH12" s="90" t="s">
        <v>3</v>
      </c>
      <c r="DI12" s="90" t="s">
        <v>375</v>
      </c>
      <c r="DJ12" s="90" t="s">
        <v>2259</v>
      </c>
      <c r="DK12" s="90" t="s">
        <v>4</v>
      </c>
      <c r="DL12" s="90" t="s">
        <v>2260</v>
      </c>
      <c r="DM12" s="90" t="s">
        <v>2261</v>
      </c>
      <c r="DN12" s="90" t="s">
        <v>298</v>
      </c>
      <c r="DO12" s="90" t="s">
        <v>8311</v>
      </c>
      <c r="DP12" s="90" t="s">
        <v>2262</v>
      </c>
      <c r="DQ12" s="90" t="s">
        <v>3</v>
      </c>
      <c r="DR12" s="90" t="s">
        <v>8308</v>
      </c>
      <c r="DS12" s="90" t="s">
        <v>2263</v>
      </c>
      <c r="DT12" s="90" t="s">
        <v>3</v>
      </c>
      <c r="DU12" s="90" t="s">
        <v>2264</v>
      </c>
      <c r="DV12" s="90" t="s">
        <v>4</v>
      </c>
      <c r="DW12" s="90" t="s">
        <v>2265</v>
      </c>
      <c r="DX12" s="90" t="s">
        <v>2266</v>
      </c>
      <c r="DY12" s="90" t="s">
        <v>4</v>
      </c>
      <c r="DZ12" s="90" t="s">
        <v>2260</v>
      </c>
      <c r="EA12" s="90" t="s">
        <v>2267</v>
      </c>
      <c r="EB12" s="90" t="s">
        <v>298</v>
      </c>
      <c r="EC12" s="90" t="s">
        <v>8311</v>
      </c>
      <c r="ED12" s="90" t="s">
        <v>2268</v>
      </c>
      <c r="EE12" s="90" t="s">
        <v>3</v>
      </c>
      <c r="EF12" s="90" t="s">
        <v>8308</v>
      </c>
      <c r="EG12" s="90" t="s">
        <v>2269</v>
      </c>
      <c r="EH12" s="90" t="s">
        <v>3</v>
      </c>
      <c r="EI12" s="90" t="s">
        <v>2258</v>
      </c>
      <c r="EJ12" s="90" t="s">
        <v>3</v>
      </c>
      <c r="EK12" s="90" t="s">
        <v>375</v>
      </c>
      <c r="EL12" s="90" t="s">
        <v>2270</v>
      </c>
      <c r="EM12" s="90" t="s">
        <v>4</v>
      </c>
      <c r="EN12" s="90" t="s">
        <v>2271</v>
      </c>
      <c r="EO12" s="90" t="s">
        <v>3</v>
      </c>
      <c r="EP12" s="90" t="s">
        <v>375</v>
      </c>
      <c r="EQ12" s="90" t="s">
        <v>8308</v>
      </c>
      <c r="ER12" s="90" t="s">
        <v>2272</v>
      </c>
      <c r="ES12" s="90" t="s">
        <v>340</v>
      </c>
      <c r="ET12" s="90" t="s">
        <v>340</v>
      </c>
      <c r="EU12" s="90" t="s">
        <v>448</v>
      </c>
      <c r="EV12" s="90" t="s">
        <v>340</v>
      </c>
      <c r="EW12" s="90" t="s">
        <v>2273</v>
      </c>
      <c r="EX12" s="90" t="s">
        <v>3</v>
      </c>
      <c r="EY12" s="90" t="s">
        <v>4</v>
      </c>
      <c r="EZ12" s="90" t="s">
        <v>2274</v>
      </c>
      <c r="FA12" s="90" t="s">
        <v>4</v>
      </c>
      <c r="FB12" s="90" t="s">
        <v>1372</v>
      </c>
      <c r="FC12" s="90" t="s">
        <v>8310</v>
      </c>
      <c r="FD12" s="90" t="s">
        <v>2275</v>
      </c>
      <c r="FE12" s="90" t="s">
        <v>340</v>
      </c>
      <c r="FF12" s="90" t="s">
        <v>340</v>
      </c>
      <c r="FG12" s="90" t="s">
        <v>340</v>
      </c>
      <c r="FH12" s="90" t="s">
        <v>340</v>
      </c>
      <c r="FI12" s="90" t="s">
        <v>2276</v>
      </c>
      <c r="FJ12" s="90" t="s">
        <v>4</v>
      </c>
      <c r="FK12" s="90" t="s">
        <v>4</v>
      </c>
      <c r="FL12" s="90" t="s">
        <v>2277</v>
      </c>
      <c r="FM12" s="90" t="s">
        <v>4</v>
      </c>
      <c r="FN12" s="90" t="s">
        <v>1372</v>
      </c>
      <c r="FO12" s="90" t="s">
        <v>8310</v>
      </c>
      <c r="FP12" s="90" t="s">
        <v>2278</v>
      </c>
      <c r="FQ12" s="90" t="s">
        <v>340</v>
      </c>
      <c r="FR12" s="90" t="s">
        <v>340</v>
      </c>
      <c r="FS12" s="90" t="s">
        <v>340</v>
      </c>
      <c r="FT12" s="90" t="s">
        <v>340</v>
      </c>
      <c r="FU12" s="90" t="s">
        <v>2279</v>
      </c>
      <c r="FV12" s="90" t="s">
        <v>4</v>
      </c>
      <c r="FW12" s="90" t="s">
        <v>4</v>
      </c>
      <c r="FX12" s="90" t="s">
        <v>2277</v>
      </c>
      <c r="FY12" s="90" t="s">
        <v>3</v>
      </c>
      <c r="FZ12" s="90" t="s">
        <v>342</v>
      </c>
      <c r="GA12" s="90" t="s">
        <v>8311</v>
      </c>
      <c r="GB12" s="90" t="s">
        <v>2280</v>
      </c>
      <c r="GC12" s="90" t="s">
        <v>340</v>
      </c>
      <c r="GD12" s="90" t="s">
        <v>448</v>
      </c>
      <c r="GE12" s="90" t="s">
        <v>340</v>
      </c>
      <c r="GF12" s="90" t="s">
        <v>340</v>
      </c>
      <c r="GG12" s="90" t="s">
        <v>2281</v>
      </c>
      <c r="GH12" s="90" t="s">
        <v>3</v>
      </c>
      <c r="GI12" s="90" t="s">
        <v>4</v>
      </c>
      <c r="GJ12" s="90" t="s">
        <v>2282</v>
      </c>
      <c r="GK12" s="90" t="s">
        <v>3</v>
      </c>
      <c r="GL12" s="90" t="s">
        <v>375</v>
      </c>
      <c r="GM12" s="90" t="s">
        <v>8308</v>
      </c>
      <c r="GN12" s="90" t="s">
        <v>2283</v>
      </c>
      <c r="GO12" s="90" t="s">
        <v>340</v>
      </c>
      <c r="GP12" s="90" t="s">
        <v>340</v>
      </c>
      <c r="GQ12" s="90" t="s">
        <v>448</v>
      </c>
      <c r="GR12" s="90" t="s">
        <v>340</v>
      </c>
      <c r="GS12" s="90" t="s">
        <v>2284</v>
      </c>
      <c r="GT12" s="90" t="s">
        <v>3</v>
      </c>
      <c r="GU12" s="90" t="s">
        <v>4</v>
      </c>
      <c r="GV12" s="90" t="s">
        <v>2277</v>
      </c>
      <c r="GW12" s="90" t="s">
        <v>3</v>
      </c>
      <c r="GX12" s="90" t="s">
        <v>717</v>
      </c>
      <c r="GY12" s="90" t="s">
        <v>8308</v>
      </c>
      <c r="GZ12" s="90" t="s">
        <v>2285</v>
      </c>
      <c r="HA12" s="90" t="s">
        <v>340</v>
      </c>
      <c r="HB12" s="90" t="s">
        <v>340</v>
      </c>
      <c r="HC12" s="90" t="s">
        <v>340</v>
      </c>
      <c r="HD12" s="90" t="s">
        <v>448</v>
      </c>
      <c r="HE12" s="90" t="s">
        <v>2286</v>
      </c>
      <c r="HF12" s="90" t="s">
        <v>3</v>
      </c>
      <c r="HG12" s="90" t="s">
        <v>4</v>
      </c>
      <c r="HH12" s="90" t="s">
        <v>2277</v>
      </c>
    </row>
    <row r="13" spans="1:216" x14ac:dyDescent="0.2">
      <c r="A13" s="90" t="s">
        <v>8324</v>
      </c>
      <c r="B13" s="90" t="s">
        <v>3</v>
      </c>
      <c r="C13" s="90" t="s">
        <v>413</v>
      </c>
      <c r="D13" s="90" t="s">
        <v>8308</v>
      </c>
      <c r="E13" s="90" t="s">
        <v>606</v>
      </c>
      <c r="F13" s="90" t="s">
        <v>3</v>
      </c>
      <c r="G13" s="90" t="s">
        <v>290</v>
      </c>
      <c r="H13" s="90" t="s">
        <v>8311</v>
      </c>
      <c r="I13" s="90" t="s">
        <v>461</v>
      </c>
      <c r="J13" s="90" t="s">
        <v>2361</v>
      </c>
      <c r="K13" s="90" t="s">
        <v>293</v>
      </c>
      <c r="L13" s="90" t="s">
        <v>659</v>
      </c>
      <c r="M13" s="90" t="s">
        <v>294</v>
      </c>
      <c r="N13" s="90" t="s">
        <v>460</v>
      </c>
      <c r="O13" s="90" t="s">
        <v>8310</v>
      </c>
      <c r="P13" s="90" t="s">
        <v>3</v>
      </c>
      <c r="Q13" s="90" t="s">
        <v>8312</v>
      </c>
      <c r="R13" s="90" t="s">
        <v>2362</v>
      </c>
      <c r="S13" s="90" t="s">
        <v>3</v>
      </c>
      <c r="T13" s="90" t="s">
        <v>8311</v>
      </c>
      <c r="U13" s="90" t="s">
        <v>2363</v>
      </c>
      <c r="V13" s="90" t="s">
        <v>3</v>
      </c>
      <c r="W13" s="90" t="s">
        <v>8311</v>
      </c>
      <c r="X13" s="90" t="s">
        <v>2364</v>
      </c>
      <c r="Y13" s="90" t="s">
        <v>3</v>
      </c>
      <c r="Z13" s="90" t="s">
        <v>8311</v>
      </c>
      <c r="AA13" s="90" t="s">
        <v>2365</v>
      </c>
      <c r="AB13" s="90" t="s">
        <v>3</v>
      </c>
      <c r="AC13" s="90" t="s">
        <v>8311</v>
      </c>
      <c r="AD13" s="90" t="s">
        <v>2366</v>
      </c>
      <c r="AE13" s="90" t="s">
        <v>3</v>
      </c>
      <c r="AF13" s="90" t="s">
        <v>8311</v>
      </c>
      <c r="AG13" s="90" t="s">
        <v>2367</v>
      </c>
      <c r="AH13" s="90" t="s">
        <v>3</v>
      </c>
      <c r="AI13" s="90" t="s">
        <v>8311</v>
      </c>
      <c r="AJ13" s="90" t="s">
        <v>2368</v>
      </c>
      <c r="AK13" s="90" t="s">
        <v>3</v>
      </c>
      <c r="AL13" s="90" t="s">
        <v>8311</v>
      </c>
      <c r="AM13" s="90" t="s">
        <v>2369</v>
      </c>
      <c r="AN13" s="90" t="s">
        <v>3</v>
      </c>
      <c r="AO13" s="90" t="s">
        <v>8311</v>
      </c>
      <c r="AP13" s="90" t="s">
        <v>2370</v>
      </c>
      <c r="AQ13" s="90" t="s">
        <v>3</v>
      </c>
      <c r="AR13" s="90" t="s">
        <v>8312</v>
      </c>
      <c r="AS13" s="90" t="s">
        <v>2371</v>
      </c>
      <c r="AT13" s="90" t="s">
        <v>4</v>
      </c>
      <c r="AU13" s="90" t="s">
        <v>8309</v>
      </c>
      <c r="AV13" s="90" t="s">
        <v>2372</v>
      </c>
      <c r="AW13" s="90" t="s">
        <v>298</v>
      </c>
      <c r="AX13" s="90" t="s">
        <v>8312</v>
      </c>
      <c r="AY13" s="90" t="s">
        <v>2373</v>
      </c>
      <c r="AZ13" s="90" t="s">
        <v>3</v>
      </c>
      <c r="BA13" s="90" t="s">
        <v>8308</v>
      </c>
      <c r="BB13" s="90" t="s">
        <v>2374</v>
      </c>
      <c r="BC13" s="90" t="s">
        <v>3</v>
      </c>
      <c r="BD13" s="90" t="s">
        <v>8311</v>
      </c>
      <c r="BE13" s="90" t="s">
        <v>2375</v>
      </c>
      <c r="BF13" s="90" t="s">
        <v>3</v>
      </c>
      <c r="BG13" s="90" t="s">
        <v>8308</v>
      </c>
      <c r="BH13" s="90" t="s">
        <v>2376</v>
      </c>
      <c r="BI13" s="90" t="s">
        <v>2377</v>
      </c>
      <c r="BJ13" s="90" t="s">
        <v>3</v>
      </c>
      <c r="BK13" s="90" t="s">
        <v>8311</v>
      </c>
      <c r="BL13" s="90" t="s">
        <v>2378</v>
      </c>
      <c r="BM13" s="90" t="s">
        <v>3</v>
      </c>
      <c r="BN13" s="90" t="s">
        <v>8311</v>
      </c>
      <c r="BO13" s="90" t="s">
        <v>2379</v>
      </c>
      <c r="BP13" s="90" t="s">
        <v>3</v>
      </c>
      <c r="BQ13" s="90" t="s">
        <v>2380</v>
      </c>
      <c r="BR13" s="90" t="s">
        <v>3</v>
      </c>
      <c r="BS13" s="90" t="s">
        <v>375</v>
      </c>
      <c r="BT13" s="90" t="s">
        <v>2381</v>
      </c>
      <c r="BU13" s="90" t="s">
        <v>3</v>
      </c>
      <c r="BV13" s="90" t="s">
        <v>2382</v>
      </c>
      <c r="BW13" s="90" t="s">
        <v>2383</v>
      </c>
      <c r="BX13" s="90" t="s">
        <v>4</v>
      </c>
      <c r="BY13" s="90" t="s">
        <v>8309</v>
      </c>
      <c r="BZ13" s="90" t="s">
        <v>2384</v>
      </c>
      <c r="CA13" s="90" t="s">
        <v>298</v>
      </c>
      <c r="CB13" s="90" t="s">
        <v>8312</v>
      </c>
      <c r="CC13" s="90" t="s">
        <v>2385</v>
      </c>
      <c r="CD13" s="90" t="s">
        <v>4</v>
      </c>
      <c r="CE13" s="90" t="s">
        <v>2386</v>
      </c>
      <c r="CF13" s="90" t="s">
        <v>3</v>
      </c>
      <c r="CG13" s="90" t="s">
        <v>375</v>
      </c>
      <c r="CH13" s="90" t="s">
        <v>2387</v>
      </c>
      <c r="CI13" s="90" t="s">
        <v>3</v>
      </c>
      <c r="CJ13" s="90" t="s">
        <v>2388</v>
      </c>
      <c r="CK13" s="90" t="s">
        <v>2389</v>
      </c>
      <c r="CL13" s="90" t="s">
        <v>298</v>
      </c>
      <c r="CM13" s="90" t="s">
        <v>8311</v>
      </c>
      <c r="CN13" s="90" t="s">
        <v>2390</v>
      </c>
      <c r="CO13" s="90" t="s">
        <v>298</v>
      </c>
      <c r="CP13" s="90" t="s">
        <v>8311</v>
      </c>
      <c r="CQ13" s="90" t="s">
        <v>2391</v>
      </c>
      <c r="CR13" s="90" t="s">
        <v>3</v>
      </c>
      <c r="CS13" s="90" t="s">
        <v>2392</v>
      </c>
      <c r="CT13" s="90" t="s">
        <v>3</v>
      </c>
      <c r="CU13" s="90" t="s">
        <v>375</v>
      </c>
      <c r="CV13" s="90" t="s">
        <v>2393</v>
      </c>
      <c r="CW13" s="90" t="s">
        <v>3</v>
      </c>
      <c r="CX13" s="90" t="s">
        <v>2394</v>
      </c>
      <c r="CY13" s="90" t="s">
        <v>2395</v>
      </c>
      <c r="CZ13" s="90" t="s">
        <v>3</v>
      </c>
      <c r="DA13" s="90" t="s">
        <v>8311</v>
      </c>
      <c r="DB13" s="90" t="s">
        <v>2396</v>
      </c>
      <c r="DC13" s="90" t="s">
        <v>298</v>
      </c>
      <c r="DD13" s="90" t="s">
        <v>8312</v>
      </c>
      <c r="DE13" s="90" t="s">
        <v>2397</v>
      </c>
      <c r="DF13" s="90" t="s">
        <v>3</v>
      </c>
      <c r="DG13" s="90" t="s">
        <v>2398</v>
      </c>
      <c r="DH13" s="90" t="s">
        <v>3</v>
      </c>
      <c r="DI13" s="90" t="s">
        <v>375</v>
      </c>
      <c r="DJ13" s="90" t="s">
        <v>2399</v>
      </c>
      <c r="DK13" s="90" t="s">
        <v>3</v>
      </c>
      <c r="DL13" s="90" t="s">
        <v>2400</v>
      </c>
      <c r="DM13" s="90" t="s">
        <v>2401</v>
      </c>
      <c r="DN13" s="90" t="s">
        <v>3</v>
      </c>
      <c r="DO13" s="90" t="s">
        <v>8311</v>
      </c>
      <c r="DP13" s="90" t="s">
        <v>2402</v>
      </c>
      <c r="DQ13" s="90" t="s">
        <v>4</v>
      </c>
      <c r="DR13" s="90" t="s">
        <v>8312</v>
      </c>
      <c r="DS13" s="90" t="s">
        <v>2403</v>
      </c>
      <c r="DT13" s="90" t="s">
        <v>3</v>
      </c>
      <c r="DU13" s="90" t="s">
        <v>2404</v>
      </c>
      <c r="DV13" s="90" t="s">
        <v>3</v>
      </c>
      <c r="DW13" s="90" t="s">
        <v>375</v>
      </c>
      <c r="DX13" s="90" t="s">
        <v>2405</v>
      </c>
      <c r="DY13" s="90" t="s">
        <v>3</v>
      </c>
      <c r="DZ13" s="90" t="s">
        <v>2406</v>
      </c>
      <c r="EA13" s="90" t="s">
        <v>2407</v>
      </c>
      <c r="EB13" s="90" t="s">
        <v>3</v>
      </c>
      <c r="EC13" s="90" t="s">
        <v>8311</v>
      </c>
      <c r="ED13" s="90" t="s">
        <v>2408</v>
      </c>
      <c r="EE13" s="90" t="s">
        <v>298</v>
      </c>
      <c r="EF13" s="90" t="s">
        <v>8311</v>
      </c>
      <c r="EG13" s="90" t="s">
        <v>2409</v>
      </c>
      <c r="EH13" s="90" t="s">
        <v>3</v>
      </c>
      <c r="EI13" s="90" t="s">
        <v>2410</v>
      </c>
      <c r="EJ13" s="90" t="s">
        <v>3</v>
      </c>
      <c r="EK13" s="90" t="s">
        <v>375</v>
      </c>
      <c r="EL13" s="90" t="s">
        <v>2411</v>
      </c>
      <c r="EM13" s="90" t="s">
        <v>3</v>
      </c>
      <c r="EN13" s="90" t="s">
        <v>2406</v>
      </c>
      <c r="EO13" s="90" t="s">
        <v>4</v>
      </c>
      <c r="EP13" s="90" t="s">
        <v>375</v>
      </c>
      <c r="EQ13" s="90" t="s">
        <v>8310</v>
      </c>
      <c r="ER13" s="90" t="s">
        <v>2412</v>
      </c>
      <c r="ES13" s="90" t="s">
        <v>340</v>
      </c>
      <c r="ET13" s="90" t="s">
        <v>340</v>
      </c>
      <c r="EU13" s="90" t="s">
        <v>448</v>
      </c>
      <c r="EV13" s="90" t="s">
        <v>340</v>
      </c>
      <c r="EW13" s="90" t="s">
        <v>2413</v>
      </c>
      <c r="EX13" s="90" t="s">
        <v>3</v>
      </c>
      <c r="EY13" s="90" t="s">
        <v>3</v>
      </c>
      <c r="EZ13" s="90" t="s">
        <v>2406</v>
      </c>
      <c r="FA13" s="90" t="s">
        <v>3</v>
      </c>
      <c r="FB13" s="90" t="s">
        <v>375</v>
      </c>
      <c r="FC13" s="90" t="s">
        <v>8309</v>
      </c>
      <c r="FD13" s="90" t="s">
        <v>2414</v>
      </c>
      <c r="FE13" s="90" t="s">
        <v>340</v>
      </c>
      <c r="FF13" s="90" t="s">
        <v>340</v>
      </c>
      <c r="FG13" s="90" t="s">
        <v>448</v>
      </c>
      <c r="FH13" s="90" t="s">
        <v>340</v>
      </c>
      <c r="FI13" s="90" t="s">
        <v>2415</v>
      </c>
      <c r="FJ13" s="90" t="s">
        <v>4</v>
      </c>
      <c r="FK13" s="90" t="s">
        <v>3</v>
      </c>
      <c r="FL13" s="90" t="s">
        <v>2406</v>
      </c>
      <c r="FM13" s="90" t="s">
        <v>4</v>
      </c>
      <c r="FN13" s="90" t="s">
        <v>342</v>
      </c>
      <c r="FO13" s="90" t="s">
        <v>8308</v>
      </c>
      <c r="FP13" s="90" t="s">
        <v>2416</v>
      </c>
      <c r="FQ13" s="90" t="s">
        <v>340</v>
      </c>
      <c r="FR13" s="90" t="s">
        <v>448</v>
      </c>
      <c r="FS13" s="90" t="s">
        <v>340</v>
      </c>
      <c r="FT13" s="90" t="s">
        <v>340</v>
      </c>
      <c r="FU13" s="90" t="s">
        <v>2417</v>
      </c>
      <c r="FV13" s="90" t="s">
        <v>4</v>
      </c>
      <c r="FW13" s="90" t="s">
        <v>3</v>
      </c>
      <c r="FX13" s="90" t="s">
        <v>2418</v>
      </c>
      <c r="FY13" s="90" t="s">
        <v>3</v>
      </c>
      <c r="FZ13" s="90" t="s">
        <v>342</v>
      </c>
      <c r="GA13" s="90" t="s">
        <v>8312</v>
      </c>
      <c r="GB13" s="90" t="s">
        <v>2419</v>
      </c>
      <c r="GC13" s="90" t="s">
        <v>340</v>
      </c>
      <c r="GD13" s="90" t="s">
        <v>448</v>
      </c>
      <c r="GE13" s="90" t="s">
        <v>448</v>
      </c>
      <c r="GF13" s="90" t="s">
        <v>340</v>
      </c>
      <c r="GG13" s="90" t="s">
        <v>2420</v>
      </c>
      <c r="GH13" s="90" t="s">
        <v>4</v>
      </c>
      <c r="GI13" s="90" t="s">
        <v>3</v>
      </c>
      <c r="GJ13" s="90" t="s">
        <v>2421</v>
      </c>
      <c r="GK13" s="90" t="s">
        <v>3</v>
      </c>
      <c r="GL13" s="90" t="s">
        <v>342</v>
      </c>
      <c r="GM13" s="90" t="s">
        <v>8308</v>
      </c>
      <c r="GN13" s="90" t="s">
        <v>2422</v>
      </c>
      <c r="GO13" s="90" t="s">
        <v>340</v>
      </c>
      <c r="GP13" s="90" t="s">
        <v>448</v>
      </c>
      <c r="GQ13" s="90" t="s">
        <v>8309</v>
      </c>
      <c r="GR13" s="90" t="s">
        <v>340</v>
      </c>
      <c r="GS13" s="90" t="s">
        <v>2423</v>
      </c>
      <c r="GT13" s="90" t="s">
        <v>4</v>
      </c>
      <c r="GU13" s="90" t="s">
        <v>3</v>
      </c>
      <c r="GV13" s="90" t="s">
        <v>2406</v>
      </c>
      <c r="GW13" s="90" t="s">
        <v>3</v>
      </c>
      <c r="GX13" s="90" t="s">
        <v>717</v>
      </c>
      <c r="GY13" s="90" t="s">
        <v>8308</v>
      </c>
      <c r="GZ13" s="90" t="s">
        <v>2424</v>
      </c>
      <c r="HA13" s="90" t="s">
        <v>340</v>
      </c>
      <c r="HB13" s="90" t="s">
        <v>340</v>
      </c>
      <c r="HC13" s="90" t="s">
        <v>340</v>
      </c>
      <c r="HD13" s="90" t="s">
        <v>448</v>
      </c>
      <c r="HE13" s="90" t="s">
        <v>2425</v>
      </c>
      <c r="HF13" s="90" t="s">
        <v>4</v>
      </c>
      <c r="HG13" s="90" t="s">
        <v>3</v>
      </c>
      <c r="HH13" s="90" t="s">
        <v>2426</v>
      </c>
    </row>
    <row r="14" spans="1:216" x14ac:dyDescent="0.2">
      <c r="A14" s="90" t="s">
        <v>8325</v>
      </c>
      <c r="B14" s="90" t="s">
        <v>4</v>
      </c>
      <c r="C14" s="90" t="s">
        <v>290</v>
      </c>
      <c r="D14" s="90" t="s">
        <v>8311</v>
      </c>
      <c r="E14" s="90" t="s">
        <v>606</v>
      </c>
      <c r="F14" s="90" t="s">
        <v>3</v>
      </c>
      <c r="G14" s="90" t="s">
        <v>290</v>
      </c>
      <c r="H14" s="90" t="s">
        <v>8311</v>
      </c>
      <c r="I14" s="90" t="s">
        <v>461</v>
      </c>
      <c r="J14" s="90" t="s">
        <v>2491</v>
      </c>
      <c r="K14" s="90" t="s">
        <v>293</v>
      </c>
      <c r="L14" s="90" t="s">
        <v>659</v>
      </c>
      <c r="M14" s="90" t="s">
        <v>659</v>
      </c>
      <c r="N14" s="90" t="s">
        <v>460</v>
      </c>
      <c r="O14" s="90" t="s">
        <v>8310</v>
      </c>
      <c r="P14" s="90" t="s">
        <v>298</v>
      </c>
      <c r="Q14" s="90" t="s">
        <v>8312</v>
      </c>
      <c r="R14" s="90" t="s">
        <v>2492</v>
      </c>
      <c r="S14" s="90" t="s">
        <v>3</v>
      </c>
      <c r="T14" s="90" t="s">
        <v>8311</v>
      </c>
      <c r="U14" s="90" t="s">
        <v>2493</v>
      </c>
      <c r="V14" s="90" t="s">
        <v>3</v>
      </c>
      <c r="W14" s="90" t="s">
        <v>8311</v>
      </c>
      <c r="X14" s="90" t="s">
        <v>2494</v>
      </c>
      <c r="Y14" s="90" t="s">
        <v>3</v>
      </c>
      <c r="Z14" s="90" t="s">
        <v>8311</v>
      </c>
      <c r="AA14" s="90" t="s">
        <v>2495</v>
      </c>
      <c r="AB14" s="90" t="s">
        <v>298</v>
      </c>
      <c r="AC14" s="90" t="s">
        <v>8312</v>
      </c>
      <c r="AD14" s="90" t="s">
        <v>2496</v>
      </c>
      <c r="AE14" s="90" t="s">
        <v>3</v>
      </c>
      <c r="AF14" s="90" t="s">
        <v>8311</v>
      </c>
      <c r="AG14" s="90" t="s">
        <v>2497</v>
      </c>
      <c r="AH14" s="90" t="s">
        <v>3</v>
      </c>
      <c r="AI14" s="90" t="s">
        <v>8311</v>
      </c>
      <c r="AJ14" s="90" t="s">
        <v>2498</v>
      </c>
      <c r="AK14" s="90" t="s">
        <v>298</v>
      </c>
      <c r="AL14" s="90" t="s">
        <v>8312</v>
      </c>
      <c r="AM14" s="90" t="s">
        <v>2499</v>
      </c>
      <c r="AN14" s="90" t="s">
        <v>4</v>
      </c>
      <c r="AO14" s="90" t="s">
        <v>8314</v>
      </c>
      <c r="AP14" s="90" t="s">
        <v>2500</v>
      </c>
      <c r="AQ14" s="90" t="s">
        <v>3</v>
      </c>
      <c r="AR14" s="90" t="s">
        <v>8311</v>
      </c>
      <c r="AS14" s="90" t="s">
        <v>2501</v>
      </c>
      <c r="AT14" s="90" t="s">
        <v>4</v>
      </c>
      <c r="AU14" s="90" t="s">
        <v>8314</v>
      </c>
      <c r="AV14" s="90" t="s">
        <v>2502</v>
      </c>
      <c r="AW14" s="90" t="s">
        <v>298</v>
      </c>
      <c r="AX14" s="90" t="s">
        <v>8312</v>
      </c>
      <c r="AY14" s="90" t="s">
        <v>2503</v>
      </c>
      <c r="AZ14" s="90" t="s">
        <v>3</v>
      </c>
      <c r="BA14" s="90" t="s">
        <v>8311</v>
      </c>
      <c r="BB14" s="90" t="s">
        <v>2504</v>
      </c>
      <c r="BC14" s="90" t="s">
        <v>3</v>
      </c>
      <c r="BD14" s="90" t="s">
        <v>8311</v>
      </c>
      <c r="BE14" s="90" t="s">
        <v>2505</v>
      </c>
      <c r="BF14" s="90" t="s">
        <v>3</v>
      </c>
      <c r="BG14" s="90" t="s">
        <v>8311</v>
      </c>
      <c r="BH14" s="90" t="s">
        <v>2506</v>
      </c>
      <c r="BI14" s="90" t="s">
        <v>2507</v>
      </c>
      <c r="BJ14" s="90" t="s">
        <v>3</v>
      </c>
      <c r="BK14" s="90" t="s">
        <v>8311</v>
      </c>
      <c r="BL14" s="90" t="s">
        <v>2508</v>
      </c>
      <c r="BM14" s="90" t="s">
        <v>3</v>
      </c>
      <c r="BN14" s="90" t="s">
        <v>8311</v>
      </c>
      <c r="BO14" s="90" t="s">
        <v>2509</v>
      </c>
      <c r="BP14" s="90" t="s">
        <v>3</v>
      </c>
      <c r="BQ14" s="90" t="s">
        <v>2510</v>
      </c>
      <c r="BR14" s="90" t="s">
        <v>3</v>
      </c>
      <c r="BS14" s="90" t="s">
        <v>375</v>
      </c>
      <c r="BT14" s="90" t="s">
        <v>2511</v>
      </c>
      <c r="BU14" s="90" t="s">
        <v>4</v>
      </c>
      <c r="BV14" s="90" t="s">
        <v>2512</v>
      </c>
      <c r="BW14" s="90" t="s">
        <v>2513</v>
      </c>
      <c r="BX14" s="90" t="s">
        <v>298</v>
      </c>
      <c r="BY14" s="90" t="s">
        <v>8309</v>
      </c>
      <c r="BZ14" s="90" t="s">
        <v>2514</v>
      </c>
      <c r="CA14" s="90" t="s">
        <v>3</v>
      </c>
      <c r="CB14" s="90" t="s">
        <v>8308</v>
      </c>
      <c r="CC14" s="90" t="s">
        <v>2515</v>
      </c>
      <c r="CD14" s="90" t="s">
        <v>3</v>
      </c>
      <c r="CE14" s="90" t="s">
        <v>2516</v>
      </c>
      <c r="CF14" s="90" t="s">
        <v>3</v>
      </c>
      <c r="CG14" s="90" t="s">
        <v>375</v>
      </c>
      <c r="CH14" s="90" t="s">
        <v>2517</v>
      </c>
      <c r="CI14" s="90" t="s">
        <v>4</v>
      </c>
      <c r="CJ14" s="90" t="s">
        <v>2518</v>
      </c>
      <c r="CK14" s="90" t="s">
        <v>2519</v>
      </c>
      <c r="CL14" s="90" t="s">
        <v>4</v>
      </c>
      <c r="CM14" s="90" t="s">
        <v>8308</v>
      </c>
      <c r="CN14" s="90" t="s">
        <v>2520</v>
      </c>
      <c r="CO14" s="90" t="s">
        <v>3</v>
      </c>
      <c r="CP14" s="90" t="s">
        <v>8308</v>
      </c>
      <c r="CQ14" s="90" t="s">
        <v>2521</v>
      </c>
      <c r="CR14" s="90" t="s">
        <v>3</v>
      </c>
      <c r="CS14" s="90" t="s">
        <v>2522</v>
      </c>
      <c r="CT14" s="90" t="s">
        <v>3</v>
      </c>
      <c r="CU14" s="90" t="s">
        <v>375</v>
      </c>
      <c r="CV14" s="90" t="s">
        <v>2523</v>
      </c>
      <c r="CW14" s="90" t="s">
        <v>4</v>
      </c>
      <c r="CX14" s="90" t="s">
        <v>2524</v>
      </c>
      <c r="CY14" s="90" t="s">
        <v>2525</v>
      </c>
      <c r="CZ14" s="90" t="s">
        <v>298</v>
      </c>
      <c r="DA14" s="90" t="s">
        <v>8312</v>
      </c>
      <c r="DB14" s="90" t="s">
        <v>2526</v>
      </c>
      <c r="DC14" s="90" t="s">
        <v>3</v>
      </c>
      <c r="DD14" s="90" t="s">
        <v>8311</v>
      </c>
      <c r="DE14" s="90" t="s">
        <v>2527</v>
      </c>
      <c r="DF14" s="90" t="s">
        <v>3</v>
      </c>
      <c r="DG14" s="90" t="s">
        <v>2528</v>
      </c>
      <c r="DH14" s="90" t="s">
        <v>3</v>
      </c>
      <c r="DI14" s="90" t="s">
        <v>375</v>
      </c>
      <c r="DJ14" s="90" t="s">
        <v>2529</v>
      </c>
      <c r="DK14" s="90" t="s">
        <v>4</v>
      </c>
      <c r="DL14" s="90" t="s">
        <v>2530</v>
      </c>
      <c r="DM14" s="90" t="s">
        <v>2531</v>
      </c>
      <c r="DN14" s="90" t="s">
        <v>4</v>
      </c>
      <c r="DO14" s="90" t="s">
        <v>8314</v>
      </c>
      <c r="DP14" s="90" t="s">
        <v>2532</v>
      </c>
      <c r="DQ14" s="90" t="s">
        <v>3</v>
      </c>
      <c r="DR14" s="90" t="s">
        <v>8308</v>
      </c>
      <c r="DS14" s="90" t="s">
        <v>2533</v>
      </c>
      <c r="DT14" s="90" t="s">
        <v>3</v>
      </c>
      <c r="DU14" s="90" t="s">
        <v>2534</v>
      </c>
      <c r="DV14" s="90" t="s">
        <v>3</v>
      </c>
      <c r="DW14" s="90" t="s">
        <v>375</v>
      </c>
      <c r="DX14" s="90" t="s">
        <v>2535</v>
      </c>
      <c r="DY14" s="90" t="s">
        <v>4</v>
      </c>
      <c r="DZ14" s="90" t="s">
        <v>2536</v>
      </c>
      <c r="EA14" s="90" t="s">
        <v>2537</v>
      </c>
      <c r="EB14" s="90" t="s">
        <v>3</v>
      </c>
      <c r="EC14" s="90" t="s">
        <v>8311</v>
      </c>
      <c r="ED14" s="90" t="s">
        <v>2538</v>
      </c>
      <c r="EE14" s="90" t="s">
        <v>3</v>
      </c>
      <c r="EF14" s="90" t="s">
        <v>8308</v>
      </c>
      <c r="EG14" s="90" t="s">
        <v>2539</v>
      </c>
      <c r="EH14" s="90" t="s">
        <v>3</v>
      </c>
      <c r="EI14" s="90" t="s">
        <v>2540</v>
      </c>
      <c r="EJ14" s="90" t="s">
        <v>3</v>
      </c>
      <c r="EK14" s="90" t="s">
        <v>375</v>
      </c>
      <c r="EL14" s="90" t="s">
        <v>2541</v>
      </c>
      <c r="EM14" s="90" t="s">
        <v>4</v>
      </c>
      <c r="EN14" s="90" t="s">
        <v>2542</v>
      </c>
      <c r="EO14" s="90" t="s">
        <v>3</v>
      </c>
      <c r="EP14" s="90" t="s">
        <v>375</v>
      </c>
      <c r="EQ14" s="90" t="s">
        <v>8308</v>
      </c>
      <c r="ER14" s="90" t="s">
        <v>2543</v>
      </c>
      <c r="ES14" s="90" t="s">
        <v>340</v>
      </c>
      <c r="ET14" s="90" t="s">
        <v>340</v>
      </c>
      <c r="EU14" s="90" t="s">
        <v>448</v>
      </c>
      <c r="EV14" s="90" t="s">
        <v>340</v>
      </c>
      <c r="EW14" s="90" t="s">
        <v>2544</v>
      </c>
      <c r="EX14" s="90" t="s">
        <v>3</v>
      </c>
      <c r="EY14" s="90" t="s">
        <v>3</v>
      </c>
      <c r="EZ14" s="90" t="s">
        <v>2545</v>
      </c>
      <c r="FA14" s="90" t="s">
        <v>3</v>
      </c>
      <c r="FB14" s="90" t="s">
        <v>375</v>
      </c>
      <c r="FC14" s="90" t="s">
        <v>8308</v>
      </c>
      <c r="FD14" s="90" t="s">
        <v>2546</v>
      </c>
      <c r="FE14" s="90" t="s">
        <v>340</v>
      </c>
      <c r="FF14" s="90" t="s">
        <v>340</v>
      </c>
      <c r="FG14" s="90" t="s">
        <v>448</v>
      </c>
      <c r="FH14" s="90" t="s">
        <v>340</v>
      </c>
      <c r="FI14" s="90" t="s">
        <v>2547</v>
      </c>
      <c r="FJ14" s="90" t="s">
        <v>4</v>
      </c>
      <c r="FK14" s="90" t="s">
        <v>3</v>
      </c>
      <c r="FL14" s="90" t="s">
        <v>2548</v>
      </c>
      <c r="FM14" s="90" t="s">
        <v>3</v>
      </c>
      <c r="FN14" s="90" t="s">
        <v>2549</v>
      </c>
      <c r="FO14" s="90" t="s">
        <v>8312</v>
      </c>
      <c r="FP14" s="90" t="s">
        <v>2550</v>
      </c>
      <c r="FQ14" s="90" t="s">
        <v>340</v>
      </c>
      <c r="FR14" s="90" t="s">
        <v>340</v>
      </c>
      <c r="FS14" s="90" t="s">
        <v>340</v>
      </c>
      <c r="FT14" s="90" t="s">
        <v>340</v>
      </c>
      <c r="FU14" s="90" t="s">
        <v>2551</v>
      </c>
      <c r="FV14" s="90" t="s">
        <v>4</v>
      </c>
      <c r="FW14" s="90" t="s">
        <v>4</v>
      </c>
      <c r="FX14" s="90" t="s">
        <v>2552</v>
      </c>
      <c r="FY14" s="90" t="s">
        <v>3</v>
      </c>
      <c r="FZ14" s="90" t="s">
        <v>375</v>
      </c>
      <c r="GA14" s="90" t="s">
        <v>8312</v>
      </c>
      <c r="GB14" s="90" t="s">
        <v>2553</v>
      </c>
      <c r="GC14" s="90" t="s">
        <v>340</v>
      </c>
      <c r="GD14" s="90" t="s">
        <v>448</v>
      </c>
      <c r="GE14" s="90" t="s">
        <v>448</v>
      </c>
      <c r="GF14" s="90" t="s">
        <v>340</v>
      </c>
      <c r="GG14" s="90" t="s">
        <v>2554</v>
      </c>
      <c r="GH14" s="90" t="s">
        <v>4</v>
      </c>
      <c r="GI14" s="90" t="s">
        <v>4</v>
      </c>
      <c r="GJ14" s="90" t="s">
        <v>2555</v>
      </c>
      <c r="GK14" s="90" t="s">
        <v>3</v>
      </c>
      <c r="GL14" s="90" t="s">
        <v>375</v>
      </c>
      <c r="GM14" s="90" t="s">
        <v>8311</v>
      </c>
      <c r="GN14" s="90" t="s">
        <v>2556</v>
      </c>
      <c r="GO14" s="90" t="s">
        <v>340</v>
      </c>
      <c r="GP14" s="90" t="s">
        <v>448</v>
      </c>
      <c r="GQ14" s="90" t="s">
        <v>448</v>
      </c>
      <c r="GR14" s="90" t="s">
        <v>340</v>
      </c>
      <c r="GS14" s="90" t="s">
        <v>2557</v>
      </c>
      <c r="GT14" s="90" t="s">
        <v>4</v>
      </c>
      <c r="GU14" s="90" t="s">
        <v>4</v>
      </c>
      <c r="GV14" s="90" t="s">
        <v>2558</v>
      </c>
      <c r="GW14" s="90" t="s">
        <v>3</v>
      </c>
      <c r="GX14" s="90" t="s">
        <v>717</v>
      </c>
      <c r="GY14" s="90" t="s">
        <v>8308</v>
      </c>
      <c r="GZ14" s="90" t="s">
        <v>2559</v>
      </c>
      <c r="HA14" s="90" t="s">
        <v>340</v>
      </c>
      <c r="HB14" s="90" t="s">
        <v>340</v>
      </c>
      <c r="HC14" s="90" t="s">
        <v>340</v>
      </c>
      <c r="HD14" s="90" t="s">
        <v>448</v>
      </c>
      <c r="HE14" s="90" t="s">
        <v>2560</v>
      </c>
      <c r="HF14" s="90" t="s">
        <v>4</v>
      </c>
      <c r="HG14" s="90" t="s">
        <v>4</v>
      </c>
      <c r="HH14" s="90" t="s">
        <v>2561</v>
      </c>
    </row>
    <row r="15" spans="1:216" x14ac:dyDescent="0.2">
      <c r="A15" s="90" t="s">
        <v>8326</v>
      </c>
      <c r="B15" s="90" t="s">
        <v>4</v>
      </c>
      <c r="C15" s="90" t="s">
        <v>290</v>
      </c>
      <c r="D15" s="90" t="s">
        <v>8311</v>
      </c>
      <c r="E15" s="90" t="s">
        <v>291</v>
      </c>
      <c r="F15" s="90" t="s">
        <v>4</v>
      </c>
      <c r="G15" s="90" t="s">
        <v>460</v>
      </c>
      <c r="H15" s="90" t="s">
        <v>8310</v>
      </c>
      <c r="I15" s="90" t="s">
        <v>293</v>
      </c>
      <c r="J15" s="90" t="s">
        <v>659</v>
      </c>
      <c r="K15" s="90" t="s">
        <v>295</v>
      </c>
      <c r="L15" s="90" t="s">
        <v>660</v>
      </c>
      <c r="M15" s="90" t="s">
        <v>2562</v>
      </c>
      <c r="N15" s="90" t="s">
        <v>346</v>
      </c>
      <c r="O15" s="90" t="s">
        <v>8311</v>
      </c>
      <c r="P15" s="90" t="s">
        <v>3</v>
      </c>
      <c r="Q15" s="90" t="s">
        <v>8311</v>
      </c>
      <c r="R15" s="90" t="s">
        <v>2563</v>
      </c>
      <c r="S15" s="90" t="s">
        <v>3</v>
      </c>
      <c r="T15" s="90" t="s">
        <v>8311</v>
      </c>
      <c r="U15" s="90" t="s">
        <v>2564</v>
      </c>
      <c r="V15" s="90" t="s">
        <v>3</v>
      </c>
      <c r="W15" s="90" t="s">
        <v>8311</v>
      </c>
      <c r="X15" s="90" t="s">
        <v>2565</v>
      </c>
      <c r="Y15" s="90" t="s">
        <v>4</v>
      </c>
      <c r="Z15" s="90" t="s">
        <v>8314</v>
      </c>
      <c r="AA15" s="90" t="s">
        <v>2566</v>
      </c>
      <c r="AB15" s="90" t="s">
        <v>4</v>
      </c>
      <c r="AC15" s="90" t="s">
        <v>8314</v>
      </c>
      <c r="AD15" s="90" t="s">
        <v>2567</v>
      </c>
      <c r="AE15" s="90" t="s">
        <v>298</v>
      </c>
      <c r="AF15" s="90" t="s">
        <v>8309</v>
      </c>
      <c r="AG15" s="90" t="s">
        <v>2568</v>
      </c>
      <c r="AH15" s="90" t="s">
        <v>3</v>
      </c>
      <c r="AI15" s="90" t="s">
        <v>8311</v>
      </c>
      <c r="AJ15" s="90" t="s">
        <v>2569</v>
      </c>
      <c r="AK15" s="90" t="s">
        <v>3</v>
      </c>
      <c r="AL15" s="90" t="s">
        <v>8312</v>
      </c>
      <c r="AM15" s="90" t="s">
        <v>2570</v>
      </c>
      <c r="AN15" s="90" t="s">
        <v>298</v>
      </c>
      <c r="AO15" s="90" t="s">
        <v>8312</v>
      </c>
      <c r="AP15" s="90" t="s">
        <v>2571</v>
      </c>
      <c r="AQ15" s="90" t="s">
        <v>3</v>
      </c>
      <c r="AR15" s="90" t="s">
        <v>8312</v>
      </c>
      <c r="AS15" s="90" t="s">
        <v>2569</v>
      </c>
      <c r="AT15" s="90" t="s">
        <v>3</v>
      </c>
      <c r="AU15" s="90" t="s">
        <v>8312</v>
      </c>
      <c r="AV15" s="90" t="s">
        <v>2570</v>
      </c>
      <c r="AW15" s="90" t="s">
        <v>298</v>
      </c>
      <c r="AX15" s="90" t="s">
        <v>8312</v>
      </c>
      <c r="AY15" s="90" t="s">
        <v>2572</v>
      </c>
      <c r="AZ15" s="90" t="s">
        <v>3</v>
      </c>
      <c r="BA15" s="90" t="s">
        <v>8311</v>
      </c>
      <c r="BB15" s="90" t="s">
        <v>2573</v>
      </c>
      <c r="BC15" s="90" t="s">
        <v>3</v>
      </c>
      <c r="BD15" s="90" t="s">
        <v>8311</v>
      </c>
      <c r="BE15" s="90" t="s">
        <v>2570</v>
      </c>
      <c r="BF15" s="90" t="s">
        <v>3</v>
      </c>
      <c r="BG15" s="90" t="s">
        <v>8311</v>
      </c>
      <c r="BH15" s="90" t="s">
        <v>2574</v>
      </c>
      <c r="BI15" s="90" t="s">
        <v>2575</v>
      </c>
      <c r="BJ15" s="90" t="s">
        <v>3</v>
      </c>
      <c r="BK15" s="90" t="s">
        <v>8311</v>
      </c>
      <c r="BL15" s="90" t="s">
        <v>2576</v>
      </c>
      <c r="BM15" s="90" t="s">
        <v>3</v>
      </c>
      <c r="BN15" s="90" t="s">
        <v>8311</v>
      </c>
      <c r="BO15" s="90" t="s">
        <v>2577</v>
      </c>
      <c r="BP15" s="90" t="s">
        <v>4</v>
      </c>
      <c r="BQ15" s="90" t="s">
        <v>2578</v>
      </c>
      <c r="BR15" s="90" t="s">
        <v>4</v>
      </c>
      <c r="BS15" s="90" t="s">
        <v>375</v>
      </c>
      <c r="BT15" s="90" t="s">
        <v>2579</v>
      </c>
      <c r="BU15" s="90" t="s">
        <v>3</v>
      </c>
      <c r="BV15" s="90" t="s">
        <v>2580</v>
      </c>
      <c r="BW15" s="90" t="s">
        <v>2581</v>
      </c>
      <c r="BX15" s="90" t="s">
        <v>3</v>
      </c>
      <c r="BY15" s="90" t="s">
        <v>8308</v>
      </c>
      <c r="BZ15" s="90" t="s">
        <v>2582</v>
      </c>
      <c r="CA15" s="90" t="s">
        <v>3</v>
      </c>
      <c r="CB15" s="90" t="s">
        <v>8308</v>
      </c>
      <c r="CC15" s="90" t="s">
        <v>2583</v>
      </c>
      <c r="CD15" s="90" t="s">
        <v>3</v>
      </c>
      <c r="CE15" s="90" t="s">
        <v>2584</v>
      </c>
      <c r="CF15" s="90" t="s">
        <v>3</v>
      </c>
      <c r="CG15" s="90" t="s">
        <v>375</v>
      </c>
      <c r="CH15" s="90" t="s">
        <v>2585</v>
      </c>
      <c r="CI15" s="90" t="s">
        <v>3</v>
      </c>
      <c r="CJ15" s="90" t="s">
        <v>2586</v>
      </c>
      <c r="CK15" s="90" t="s">
        <v>2255</v>
      </c>
      <c r="CL15" s="90" t="s">
        <v>3</v>
      </c>
      <c r="CM15" s="90" t="s">
        <v>8308</v>
      </c>
      <c r="CN15" s="90" t="s">
        <v>2587</v>
      </c>
      <c r="CO15" s="90" t="s">
        <v>3</v>
      </c>
      <c r="CP15" s="90" t="s">
        <v>8308</v>
      </c>
      <c r="CQ15" s="90" t="s">
        <v>2588</v>
      </c>
      <c r="CR15" s="90" t="s">
        <v>3</v>
      </c>
      <c r="CS15" s="90" t="s">
        <v>2589</v>
      </c>
      <c r="CT15" s="90" t="s">
        <v>3</v>
      </c>
      <c r="CU15" s="90" t="s">
        <v>375</v>
      </c>
      <c r="CV15" s="90" t="s">
        <v>2590</v>
      </c>
      <c r="CW15" s="90" t="s">
        <v>3</v>
      </c>
      <c r="CX15" s="90" t="s">
        <v>2591</v>
      </c>
      <c r="CY15" s="90" t="s">
        <v>2255</v>
      </c>
      <c r="CZ15" s="90" t="s">
        <v>3</v>
      </c>
      <c r="DA15" s="90" t="s">
        <v>8308</v>
      </c>
      <c r="DB15" s="90" t="s">
        <v>2592</v>
      </c>
      <c r="DC15" s="90" t="s">
        <v>3</v>
      </c>
      <c r="DD15" s="90" t="s">
        <v>8308</v>
      </c>
      <c r="DE15" s="90" t="s">
        <v>2593</v>
      </c>
      <c r="DF15" s="90" t="s">
        <v>3</v>
      </c>
      <c r="DG15" s="90" t="s">
        <v>2594</v>
      </c>
      <c r="DH15" s="90" t="s">
        <v>3</v>
      </c>
      <c r="DI15" s="90" t="s">
        <v>375</v>
      </c>
      <c r="DJ15" s="90" t="s">
        <v>2595</v>
      </c>
      <c r="DK15" s="90" t="s">
        <v>3</v>
      </c>
      <c r="DL15" s="90" t="s">
        <v>2596</v>
      </c>
      <c r="DM15" s="90" t="s">
        <v>2597</v>
      </c>
      <c r="DN15" s="90" t="s">
        <v>3</v>
      </c>
      <c r="DO15" s="90" t="s">
        <v>8308</v>
      </c>
      <c r="DP15" s="90" t="s">
        <v>2598</v>
      </c>
      <c r="DQ15" s="90" t="s">
        <v>3</v>
      </c>
      <c r="DR15" s="90" t="s">
        <v>8308</v>
      </c>
      <c r="DS15" s="90" t="s">
        <v>2594</v>
      </c>
      <c r="DT15" s="90" t="s">
        <v>3</v>
      </c>
      <c r="DU15" s="90" t="s">
        <v>2594</v>
      </c>
      <c r="DV15" s="90" t="s">
        <v>3</v>
      </c>
      <c r="DW15" s="90" t="s">
        <v>375</v>
      </c>
      <c r="DX15" s="90" t="s">
        <v>2594</v>
      </c>
      <c r="DY15" s="90" t="s">
        <v>3</v>
      </c>
      <c r="DZ15" s="90" t="s">
        <v>2599</v>
      </c>
      <c r="EA15" s="90" t="s">
        <v>2600</v>
      </c>
      <c r="EB15" s="90" t="s">
        <v>3</v>
      </c>
      <c r="EC15" s="90" t="s">
        <v>8308</v>
      </c>
      <c r="ED15" s="90" t="s">
        <v>2601</v>
      </c>
      <c r="EE15" s="90" t="s">
        <v>3</v>
      </c>
      <c r="EF15" s="90" t="s">
        <v>8308</v>
      </c>
      <c r="EG15" s="90" t="s">
        <v>2602</v>
      </c>
      <c r="EH15" s="90" t="s">
        <v>3</v>
      </c>
      <c r="EI15" s="90" t="s">
        <v>2602</v>
      </c>
      <c r="EJ15" s="90" t="s">
        <v>3</v>
      </c>
      <c r="EK15" s="90" t="s">
        <v>375</v>
      </c>
      <c r="EL15" s="90" t="s">
        <v>2594</v>
      </c>
      <c r="EM15" s="90" t="s">
        <v>3</v>
      </c>
      <c r="EN15" s="90" t="s">
        <v>2603</v>
      </c>
      <c r="EO15" s="90" t="s">
        <v>3</v>
      </c>
      <c r="EP15" s="90" t="s">
        <v>375</v>
      </c>
      <c r="EQ15" s="90" t="s">
        <v>8308</v>
      </c>
      <c r="ER15" s="90" t="s">
        <v>2604</v>
      </c>
      <c r="ES15" s="90" t="s">
        <v>340</v>
      </c>
      <c r="ET15" s="90" t="s">
        <v>340</v>
      </c>
      <c r="EU15" s="90" t="s">
        <v>448</v>
      </c>
      <c r="EV15" s="90" t="s">
        <v>340</v>
      </c>
      <c r="EW15" s="90" t="s">
        <v>2605</v>
      </c>
      <c r="EX15" s="90" t="s">
        <v>3</v>
      </c>
      <c r="EY15" s="90" t="s">
        <v>3</v>
      </c>
      <c r="EZ15" s="90" t="s">
        <v>2603</v>
      </c>
      <c r="FA15" s="90" t="s">
        <v>3</v>
      </c>
      <c r="FB15" s="90" t="s">
        <v>375</v>
      </c>
      <c r="FC15" s="90" t="s">
        <v>8308</v>
      </c>
      <c r="FD15" s="90" t="s">
        <v>2606</v>
      </c>
      <c r="FE15" s="90" t="s">
        <v>340</v>
      </c>
      <c r="FF15" s="90" t="s">
        <v>340</v>
      </c>
      <c r="FG15" s="90" t="s">
        <v>448</v>
      </c>
      <c r="FH15" s="90" t="s">
        <v>340</v>
      </c>
      <c r="FI15" s="90" t="s">
        <v>2547</v>
      </c>
      <c r="FJ15" s="90" t="s">
        <v>4</v>
      </c>
      <c r="FK15" s="90" t="s">
        <v>3</v>
      </c>
      <c r="FL15" s="90" t="s">
        <v>2603</v>
      </c>
      <c r="FM15" s="90" t="s">
        <v>3</v>
      </c>
      <c r="FN15" s="90" t="s">
        <v>2607</v>
      </c>
      <c r="FO15" s="90" t="s">
        <v>8311</v>
      </c>
      <c r="FP15" s="90" t="s">
        <v>2608</v>
      </c>
      <c r="FQ15" s="90" t="s">
        <v>340</v>
      </c>
      <c r="FR15" s="90" t="s">
        <v>340</v>
      </c>
      <c r="FS15" s="90" t="s">
        <v>340</v>
      </c>
      <c r="FT15" s="90" t="s">
        <v>340</v>
      </c>
      <c r="FU15" s="90" t="s">
        <v>2609</v>
      </c>
      <c r="FV15" s="90" t="s">
        <v>4</v>
      </c>
      <c r="FW15" s="90" t="s">
        <v>4</v>
      </c>
      <c r="FX15" s="90" t="s">
        <v>2610</v>
      </c>
      <c r="FY15" s="90" t="s">
        <v>3</v>
      </c>
      <c r="FZ15" s="90" t="s">
        <v>375</v>
      </c>
      <c r="GA15" s="90" t="s">
        <v>8311</v>
      </c>
      <c r="GB15" s="90" t="s">
        <v>2611</v>
      </c>
      <c r="GC15" s="90" t="s">
        <v>340</v>
      </c>
      <c r="GD15" s="90" t="s">
        <v>8309</v>
      </c>
      <c r="GE15" s="90" t="s">
        <v>8311</v>
      </c>
      <c r="GF15" s="90" t="s">
        <v>340</v>
      </c>
      <c r="GG15" s="90" t="s">
        <v>2612</v>
      </c>
      <c r="GH15" s="90" t="s">
        <v>4</v>
      </c>
      <c r="GI15" s="90" t="s">
        <v>3</v>
      </c>
      <c r="GJ15" s="90" t="s">
        <v>2613</v>
      </c>
      <c r="GK15" s="90" t="s">
        <v>3</v>
      </c>
      <c r="GL15" s="90" t="s">
        <v>375</v>
      </c>
      <c r="GM15" s="90" t="s">
        <v>8308</v>
      </c>
      <c r="GN15" s="90" t="s">
        <v>2614</v>
      </c>
      <c r="GO15" s="90" t="s">
        <v>340</v>
      </c>
      <c r="GP15" s="90" t="s">
        <v>8314</v>
      </c>
      <c r="GQ15" s="90" t="s">
        <v>448</v>
      </c>
      <c r="GR15" s="90" t="s">
        <v>340</v>
      </c>
      <c r="GS15" s="90" t="s">
        <v>2615</v>
      </c>
      <c r="GT15" s="90" t="s">
        <v>4</v>
      </c>
      <c r="GU15" s="90" t="s">
        <v>3</v>
      </c>
      <c r="GV15" s="90" t="s">
        <v>2616</v>
      </c>
      <c r="GW15" s="90" t="s">
        <v>3</v>
      </c>
      <c r="GX15" s="90" t="s">
        <v>717</v>
      </c>
      <c r="GY15" s="90" t="s">
        <v>8308</v>
      </c>
      <c r="GZ15" s="90" t="s">
        <v>2617</v>
      </c>
      <c r="HA15" s="90" t="s">
        <v>340</v>
      </c>
      <c r="HB15" s="90" t="s">
        <v>340</v>
      </c>
      <c r="HC15" s="90" t="s">
        <v>340</v>
      </c>
      <c r="HD15" s="90" t="s">
        <v>448</v>
      </c>
      <c r="HE15" s="90" t="s">
        <v>2618</v>
      </c>
      <c r="HF15" s="90" t="s">
        <v>4</v>
      </c>
      <c r="HG15" s="90" t="s">
        <v>3</v>
      </c>
      <c r="HH15" s="90" t="s">
        <v>2603</v>
      </c>
    </row>
    <row r="16" spans="1:216" x14ac:dyDescent="0.2">
      <c r="A16" s="90" t="s">
        <v>8327</v>
      </c>
      <c r="B16" s="90" t="s">
        <v>3</v>
      </c>
      <c r="C16" s="90" t="s">
        <v>413</v>
      </c>
      <c r="D16" s="90" t="s">
        <v>8308</v>
      </c>
      <c r="E16" s="90" t="s">
        <v>976</v>
      </c>
      <c r="F16" s="90" t="s">
        <v>3</v>
      </c>
      <c r="G16" s="90" t="s">
        <v>290</v>
      </c>
      <c r="H16" s="90" t="s">
        <v>8311</v>
      </c>
      <c r="I16" s="90" t="s">
        <v>295</v>
      </c>
      <c r="J16" s="90" t="s">
        <v>2619</v>
      </c>
      <c r="K16" s="90" t="s">
        <v>293</v>
      </c>
      <c r="L16" s="90" t="s">
        <v>2620</v>
      </c>
      <c r="M16" s="90" t="s">
        <v>2620</v>
      </c>
      <c r="N16" s="90" t="s">
        <v>460</v>
      </c>
      <c r="O16" s="90" t="s">
        <v>8310</v>
      </c>
      <c r="P16" s="90" t="s">
        <v>298</v>
      </c>
      <c r="Q16" s="90" t="s">
        <v>8311</v>
      </c>
      <c r="R16" s="90" t="s">
        <v>2621</v>
      </c>
      <c r="S16" s="90" t="s">
        <v>3</v>
      </c>
      <c r="T16" s="90" t="s">
        <v>8311</v>
      </c>
      <c r="U16" s="90" t="s">
        <v>2622</v>
      </c>
      <c r="V16" s="90" t="s">
        <v>4</v>
      </c>
      <c r="W16" s="90" t="s">
        <v>8309</v>
      </c>
      <c r="X16" s="90" t="s">
        <v>2623</v>
      </c>
      <c r="Y16" s="90" t="s">
        <v>3</v>
      </c>
      <c r="Z16" s="90" t="s">
        <v>8308</v>
      </c>
      <c r="AA16" s="90" t="s">
        <v>2624</v>
      </c>
      <c r="AB16" s="90" t="s">
        <v>298</v>
      </c>
      <c r="AC16" s="90" t="s">
        <v>8312</v>
      </c>
      <c r="AD16" s="90" t="s">
        <v>2625</v>
      </c>
      <c r="AE16" s="90" t="s">
        <v>3</v>
      </c>
      <c r="AF16" s="90" t="s">
        <v>8308</v>
      </c>
      <c r="AG16" s="90" t="s">
        <v>2626</v>
      </c>
      <c r="AH16" s="90" t="s">
        <v>298</v>
      </c>
      <c r="AI16" s="90" t="s">
        <v>8309</v>
      </c>
      <c r="AJ16" s="90" t="s">
        <v>2627</v>
      </c>
      <c r="AK16" s="90" t="s">
        <v>4</v>
      </c>
      <c r="AL16" s="90" t="s">
        <v>8312</v>
      </c>
      <c r="AM16" s="90" t="s">
        <v>2628</v>
      </c>
      <c r="AN16" s="90" t="s">
        <v>298</v>
      </c>
      <c r="AO16" s="90" t="s">
        <v>8311</v>
      </c>
      <c r="AP16" s="90" t="s">
        <v>2629</v>
      </c>
      <c r="AQ16" s="90" t="s">
        <v>3</v>
      </c>
      <c r="AR16" s="90" t="s">
        <v>8308</v>
      </c>
      <c r="AS16" s="90" t="s">
        <v>2630</v>
      </c>
      <c r="AT16" s="90" t="s">
        <v>3</v>
      </c>
      <c r="AU16" s="90" t="s">
        <v>8308</v>
      </c>
      <c r="AV16" s="90" t="s">
        <v>2631</v>
      </c>
      <c r="AW16" s="90" t="s">
        <v>3</v>
      </c>
      <c r="AX16" s="90" t="s">
        <v>8308</v>
      </c>
      <c r="AY16" s="90" t="s">
        <v>2632</v>
      </c>
      <c r="AZ16" s="90" t="s">
        <v>3</v>
      </c>
      <c r="BA16" s="90" t="s">
        <v>8308</v>
      </c>
      <c r="BB16" s="90" t="s">
        <v>2624</v>
      </c>
      <c r="BC16" s="90" t="s">
        <v>3</v>
      </c>
      <c r="BD16" s="90" t="s">
        <v>8308</v>
      </c>
      <c r="BE16" s="90" t="s">
        <v>2633</v>
      </c>
      <c r="BF16" s="90" t="s">
        <v>4</v>
      </c>
      <c r="BG16" s="90" t="s">
        <v>8314</v>
      </c>
      <c r="BH16" s="90" t="s">
        <v>2634</v>
      </c>
      <c r="BI16" s="90" t="s">
        <v>2635</v>
      </c>
      <c r="BJ16" s="90" t="s">
        <v>298</v>
      </c>
      <c r="BK16" s="90" t="s">
        <v>8311</v>
      </c>
      <c r="BL16" s="90" t="s">
        <v>2636</v>
      </c>
      <c r="BM16" s="90" t="s">
        <v>3</v>
      </c>
      <c r="BN16" s="90" t="s">
        <v>8308</v>
      </c>
      <c r="BO16" s="90" t="s">
        <v>2637</v>
      </c>
      <c r="BP16" s="90" t="s">
        <v>3</v>
      </c>
      <c r="BQ16" s="90" t="s">
        <v>630</v>
      </c>
      <c r="BR16" s="90" t="s">
        <v>3</v>
      </c>
      <c r="BS16" s="90" t="s">
        <v>375</v>
      </c>
      <c r="BT16" s="90" t="s">
        <v>2638</v>
      </c>
      <c r="BU16" s="90" t="s">
        <v>4</v>
      </c>
      <c r="BV16" s="90" t="s">
        <v>2639</v>
      </c>
      <c r="BW16" s="90" t="s">
        <v>2640</v>
      </c>
      <c r="BX16" s="90" t="s">
        <v>3</v>
      </c>
      <c r="BY16" s="90" t="s">
        <v>8308</v>
      </c>
      <c r="BZ16" s="90" t="s">
        <v>2641</v>
      </c>
      <c r="CA16" s="90" t="s">
        <v>4</v>
      </c>
      <c r="CB16" s="90" t="s">
        <v>8309</v>
      </c>
      <c r="CC16" s="90" t="s">
        <v>2642</v>
      </c>
      <c r="CD16" s="90" t="s">
        <v>3</v>
      </c>
      <c r="CE16" s="90" t="s">
        <v>2643</v>
      </c>
      <c r="CF16" s="90" t="s">
        <v>3</v>
      </c>
      <c r="CG16" s="90" t="s">
        <v>375</v>
      </c>
      <c r="CH16" s="90" t="s">
        <v>2644</v>
      </c>
      <c r="CI16" s="90" t="s">
        <v>4</v>
      </c>
      <c r="CJ16" s="90" t="s">
        <v>2645</v>
      </c>
      <c r="CK16" s="90" t="s">
        <v>1781</v>
      </c>
      <c r="CL16" s="90" t="s">
        <v>3</v>
      </c>
      <c r="CM16" s="90" t="s">
        <v>8308</v>
      </c>
      <c r="CN16" s="90" t="s">
        <v>648</v>
      </c>
      <c r="CO16" s="90" t="s">
        <v>3</v>
      </c>
      <c r="CP16" s="90" t="s">
        <v>8311</v>
      </c>
      <c r="CQ16" s="90" t="s">
        <v>2646</v>
      </c>
      <c r="CR16" s="90" t="s">
        <v>3</v>
      </c>
      <c r="CS16" s="90" t="s">
        <v>2647</v>
      </c>
      <c r="CT16" s="90" t="s">
        <v>3</v>
      </c>
      <c r="CU16" s="90" t="s">
        <v>717</v>
      </c>
      <c r="CV16" s="90" t="s">
        <v>2648</v>
      </c>
      <c r="CW16" s="90" t="s">
        <v>4</v>
      </c>
      <c r="CX16" s="90" t="s">
        <v>2649</v>
      </c>
      <c r="CY16" s="90" t="s">
        <v>2650</v>
      </c>
      <c r="CZ16" s="90" t="s">
        <v>4</v>
      </c>
      <c r="DA16" s="90" t="s">
        <v>8312</v>
      </c>
      <c r="DB16" s="90" t="s">
        <v>2651</v>
      </c>
      <c r="DC16" s="90" t="s">
        <v>3</v>
      </c>
      <c r="DD16" s="90" t="s">
        <v>8308</v>
      </c>
      <c r="DE16" s="90" t="s">
        <v>2652</v>
      </c>
      <c r="DF16" s="90" t="s">
        <v>3</v>
      </c>
      <c r="DG16" s="90" t="s">
        <v>2653</v>
      </c>
      <c r="DH16" s="90" t="s">
        <v>3</v>
      </c>
      <c r="DI16" s="90" t="s">
        <v>375</v>
      </c>
      <c r="DJ16" s="90" t="s">
        <v>2654</v>
      </c>
      <c r="DK16" s="90" t="s">
        <v>4</v>
      </c>
      <c r="DL16" s="90" t="s">
        <v>2655</v>
      </c>
      <c r="DM16" s="90" t="s">
        <v>2656</v>
      </c>
      <c r="DN16" s="90" t="s">
        <v>3</v>
      </c>
      <c r="DO16" s="90" t="s">
        <v>8308</v>
      </c>
      <c r="DP16" s="90" t="s">
        <v>2657</v>
      </c>
      <c r="DQ16" s="90" t="s">
        <v>3</v>
      </c>
      <c r="DR16" s="90" t="s">
        <v>8308</v>
      </c>
      <c r="DS16" s="90" t="s">
        <v>2658</v>
      </c>
      <c r="DT16" s="90" t="s">
        <v>3</v>
      </c>
      <c r="DU16" s="90" t="s">
        <v>2659</v>
      </c>
      <c r="DV16" s="90" t="s">
        <v>3</v>
      </c>
      <c r="DW16" s="90" t="s">
        <v>375</v>
      </c>
      <c r="DX16" s="90" t="s">
        <v>2660</v>
      </c>
      <c r="DY16" s="90" t="s">
        <v>4</v>
      </c>
      <c r="DZ16" s="90" t="s">
        <v>2661</v>
      </c>
      <c r="EA16" s="90" t="s">
        <v>2662</v>
      </c>
      <c r="EB16" s="90" t="s">
        <v>3</v>
      </c>
      <c r="EC16" s="90" t="s">
        <v>8308</v>
      </c>
      <c r="ED16" s="90" t="s">
        <v>2663</v>
      </c>
      <c r="EE16" s="90" t="s">
        <v>3</v>
      </c>
      <c r="EF16" s="90" t="s">
        <v>8308</v>
      </c>
      <c r="EG16" s="90" t="s">
        <v>2664</v>
      </c>
      <c r="EH16" s="90" t="s">
        <v>3</v>
      </c>
      <c r="EI16" s="90" t="s">
        <v>2665</v>
      </c>
      <c r="EJ16" s="90" t="s">
        <v>3</v>
      </c>
      <c r="EK16" s="90" t="s">
        <v>2666</v>
      </c>
      <c r="EL16" s="90" t="s">
        <v>2667</v>
      </c>
      <c r="EM16" s="90" t="s">
        <v>4</v>
      </c>
      <c r="EN16" s="90" t="s">
        <v>2668</v>
      </c>
      <c r="EO16" s="90" t="s">
        <v>3</v>
      </c>
      <c r="EP16" s="90" t="s">
        <v>375</v>
      </c>
      <c r="EQ16" s="90" t="s">
        <v>8308</v>
      </c>
      <c r="ER16" s="90" t="s">
        <v>2669</v>
      </c>
      <c r="ES16" s="90" t="s">
        <v>340</v>
      </c>
      <c r="ET16" s="90" t="s">
        <v>340</v>
      </c>
      <c r="EU16" s="90" t="s">
        <v>448</v>
      </c>
      <c r="EV16" s="90" t="s">
        <v>340</v>
      </c>
      <c r="EW16" s="90" t="s">
        <v>2670</v>
      </c>
      <c r="EX16" s="90" t="s">
        <v>3</v>
      </c>
      <c r="EY16" s="90" t="s">
        <v>3</v>
      </c>
      <c r="EZ16" s="90" t="s">
        <v>2671</v>
      </c>
      <c r="FA16" s="90" t="s">
        <v>3</v>
      </c>
      <c r="FB16" s="90" t="s">
        <v>375</v>
      </c>
      <c r="FC16" s="90" t="s">
        <v>8308</v>
      </c>
      <c r="FD16" s="90" t="s">
        <v>2672</v>
      </c>
      <c r="FE16" s="90" t="s">
        <v>340</v>
      </c>
      <c r="FF16" s="90" t="s">
        <v>340</v>
      </c>
      <c r="FG16" s="90" t="s">
        <v>448</v>
      </c>
      <c r="FH16" s="90" t="s">
        <v>340</v>
      </c>
      <c r="FI16" s="90" t="s">
        <v>2673</v>
      </c>
      <c r="FJ16" s="90" t="s">
        <v>4</v>
      </c>
      <c r="FK16" s="90" t="s">
        <v>3</v>
      </c>
      <c r="FL16" s="90" t="s">
        <v>2674</v>
      </c>
      <c r="FM16" s="90" t="s">
        <v>4</v>
      </c>
      <c r="FN16" s="90" t="s">
        <v>717</v>
      </c>
      <c r="FO16" s="90" t="s">
        <v>8314</v>
      </c>
      <c r="FP16" s="90" t="s">
        <v>2675</v>
      </c>
      <c r="FQ16" s="90" t="s">
        <v>340</v>
      </c>
      <c r="FR16" s="90" t="s">
        <v>340</v>
      </c>
      <c r="FS16" s="90" t="s">
        <v>340</v>
      </c>
      <c r="FT16" s="90" t="s">
        <v>340</v>
      </c>
      <c r="FU16" s="90" t="s">
        <v>2676</v>
      </c>
      <c r="FV16" s="90" t="s">
        <v>4</v>
      </c>
      <c r="FW16" s="90" t="s">
        <v>3</v>
      </c>
      <c r="FX16" s="90" t="s">
        <v>2677</v>
      </c>
      <c r="FY16" s="90" t="s">
        <v>3</v>
      </c>
      <c r="FZ16" s="90" t="s">
        <v>342</v>
      </c>
      <c r="GA16" s="90" t="s">
        <v>8311</v>
      </c>
      <c r="GB16" s="90" t="s">
        <v>2678</v>
      </c>
      <c r="GC16" s="90" t="s">
        <v>340</v>
      </c>
      <c r="GD16" s="90" t="s">
        <v>448</v>
      </c>
      <c r="GE16" s="90" t="s">
        <v>448</v>
      </c>
      <c r="GF16" s="90" t="s">
        <v>340</v>
      </c>
      <c r="GG16" s="90" t="s">
        <v>2679</v>
      </c>
      <c r="GH16" s="90" t="s">
        <v>4</v>
      </c>
      <c r="GI16" s="90" t="s">
        <v>3</v>
      </c>
      <c r="GJ16" s="90" t="s">
        <v>2680</v>
      </c>
      <c r="GK16" s="90" t="s">
        <v>4</v>
      </c>
      <c r="GL16" s="90" t="s">
        <v>342</v>
      </c>
      <c r="GM16" s="90" t="s">
        <v>8312</v>
      </c>
      <c r="GN16" s="90" t="s">
        <v>2681</v>
      </c>
      <c r="GO16" s="90" t="s">
        <v>340</v>
      </c>
      <c r="GP16" s="90" t="s">
        <v>8312</v>
      </c>
      <c r="GQ16" s="90" t="s">
        <v>8309</v>
      </c>
      <c r="GR16" s="90" t="s">
        <v>340</v>
      </c>
      <c r="GS16" s="90" t="s">
        <v>2682</v>
      </c>
      <c r="GT16" s="90" t="s">
        <v>4</v>
      </c>
      <c r="GU16" s="90" t="s">
        <v>3</v>
      </c>
      <c r="GV16" s="90" t="s">
        <v>2680</v>
      </c>
      <c r="GW16" s="90" t="s">
        <v>4</v>
      </c>
      <c r="GX16" s="90" t="s">
        <v>717</v>
      </c>
      <c r="GY16" s="90" t="s">
        <v>8311</v>
      </c>
      <c r="GZ16" s="90" t="s">
        <v>2683</v>
      </c>
      <c r="HA16" s="90" t="s">
        <v>340</v>
      </c>
      <c r="HB16" s="90" t="s">
        <v>340</v>
      </c>
      <c r="HC16" s="90" t="s">
        <v>340</v>
      </c>
      <c r="HD16" s="90" t="s">
        <v>448</v>
      </c>
      <c r="HE16" s="90" t="s">
        <v>2684</v>
      </c>
      <c r="HF16" s="90" t="s">
        <v>4</v>
      </c>
      <c r="HG16" s="90" t="s">
        <v>3</v>
      </c>
      <c r="HH16" s="90" t="s">
        <v>2680</v>
      </c>
    </row>
    <row r="17" spans="1:216" x14ac:dyDescent="0.2">
      <c r="A17" s="90" t="s">
        <v>8328</v>
      </c>
      <c r="B17" s="90" t="s">
        <v>3</v>
      </c>
      <c r="C17" s="90" t="s">
        <v>413</v>
      </c>
      <c r="D17" s="90" t="s">
        <v>8308</v>
      </c>
      <c r="E17" s="90" t="s">
        <v>976</v>
      </c>
      <c r="F17" s="90" t="s">
        <v>3</v>
      </c>
      <c r="G17" s="90" t="s">
        <v>413</v>
      </c>
      <c r="H17" s="90" t="s">
        <v>8308</v>
      </c>
      <c r="I17" s="90" t="s">
        <v>461</v>
      </c>
      <c r="J17" s="90" t="s">
        <v>2685</v>
      </c>
      <c r="K17" s="90" t="s">
        <v>347</v>
      </c>
      <c r="L17" s="90" t="s">
        <v>2686</v>
      </c>
      <c r="M17" s="90" t="s">
        <v>2687</v>
      </c>
      <c r="N17" s="90" t="s">
        <v>292</v>
      </c>
      <c r="O17" s="90" t="s">
        <v>8309</v>
      </c>
      <c r="P17" s="90" t="s">
        <v>3</v>
      </c>
      <c r="Q17" s="90" t="s">
        <v>8311</v>
      </c>
      <c r="R17" s="90" t="s">
        <v>2688</v>
      </c>
      <c r="S17" s="90" t="s">
        <v>3</v>
      </c>
      <c r="T17" s="90" t="s">
        <v>8311</v>
      </c>
      <c r="U17" s="90" t="s">
        <v>2689</v>
      </c>
      <c r="V17" s="90" t="s">
        <v>3</v>
      </c>
      <c r="W17" s="90" t="s">
        <v>8311</v>
      </c>
      <c r="X17" s="90" t="s">
        <v>2690</v>
      </c>
      <c r="Y17" s="90" t="s">
        <v>298</v>
      </c>
      <c r="Z17" s="90" t="s">
        <v>8312</v>
      </c>
      <c r="AA17" s="90" t="s">
        <v>2691</v>
      </c>
      <c r="AB17" s="90" t="s">
        <v>4</v>
      </c>
      <c r="AC17" s="90" t="s">
        <v>8314</v>
      </c>
      <c r="AD17" s="90" t="s">
        <v>2692</v>
      </c>
      <c r="AE17" s="90" t="s">
        <v>298</v>
      </c>
      <c r="AF17" s="90" t="s">
        <v>8312</v>
      </c>
      <c r="AG17" s="90" t="s">
        <v>2693</v>
      </c>
      <c r="AH17" s="90" t="s">
        <v>298</v>
      </c>
      <c r="AI17" s="90" t="s">
        <v>8314</v>
      </c>
      <c r="AJ17" s="90" t="s">
        <v>2694</v>
      </c>
      <c r="AK17" s="90" t="s">
        <v>3</v>
      </c>
      <c r="AL17" s="90" t="s">
        <v>8311</v>
      </c>
      <c r="AM17" s="90" t="s">
        <v>2695</v>
      </c>
      <c r="AN17" s="90" t="s">
        <v>3</v>
      </c>
      <c r="AO17" s="90" t="s">
        <v>8311</v>
      </c>
      <c r="AP17" s="90" t="s">
        <v>2696</v>
      </c>
      <c r="AQ17" s="90" t="s">
        <v>3</v>
      </c>
      <c r="AR17" s="90" t="s">
        <v>8308</v>
      </c>
      <c r="AS17" s="90" t="s">
        <v>2697</v>
      </c>
      <c r="AT17" s="90" t="s">
        <v>4</v>
      </c>
      <c r="AU17" s="90" t="s">
        <v>8314</v>
      </c>
      <c r="AV17" s="90" t="s">
        <v>2698</v>
      </c>
      <c r="AW17" s="90" t="s">
        <v>3</v>
      </c>
      <c r="AX17" s="90" t="s">
        <v>8308</v>
      </c>
      <c r="AY17" s="90" t="s">
        <v>2699</v>
      </c>
      <c r="AZ17" s="90" t="s">
        <v>4</v>
      </c>
      <c r="BA17" s="90" t="s">
        <v>8314</v>
      </c>
      <c r="BB17" s="90" t="s">
        <v>2700</v>
      </c>
      <c r="BC17" s="90" t="s">
        <v>298</v>
      </c>
      <c r="BD17" s="90" t="s">
        <v>8312</v>
      </c>
      <c r="BE17" s="90" t="s">
        <v>2701</v>
      </c>
      <c r="BF17" s="90" t="s">
        <v>298</v>
      </c>
      <c r="BG17" s="90" t="s">
        <v>8312</v>
      </c>
      <c r="BH17" s="90" t="s">
        <v>2702</v>
      </c>
      <c r="BI17" s="90" t="s">
        <v>2703</v>
      </c>
      <c r="BJ17" s="90" t="s">
        <v>3</v>
      </c>
      <c r="BK17" s="90" t="s">
        <v>8311</v>
      </c>
      <c r="BL17" s="90" t="s">
        <v>2704</v>
      </c>
      <c r="BM17" s="90" t="s">
        <v>3</v>
      </c>
      <c r="BN17" s="90" t="s">
        <v>8308</v>
      </c>
      <c r="BO17" s="90" t="s">
        <v>2705</v>
      </c>
      <c r="BP17" s="90" t="s">
        <v>3</v>
      </c>
      <c r="BQ17" s="90" t="s">
        <v>2706</v>
      </c>
      <c r="BR17" s="90" t="s">
        <v>3</v>
      </c>
      <c r="BS17" s="90" t="s">
        <v>375</v>
      </c>
      <c r="BT17" s="90" t="s">
        <v>2707</v>
      </c>
      <c r="BU17" s="90" t="s">
        <v>3</v>
      </c>
      <c r="BV17" s="90" t="s">
        <v>2708</v>
      </c>
      <c r="BW17" s="90" t="s">
        <v>2709</v>
      </c>
      <c r="BX17" s="90" t="s">
        <v>3</v>
      </c>
      <c r="BY17" s="90" t="s">
        <v>8311</v>
      </c>
      <c r="BZ17" s="90" t="s">
        <v>2710</v>
      </c>
      <c r="CA17" s="90" t="s">
        <v>3</v>
      </c>
      <c r="CB17" s="90" t="s">
        <v>8311</v>
      </c>
      <c r="CC17" s="90" t="s">
        <v>2711</v>
      </c>
      <c r="CD17" s="90" t="s">
        <v>3</v>
      </c>
      <c r="CE17" s="90" t="s">
        <v>2712</v>
      </c>
      <c r="CF17" s="90" t="s">
        <v>4</v>
      </c>
      <c r="CG17" s="90" t="s">
        <v>375</v>
      </c>
      <c r="CH17" s="90" t="s">
        <v>2713</v>
      </c>
      <c r="CI17" s="90" t="s">
        <v>3</v>
      </c>
      <c r="CJ17" s="90" t="s">
        <v>2714</v>
      </c>
      <c r="CK17" s="90" t="s">
        <v>2715</v>
      </c>
      <c r="CL17" s="90" t="s">
        <v>3</v>
      </c>
      <c r="CM17" s="90" t="s">
        <v>8311</v>
      </c>
      <c r="CN17" s="90" t="s">
        <v>2716</v>
      </c>
      <c r="CO17" s="90" t="s">
        <v>3</v>
      </c>
      <c r="CP17" s="90" t="s">
        <v>8311</v>
      </c>
      <c r="CQ17" s="90" t="s">
        <v>2717</v>
      </c>
      <c r="CR17" s="90" t="s">
        <v>3</v>
      </c>
      <c r="CS17" s="90" t="s">
        <v>2718</v>
      </c>
      <c r="CT17" s="90" t="s">
        <v>4</v>
      </c>
      <c r="CU17" s="90" t="s">
        <v>375</v>
      </c>
      <c r="CV17" s="90" t="s">
        <v>2719</v>
      </c>
      <c r="CW17" s="90" t="s">
        <v>3</v>
      </c>
      <c r="CX17" s="90" t="s">
        <v>2720</v>
      </c>
      <c r="CY17" s="90" t="s">
        <v>2721</v>
      </c>
      <c r="CZ17" s="90" t="s">
        <v>3</v>
      </c>
      <c r="DA17" s="90" t="s">
        <v>8311</v>
      </c>
      <c r="DB17" s="90" t="s">
        <v>2722</v>
      </c>
      <c r="DC17" s="90" t="s">
        <v>3</v>
      </c>
      <c r="DD17" s="90" t="s">
        <v>8308</v>
      </c>
      <c r="DE17" s="90" t="s">
        <v>2723</v>
      </c>
      <c r="DF17" s="90" t="s">
        <v>3</v>
      </c>
      <c r="DG17" s="90" t="s">
        <v>2724</v>
      </c>
      <c r="DH17" s="90" t="s">
        <v>4</v>
      </c>
      <c r="DI17" s="90" t="s">
        <v>375</v>
      </c>
      <c r="DJ17" s="90" t="s">
        <v>2725</v>
      </c>
      <c r="DK17" s="90" t="s">
        <v>3</v>
      </c>
      <c r="DL17" s="90" t="s">
        <v>2726</v>
      </c>
      <c r="DM17" s="90" t="s">
        <v>2727</v>
      </c>
      <c r="DN17" s="90" t="s">
        <v>4</v>
      </c>
      <c r="DO17" s="90" t="s">
        <v>8314</v>
      </c>
      <c r="DP17" s="90" t="s">
        <v>2728</v>
      </c>
      <c r="DQ17" s="90" t="s">
        <v>3</v>
      </c>
      <c r="DR17" s="90" t="s">
        <v>8308</v>
      </c>
      <c r="DS17" s="90" t="s">
        <v>2729</v>
      </c>
      <c r="DT17" s="90" t="s">
        <v>3</v>
      </c>
      <c r="DU17" s="90" t="s">
        <v>2730</v>
      </c>
      <c r="DV17" s="90" t="s">
        <v>4</v>
      </c>
      <c r="DW17" s="90" t="s">
        <v>375</v>
      </c>
      <c r="DX17" s="90" t="s">
        <v>2731</v>
      </c>
      <c r="DY17" s="90" t="s">
        <v>3</v>
      </c>
      <c r="DZ17" s="90" t="s">
        <v>2732</v>
      </c>
      <c r="EA17" s="90" t="s">
        <v>2733</v>
      </c>
      <c r="EB17" s="90" t="s">
        <v>4</v>
      </c>
      <c r="EC17" s="90" t="s">
        <v>8314</v>
      </c>
      <c r="ED17" s="90" t="s">
        <v>2734</v>
      </c>
      <c r="EE17" s="90" t="s">
        <v>3</v>
      </c>
      <c r="EF17" s="90" t="s">
        <v>8308</v>
      </c>
      <c r="EG17" s="90" t="s">
        <v>2735</v>
      </c>
      <c r="EH17" s="90" t="s">
        <v>3</v>
      </c>
      <c r="EI17" s="90" t="s">
        <v>2736</v>
      </c>
      <c r="EJ17" s="90" t="s">
        <v>4</v>
      </c>
      <c r="EK17" s="90" t="s">
        <v>375</v>
      </c>
      <c r="EL17" s="90" t="s">
        <v>2737</v>
      </c>
      <c r="EM17" s="90" t="s">
        <v>3</v>
      </c>
      <c r="EN17" s="90" t="s">
        <v>2738</v>
      </c>
      <c r="EO17" s="90" t="s">
        <v>4</v>
      </c>
      <c r="EP17" s="90" t="s">
        <v>375</v>
      </c>
      <c r="EQ17" s="90" t="s">
        <v>8314</v>
      </c>
      <c r="ER17" s="90" t="s">
        <v>2739</v>
      </c>
      <c r="ES17" s="90" t="s">
        <v>340</v>
      </c>
      <c r="ET17" s="90" t="s">
        <v>340</v>
      </c>
      <c r="EU17" s="90" t="s">
        <v>448</v>
      </c>
      <c r="EV17" s="90" t="s">
        <v>340</v>
      </c>
      <c r="EW17" s="90" t="s">
        <v>2740</v>
      </c>
      <c r="EX17" s="90" t="s">
        <v>3</v>
      </c>
      <c r="EY17" s="90" t="s">
        <v>3</v>
      </c>
      <c r="EZ17" s="90" t="s">
        <v>2741</v>
      </c>
      <c r="FA17" s="90" t="s">
        <v>4</v>
      </c>
      <c r="FB17" s="90" t="s">
        <v>375</v>
      </c>
      <c r="FC17" s="90" t="s">
        <v>8310</v>
      </c>
      <c r="FD17" s="90" t="s">
        <v>2742</v>
      </c>
      <c r="FE17" s="90" t="s">
        <v>340</v>
      </c>
      <c r="FF17" s="90" t="s">
        <v>340</v>
      </c>
      <c r="FG17" s="90" t="s">
        <v>448</v>
      </c>
      <c r="FH17" s="90" t="s">
        <v>340</v>
      </c>
      <c r="FI17" s="90" t="s">
        <v>2743</v>
      </c>
      <c r="FJ17" s="90" t="s">
        <v>4</v>
      </c>
      <c r="FK17" s="90" t="s">
        <v>3</v>
      </c>
      <c r="FL17" s="90" t="s">
        <v>2744</v>
      </c>
      <c r="FM17" s="90" t="s">
        <v>3</v>
      </c>
      <c r="FN17" s="90" t="s">
        <v>2745</v>
      </c>
      <c r="FO17" s="90" t="s">
        <v>8311</v>
      </c>
      <c r="FP17" s="90" t="s">
        <v>2746</v>
      </c>
      <c r="FQ17" s="90" t="s">
        <v>340</v>
      </c>
      <c r="FR17" s="90" t="s">
        <v>340</v>
      </c>
      <c r="FS17" s="90" t="s">
        <v>340</v>
      </c>
      <c r="FT17" s="90" t="s">
        <v>340</v>
      </c>
      <c r="FU17" s="90" t="s">
        <v>2747</v>
      </c>
      <c r="FV17" s="90" t="s">
        <v>4</v>
      </c>
      <c r="FW17" s="90" t="s">
        <v>3</v>
      </c>
      <c r="FX17" s="90" t="s">
        <v>2748</v>
      </c>
      <c r="FY17" s="90" t="s">
        <v>4</v>
      </c>
      <c r="FZ17" s="90" t="s">
        <v>342</v>
      </c>
      <c r="GA17" s="90" t="s">
        <v>8314</v>
      </c>
      <c r="GB17" s="90" t="s">
        <v>2749</v>
      </c>
      <c r="GC17" s="90" t="s">
        <v>340</v>
      </c>
      <c r="GD17" s="90" t="s">
        <v>448</v>
      </c>
      <c r="GE17" s="90" t="s">
        <v>340</v>
      </c>
      <c r="GF17" s="90" t="s">
        <v>340</v>
      </c>
      <c r="GG17" s="90" t="s">
        <v>2750</v>
      </c>
      <c r="GH17" s="90" t="s">
        <v>4</v>
      </c>
      <c r="GI17" s="90" t="s">
        <v>3</v>
      </c>
      <c r="GJ17" s="90" t="s">
        <v>2751</v>
      </c>
      <c r="GK17" s="90" t="s">
        <v>4</v>
      </c>
      <c r="GL17" s="90" t="s">
        <v>375</v>
      </c>
      <c r="GM17" s="90" t="s">
        <v>8314</v>
      </c>
      <c r="GN17" s="90" t="s">
        <v>2752</v>
      </c>
      <c r="GO17" s="90" t="s">
        <v>340</v>
      </c>
      <c r="GP17" s="90" t="s">
        <v>340</v>
      </c>
      <c r="GQ17" s="90" t="s">
        <v>448</v>
      </c>
      <c r="GR17" s="90" t="s">
        <v>340</v>
      </c>
      <c r="GS17" s="90" t="s">
        <v>2753</v>
      </c>
      <c r="GT17" s="90" t="s">
        <v>4</v>
      </c>
      <c r="GU17" s="90" t="s">
        <v>3</v>
      </c>
      <c r="GV17" s="90" t="s">
        <v>2754</v>
      </c>
      <c r="GW17" s="90" t="s">
        <v>314</v>
      </c>
      <c r="GX17" s="90" t="s">
        <v>717</v>
      </c>
      <c r="GY17" s="90" t="s">
        <v>8312</v>
      </c>
      <c r="GZ17" s="90" t="s">
        <v>2755</v>
      </c>
      <c r="HA17" s="90" t="s">
        <v>340</v>
      </c>
      <c r="HB17" s="90" t="s">
        <v>340</v>
      </c>
      <c r="HC17" s="90" t="s">
        <v>340</v>
      </c>
      <c r="HD17" s="90" t="s">
        <v>448</v>
      </c>
      <c r="HE17" s="90" t="s">
        <v>2756</v>
      </c>
      <c r="HF17" s="90" t="s">
        <v>4</v>
      </c>
      <c r="HG17" s="90" t="s">
        <v>3</v>
      </c>
      <c r="HH17" s="90" t="s">
        <v>2757</v>
      </c>
    </row>
    <row r="18" spans="1:216" x14ac:dyDescent="0.2">
      <c r="A18" s="90" t="s">
        <v>8329</v>
      </c>
      <c r="B18" s="90" t="s">
        <v>3</v>
      </c>
      <c r="C18" s="90" t="s">
        <v>413</v>
      </c>
      <c r="D18" s="90" t="s">
        <v>8308</v>
      </c>
      <c r="E18" s="90" t="s">
        <v>606</v>
      </c>
      <c r="F18" s="90" t="s">
        <v>3</v>
      </c>
      <c r="G18" s="90" t="s">
        <v>346</v>
      </c>
      <c r="H18" s="90" t="s">
        <v>8312</v>
      </c>
      <c r="I18" s="90" t="s">
        <v>347</v>
      </c>
      <c r="J18" s="90" t="s">
        <v>2082</v>
      </c>
      <c r="K18" s="90" t="s">
        <v>347</v>
      </c>
      <c r="L18" s="90" t="s">
        <v>2758</v>
      </c>
      <c r="M18" s="90" t="s">
        <v>2759</v>
      </c>
      <c r="N18" s="90" t="s">
        <v>346</v>
      </c>
      <c r="O18" s="90" t="s">
        <v>8312</v>
      </c>
      <c r="P18" s="90" t="s">
        <v>3</v>
      </c>
      <c r="Q18" s="90" t="s">
        <v>8311</v>
      </c>
      <c r="R18" s="90" t="s">
        <v>2760</v>
      </c>
      <c r="S18" s="90" t="s">
        <v>3</v>
      </c>
      <c r="T18" s="90" t="s">
        <v>8311</v>
      </c>
      <c r="U18" s="90" t="s">
        <v>2761</v>
      </c>
      <c r="V18" s="90" t="s">
        <v>4</v>
      </c>
      <c r="W18" s="90" t="s">
        <v>8309</v>
      </c>
      <c r="X18" s="90" t="s">
        <v>2762</v>
      </c>
      <c r="Y18" s="90" t="s">
        <v>3</v>
      </c>
      <c r="Z18" s="90" t="s">
        <v>8311</v>
      </c>
      <c r="AA18" s="90" t="s">
        <v>2763</v>
      </c>
      <c r="AB18" s="90" t="s">
        <v>3</v>
      </c>
      <c r="AC18" s="90" t="s">
        <v>8308</v>
      </c>
      <c r="AD18" s="90" t="s">
        <v>2764</v>
      </c>
      <c r="AE18" s="90" t="s">
        <v>3</v>
      </c>
      <c r="AF18" s="90" t="s">
        <v>8308</v>
      </c>
      <c r="AG18" s="90" t="s">
        <v>2765</v>
      </c>
      <c r="AH18" s="90" t="s">
        <v>3</v>
      </c>
      <c r="AI18" s="90" t="s">
        <v>8311</v>
      </c>
      <c r="AJ18" s="90" t="s">
        <v>2766</v>
      </c>
      <c r="AK18" s="90" t="s">
        <v>3</v>
      </c>
      <c r="AL18" s="90" t="s">
        <v>8311</v>
      </c>
      <c r="AM18" s="90" t="s">
        <v>2767</v>
      </c>
      <c r="AN18" s="90" t="s">
        <v>3</v>
      </c>
      <c r="AO18" s="90" t="s">
        <v>8312</v>
      </c>
      <c r="AP18" s="90" t="s">
        <v>2768</v>
      </c>
      <c r="AQ18" s="90" t="s">
        <v>298</v>
      </c>
      <c r="AR18" s="90" t="s">
        <v>8309</v>
      </c>
      <c r="AS18" s="90" t="s">
        <v>2769</v>
      </c>
      <c r="AT18" s="90" t="s">
        <v>298</v>
      </c>
      <c r="AU18" s="90" t="s">
        <v>8309</v>
      </c>
      <c r="AV18" s="90" t="s">
        <v>2770</v>
      </c>
      <c r="AW18" s="90" t="s">
        <v>298</v>
      </c>
      <c r="AX18" s="90" t="s">
        <v>8309</v>
      </c>
      <c r="AY18" s="90" t="s">
        <v>2771</v>
      </c>
      <c r="AZ18" s="90" t="s">
        <v>4</v>
      </c>
      <c r="BA18" s="90" t="s">
        <v>8309</v>
      </c>
      <c r="BB18" s="90" t="s">
        <v>2772</v>
      </c>
      <c r="BC18" s="90" t="s">
        <v>4</v>
      </c>
      <c r="BD18" s="90" t="s">
        <v>8309</v>
      </c>
      <c r="BE18" s="90" t="s">
        <v>2773</v>
      </c>
      <c r="BF18" s="90" t="s">
        <v>4</v>
      </c>
      <c r="BG18" s="90" t="s">
        <v>8314</v>
      </c>
      <c r="BH18" s="90" t="s">
        <v>2774</v>
      </c>
      <c r="BI18" s="90" t="s">
        <v>2775</v>
      </c>
      <c r="BJ18" s="90" t="s">
        <v>3</v>
      </c>
      <c r="BK18" s="90" t="s">
        <v>8312</v>
      </c>
      <c r="BL18" s="90" t="s">
        <v>2776</v>
      </c>
      <c r="BM18" s="90" t="s">
        <v>3</v>
      </c>
      <c r="BN18" s="90" t="s">
        <v>8311</v>
      </c>
      <c r="BO18" s="90" t="s">
        <v>2777</v>
      </c>
      <c r="BP18" s="90" t="s">
        <v>3</v>
      </c>
      <c r="BQ18" s="90" t="s">
        <v>2778</v>
      </c>
      <c r="BR18" s="90" t="s">
        <v>3</v>
      </c>
      <c r="BS18" s="90" t="s">
        <v>375</v>
      </c>
      <c r="BT18" s="90" t="s">
        <v>2779</v>
      </c>
      <c r="BU18" s="90" t="s">
        <v>4</v>
      </c>
      <c r="BV18" s="90" t="s">
        <v>2780</v>
      </c>
      <c r="BW18" s="90" t="s">
        <v>2781</v>
      </c>
      <c r="BX18" s="90" t="s">
        <v>3</v>
      </c>
      <c r="BY18" s="90" t="s">
        <v>8311</v>
      </c>
      <c r="BZ18" s="90" t="s">
        <v>2782</v>
      </c>
      <c r="CA18" s="90" t="s">
        <v>4</v>
      </c>
      <c r="CB18" s="90" t="s">
        <v>8309</v>
      </c>
      <c r="CC18" s="90" t="s">
        <v>2783</v>
      </c>
      <c r="CD18" s="90" t="s">
        <v>3</v>
      </c>
      <c r="CE18" s="90" t="s">
        <v>2784</v>
      </c>
      <c r="CF18" s="90" t="s">
        <v>3</v>
      </c>
      <c r="CG18" s="90" t="s">
        <v>375</v>
      </c>
      <c r="CH18" s="90" t="s">
        <v>2785</v>
      </c>
      <c r="CI18" s="90" t="s">
        <v>4</v>
      </c>
      <c r="CJ18" s="90" t="s">
        <v>2786</v>
      </c>
      <c r="CK18" s="90" t="s">
        <v>2787</v>
      </c>
      <c r="CL18" s="90" t="s">
        <v>3</v>
      </c>
      <c r="CM18" s="90" t="s">
        <v>8311</v>
      </c>
      <c r="CN18" s="90" t="s">
        <v>2788</v>
      </c>
      <c r="CO18" s="90" t="s">
        <v>3</v>
      </c>
      <c r="CP18" s="90" t="s">
        <v>8311</v>
      </c>
      <c r="CQ18" s="90" t="s">
        <v>2789</v>
      </c>
      <c r="CR18" s="90" t="s">
        <v>3</v>
      </c>
      <c r="CS18" s="90" t="s">
        <v>2790</v>
      </c>
      <c r="CT18" s="90" t="s">
        <v>3</v>
      </c>
      <c r="CU18" s="90" t="s">
        <v>375</v>
      </c>
      <c r="CV18" s="90" t="s">
        <v>2791</v>
      </c>
      <c r="CW18" s="90" t="s">
        <v>4</v>
      </c>
      <c r="CX18" s="90" t="s">
        <v>2792</v>
      </c>
      <c r="CY18" s="90" t="s">
        <v>2793</v>
      </c>
      <c r="CZ18" s="90" t="s">
        <v>3</v>
      </c>
      <c r="DA18" s="90" t="s">
        <v>8311</v>
      </c>
      <c r="DB18" s="90" t="s">
        <v>2794</v>
      </c>
      <c r="DC18" s="90" t="s">
        <v>3</v>
      </c>
      <c r="DD18" s="90" t="s">
        <v>8311</v>
      </c>
      <c r="DE18" s="90" t="s">
        <v>2795</v>
      </c>
      <c r="DF18" s="90" t="s">
        <v>3</v>
      </c>
      <c r="DG18" s="90" t="s">
        <v>2796</v>
      </c>
      <c r="DH18" s="90" t="s">
        <v>4</v>
      </c>
      <c r="DI18" s="90" t="s">
        <v>375</v>
      </c>
      <c r="DJ18" s="90" t="s">
        <v>2797</v>
      </c>
      <c r="DK18" s="90" t="s">
        <v>4</v>
      </c>
      <c r="DL18" s="90" t="s">
        <v>2798</v>
      </c>
      <c r="DM18" s="90" t="s">
        <v>2799</v>
      </c>
      <c r="DN18" s="90" t="s">
        <v>3</v>
      </c>
      <c r="DO18" s="90" t="s">
        <v>8311</v>
      </c>
      <c r="DP18" s="90" t="s">
        <v>2800</v>
      </c>
      <c r="DQ18" s="90" t="s">
        <v>3</v>
      </c>
      <c r="DR18" s="90" t="s">
        <v>8308</v>
      </c>
      <c r="DS18" s="90" t="s">
        <v>2801</v>
      </c>
      <c r="DT18" s="90" t="s">
        <v>3</v>
      </c>
      <c r="DU18" s="90" t="s">
        <v>2802</v>
      </c>
      <c r="DV18" s="90" t="s">
        <v>3</v>
      </c>
      <c r="DW18" s="90" t="s">
        <v>375</v>
      </c>
      <c r="DX18" s="90" t="s">
        <v>2803</v>
      </c>
      <c r="DY18" s="90" t="s">
        <v>4</v>
      </c>
      <c r="DZ18" s="90" t="s">
        <v>2804</v>
      </c>
      <c r="EA18" s="90" t="s">
        <v>2805</v>
      </c>
      <c r="EB18" s="90" t="s">
        <v>3</v>
      </c>
      <c r="EC18" s="90" t="s">
        <v>8311</v>
      </c>
      <c r="ED18" s="90" t="s">
        <v>2806</v>
      </c>
      <c r="EE18" s="90" t="s">
        <v>3</v>
      </c>
      <c r="EF18" s="90" t="s">
        <v>8308</v>
      </c>
      <c r="EG18" s="90" t="s">
        <v>2807</v>
      </c>
      <c r="EH18" s="90" t="s">
        <v>3</v>
      </c>
      <c r="EI18" s="90" t="s">
        <v>2808</v>
      </c>
      <c r="EJ18" s="90" t="s">
        <v>3</v>
      </c>
      <c r="EK18" s="90" t="s">
        <v>375</v>
      </c>
      <c r="EL18" s="90" t="s">
        <v>2809</v>
      </c>
      <c r="EM18" s="90" t="s">
        <v>4</v>
      </c>
      <c r="EN18" s="90" t="s">
        <v>2810</v>
      </c>
      <c r="EO18" s="90" t="s">
        <v>3</v>
      </c>
      <c r="EP18" s="90" t="s">
        <v>375</v>
      </c>
      <c r="EQ18" s="90" t="s">
        <v>8308</v>
      </c>
      <c r="ER18" s="90" t="s">
        <v>2811</v>
      </c>
      <c r="ES18" s="90" t="s">
        <v>8314</v>
      </c>
      <c r="ET18" s="90" t="s">
        <v>8314</v>
      </c>
      <c r="EU18" s="90" t="s">
        <v>8309</v>
      </c>
      <c r="EV18" s="90" t="s">
        <v>340</v>
      </c>
      <c r="EW18" s="90" t="s">
        <v>2812</v>
      </c>
      <c r="EX18" s="90" t="s">
        <v>3</v>
      </c>
      <c r="EY18" s="90" t="s">
        <v>4</v>
      </c>
      <c r="EZ18" s="90" t="s">
        <v>2813</v>
      </c>
      <c r="FA18" s="90" t="s">
        <v>4</v>
      </c>
      <c r="FB18" s="90" t="s">
        <v>375</v>
      </c>
      <c r="FC18" s="90" t="s">
        <v>8309</v>
      </c>
      <c r="FD18" s="90" t="s">
        <v>2814</v>
      </c>
      <c r="FE18" s="90" t="s">
        <v>8309</v>
      </c>
      <c r="FF18" s="90" t="s">
        <v>340</v>
      </c>
      <c r="FG18" s="90" t="s">
        <v>8309</v>
      </c>
      <c r="FH18" s="90" t="s">
        <v>8314</v>
      </c>
      <c r="FI18" s="90" t="s">
        <v>2815</v>
      </c>
      <c r="FJ18" s="90" t="s">
        <v>4</v>
      </c>
      <c r="FK18" s="90" t="s">
        <v>314</v>
      </c>
      <c r="FL18" s="90" t="s">
        <v>2816</v>
      </c>
      <c r="FM18" s="90" t="s">
        <v>4</v>
      </c>
      <c r="FN18" s="90" t="s">
        <v>717</v>
      </c>
      <c r="FO18" s="90" t="s">
        <v>8312</v>
      </c>
      <c r="FP18" s="90" t="s">
        <v>2817</v>
      </c>
      <c r="FQ18" s="90" t="s">
        <v>340</v>
      </c>
      <c r="FR18" s="90" t="s">
        <v>8314</v>
      </c>
      <c r="FS18" s="90" t="s">
        <v>8314</v>
      </c>
      <c r="FT18" s="90" t="s">
        <v>8314</v>
      </c>
      <c r="FU18" s="90" t="s">
        <v>2818</v>
      </c>
      <c r="FV18" s="90" t="s">
        <v>4</v>
      </c>
      <c r="FW18" s="90" t="s">
        <v>4</v>
      </c>
      <c r="FX18" s="90" t="s">
        <v>2819</v>
      </c>
      <c r="FY18" s="90" t="s">
        <v>3</v>
      </c>
      <c r="FZ18" s="90" t="s">
        <v>342</v>
      </c>
      <c r="GA18" s="90" t="s">
        <v>8311</v>
      </c>
      <c r="GB18" s="90" t="s">
        <v>2820</v>
      </c>
      <c r="GC18" s="90" t="s">
        <v>340</v>
      </c>
      <c r="GD18" s="90" t="s">
        <v>8309</v>
      </c>
      <c r="GE18" s="90" t="s">
        <v>8314</v>
      </c>
      <c r="GF18" s="90" t="s">
        <v>340</v>
      </c>
      <c r="GG18" s="90" t="s">
        <v>2821</v>
      </c>
      <c r="GH18" s="90" t="s">
        <v>4</v>
      </c>
      <c r="GI18" s="90" t="s">
        <v>4</v>
      </c>
      <c r="GJ18" s="90" t="s">
        <v>2822</v>
      </c>
      <c r="GK18" s="90" t="s">
        <v>4</v>
      </c>
      <c r="GL18" s="90" t="s">
        <v>342</v>
      </c>
      <c r="GM18" s="90" t="s">
        <v>8309</v>
      </c>
      <c r="GN18" s="90" t="s">
        <v>2823</v>
      </c>
      <c r="GO18" s="90" t="s">
        <v>340</v>
      </c>
      <c r="GP18" s="90" t="s">
        <v>8309</v>
      </c>
      <c r="GQ18" s="90" t="s">
        <v>8314</v>
      </c>
      <c r="GR18" s="90" t="s">
        <v>340</v>
      </c>
      <c r="GS18" s="90" t="s">
        <v>2824</v>
      </c>
      <c r="GT18" s="90" t="s">
        <v>4</v>
      </c>
      <c r="GU18" s="90" t="s">
        <v>3</v>
      </c>
      <c r="GV18" s="90" t="s">
        <v>2825</v>
      </c>
      <c r="GW18" s="90" t="s">
        <v>3</v>
      </c>
      <c r="GX18" s="90" t="s">
        <v>717</v>
      </c>
      <c r="GY18" s="90" t="s">
        <v>8312</v>
      </c>
      <c r="GZ18" s="90" t="s">
        <v>2826</v>
      </c>
      <c r="HA18" s="90" t="s">
        <v>340</v>
      </c>
      <c r="HB18" s="90" t="s">
        <v>340</v>
      </c>
      <c r="HC18" s="90" t="s">
        <v>340</v>
      </c>
      <c r="HD18" s="90" t="s">
        <v>8309</v>
      </c>
      <c r="HE18" s="90" t="s">
        <v>2827</v>
      </c>
      <c r="HF18" s="90" t="s">
        <v>4</v>
      </c>
      <c r="HG18" s="90" t="s">
        <v>3</v>
      </c>
      <c r="HH18" s="90" t="s">
        <v>2828</v>
      </c>
    </row>
    <row r="19" spans="1:216" x14ac:dyDescent="0.2">
      <c r="A19" s="90" t="s">
        <v>8330</v>
      </c>
      <c r="B19" s="90" t="s">
        <v>3</v>
      </c>
      <c r="C19" s="90" t="s">
        <v>413</v>
      </c>
      <c r="D19" s="90" t="s">
        <v>8308</v>
      </c>
      <c r="E19" s="90" t="s">
        <v>533</v>
      </c>
      <c r="F19" s="90" t="s">
        <v>3</v>
      </c>
      <c r="G19" s="90" t="s">
        <v>346</v>
      </c>
      <c r="H19" s="90" t="s">
        <v>8312</v>
      </c>
      <c r="I19" s="90" t="s">
        <v>416</v>
      </c>
      <c r="J19" s="90" t="s">
        <v>977</v>
      </c>
      <c r="K19" s="90" t="s">
        <v>293</v>
      </c>
      <c r="L19" s="90" t="s">
        <v>2829</v>
      </c>
      <c r="M19" s="90" t="s">
        <v>2829</v>
      </c>
      <c r="N19" s="90" t="s">
        <v>460</v>
      </c>
      <c r="O19" s="90" t="s">
        <v>8310</v>
      </c>
      <c r="P19" s="90" t="s">
        <v>3</v>
      </c>
      <c r="Q19" s="90" t="s">
        <v>8308</v>
      </c>
      <c r="R19" s="90" t="s">
        <v>2830</v>
      </c>
      <c r="S19" s="90" t="s">
        <v>3</v>
      </c>
      <c r="T19" s="90" t="s">
        <v>8311</v>
      </c>
      <c r="U19" s="90" t="s">
        <v>2831</v>
      </c>
      <c r="V19" s="90" t="s">
        <v>3</v>
      </c>
      <c r="W19" s="90" t="s">
        <v>8308</v>
      </c>
      <c r="X19" s="90" t="s">
        <v>2832</v>
      </c>
      <c r="Y19" s="90" t="s">
        <v>3</v>
      </c>
      <c r="Z19" s="90" t="s">
        <v>8308</v>
      </c>
      <c r="AA19" s="90" t="s">
        <v>2833</v>
      </c>
      <c r="AB19" s="90" t="s">
        <v>298</v>
      </c>
      <c r="AC19" s="90" t="s">
        <v>8312</v>
      </c>
      <c r="AD19" s="90" t="s">
        <v>2834</v>
      </c>
      <c r="AE19" s="90" t="s">
        <v>3</v>
      </c>
      <c r="AF19" s="90" t="s">
        <v>8308</v>
      </c>
      <c r="AG19" s="90" t="s">
        <v>2835</v>
      </c>
      <c r="AH19" s="90" t="s">
        <v>3</v>
      </c>
      <c r="AI19" s="90" t="s">
        <v>8308</v>
      </c>
      <c r="AJ19" s="90" t="s">
        <v>2836</v>
      </c>
      <c r="AK19" s="90" t="s">
        <v>298</v>
      </c>
      <c r="AL19" s="90" t="s">
        <v>8311</v>
      </c>
      <c r="AM19" s="90" t="s">
        <v>2837</v>
      </c>
      <c r="AN19" s="90" t="s">
        <v>298</v>
      </c>
      <c r="AO19" s="90" t="s">
        <v>8311</v>
      </c>
      <c r="AP19" s="90" t="s">
        <v>2838</v>
      </c>
      <c r="AQ19" s="90" t="s">
        <v>3</v>
      </c>
      <c r="AR19" s="90" t="s">
        <v>8308</v>
      </c>
      <c r="AS19" s="90" t="s">
        <v>2839</v>
      </c>
      <c r="AT19" s="90" t="s">
        <v>3</v>
      </c>
      <c r="AU19" s="90" t="s">
        <v>8308</v>
      </c>
      <c r="AV19" s="90" t="s">
        <v>2840</v>
      </c>
      <c r="AW19" s="90" t="s">
        <v>3</v>
      </c>
      <c r="AX19" s="90" t="s">
        <v>8308</v>
      </c>
      <c r="AY19" s="90" t="s">
        <v>2841</v>
      </c>
      <c r="AZ19" s="90" t="s">
        <v>298</v>
      </c>
      <c r="BA19" s="90" t="s">
        <v>8311</v>
      </c>
      <c r="BB19" s="90" t="s">
        <v>2842</v>
      </c>
      <c r="BC19" s="90" t="s">
        <v>3</v>
      </c>
      <c r="BD19" s="90" t="s">
        <v>8308</v>
      </c>
      <c r="BE19" s="90" t="s">
        <v>2843</v>
      </c>
      <c r="BF19" s="90" t="s">
        <v>3</v>
      </c>
      <c r="BG19" s="90" t="s">
        <v>8308</v>
      </c>
      <c r="BH19" s="90" t="s">
        <v>2844</v>
      </c>
      <c r="BI19" s="90" t="s">
        <v>2845</v>
      </c>
      <c r="BJ19" s="90" t="s">
        <v>298</v>
      </c>
      <c r="BK19" s="90" t="s">
        <v>8311</v>
      </c>
      <c r="BL19" s="90" t="s">
        <v>2846</v>
      </c>
      <c r="BM19" s="90" t="s">
        <v>298</v>
      </c>
      <c r="BN19" s="90" t="s">
        <v>8311</v>
      </c>
      <c r="BO19" s="90" t="s">
        <v>2847</v>
      </c>
      <c r="BP19" s="90" t="s">
        <v>4</v>
      </c>
      <c r="BQ19" s="90" t="s">
        <v>2848</v>
      </c>
      <c r="BR19" s="90" t="s">
        <v>3</v>
      </c>
      <c r="BS19" s="90" t="s">
        <v>375</v>
      </c>
      <c r="BT19" s="90" t="s">
        <v>2849</v>
      </c>
      <c r="BU19" s="90" t="s">
        <v>4</v>
      </c>
      <c r="BV19" s="90" t="s">
        <v>2850</v>
      </c>
      <c r="BW19" s="90" t="s">
        <v>2851</v>
      </c>
      <c r="BX19" s="90" t="s">
        <v>3</v>
      </c>
      <c r="BY19" s="90" t="s">
        <v>8311</v>
      </c>
      <c r="BZ19" s="90" t="s">
        <v>2852</v>
      </c>
      <c r="CA19" s="90" t="s">
        <v>4</v>
      </c>
      <c r="CB19" s="90" t="s">
        <v>8314</v>
      </c>
      <c r="CC19" s="90" t="s">
        <v>2853</v>
      </c>
      <c r="CD19" s="90" t="s">
        <v>4</v>
      </c>
      <c r="CE19" s="90" t="s">
        <v>2854</v>
      </c>
      <c r="CF19" s="90" t="s">
        <v>314</v>
      </c>
      <c r="CG19" s="90" t="s">
        <v>375</v>
      </c>
      <c r="CH19" s="90" t="s">
        <v>2855</v>
      </c>
      <c r="CI19" s="90" t="s">
        <v>4</v>
      </c>
      <c r="CJ19" s="90" t="s">
        <v>2856</v>
      </c>
      <c r="CK19" s="90" t="s">
        <v>2857</v>
      </c>
      <c r="CL19" s="90" t="s">
        <v>3</v>
      </c>
      <c r="CM19" s="90" t="s">
        <v>8308</v>
      </c>
      <c r="CN19" s="90" t="s">
        <v>2858</v>
      </c>
      <c r="CO19" s="90" t="s">
        <v>3</v>
      </c>
      <c r="CP19" s="90" t="s">
        <v>8308</v>
      </c>
      <c r="CQ19" s="90" t="s">
        <v>2859</v>
      </c>
      <c r="CR19" s="90" t="s">
        <v>3</v>
      </c>
      <c r="CS19" s="90" t="s">
        <v>2860</v>
      </c>
      <c r="CT19" s="90" t="s">
        <v>3</v>
      </c>
      <c r="CU19" s="90" t="s">
        <v>375</v>
      </c>
      <c r="CV19" s="90" t="s">
        <v>2861</v>
      </c>
      <c r="CW19" s="90" t="s">
        <v>3</v>
      </c>
      <c r="CX19" s="90" t="s">
        <v>2862</v>
      </c>
      <c r="CY19" s="90" t="s">
        <v>2863</v>
      </c>
      <c r="CZ19" s="90" t="s">
        <v>3</v>
      </c>
      <c r="DA19" s="90" t="s">
        <v>8308</v>
      </c>
      <c r="DB19" s="90" t="s">
        <v>2858</v>
      </c>
      <c r="DC19" s="90" t="s">
        <v>4</v>
      </c>
      <c r="DD19" s="90" t="s">
        <v>8312</v>
      </c>
      <c r="DE19" s="90" t="s">
        <v>2864</v>
      </c>
      <c r="DF19" s="90" t="s">
        <v>314</v>
      </c>
      <c r="DG19" s="90" t="s">
        <v>2865</v>
      </c>
      <c r="DH19" s="90" t="s">
        <v>314</v>
      </c>
      <c r="DI19" s="90" t="s">
        <v>375</v>
      </c>
      <c r="DJ19" s="90" t="s">
        <v>2866</v>
      </c>
      <c r="DK19" s="90" t="s">
        <v>4</v>
      </c>
      <c r="DL19" s="90" t="s">
        <v>2867</v>
      </c>
      <c r="DM19" s="90" t="s">
        <v>2868</v>
      </c>
      <c r="DN19" s="90" t="s">
        <v>3</v>
      </c>
      <c r="DO19" s="90" t="s">
        <v>8308</v>
      </c>
      <c r="DP19" s="90" t="s">
        <v>2869</v>
      </c>
      <c r="DQ19" s="90" t="s">
        <v>3</v>
      </c>
      <c r="DR19" s="90" t="s">
        <v>8308</v>
      </c>
      <c r="DS19" s="90" t="s">
        <v>2870</v>
      </c>
      <c r="DT19" s="90" t="s">
        <v>3</v>
      </c>
      <c r="DU19" s="90" t="s">
        <v>2871</v>
      </c>
      <c r="DV19" s="90" t="s">
        <v>4</v>
      </c>
      <c r="DW19" s="90" t="s">
        <v>717</v>
      </c>
      <c r="DX19" s="90" t="s">
        <v>2872</v>
      </c>
      <c r="DY19" s="90" t="s">
        <v>4</v>
      </c>
      <c r="DZ19" s="90" t="s">
        <v>2873</v>
      </c>
      <c r="EA19" s="90" t="s">
        <v>2874</v>
      </c>
      <c r="EB19" s="90" t="s">
        <v>3</v>
      </c>
      <c r="EC19" s="90" t="s">
        <v>8308</v>
      </c>
      <c r="ED19" s="90" t="s">
        <v>2875</v>
      </c>
      <c r="EE19" s="90" t="s">
        <v>3</v>
      </c>
      <c r="EF19" s="90" t="s">
        <v>8308</v>
      </c>
      <c r="EG19" s="90" t="s">
        <v>2876</v>
      </c>
      <c r="EH19" s="90" t="s">
        <v>3</v>
      </c>
      <c r="EI19" s="90" t="s">
        <v>2877</v>
      </c>
      <c r="EJ19" s="90" t="s">
        <v>3</v>
      </c>
      <c r="EK19" s="90" t="s">
        <v>375</v>
      </c>
      <c r="EL19" s="90" t="s">
        <v>2878</v>
      </c>
      <c r="EM19" s="90" t="s">
        <v>3</v>
      </c>
      <c r="EN19" s="90" t="s">
        <v>2879</v>
      </c>
      <c r="EO19" s="90" t="s">
        <v>3</v>
      </c>
      <c r="EP19" s="90" t="s">
        <v>375</v>
      </c>
      <c r="EQ19" s="90" t="s">
        <v>8308</v>
      </c>
      <c r="ER19" s="90" t="s">
        <v>2880</v>
      </c>
      <c r="ES19" s="90" t="s">
        <v>340</v>
      </c>
      <c r="ET19" s="90" t="s">
        <v>340</v>
      </c>
      <c r="EU19" s="90" t="s">
        <v>448</v>
      </c>
      <c r="EV19" s="90" t="s">
        <v>340</v>
      </c>
      <c r="EW19" s="90" t="s">
        <v>2881</v>
      </c>
      <c r="EX19" s="90" t="s">
        <v>3</v>
      </c>
      <c r="EY19" s="90" t="s">
        <v>3</v>
      </c>
      <c r="EZ19" s="90" t="s">
        <v>2882</v>
      </c>
      <c r="FA19" s="90" t="s">
        <v>3</v>
      </c>
      <c r="FB19" s="90" t="s">
        <v>375</v>
      </c>
      <c r="FC19" s="90" t="s">
        <v>8311</v>
      </c>
      <c r="FD19" s="90" t="s">
        <v>2883</v>
      </c>
      <c r="FE19" s="90" t="s">
        <v>340</v>
      </c>
      <c r="FF19" s="90" t="s">
        <v>340</v>
      </c>
      <c r="FG19" s="90" t="s">
        <v>8311</v>
      </c>
      <c r="FH19" s="90" t="s">
        <v>340</v>
      </c>
      <c r="FI19" s="90" t="s">
        <v>2884</v>
      </c>
      <c r="FJ19" s="90" t="s">
        <v>4</v>
      </c>
      <c r="FK19" s="90" t="s">
        <v>4</v>
      </c>
      <c r="FL19" s="90" t="s">
        <v>2885</v>
      </c>
      <c r="FM19" s="90" t="s">
        <v>3</v>
      </c>
      <c r="FN19" s="90" t="s">
        <v>312</v>
      </c>
      <c r="FO19" s="90" t="s">
        <v>8311</v>
      </c>
      <c r="FP19" s="91" t="s">
        <v>2886</v>
      </c>
      <c r="FQ19" s="90" t="s">
        <v>448</v>
      </c>
      <c r="FR19" s="90" t="s">
        <v>340</v>
      </c>
      <c r="FS19" s="90" t="s">
        <v>340</v>
      </c>
      <c r="FT19" s="90" t="s">
        <v>340</v>
      </c>
      <c r="FU19" s="90" t="s">
        <v>2887</v>
      </c>
      <c r="FV19" s="90" t="s">
        <v>4</v>
      </c>
      <c r="FW19" s="90" t="s">
        <v>4</v>
      </c>
      <c r="FX19" s="90" t="s">
        <v>2888</v>
      </c>
      <c r="FY19" s="90" t="s">
        <v>3</v>
      </c>
      <c r="FZ19" s="90" t="s">
        <v>342</v>
      </c>
      <c r="GA19" s="90" t="s">
        <v>8308</v>
      </c>
      <c r="GB19" s="90" t="s">
        <v>2889</v>
      </c>
      <c r="GC19" s="90" t="s">
        <v>340</v>
      </c>
      <c r="GD19" s="90" t="s">
        <v>448</v>
      </c>
      <c r="GE19" s="90" t="s">
        <v>340</v>
      </c>
      <c r="GF19" s="90" t="s">
        <v>340</v>
      </c>
      <c r="GG19" s="90" t="s">
        <v>2890</v>
      </c>
      <c r="GH19" s="90" t="s">
        <v>4</v>
      </c>
      <c r="GI19" s="90" t="s">
        <v>314</v>
      </c>
      <c r="GJ19" s="90" t="s">
        <v>2891</v>
      </c>
      <c r="GK19" s="90" t="s">
        <v>4</v>
      </c>
      <c r="GL19" s="90" t="s">
        <v>717</v>
      </c>
      <c r="GM19" s="90" t="s">
        <v>8312</v>
      </c>
      <c r="GN19" s="90" t="s">
        <v>2892</v>
      </c>
      <c r="GO19" s="90" t="s">
        <v>340</v>
      </c>
      <c r="GP19" s="90" t="s">
        <v>340</v>
      </c>
      <c r="GQ19" s="90" t="s">
        <v>340</v>
      </c>
      <c r="GR19" s="90" t="s">
        <v>8312</v>
      </c>
      <c r="GS19" s="90" t="s">
        <v>2893</v>
      </c>
      <c r="GT19" s="90" t="s">
        <v>3</v>
      </c>
      <c r="GU19" s="90" t="s">
        <v>314</v>
      </c>
      <c r="GV19" s="90" t="s">
        <v>2894</v>
      </c>
      <c r="GW19" s="90" t="s">
        <v>3</v>
      </c>
      <c r="GX19" s="90" t="s">
        <v>717</v>
      </c>
      <c r="GY19" s="90" t="s">
        <v>8308</v>
      </c>
      <c r="GZ19" s="90" t="s">
        <v>2895</v>
      </c>
      <c r="HA19" s="90" t="s">
        <v>340</v>
      </c>
      <c r="HB19" s="90" t="s">
        <v>340</v>
      </c>
      <c r="HC19" s="90" t="s">
        <v>340</v>
      </c>
      <c r="HD19" s="90" t="s">
        <v>448</v>
      </c>
      <c r="HE19" s="90" t="s">
        <v>2896</v>
      </c>
      <c r="HF19" s="90" t="s">
        <v>4</v>
      </c>
      <c r="HG19" s="90" t="s">
        <v>4</v>
      </c>
      <c r="HH19" s="90" t="s">
        <v>2897</v>
      </c>
    </row>
    <row r="20" spans="1:216" x14ac:dyDescent="0.2">
      <c r="A20" s="90" t="s">
        <v>8331</v>
      </c>
      <c r="B20" s="90" t="s">
        <v>4</v>
      </c>
      <c r="C20" s="90" t="s">
        <v>413</v>
      </c>
      <c r="D20" s="90" t="s">
        <v>8308</v>
      </c>
      <c r="E20" s="90" t="s">
        <v>606</v>
      </c>
      <c r="F20" s="90" t="s">
        <v>3</v>
      </c>
      <c r="G20" s="90" t="s">
        <v>413</v>
      </c>
      <c r="H20" s="90" t="s">
        <v>8308</v>
      </c>
      <c r="I20" s="90" t="s">
        <v>416</v>
      </c>
      <c r="J20" s="90" t="s">
        <v>2898</v>
      </c>
      <c r="K20" s="90" t="s">
        <v>293</v>
      </c>
      <c r="L20" s="90" t="s">
        <v>440</v>
      </c>
      <c r="M20" s="90" t="s">
        <v>440</v>
      </c>
      <c r="N20" s="90" t="s">
        <v>460</v>
      </c>
      <c r="O20" s="90" t="s">
        <v>8310</v>
      </c>
      <c r="P20" s="90" t="s">
        <v>298</v>
      </c>
      <c r="Q20" s="90" t="s">
        <v>8311</v>
      </c>
      <c r="R20" s="90" t="s">
        <v>2899</v>
      </c>
      <c r="S20" s="90" t="s">
        <v>298</v>
      </c>
      <c r="T20" s="90" t="s">
        <v>8311</v>
      </c>
      <c r="U20" s="90" t="s">
        <v>2900</v>
      </c>
      <c r="V20" s="90" t="s">
        <v>3</v>
      </c>
      <c r="W20" s="90" t="s">
        <v>8311</v>
      </c>
      <c r="X20" s="90" t="s">
        <v>2901</v>
      </c>
      <c r="Y20" s="90" t="s">
        <v>298</v>
      </c>
      <c r="Z20" s="90" t="s">
        <v>8311</v>
      </c>
      <c r="AA20" s="90" t="s">
        <v>2902</v>
      </c>
      <c r="AB20" s="90" t="s">
        <v>3</v>
      </c>
      <c r="AC20" s="90" t="s">
        <v>8311</v>
      </c>
      <c r="AD20" s="90" t="s">
        <v>2903</v>
      </c>
      <c r="AE20" s="90" t="s">
        <v>3</v>
      </c>
      <c r="AF20" s="90" t="s">
        <v>8308</v>
      </c>
      <c r="AG20" s="90" t="s">
        <v>2904</v>
      </c>
      <c r="AH20" s="90" t="s">
        <v>298</v>
      </c>
      <c r="AI20" s="90" t="s">
        <v>8311</v>
      </c>
      <c r="AJ20" s="90" t="s">
        <v>2905</v>
      </c>
      <c r="AK20" s="90" t="s">
        <v>3</v>
      </c>
      <c r="AL20" s="90" t="s">
        <v>8311</v>
      </c>
      <c r="AM20" s="90" t="s">
        <v>2906</v>
      </c>
      <c r="AN20" s="90" t="s">
        <v>3</v>
      </c>
      <c r="AO20" s="90" t="s">
        <v>8308</v>
      </c>
      <c r="AP20" s="90" t="s">
        <v>2907</v>
      </c>
      <c r="AQ20" s="90" t="s">
        <v>3</v>
      </c>
      <c r="AR20" s="90" t="s">
        <v>8308</v>
      </c>
      <c r="AS20" s="90" t="s">
        <v>2908</v>
      </c>
      <c r="AT20" s="90" t="s">
        <v>3</v>
      </c>
      <c r="AU20" s="90" t="s">
        <v>8308</v>
      </c>
      <c r="AV20" s="90" t="s">
        <v>2909</v>
      </c>
      <c r="AW20" s="90" t="s">
        <v>3</v>
      </c>
      <c r="AX20" s="90" t="s">
        <v>8308</v>
      </c>
      <c r="AY20" s="90" t="s">
        <v>2910</v>
      </c>
      <c r="AZ20" s="90" t="s">
        <v>298</v>
      </c>
      <c r="BA20" s="90" t="s">
        <v>8311</v>
      </c>
      <c r="BB20" s="90" t="s">
        <v>2911</v>
      </c>
      <c r="BC20" s="90" t="s">
        <v>298</v>
      </c>
      <c r="BD20" s="90" t="s">
        <v>8311</v>
      </c>
      <c r="BE20" s="90" t="s">
        <v>2912</v>
      </c>
      <c r="BF20" s="90" t="s">
        <v>3</v>
      </c>
      <c r="BG20" s="90" t="s">
        <v>8311</v>
      </c>
      <c r="BH20" s="90" t="s">
        <v>2913</v>
      </c>
      <c r="BI20" s="90" t="s">
        <v>2914</v>
      </c>
      <c r="BJ20" s="90" t="s">
        <v>3</v>
      </c>
      <c r="BK20" s="90" t="s">
        <v>8311</v>
      </c>
      <c r="BL20" s="90" t="s">
        <v>2915</v>
      </c>
      <c r="BM20" s="90" t="s">
        <v>3</v>
      </c>
      <c r="BN20" s="90" t="s">
        <v>8312</v>
      </c>
      <c r="BO20" s="90" t="s">
        <v>2916</v>
      </c>
      <c r="BP20" s="90" t="s">
        <v>3</v>
      </c>
      <c r="BQ20" s="90" t="s">
        <v>2917</v>
      </c>
      <c r="BR20" s="90" t="s">
        <v>3</v>
      </c>
      <c r="BS20" s="90" t="s">
        <v>375</v>
      </c>
      <c r="BT20" s="90" t="s">
        <v>2918</v>
      </c>
      <c r="BU20" s="90" t="s">
        <v>3</v>
      </c>
      <c r="BV20" s="90" t="s">
        <v>2919</v>
      </c>
      <c r="BW20" s="90" t="s">
        <v>2920</v>
      </c>
      <c r="BX20" s="90" t="s">
        <v>3</v>
      </c>
      <c r="BY20" s="90" t="s">
        <v>8311</v>
      </c>
      <c r="BZ20" s="90" t="s">
        <v>2921</v>
      </c>
      <c r="CA20" s="90" t="s">
        <v>3</v>
      </c>
      <c r="CB20" s="90" t="s">
        <v>8308</v>
      </c>
      <c r="CC20" s="90" t="s">
        <v>2922</v>
      </c>
      <c r="CD20" s="90" t="s">
        <v>3</v>
      </c>
      <c r="CE20" s="90" t="s">
        <v>2923</v>
      </c>
      <c r="CF20" s="90" t="s">
        <v>3</v>
      </c>
      <c r="CG20" s="90" t="s">
        <v>375</v>
      </c>
      <c r="CH20" s="90" t="s">
        <v>2924</v>
      </c>
      <c r="CI20" s="90" t="s">
        <v>4</v>
      </c>
      <c r="CJ20" s="90" t="s">
        <v>2925</v>
      </c>
      <c r="CK20" s="90" t="s">
        <v>2926</v>
      </c>
      <c r="CL20" s="90" t="s">
        <v>3</v>
      </c>
      <c r="CM20" s="90" t="s">
        <v>8311</v>
      </c>
      <c r="CN20" s="90" t="s">
        <v>2927</v>
      </c>
      <c r="CO20" s="90" t="s">
        <v>3</v>
      </c>
      <c r="CP20" s="90" t="s">
        <v>8308</v>
      </c>
      <c r="CQ20" s="90" t="s">
        <v>2928</v>
      </c>
      <c r="CR20" s="90" t="s">
        <v>3</v>
      </c>
      <c r="CS20" s="90" t="s">
        <v>2929</v>
      </c>
      <c r="CT20" s="90" t="s">
        <v>3</v>
      </c>
      <c r="CU20" s="90" t="s">
        <v>375</v>
      </c>
      <c r="CV20" s="90" t="s">
        <v>2930</v>
      </c>
      <c r="CW20" s="90" t="s">
        <v>3</v>
      </c>
      <c r="CX20" s="90" t="s">
        <v>2931</v>
      </c>
      <c r="CY20" s="90" t="s">
        <v>2932</v>
      </c>
      <c r="CZ20" s="90" t="s">
        <v>3</v>
      </c>
      <c r="DA20" s="90" t="s">
        <v>8308</v>
      </c>
      <c r="DB20" s="90" t="s">
        <v>2933</v>
      </c>
      <c r="DC20" s="90" t="s">
        <v>3</v>
      </c>
      <c r="DD20" s="90" t="s">
        <v>8308</v>
      </c>
      <c r="DE20" s="90" t="s">
        <v>2934</v>
      </c>
      <c r="DF20" s="90" t="s">
        <v>3</v>
      </c>
      <c r="DG20" s="90" t="s">
        <v>2935</v>
      </c>
      <c r="DH20" s="90" t="s">
        <v>3</v>
      </c>
      <c r="DI20" s="90" t="s">
        <v>375</v>
      </c>
      <c r="DJ20" s="90" t="s">
        <v>2936</v>
      </c>
      <c r="DK20" s="90" t="s">
        <v>3</v>
      </c>
      <c r="DL20" s="90" t="s">
        <v>2937</v>
      </c>
      <c r="DM20" s="90" t="s">
        <v>2938</v>
      </c>
      <c r="DN20" s="90" t="s">
        <v>298</v>
      </c>
      <c r="DO20" s="90" t="s">
        <v>8309</v>
      </c>
      <c r="DP20" s="90" t="s">
        <v>2939</v>
      </c>
      <c r="DQ20" s="90" t="s">
        <v>3</v>
      </c>
      <c r="DR20" s="90" t="s">
        <v>8308</v>
      </c>
      <c r="DS20" s="90" t="s">
        <v>2940</v>
      </c>
      <c r="DT20" s="90" t="s">
        <v>3</v>
      </c>
      <c r="DU20" s="90" t="s">
        <v>2941</v>
      </c>
      <c r="DV20" s="90" t="s">
        <v>3</v>
      </c>
      <c r="DW20" s="90" t="s">
        <v>2942</v>
      </c>
      <c r="DX20" s="90" t="s">
        <v>2943</v>
      </c>
      <c r="DY20" s="90" t="s">
        <v>3</v>
      </c>
      <c r="DZ20" s="90" t="s">
        <v>2944</v>
      </c>
      <c r="EA20" s="90" t="s">
        <v>2945</v>
      </c>
      <c r="EB20" s="90" t="s">
        <v>3</v>
      </c>
      <c r="EC20" s="90" t="s">
        <v>8308</v>
      </c>
      <c r="ED20" s="90" t="s">
        <v>2946</v>
      </c>
      <c r="EE20" s="90" t="s">
        <v>3</v>
      </c>
      <c r="EF20" s="90" t="s">
        <v>8308</v>
      </c>
      <c r="EG20" s="90" t="s">
        <v>2947</v>
      </c>
      <c r="EH20" s="90" t="s">
        <v>3</v>
      </c>
      <c r="EI20" s="90" t="s">
        <v>2948</v>
      </c>
      <c r="EJ20" s="90" t="s">
        <v>4</v>
      </c>
      <c r="EK20" s="90" t="s">
        <v>375</v>
      </c>
      <c r="EL20" s="90" t="s">
        <v>2949</v>
      </c>
      <c r="EM20" s="90" t="s">
        <v>3</v>
      </c>
      <c r="EN20" s="90" t="s">
        <v>2950</v>
      </c>
      <c r="EO20" s="90" t="s">
        <v>314</v>
      </c>
      <c r="EP20" s="90" t="s">
        <v>375</v>
      </c>
      <c r="EQ20" s="90" t="s">
        <v>8311</v>
      </c>
      <c r="ER20" s="90" t="s">
        <v>2951</v>
      </c>
      <c r="ES20" s="90" t="s">
        <v>8312</v>
      </c>
      <c r="ET20" s="90" t="s">
        <v>340</v>
      </c>
      <c r="EU20" s="90" t="s">
        <v>448</v>
      </c>
      <c r="EV20" s="90" t="s">
        <v>340</v>
      </c>
      <c r="EW20" s="90" t="s">
        <v>2952</v>
      </c>
      <c r="EX20" s="90" t="s">
        <v>3</v>
      </c>
      <c r="EY20" s="90" t="s">
        <v>4</v>
      </c>
      <c r="EZ20" s="90" t="s">
        <v>2953</v>
      </c>
      <c r="FA20" s="90" t="s">
        <v>3</v>
      </c>
      <c r="FB20" s="90" t="s">
        <v>895</v>
      </c>
      <c r="FC20" s="90" t="s">
        <v>8308</v>
      </c>
      <c r="FD20" s="90" t="s">
        <v>2954</v>
      </c>
      <c r="FE20" s="90" t="s">
        <v>8311</v>
      </c>
      <c r="FF20" s="90" t="s">
        <v>8311</v>
      </c>
      <c r="FG20" s="90" t="s">
        <v>448</v>
      </c>
      <c r="FH20" s="90" t="s">
        <v>448</v>
      </c>
      <c r="FI20" s="90" t="s">
        <v>2955</v>
      </c>
      <c r="FJ20" s="90" t="s">
        <v>3</v>
      </c>
      <c r="FK20" s="90" t="s">
        <v>4</v>
      </c>
      <c r="FL20" s="90" t="s">
        <v>2956</v>
      </c>
      <c r="FM20" s="90" t="s">
        <v>3</v>
      </c>
      <c r="FN20" s="90" t="s">
        <v>2957</v>
      </c>
      <c r="FO20" s="90" t="s">
        <v>8312</v>
      </c>
      <c r="FP20" s="90" t="s">
        <v>2958</v>
      </c>
      <c r="FQ20" s="90" t="s">
        <v>340</v>
      </c>
      <c r="FR20" s="90" t="s">
        <v>8312</v>
      </c>
      <c r="FS20" s="90" t="s">
        <v>8312</v>
      </c>
      <c r="FT20" s="90" t="s">
        <v>340</v>
      </c>
      <c r="FU20" s="90" t="s">
        <v>2959</v>
      </c>
      <c r="FV20" s="90" t="s">
        <v>4</v>
      </c>
      <c r="FW20" s="90" t="s">
        <v>3</v>
      </c>
      <c r="FX20" s="90" t="s">
        <v>2960</v>
      </c>
      <c r="FY20" s="90" t="s">
        <v>3</v>
      </c>
      <c r="FZ20" s="90" t="s">
        <v>342</v>
      </c>
      <c r="GA20" s="90" t="s">
        <v>8308</v>
      </c>
      <c r="GB20" s="90" t="s">
        <v>2961</v>
      </c>
      <c r="GC20" s="90" t="s">
        <v>340</v>
      </c>
      <c r="GD20" s="90" t="s">
        <v>448</v>
      </c>
      <c r="GE20" s="90" t="s">
        <v>448</v>
      </c>
      <c r="GF20" s="90" t="s">
        <v>340</v>
      </c>
      <c r="GG20" s="90" t="s">
        <v>2962</v>
      </c>
      <c r="GH20" s="90" t="s">
        <v>4</v>
      </c>
      <c r="GI20" s="90" t="s">
        <v>4</v>
      </c>
      <c r="GJ20" s="90" t="s">
        <v>2963</v>
      </c>
      <c r="GK20" s="90" t="s">
        <v>3</v>
      </c>
      <c r="GL20" s="90" t="s">
        <v>342</v>
      </c>
      <c r="GM20" s="90" t="s">
        <v>8308</v>
      </c>
      <c r="GN20" s="90" t="s">
        <v>2964</v>
      </c>
      <c r="GO20" s="90" t="s">
        <v>340</v>
      </c>
      <c r="GP20" s="90" t="s">
        <v>448</v>
      </c>
      <c r="GQ20" s="90" t="s">
        <v>448</v>
      </c>
      <c r="GR20" s="90" t="s">
        <v>448</v>
      </c>
      <c r="GS20" s="90" t="s">
        <v>2965</v>
      </c>
      <c r="GT20" s="90" t="s">
        <v>3</v>
      </c>
      <c r="GU20" s="90" t="s">
        <v>3</v>
      </c>
      <c r="GV20" s="90" t="s">
        <v>2966</v>
      </c>
      <c r="GW20" s="90" t="s">
        <v>3</v>
      </c>
      <c r="GX20" s="90" t="s">
        <v>717</v>
      </c>
      <c r="GY20" s="90" t="s">
        <v>8308</v>
      </c>
      <c r="GZ20" s="90" t="s">
        <v>2967</v>
      </c>
      <c r="HA20" s="90" t="s">
        <v>340</v>
      </c>
      <c r="HB20" s="90" t="s">
        <v>340</v>
      </c>
      <c r="HC20" s="90" t="s">
        <v>340</v>
      </c>
      <c r="HD20" s="90" t="s">
        <v>448</v>
      </c>
      <c r="HE20" s="90" t="s">
        <v>2968</v>
      </c>
      <c r="HF20" s="90" t="s">
        <v>314</v>
      </c>
      <c r="HG20" s="90" t="s">
        <v>4</v>
      </c>
      <c r="HH20" s="90" t="s">
        <v>2969</v>
      </c>
    </row>
    <row r="21" spans="1:216" x14ac:dyDescent="0.2">
      <c r="A21" s="90" t="s">
        <v>8332</v>
      </c>
      <c r="B21" s="90" t="s">
        <v>3</v>
      </c>
      <c r="C21" s="90" t="s">
        <v>413</v>
      </c>
      <c r="D21" s="90" t="s">
        <v>8308</v>
      </c>
      <c r="E21" s="90" t="s">
        <v>606</v>
      </c>
      <c r="F21" s="90" t="s">
        <v>3</v>
      </c>
      <c r="G21" s="90" t="s">
        <v>346</v>
      </c>
      <c r="H21" s="90" t="s">
        <v>8308</v>
      </c>
      <c r="I21" s="90" t="s">
        <v>416</v>
      </c>
      <c r="J21" s="90" t="s">
        <v>2970</v>
      </c>
      <c r="K21" s="90" t="s">
        <v>293</v>
      </c>
      <c r="L21" s="90" t="s">
        <v>294</v>
      </c>
      <c r="M21" s="90" t="s">
        <v>294</v>
      </c>
      <c r="N21" s="90" t="s">
        <v>460</v>
      </c>
      <c r="O21" s="90" t="s">
        <v>8310</v>
      </c>
      <c r="P21" s="90" t="s">
        <v>298</v>
      </c>
      <c r="Q21" s="90" t="s">
        <v>8312</v>
      </c>
      <c r="R21" s="90" t="s">
        <v>2971</v>
      </c>
      <c r="S21" s="90" t="s">
        <v>298</v>
      </c>
      <c r="T21" s="90" t="s">
        <v>8309</v>
      </c>
      <c r="U21" s="90" t="s">
        <v>2972</v>
      </c>
      <c r="V21" s="90" t="s">
        <v>4</v>
      </c>
      <c r="W21" s="90" t="s">
        <v>8309</v>
      </c>
      <c r="X21" s="90" t="s">
        <v>2973</v>
      </c>
      <c r="Y21" s="90" t="s">
        <v>298</v>
      </c>
      <c r="Z21" s="90" t="s">
        <v>8312</v>
      </c>
      <c r="AA21" s="90" t="s">
        <v>2974</v>
      </c>
      <c r="AB21" s="90" t="s">
        <v>3</v>
      </c>
      <c r="AC21" s="90" t="s">
        <v>8311</v>
      </c>
      <c r="AD21" s="90" t="s">
        <v>2975</v>
      </c>
      <c r="AE21" s="90" t="s">
        <v>4</v>
      </c>
      <c r="AF21" s="90" t="s">
        <v>8312</v>
      </c>
      <c r="AG21" s="90" t="s">
        <v>2976</v>
      </c>
      <c r="AH21" s="90" t="s">
        <v>3</v>
      </c>
      <c r="AI21" s="90" t="s">
        <v>8308</v>
      </c>
      <c r="AJ21" s="90" t="s">
        <v>2977</v>
      </c>
      <c r="AK21" s="90" t="s">
        <v>3</v>
      </c>
      <c r="AL21" s="90" t="s">
        <v>8308</v>
      </c>
      <c r="AM21" s="90" t="s">
        <v>2978</v>
      </c>
      <c r="AN21" s="90" t="s">
        <v>3</v>
      </c>
      <c r="AO21" s="90" t="s">
        <v>8308</v>
      </c>
      <c r="AP21" s="90" t="s">
        <v>2979</v>
      </c>
      <c r="AQ21" s="90" t="s">
        <v>298</v>
      </c>
      <c r="AR21" s="90" t="s">
        <v>8308</v>
      </c>
      <c r="AS21" s="90" t="s">
        <v>2980</v>
      </c>
      <c r="AT21" s="90" t="s">
        <v>298</v>
      </c>
      <c r="AU21" s="90" t="s">
        <v>8311</v>
      </c>
      <c r="AV21" s="90" t="s">
        <v>2981</v>
      </c>
      <c r="AW21" s="90" t="s">
        <v>4</v>
      </c>
      <c r="AX21" s="90" t="s">
        <v>8312</v>
      </c>
      <c r="AY21" s="90" t="s">
        <v>2982</v>
      </c>
      <c r="AZ21" s="90" t="s">
        <v>3</v>
      </c>
      <c r="BA21" s="90" t="s">
        <v>8308</v>
      </c>
      <c r="BB21" s="90" t="s">
        <v>2983</v>
      </c>
      <c r="BC21" s="90" t="s">
        <v>3</v>
      </c>
      <c r="BD21" s="90" t="s">
        <v>8308</v>
      </c>
      <c r="BE21" s="90" t="s">
        <v>2984</v>
      </c>
      <c r="BF21" s="90" t="s">
        <v>298</v>
      </c>
      <c r="BG21" s="90" t="s">
        <v>8312</v>
      </c>
      <c r="BH21" s="90" t="s">
        <v>2985</v>
      </c>
      <c r="BI21" s="90" t="s">
        <v>2986</v>
      </c>
      <c r="BJ21" s="90" t="s">
        <v>3</v>
      </c>
      <c r="BK21" s="90" t="s">
        <v>8308</v>
      </c>
      <c r="BL21" s="90" t="s">
        <v>2987</v>
      </c>
      <c r="BM21" s="90" t="s">
        <v>3</v>
      </c>
      <c r="BN21" s="90" t="s">
        <v>8308</v>
      </c>
      <c r="BO21" s="90" t="s">
        <v>2988</v>
      </c>
      <c r="BP21" s="90" t="s">
        <v>3</v>
      </c>
      <c r="BQ21" s="90" t="s">
        <v>2989</v>
      </c>
      <c r="BR21" s="90" t="s">
        <v>4</v>
      </c>
      <c r="BS21" s="90" t="s">
        <v>342</v>
      </c>
      <c r="BT21" s="90" t="s">
        <v>2990</v>
      </c>
      <c r="BU21" s="90" t="s">
        <v>4</v>
      </c>
      <c r="BV21" s="90" t="s">
        <v>2991</v>
      </c>
      <c r="BW21" s="90" t="s">
        <v>2992</v>
      </c>
      <c r="BX21" s="90" t="s">
        <v>3</v>
      </c>
      <c r="BY21" s="90" t="s">
        <v>8308</v>
      </c>
      <c r="BZ21" s="90" t="s">
        <v>2993</v>
      </c>
      <c r="CA21" s="90" t="s">
        <v>3</v>
      </c>
      <c r="CB21" s="90" t="s">
        <v>8308</v>
      </c>
      <c r="CC21" s="90" t="s">
        <v>2994</v>
      </c>
      <c r="CD21" s="90" t="s">
        <v>3</v>
      </c>
      <c r="CE21" s="90" t="s">
        <v>1450</v>
      </c>
      <c r="CF21" s="90" t="s">
        <v>3</v>
      </c>
      <c r="CG21" s="90" t="s">
        <v>375</v>
      </c>
      <c r="CH21" s="90" t="s">
        <v>2995</v>
      </c>
      <c r="CI21" s="90" t="s">
        <v>4</v>
      </c>
      <c r="CJ21" s="90" t="s">
        <v>2996</v>
      </c>
      <c r="CK21" s="90" t="s">
        <v>2997</v>
      </c>
      <c r="CL21" s="90" t="s">
        <v>3</v>
      </c>
      <c r="CM21" s="90" t="s">
        <v>8308</v>
      </c>
      <c r="CN21" s="90" t="s">
        <v>2998</v>
      </c>
      <c r="CO21" s="90" t="s">
        <v>3</v>
      </c>
      <c r="CP21" s="90" t="s">
        <v>8308</v>
      </c>
      <c r="CQ21" s="90" t="s">
        <v>2999</v>
      </c>
      <c r="CR21" s="90" t="s">
        <v>3</v>
      </c>
      <c r="CS21" s="90" t="s">
        <v>3000</v>
      </c>
      <c r="CT21" s="90" t="s">
        <v>3</v>
      </c>
      <c r="CU21" s="90" t="s">
        <v>375</v>
      </c>
      <c r="CV21" s="90" t="s">
        <v>3001</v>
      </c>
      <c r="CW21" s="90" t="s">
        <v>4</v>
      </c>
      <c r="CX21" s="90" t="s">
        <v>3002</v>
      </c>
      <c r="CY21" s="90" t="s">
        <v>3003</v>
      </c>
      <c r="CZ21" s="90" t="s">
        <v>3</v>
      </c>
      <c r="DA21" s="90" t="s">
        <v>8308</v>
      </c>
      <c r="DB21" s="90" t="s">
        <v>3004</v>
      </c>
      <c r="DC21" s="90" t="s">
        <v>3</v>
      </c>
      <c r="DD21" s="90" t="s">
        <v>8308</v>
      </c>
      <c r="DE21" s="90" t="s">
        <v>3005</v>
      </c>
      <c r="DF21" s="90" t="s">
        <v>3</v>
      </c>
      <c r="DG21" s="90" t="s">
        <v>3006</v>
      </c>
      <c r="DH21" s="90" t="s">
        <v>3</v>
      </c>
      <c r="DI21" s="90" t="s">
        <v>375</v>
      </c>
      <c r="DJ21" s="90" t="s">
        <v>3007</v>
      </c>
      <c r="DK21" s="90" t="s">
        <v>4</v>
      </c>
      <c r="DL21" s="90" t="s">
        <v>3008</v>
      </c>
      <c r="DM21" s="90" t="s">
        <v>3009</v>
      </c>
      <c r="DN21" s="90" t="s">
        <v>3</v>
      </c>
      <c r="DO21" s="90" t="s">
        <v>8308</v>
      </c>
      <c r="DP21" s="90" t="s">
        <v>3010</v>
      </c>
      <c r="DQ21" s="90" t="s">
        <v>3</v>
      </c>
      <c r="DR21" s="90" t="s">
        <v>8308</v>
      </c>
      <c r="DS21" s="90" t="s">
        <v>3011</v>
      </c>
      <c r="DT21" s="90" t="s">
        <v>3</v>
      </c>
      <c r="DU21" s="90" t="s">
        <v>3012</v>
      </c>
      <c r="DV21" s="90" t="s">
        <v>4</v>
      </c>
      <c r="DW21" s="90" t="s">
        <v>294</v>
      </c>
      <c r="DX21" s="90" t="s">
        <v>3013</v>
      </c>
      <c r="DY21" s="90" t="s">
        <v>4</v>
      </c>
      <c r="DZ21" s="90" t="s">
        <v>3014</v>
      </c>
      <c r="EA21" s="90" t="s">
        <v>3015</v>
      </c>
      <c r="EB21" s="90" t="s">
        <v>3</v>
      </c>
      <c r="EC21" s="90" t="s">
        <v>8308</v>
      </c>
      <c r="ED21" s="90" t="s">
        <v>3016</v>
      </c>
      <c r="EE21" s="90" t="s">
        <v>3</v>
      </c>
      <c r="EF21" s="90" t="s">
        <v>8308</v>
      </c>
      <c r="EG21" s="90" t="s">
        <v>3017</v>
      </c>
      <c r="EH21" s="90" t="s">
        <v>3</v>
      </c>
      <c r="EI21" s="90" t="s">
        <v>3004</v>
      </c>
      <c r="EJ21" s="90" t="s">
        <v>3</v>
      </c>
      <c r="EK21" s="90" t="s">
        <v>375</v>
      </c>
      <c r="EL21" s="90" t="s">
        <v>628</v>
      </c>
      <c r="EM21" s="90" t="s">
        <v>4</v>
      </c>
      <c r="EN21" s="90" t="s">
        <v>3018</v>
      </c>
      <c r="EO21" s="90" t="s">
        <v>3</v>
      </c>
      <c r="EP21" s="90" t="s">
        <v>375</v>
      </c>
      <c r="EQ21" s="90" t="s">
        <v>8308</v>
      </c>
      <c r="ER21" s="90" t="s">
        <v>3019</v>
      </c>
      <c r="ES21" s="90" t="s">
        <v>340</v>
      </c>
      <c r="ET21" s="90" t="s">
        <v>340</v>
      </c>
      <c r="EU21" s="90" t="s">
        <v>448</v>
      </c>
      <c r="EV21" s="90" t="s">
        <v>340</v>
      </c>
      <c r="EW21" s="90" t="s">
        <v>3020</v>
      </c>
      <c r="EX21" s="90" t="s">
        <v>3</v>
      </c>
      <c r="EY21" s="90" t="s">
        <v>4</v>
      </c>
      <c r="EZ21" s="90" t="s">
        <v>3021</v>
      </c>
      <c r="FA21" s="90" t="s">
        <v>3</v>
      </c>
      <c r="FB21" s="90" t="s">
        <v>3022</v>
      </c>
      <c r="FC21" s="90" t="s">
        <v>8308</v>
      </c>
      <c r="FD21" s="90" t="s">
        <v>3023</v>
      </c>
      <c r="FE21" s="90" t="s">
        <v>340</v>
      </c>
      <c r="FF21" s="90" t="s">
        <v>340</v>
      </c>
      <c r="FG21" s="90" t="s">
        <v>340</v>
      </c>
      <c r="FH21" s="90" t="s">
        <v>340</v>
      </c>
      <c r="FI21" s="90" t="s">
        <v>3024</v>
      </c>
      <c r="FJ21" s="90" t="s">
        <v>4</v>
      </c>
      <c r="FK21" s="90" t="s">
        <v>4</v>
      </c>
      <c r="FL21" s="90" t="s">
        <v>3021</v>
      </c>
      <c r="FM21" s="90" t="s">
        <v>3</v>
      </c>
      <c r="FN21" s="90" t="s">
        <v>3025</v>
      </c>
      <c r="FO21" s="90" t="s">
        <v>8312</v>
      </c>
      <c r="FP21" s="90" t="s">
        <v>3026</v>
      </c>
      <c r="FQ21" s="90" t="s">
        <v>340</v>
      </c>
      <c r="FR21" s="90" t="s">
        <v>340</v>
      </c>
      <c r="FS21" s="90" t="s">
        <v>340</v>
      </c>
      <c r="FT21" s="90" t="s">
        <v>340</v>
      </c>
      <c r="FU21" s="90" t="s">
        <v>3027</v>
      </c>
      <c r="FV21" s="90" t="s">
        <v>4</v>
      </c>
      <c r="FW21" s="90" t="s">
        <v>4</v>
      </c>
      <c r="FX21" s="90" t="s">
        <v>3021</v>
      </c>
      <c r="FY21" s="90" t="s">
        <v>4</v>
      </c>
      <c r="FZ21" s="90" t="s">
        <v>3028</v>
      </c>
      <c r="GA21" s="90" t="s">
        <v>8310</v>
      </c>
      <c r="GB21" s="90" t="s">
        <v>3029</v>
      </c>
      <c r="GC21" s="90" t="s">
        <v>340</v>
      </c>
      <c r="GD21" s="90" t="s">
        <v>8314</v>
      </c>
      <c r="GE21" s="90" t="s">
        <v>8314</v>
      </c>
      <c r="GF21" s="90" t="s">
        <v>340</v>
      </c>
      <c r="GG21" s="90" t="s">
        <v>3030</v>
      </c>
      <c r="GH21" s="90" t="s">
        <v>4</v>
      </c>
      <c r="GI21" s="90" t="s">
        <v>4</v>
      </c>
      <c r="GJ21" s="90" t="s">
        <v>3018</v>
      </c>
      <c r="GK21" s="90" t="s">
        <v>314</v>
      </c>
      <c r="GL21" s="90" t="s">
        <v>342</v>
      </c>
      <c r="GM21" s="90" t="s">
        <v>8312</v>
      </c>
      <c r="GN21" s="90" t="s">
        <v>3031</v>
      </c>
      <c r="GO21" s="90" t="s">
        <v>340</v>
      </c>
      <c r="GP21" s="90" t="s">
        <v>8314</v>
      </c>
      <c r="GQ21" s="90" t="s">
        <v>8314</v>
      </c>
      <c r="GR21" s="90" t="s">
        <v>340</v>
      </c>
      <c r="GS21" s="90" t="s">
        <v>3032</v>
      </c>
      <c r="GT21" s="90" t="s">
        <v>4</v>
      </c>
      <c r="GU21" s="90" t="s">
        <v>4</v>
      </c>
      <c r="GV21" s="90" t="s">
        <v>3033</v>
      </c>
      <c r="GW21" s="90" t="s">
        <v>314</v>
      </c>
      <c r="GX21" s="90" t="s">
        <v>717</v>
      </c>
      <c r="GY21" s="90" t="s">
        <v>8311</v>
      </c>
      <c r="GZ21" s="90" t="s">
        <v>3034</v>
      </c>
      <c r="HA21" s="90" t="s">
        <v>340</v>
      </c>
      <c r="HB21" s="90" t="s">
        <v>340</v>
      </c>
      <c r="HC21" s="90" t="s">
        <v>340</v>
      </c>
      <c r="HD21" s="90" t="s">
        <v>8314</v>
      </c>
      <c r="HE21" s="90" t="s">
        <v>3035</v>
      </c>
      <c r="HF21" s="90" t="s">
        <v>4</v>
      </c>
      <c r="HG21" s="90" t="s">
        <v>4</v>
      </c>
      <c r="HH21" s="90" t="s">
        <v>3018</v>
      </c>
    </row>
    <row r="22" spans="1:216" x14ac:dyDescent="0.2">
      <c r="A22" s="90" t="s">
        <v>8333</v>
      </c>
      <c r="B22" s="90" t="s">
        <v>4</v>
      </c>
      <c r="C22" s="90" t="s">
        <v>290</v>
      </c>
      <c r="D22" s="90" t="s">
        <v>8311</v>
      </c>
      <c r="E22" s="90" t="s">
        <v>291</v>
      </c>
      <c r="F22" s="90" t="s">
        <v>4</v>
      </c>
      <c r="G22" s="90" t="s">
        <v>460</v>
      </c>
      <c r="H22" s="90" t="s">
        <v>8310</v>
      </c>
      <c r="I22" s="90" t="s">
        <v>293</v>
      </c>
      <c r="J22" s="90" t="s">
        <v>659</v>
      </c>
      <c r="K22" s="90" t="s">
        <v>416</v>
      </c>
      <c r="L22" s="90" t="s">
        <v>296</v>
      </c>
      <c r="M22" s="90" t="s">
        <v>3036</v>
      </c>
      <c r="N22" s="90" t="s">
        <v>413</v>
      </c>
      <c r="O22" s="90" t="s">
        <v>8308</v>
      </c>
      <c r="P22" s="90" t="s">
        <v>3</v>
      </c>
      <c r="Q22" s="90" t="s">
        <v>8308</v>
      </c>
      <c r="R22" s="90" t="s">
        <v>3037</v>
      </c>
      <c r="S22" s="90" t="s">
        <v>3</v>
      </c>
      <c r="T22" s="90" t="s">
        <v>8311</v>
      </c>
      <c r="U22" s="90" t="s">
        <v>3038</v>
      </c>
      <c r="V22" s="90" t="s">
        <v>298</v>
      </c>
      <c r="W22" s="90" t="s">
        <v>8312</v>
      </c>
      <c r="X22" s="90" t="s">
        <v>3039</v>
      </c>
      <c r="Y22" s="90" t="s">
        <v>3</v>
      </c>
      <c r="Z22" s="90" t="s">
        <v>8311</v>
      </c>
      <c r="AA22" s="90" t="s">
        <v>3040</v>
      </c>
      <c r="AB22" s="90" t="s">
        <v>4</v>
      </c>
      <c r="AC22" s="90" t="s">
        <v>8309</v>
      </c>
      <c r="AD22" s="90" t="s">
        <v>3041</v>
      </c>
      <c r="AE22" s="90" t="s">
        <v>3</v>
      </c>
      <c r="AF22" s="90" t="s">
        <v>8311</v>
      </c>
      <c r="AG22" s="90" t="s">
        <v>3042</v>
      </c>
      <c r="AH22" s="90" t="s">
        <v>298</v>
      </c>
      <c r="AI22" s="90" t="s">
        <v>8312</v>
      </c>
      <c r="AJ22" s="90" t="s">
        <v>3043</v>
      </c>
      <c r="AK22" s="90" t="s">
        <v>3</v>
      </c>
      <c r="AL22" s="90" t="s">
        <v>8311</v>
      </c>
      <c r="AM22" s="90" t="s">
        <v>3044</v>
      </c>
      <c r="AN22" s="90" t="s">
        <v>3</v>
      </c>
      <c r="AO22" s="90" t="s">
        <v>8308</v>
      </c>
      <c r="AP22" s="90" t="s">
        <v>3045</v>
      </c>
      <c r="AQ22" s="90" t="s">
        <v>3</v>
      </c>
      <c r="AR22" s="90" t="s">
        <v>8308</v>
      </c>
      <c r="AS22" s="90" t="s">
        <v>3046</v>
      </c>
      <c r="AT22" s="90" t="s">
        <v>3</v>
      </c>
      <c r="AU22" s="90" t="s">
        <v>8308</v>
      </c>
      <c r="AV22" s="90" t="s">
        <v>3047</v>
      </c>
      <c r="AW22" s="90" t="s">
        <v>3</v>
      </c>
      <c r="AX22" s="90" t="s">
        <v>8308</v>
      </c>
      <c r="AY22" s="90" t="s">
        <v>3048</v>
      </c>
      <c r="AZ22" s="90" t="s">
        <v>3</v>
      </c>
      <c r="BA22" s="90" t="s">
        <v>8311</v>
      </c>
      <c r="BB22" s="90" t="s">
        <v>3049</v>
      </c>
      <c r="BC22" s="90" t="s">
        <v>3</v>
      </c>
      <c r="BD22" s="90" t="s">
        <v>8308</v>
      </c>
      <c r="BE22" s="90" t="s">
        <v>3050</v>
      </c>
      <c r="BF22" s="90" t="s">
        <v>298</v>
      </c>
      <c r="BG22" s="90" t="s">
        <v>8312</v>
      </c>
      <c r="BH22" s="90" t="s">
        <v>3051</v>
      </c>
      <c r="BI22" s="90" t="s">
        <v>3052</v>
      </c>
      <c r="BJ22" s="90" t="s">
        <v>3</v>
      </c>
      <c r="BK22" s="90" t="s">
        <v>8308</v>
      </c>
      <c r="BL22" s="90" t="s">
        <v>3053</v>
      </c>
      <c r="BM22" s="90" t="s">
        <v>3</v>
      </c>
      <c r="BN22" s="90" t="s">
        <v>8308</v>
      </c>
      <c r="BO22" s="90" t="s">
        <v>3054</v>
      </c>
      <c r="BP22" s="90" t="s">
        <v>3</v>
      </c>
      <c r="BQ22" s="90" t="s">
        <v>3055</v>
      </c>
      <c r="BR22" s="90" t="s">
        <v>4</v>
      </c>
      <c r="BS22" s="90" t="s">
        <v>3056</v>
      </c>
      <c r="BT22" s="90" t="s">
        <v>3057</v>
      </c>
      <c r="BU22" s="90" t="s">
        <v>3</v>
      </c>
      <c r="BV22" s="90" t="s">
        <v>3058</v>
      </c>
      <c r="BW22" s="90" t="s">
        <v>3059</v>
      </c>
      <c r="BX22" s="90" t="s">
        <v>3</v>
      </c>
      <c r="BY22" s="90" t="s">
        <v>8308</v>
      </c>
      <c r="BZ22" s="90" t="s">
        <v>3060</v>
      </c>
      <c r="CA22" s="90" t="s">
        <v>3</v>
      </c>
      <c r="CB22" s="90" t="s">
        <v>8308</v>
      </c>
      <c r="CC22" s="90" t="s">
        <v>3061</v>
      </c>
      <c r="CD22" s="90" t="s">
        <v>3</v>
      </c>
      <c r="CE22" s="90" t="s">
        <v>3062</v>
      </c>
      <c r="CF22" s="90" t="s">
        <v>3</v>
      </c>
      <c r="CG22" s="90" t="s">
        <v>375</v>
      </c>
      <c r="CH22" s="90" t="s">
        <v>3063</v>
      </c>
      <c r="CI22" s="90" t="s">
        <v>3</v>
      </c>
      <c r="CJ22" s="90" t="s">
        <v>3064</v>
      </c>
      <c r="CK22" s="90" t="s">
        <v>3065</v>
      </c>
      <c r="CL22" s="90" t="s">
        <v>3</v>
      </c>
      <c r="CM22" s="90" t="s">
        <v>8308</v>
      </c>
      <c r="CN22" s="90" t="s">
        <v>3066</v>
      </c>
      <c r="CO22" s="90" t="s">
        <v>3</v>
      </c>
      <c r="CP22" s="90" t="s">
        <v>8308</v>
      </c>
      <c r="CQ22" s="90" t="s">
        <v>3066</v>
      </c>
      <c r="CR22" s="90" t="s">
        <v>3</v>
      </c>
      <c r="CS22" s="90" t="s">
        <v>3066</v>
      </c>
      <c r="CT22" s="90" t="s">
        <v>3</v>
      </c>
      <c r="CU22" s="90" t="s">
        <v>375</v>
      </c>
      <c r="CV22" s="90" t="s">
        <v>3067</v>
      </c>
      <c r="CW22" s="90" t="s">
        <v>3</v>
      </c>
      <c r="CX22" s="90" t="s">
        <v>3068</v>
      </c>
      <c r="CY22" s="90" t="s">
        <v>3069</v>
      </c>
      <c r="CZ22" s="90" t="s">
        <v>3</v>
      </c>
      <c r="DA22" s="90" t="s">
        <v>8308</v>
      </c>
      <c r="DB22" s="90" t="s">
        <v>3070</v>
      </c>
      <c r="DC22" s="90" t="s">
        <v>3</v>
      </c>
      <c r="DD22" s="90" t="s">
        <v>8308</v>
      </c>
      <c r="DE22" s="90" t="s">
        <v>3070</v>
      </c>
      <c r="DF22" s="90" t="s">
        <v>3</v>
      </c>
      <c r="DG22" s="90" t="s">
        <v>3071</v>
      </c>
      <c r="DH22" s="90" t="s">
        <v>3</v>
      </c>
      <c r="DI22" s="90" t="s">
        <v>375</v>
      </c>
      <c r="DJ22" s="90" t="s">
        <v>3072</v>
      </c>
      <c r="DK22" s="90" t="s">
        <v>3</v>
      </c>
      <c r="DL22" s="90" t="s">
        <v>3073</v>
      </c>
      <c r="DM22" s="90" t="s">
        <v>3074</v>
      </c>
      <c r="DN22" s="90" t="s">
        <v>3</v>
      </c>
      <c r="DO22" s="90" t="s">
        <v>8308</v>
      </c>
      <c r="DP22" s="90" t="s">
        <v>3066</v>
      </c>
      <c r="DQ22" s="90" t="s">
        <v>3</v>
      </c>
      <c r="DR22" s="90" t="s">
        <v>8308</v>
      </c>
      <c r="DS22" s="90" t="s">
        <v>3066</v>
      </c>
      <c r="DT22" s="90" t="s">
        <v>3</v>
      </c>
      <c r="DU22" s="90" t="s">
        <v>3075</v>
      </c>
      <c r="DV22" s="90" t="s">
        <v>3</v>
      </c>
      <c r="DW22" s="90" t="s">
        <v>375</v>
      </c>
      <c r="DX22" s="90" t="s">
        <v>3076</v>
      </c>
      <c r="DY22" s="90" t="s">
        <v>3</v>
      </c>
      <c r="DZ22" s="90" t="s">
        <v>3077</v>
      </c>
      <c r="EA22" s="90" t="s">
        <v>3078</v>
      </c>
      <c r="EB22" s="90" t="s">
        <v>3</v>
      </c>
      <c r="EC22" s="90" t="s">
        <v>8308</v>
      </c>
      <c r="ED22" s="90" t="s">
        <v>3066</v>
      </c>
      <c r="EE22" s="90" t="s">
        <v>3</v>
      </c>
      <c r="EF22" s="90" t="s">
        <v>8308</v>
      </c>
      <c r="EG22" s="90" t="s">
        <v>3066</v>
      </c>
      <c r="EH22" s="90" t="s">
        <v>3</v>
      </c>
      <c r="EI22" s="90" t="s">
        <v>3075</v>
      </c>
      <c r="EJ22" s="90" t="s">
        <v>3</v>
      </c>
      <c r="EK22" s="90" t="s">
        <v>375</v>
      </c>
      <c r="EL22" s="90" t="s">
        <v>3079</v>
      </c>
      <c r="EM22" s="90" t="s">
        <v>3</v>
      </c>
      <c r="EN22" s="90" t="s">
        <v>3080</v>
      </c>
      <c r="EO22" s="90" t="s">
        <v>3</v>
      </c>
      <c r="EP22" s="90" t="s">
        <v>375</v>
      </c>
      <c r="EQ22" s="90" t="s">
        <v>8308</v>
      </c>
      <c r="ER22" s="90" t="s">
        <v>3081</v>
      </c>
      <c r="ES22" s="90" t="s">
        <v>8312</v>
      </c>
      <c r="ET22" s="90" t="s">
        <v>340</v>
      </c>
      <c r="EU22" s="90" t="s">
        <v>448</v>
      </c>
      <c r="EV22" s="90" t="s">
        <v>340</v>
      </c>
      <c r="EW22" s="90" t="s">
        <v>3082</v>
      </c>
      <c r="EX22" s="90" t="s">
        <v>3</v>
      </c>
      <c r="EY22" s="90" t="s">
        <v>3</v>
      </c>
      <c r="EZ22" s="90" t="s">
        <v>3073</v>
      </c>
      <c r="FA22" s="90" t="s">
        <v>3</v>
      </c>
      <c r="FB22" s="90" t="s">
        <v>3083</v>
      </c>
      <c r="FC22" s="90" t="s">
        <v>8311</v>
      </c>
      <c r="FD22" s="90" t="s">
        <v>3084</v>
      </c>
      <c r="FE22" s="90" t="s">
        <v>340</v>
      </c>
      <c r="FF22" s="90" t="s">
        <v>340</v>
      </c>
      <c r="FG22" s="90" t="s">
        <v>8314</v>
      </c>
      <c r="FH22" s="90" t="s">
        <v>340</v>
      </c>
      <c r="FI22" s="90" t="s">
        <v>3085</v>
      </c>
      <c r="FJ22" s="90" t="s">
        <v>4</v>
      </c>
      <c r="FK22" s="90" t="s">
        <v>3</v>
      </c>
      <c r="FL22" s="90" t="s">
        <v>3073</v>
      </c>
      <c r="FM22" s="90" t="s">
        <v>4</v>
      </c>
      <c r="FN22" s="90" t="s">
        <v>3086</v>
      </c>
      <c r="FO22" s="90" t="s">
        <v>8310</v>
      </c>
      <c r="FP22" s="90" t="s">
        <v>3087</v>
      </c>
      <c r="FQ22" s="90" t="s">
        <v>340</v>
      </c>
      <c r="FR22" s="90" t="s">
        <v>340</v>
      </c>
      <c r="FS22" s="90" t="s">
        <v>340</v>
      </c>
      <c r="FT22" s="90" t="s">
        <v>340</v>
      </c>
      <c r="FU22" s="90" t="s">
        <v>3088</v>
      </c>
      <c r="FV22" s="90" t="s">
        <v>4</v>
      </c>
      <c r="FW22" s="90" t="s">
        <v>3</v>
      </c>
      <c r="FX22" s="90" t="s">
        <v>3089</v>
      </c>
      <c r="FY22" s="90" t="s">
        <v>3</v>
      </c>
      <c r="FZ22" s="90" t="s">
        <v>342</v>
      </c>
      <c r="GA22" s="90" t="s">
        <v>8308</v>
      </c>
      <c r="GB22" s="90" t="s">
        <v>3090</v>
      </c>
      <c r="GC22" s="90" t="s">
        <v>8314</v>
      </c>
      <c r="GD22" s="90" t="s">
        <v>448</v>
      </c>
      <c r="GE22" s="90" t="s">
        <v>448</v>
      </c>
      <c r="GF22" s="90" t="s">
        <v>340</v>
      </c>
      <c r="GG22" s="90" t="s">
        <v>3091</v>
      </c>
      <c r="GH22" s="90" t="s">
        <v>4</v>
      </c>
      <c r="GI22" s="90" t="s">
        <v>3</v>
      </c>
      <c r="GJ22" s="90" t="s">
        <v>3089</v>
      </c>
      <c r="GK22" s="90" t="s">
        <v>3</v>
      </c>
      <c r="GL22" s="90" t="s">
        <v>342</v>
      </c>
      <c r="GM22" s="90" t="s">
        <v>8308</v>
      </c>
      <c r="GN22" s="90" t="s">
        <v>3092</v>
      </c>
      <c r="GO22" s="90" t="s">
        <v>8314</v>
      </c>
      <c r="GP22" s="90" t="s">
        <v>448</v>
      </c>
      <c r="GQ22" s="90" t="s">
        <v>448</v>
      </c>
      <c r="GR22" s="90" t="s">
        <v>340</v>
      </c>
      <c r="GS22" s="90" t="s">
        <v>3092</v>
      </c>
      <c r="GT22" s="90" t="s">
        <v>4</v>
      </c>
      <c r="GU22" s="90" t="s">
        <v>3</v>
      </c>
      <c r="GV22" s="90" t="s">
        <v>3073</v>
      </c>
      <c r="GW22" s="90" t="s">
        <v>3</v>
      </c>
      <c r="GX22" s="90" t="s">
        <v>717</v>
      </c>
      <c r="GY22" s="90" t="s">
        <v>8308</v>
      </c>
      <c r="GZ22" s="90" t="s">
        <v>3093</v>
      </c>
      <c r="HA22" s="90" t="s">
        <v>340</v>
      </c>
      <c r="HB22" s="90" t="s">
        <v>340</v>
      </c>
      <c r="HC22" s="90" t="s">
        <v>340</v>
      </c>
      <c r="HD22" s="90" t="s">
        <v>448</v>
      </c>
      <c r="HE22" s="90" t="s">
        <v>3093</v>
      </c>
      <c r="HF22" s="90" t="s">
        <v>4</v>
      </c>
      <c r="HG22" s="90" t="s">
        <v>3</v>
      </c>
      <c r="HH22" s="90" t="s">
        <v>3073</v>
      </c>
    </row>
    <row r="23" spans="1:216" x14ac:dyDescent="0.2">
      <c r="A23" s="90" t="s">
        <v>8334</v>
      </c>
      <c r="B23" s="90" t="s">
        <v>3</v>
      </c>
      <c r="C23" s="90" t="s">
        <v>413</v>
      </c>
      <c r="D23" s="90" t="s">
        <v>8308</v>
      </c>
      <c r="E23" s="90" t="s">
        <v>976</v>
      </c>
      <c r="F23" s="90" t="s">
        <v>3</v>
      </c>
      <c r="G23" s="90" t="s">
        <v>346</v>
      </c>
      <c r="H23" s="90" t="s">
        <v>8311</v>
      </c>
      <c r="I23" s="90" t="s">
        <v>347</v>
      </c>
      <c r="J23" s="90" t="s">
        <v>3094</v>
      </c>
      <c r="K23" s="90" t="s">
        <v>293</v>
      </c>
      <c r="L23" s="90" t="s">
        <v>440</v>
      </c>
      <c r="M23" s="90" t="s">
        <v>440</v>
      </c>
      <c r="N23" s="90" t="s">
        <v>460</v>
      </c>
      <c r="O23" s="90" t="s">
        <v>8310</v>
      </c>
      <c r="P23" s="90" t="s">
        <v>298</v>
      </c>
      <c r="Q23" s="90" t="s">
        <v>8312</v>
      </c>
      <c r="R23" s="90" t="s">
        <v>3095</v>
      </c>
      <c r="S23" s="90" t="s">
        <v>3</v>
      </c>
      <c r="T23" s="90" t="s">
        <v>8312</v>
      </c>
      <c r="U23" s="90" t="s">
        <v>3096</v>
      </c>
      <c r="V23" s="90" t="s">
        <v>3</v>
      </c>
      <c r="W23" s="90" t="s">
        <v>8311</v>
      </c>
      <c r="X23" s="90" t="s">
        <v>53</v>
      </c>
      <c r="Y23" s="90" t="s">
        <v>3</v>
      </c>
      <c r="Z23" s="90" t="s">
        <v>8311</v>
      </c>
      <c r="AA23" s="90" t="s">
        <v>3097</v>
      </c>
      <c r="AB23" s="90" t="s">
        <v>3</v>
      </c>
      <c r="AC23" s="90" t="s">
        <v>8308</v>
      </c>
      <c r="AD23" s="90" t="s">
        <v>3098</v>
      </c>
      <c r="AE23" s="90" t="s">
        <v>3</v>
      </c>
      <c r="AF23" s="90" t="s">
        <v>8308</v>
      </c>
      <c r="AG23" s="90" t="s">
        <v>3099</v>
      </c>
      <c r="AH23" s="90" t="s">
        <v>3</v>
      </c>
      <c r="AI23" s="90" t="s">
        <v>8311</v>
      </c>
      <c r="AJ23" s="90" t="s">
        <v>3100</v>
      </c>
      <c r="AK23" s="90" t="s">
        <v>3</v>
      </c>
      <c r="AL23" s="90" t="s">
        <v>8311</v>
      </c>
      <c r="AM23" s="90" t="s">
        <v>3101</v>
      </c>
      <c r="AN23" s="90" t="s">
        <v>3</v>
      </c>
      <c r="AO23" s="90" t="s">
        <v>8311</v>
      </c>
      <c r="AP23" s="90" t="s">
        <v>3102</v>
      </c>
      <c r="AQ23" s="90" t="s">
        <v>3</v>
      </c>
      <c r="AR23" s="90" t="s">
        <v>8311</v>
      </c>
      <c r="AS23" s="90" t="s">
        <v>799</v>
      </c>
      <c r="AT23" s="90" t="s">
        <v>3</v>
      </c>
      <c r="AU23" s="90" t="s">
        <v>8308</v>
      </c>
      <c r="AV23" s="90" t="s">
        <v>3101</v>
      </c>
      <c r="AW23" s="90" t="s">
        <v>3</v>
      </c>
      <c r="AX23" s="90" t="s">
        <v>8311</v>
      </c>
      <c r="AY23" s="90" t="s">
        <v>3103</v>
      </c>
      <c r="AZ23" s="90" t="s">
        <v>3</v>
      </c>
      <c r="BA23" s="90" t="s">
        <v>8308</v>
      </c>
      <c r="BB23" s="90" t="s">
        <v>3104</v>
      </c>
      <c r="BC23" s="90" t="s">
        <v>3</v>
      </c>
      <c r="BD23" s="90" t="s">
        <v>8308</v>
      </c>
      <c r="BE23" s="90" t="s">
        <v>3105</v>
      </c>
      <c r="BF23" s="90" t="s">
        <v>3</v>
      </c>
      <c r="BG23" s="90" t="s">
        <v>8308</v>
      </c>
      <c r="BH23" s="90" t="s">
        <v>3106</v>
      </c>
      <c r="BI23" s="90" t="s">
        <v>3107</v>
      </c>
      <c r="BJ23" s="90" t="s">
        <v>3</v>
      </c>
      <c r="BK23" s="90" t="s">
        <v>8311</v>
      </c>
      <c r="BL23" s="90" t="s">
        <v>3108</v>
      </c>
      <c r="BM23" s="90" t="s">
        <v>3</v>
      </c>
      <c r="BN23" s="90" t="s">
        <v>8308</v>
      </c>
      <c r="BO23" s="90" t="s">
        <v>3109</v>
      </c>
      <c r="BP23" s="90" t="s">
        <v>3</v>
      </c>
      <c r="BQ23" s="90" t="s">
        <v>3110</v>
      </c>
      <c r="BR23" s="90" t="s">
        <v>4</v>
      </c>
      <c r="BS23" s="90" t="s">
        <v>632</v>
      </c>
      <c r="BT23" s="90" t="s">
        <v>3111</v>
      </c>
      <c r="BU23" s="90" t="s">
        <v>3</v>
      </c>
      <c r="BV23" s="90" t="s">
        <v>3112</v>
      </c>
      <c r="BW23" s="90" t="s">
        <v>3113</v>
      </c>
      <c r="BX23" s="90" t="s">
        <v>3</v>
      </c>
      <c r="BY23" s="90" t="s">
        <v>8308</v>
      </c>
      <c r="BZ23" s="90" t="s">
        <v>3114</v>
      </c>
      <c r="CA23" s="90" t="s">
        <v>3</v>
      </c>
      <c r="CB23" s="90" t="s">
        <v>8308</v>
      </c>
      <c r="CC23" s="90" t="s">
        <v>3115</v>
      </c>
      <c r="CD23" s="90" t="s">
        <v>3</v>
      </c>
      <c r="CE23" s="90" t="s">
        <v>3116</v>
      </c>
      <c r="CF23" s="90" t="s">
        <v>3</v>
      </c>
      <c r="CG23" s="90" t="s">
        <v>375</v>
      </c>
      <c r="CH23" s="90" t="s">
        <v>3117</v>
      </c>
      <c r="CI23" s="90" t="s">
        <v>314</v>
      </c>
      <c r="CJ23" s="90" t="s">
        <v>3118</v>
      </c>
      <c r="CK23" s="90" t="s">
        <v>3119</v>
      </c>
      <c r="CL23" s="90" t="s">
        <v>3</v>
      </c>
      <c r="CM23" s="90" t="s">
        <v>8308</v>
      </c>
      <c r="CN23" s="90" t="s">
        <v>3114</v>
      </c>
      <c r="CO23" s="90" t="s">
        <v>3</v>
      </c>
      <c r="CP23" s="90" t="s">
        <v>8308</v>
      </c>
      <c r="CQ23" s="90" t="s">
        <v>3115</v>
      </c>
      <c r="CR23" s="90" t="s">
        <v>3</v>
      </c>
      <c r="CS23" s="90" t="s">
        <v>3116</v>
      </c>
      <c r="CT23" s="90" t="s">
        <v>3</v>
      </c>
      <c r="CU23" s="90" t="s">
        <v>375</v>
      </c>
      <c r="CV23" s="90" t="s">
        <v>3117</v>
      </c>
      <c r="CW23" s="90" t="s">
        <v>314</v>
      </c>
      <c r="CX23" s="90" t="s">
        <v>3118</v>
      </c>
      <c r="CY23" s="90" t="s">
        <v>3119</v>
      </c>
      <c r="CZ23" s="90" t="s">
        <v>3</v>
      </c>
      <c r="DA23" s="90" t="s">
        <v>8308</v>
      </c>
      <c r="DB23" s="90" t="s">
        <v>3114</v>
      </c>
      <c r="DC23" s="90" t="s">
        <v>3</v>
      </c>
      <c r="DD23" s="90" t="s">
        <v>8308</v>
      </c>
      <c r="DE23" s="90" t="s">
        <v>3115</v>
      </c>
      <c r="DF23" s="90" t="s">
        <v>3</v>
      </c>
      <c r="DG23" s="90" t="s">
        <v>3116</v>
      </c>
      <c r="DH23" s="90" t="s">
        <v>3</v>
      </c>
      <c r="DI23" s="90" t="s">
        <v>375</v>
      </c>
      <c r="DJ23" s="90" t="s">
        <v>3117</v>
      </c>
      <c r="DK23" s="90" t="s">
        <v>314</v>
      </c>
      <c r="DL23" s="90" t="s">
        <v>3118</v>
      </c>
      <c r="DM23" s="90" t="s">
        <v>3120</v>
      </c>
      <c r="DN23" s="90" t="s">
        <v>3</v>
      </c>
      <c r="DO23" s="90" t="s">
        <v>8308</v>
      </c>
      <c r="DP23" s="90" t="s">
        <v>3114</v>
      </c>
      <c r="DQ23" s="90" t="s">
        <v>3</v>
      </c>
      <c r="DR23" s="90" t="s">
        <v>8308</v>
      </c>
      <c r="DS23" s="90" t="s">
        <v>3115</v>
      </c>
      <c r="DT23" s="90" t="s">
        <v>3</v>
      </c>
      <c r="DU23" s="90" t="s">
        <v>3116</v>
      </c>
      <c r="DV23" s="90" t="s">
        <v>3</v>
      </c>
      <c r="DW23" s="90" t="s">
        <v>375</v>
      </c>
      <c r="DX23" s="90" t="s">
        <v>3117</v>
      </c>
      <c r="DY23" s="90" t="s">
        <v>314</v>
      </c>
      <c r="DZ23" s="90" t="s">
        <v>3118</v>
      </c>
      <c r="EA23" s="90" t="s">
        <v>3121</v>
      </c>
      <c r="EB23" s="90" t="s">
        <v>3</v>
      </c>
      <c r="EC23" s="90" t="s">
        <v>8308</v>
      </c>
      <c r="ED23" s="90" t="s">
        <v>3114</v>
      </c>
      <c r="EE23" s="90" t="s">
        <v>3</v>
      </c>
      <c r="EF23" s="90" t="s">
        <v>8308</v>
      </c>
      <c r="EG23" s="90" t="s">
        <v>3115</v>
      </c>
      <c r="EH23" s="90" t="s">
        <v>3</v>
      </c>
      <c r="EI23" s="90" t="s">
        <v>3116</v>
      </c>
      <c r="EJ23" s="90" t="s">
        <v>3</v>
      </c>
      <c r="EK23" s="90" t="s">
        <v>375</v>
      </c>
      <c r="EL23" s="90" t="s">
        <v>3117</v>
      </c>
      <c r="EM23" s="90" t="s">
        <v>314</v>
      </c>
      <c r="EN23" s="90" t="s">
        <v>3118</v>
      </c>
      <c r="EO23" s="90" t="s">
        <v>3</v>
      </c>
      <c r="EP23" s="90" t="s">
        <v>375</v>
      </c>
      <c r="EQ23" s="90" t="s">
        <v>8308</v>
      </c>
      <c r="ER23" s="90" t="s">
        <v>3122</v>
      </c>
      <c r="ES23" s="90" t="s">
        <v>8312</v>
      </c>
      <c r="ET23" s="90" t="s">
        <v>340</v>
      </c>
      <c r="EU23" s="90" t="s">
        <v>448</v>
      </c>
      <c r="EV23" s="90" t="s">
        <v>340</v>
      </c>
      <c r="EW23" s="90" t="s">
        <v>3122</v>
      </c>
      <c r="EX23" s="90" t="s">
        <v>3</v>
      </c>
      <c r="EY23" s="90" t="s">
        <v>3</v>
      </c>
      <c r="EZ23" s="90" t="s">
        <v>3118</v>
      </c>
      <c r="FA23" s="90" t="s">
        <v>3</v>
      </c>
      <c r="FB23" s="90" t="s">
        <v>375</v>
      </c>
      <c r="FC23" s="90" t="s">
        <v>8308</v>
      </c>
      <c r="FD23" s="90" t="s">
        <v>3117</v>
      </c>
      <c r="FE23" s="90" t="s">
        <v>8312</v>
      </c>
      <c r="FF23" s="90" t="s">
        <v>340</v>
      </c>
      <c r="FG23" s="90" t="s">
        <v>448</v>
      </c>
      <c r="FH23" s="90" t="s">
        <v>340</v>
      </c>
      <c r="FI23" s="90" t="s">
        <v>3117</v>
      </c>
      <c r="FJ23" s="90" t="s">
        <v>4</v>
      </c>
      <c r="FK23" s="90" t="s">
        <v>314</v>
      </c>
      <c r="FL23" s="90" t="s">
        <v>3118</v>
      </c>
      <c r="FM23" s="90" t="s">
        <v>4</v>
      </c>
      <c r="FN23" s="90" t="s">
        <v>294</v>
      </c>
      <c r="FO23" s="90" t="s">
        <v>8310</v>
      </c>
      <c r="FP23" s="90" t="s">
        <v>3123</v>
      </c>
      <c r="FQ23" s="90" t="s">
        <v>340</v>
      </c>
      <c r="FR23" s="90" t="s">
        <v>340</v>
      </c>
      <c r="FS23" s="90" t="s">
        <v>340</v>
      </c>
      <c r="FT23" s="90" t="s">
        <v>340</v>
      </c>
      <c r="FU23" s="90" t="s">
        <v>3124</v>
      </c>
      <c r="FV23" s="90" t="s">
        <v>4</v>
      </c>
      <c r="FW23" s="90" t="s">
        <v>4</v>
      </c>
      <c r="FX23" s="90" t="s">
        <v>3125</v>
      </c>
      <c r="FY23" s="90" t="s">
        <v>314</v>
      </c>
      <c r="FZ23" s="90" t="s">
        <v>375</v>
      </c>
      <c r="GA23" s="90" t="s">
        <v>8308</v>
      </c>
      <c r="GB23" s="90" t="s">
        <v>3126</v>
      </c>
      <c r="GC23" s="90" t="s">
        <v>340</v>
      </c>
      <c r="GD23" s="90" t="s">
        <v>8311</v>
      </c>
      <c r="GE23" s="90" t="s">
        <v>448</v>
      </c>
      <c r="GF23" s="90" t="s">
        <v>340</v>
      </c>
      <c r="GG23" s="90" t="s">
        <v>3127</v>
      </c>
      <c r="GH23" s="90" t="s">
        <v>4</v>
      </c>
      <c r="GI23" s="90" t="s">
        <v>314</v>
      </c>
      <c r="GJ23" s="90" t="s">
        <v>3128</v>
      </c>
      <c r="GK23" s="90" t="s">
        <v>3</v>
      </c>
      <c r="GL23" s="90" t="s">
        <v>375</v>
      </c>
      <c r="GM23" s="90" t="s">
        <v>8308</v>
      </c>
      <c r="GN23" s="90" t="s">
        <v>488</v>
      </c>
      <c r="GO23" s="90" t="s">
        <v>340</v>
      </c>
      <c r="GP23" s="90" t="s">
        <v>8312</v>
      </c>
      <c r="GQ23" s="90" t="s">
        <v>448</v>
      </c>
      <c r="GR23" s="90" t="s">
        <v>340</v>
      </c>
      <c r="GS23" s="90" t="s">
        <v>3129</v>
      </c>
      <c r="GT23" s="90" t="s">
        <v>4</v>
      </c>
      <c r="GU23" s="90" t="s">
        <v>314</v>
      </c>
      <c r="GV23" s="90" t="s">
        <v>3130</v>
      </c>
      <c r="GW23" s="90" t="s">
        <v>3</v>
      </c>
      <c r="GX23" s="90" t="s">
        <v>717</v>
      </c>
      <c r="GY23" s="90" t="s">
        <v>8308</v>
      </c>
      <c r="GZ23" s="90" t="s">
        <v>3131</v>
      </c>
      <c r="HA23" s="90" t="s">
        <v>340</v>
      </c>
      <c r="HB23" s="90" t="s">
        <v>340</v>
      </c>
      <c r="HC23" s="90" t="s">
        <v>340</v>
      </c>
      <c r="HD23" s="90" t="s">
        <v>448</v>
      </c>
      <c r="HE23" s="90" t="s">
        <v>3131</v>
      </c>
      <c r="HF23" s="90" t="s">
        <v>4</v>
      </c>
      <c r="HG23" s="90" t="s">
        <v>314</v>
      </c>
      <c r="HH23" s="90" t="s">
        <v>3132</v>
      </c>
    </row>
    <row r="24" spans="1:216" x14ac:dyDescent="0.2">
      <c r="A24" s="90" t="s">
        <v>8335</v>
      </c>
      <c r="B24" s="90" t="s">
        <v>4</v>
      </c>
      <c r="C24" s="90" t="s">
        <v>290</v>
      </c>
      <c r="D24" s="90" t="s">
        <v>8311</v>
      </c>
      <c r="E24" s="90" t="s">
        <v>606</v>
      </c>
      <c r="F24" s="90" t="s">
        <v>3</v>
      </c>
      <c r="G24" s="90" t="s">
        <v>346</v>
      </c>
      <c r="H24" s="90" t="s">
        <v>8312</v>
      </c>
      <c r="I24" s="90" t="s">
        <v>347</v>
      </c>
      <c r="J24" s="90" t="s">
        <v>3133</v>
      </c>
      <c r="K24" s="90" t="s">
        <v>293</v>
      </c>
      <c r="L24" s="90" t="s">
        <v>2620</v>
      </c>
      <c r="M24" s="90" t="s">
        <v>2620</v>
      </c>
      <c r="N24" s="90" t="s">
        <v>460</v>
      </c>
      <c r="O24" s="90" t="s">
        <v>8310</v>
      </c>
      <c r="P24" s="90" t="s">
        <v>3</v>
      </c>
      <c r="Q24" s="90" t="s">
        <v>8308</v>
      </c>
      <c r="R24" s="90" t="s">
        <v>3134</v>
      </c>
      <c r="S24" s="90" t="s">
        <v>4</v>
      </c>
      <c r="T24" s="90" t="s">
        <v>8308</v>
      </c>
      <c r="U24" s="90" t="s">
        <v>3135</v>
      </c>
      <c r="V24" s="90" t="s">
        <v>3</v>
      </c>
      <c r="W24" s="90" t="s">
        <v>8311</v>
      </c>
      <c r="X24" s="90" t="s">
        <v>3136</v>
      </c>
      <c r="Y24" s="90" t="s">
        <v>3</v>
      </c>
      <c r="Z24" s="90" t="s">
        <v>8311</v>
      </c>
      <c r="AA24" s="90" t="s">
        <v>3137</v>
      </c>
      <c r="AB24" s="90" t="s">
        <v>3</v>
      </c>
      <c r="AC24" s="90" t="s">
        <v>8311</v>
      </c>
      <c r="AD24" s="90" t="s">
        <v>3138</v>
      </c>
      <c r="AE24" s="90" t="s">
        <v>3</v>
      </c>
      <c r="AF24" s="90" t="s">
        <v>8308</v>
      </c>
      <c r="AG24" s="90" t="s">
        <v>3139</v>
      </c>
      <c r="AH24" s="90" t="s">
        <v>298</v>
      </c>
      <c r="AI24" s="90" t="s">
        <v>8312</v>
      </c>
      <c r="AJ24" s="90" t="s">
        <v>3140</v>
      </c>
      <c r="AK24" s="90" t="s">
        <v>4</v>
      </c>
      <c r="AL24" s="90" t="s">
        <v>8309</v>
      </c>
      <c r="AM24" s="90" t="s">
        <v>3141</v>
      </c>
      <c r="AN24" s="90" t="s">
        <v>298</v>
      </c>
      <c r="AO24" s="90" t="s">
        <v>8312</v>
      </c>
      <c r="AP24" s="90" t="s">
        <v>3142</v>
      </c>
      <c r="AQ24" s="90" t="s">
        <v>3</v>
      </c>
      <c r="AR24" s="90" t="s">
        <v>8308</v>
      </c>
      <c r="AS24" s="90" t="s">
        <v>3143</v>
      </c>
      <c r="AT24" s="90" t="s">
        <v>3</v>
      </c>
      <c r="AU24" s="90" t="s">
        <v>8311</v>
      </c>
      <c r="AV24" s="90" t="s">
        <v>3144</v>
      </c>
      <c r="AW24" s="90" t="s">
        <v>3</v>
      </c>
      <c r="AX24" s="90" t="s">
        <v>8308</v>
      </c>
      <c r="AY24" s="90" t="s">
        <v>3145</v>
      </c>
      <c r="AZ24" s="90" t="s">
        <v>3</v>
      </c>
      <c r="BA24" s="90" t="s">
        <v>8312</v>
      </c>
      <c r="BB24" s="90" t="s">
        <v>3146</v>
      </c>
      <c r="BC24" s="90" t="s">
        <v>3</v>
      </c>
      <c r="BD24" s="90" t="s">
        <v>8308</v>
      </c>
      <c r="BE24" s="90" t="s">
        <v>3147</v>
      </c>
      <c r="BF24" s="90" t="s">
        <v>298</v>
      </c>
      <c r="BG24" s="90" t="s">
        <v>8309</v>
      </c>
      <c r="BH24" s="90" t="s">
        <v>3148</v>
      </c>
      <c r="BI24" s="90" t="s">
        <v>3149</v>
      </c>
      <c r="BJ24" s="90" t="s">
        <v>298</v>
      </c>
      <c r="BK24" s="90" t="s">
        <v>8308</v>
      </c>
      <c r="BL24" s="90" t="s">
        <v>3150</v>
      </c>
      <c r="BM24" s="90" t="s">
        <v>3</v>
      </c>
      <c r="BN24" s="90" t="s">
        <v>8308</v>
      </c>
      <c r="BO24" s="90" t="s">
        <v>3151</v>
      </c>
      <c r="BP24" s="90" t="s">
        <v>314</v>
      </c>
      <c r="BQ24" s="90" t="s">
        <v>3152</v>
      </c>
      <c r="BR24" s="90" t="s">
        <v>3</v>
      </c>
      <c r="BS24" s="90" t="s">
        <v>375</v>
      </c>
      <c r="BT24" s="90" t="s">
        <v>3153</v>
      </c>
      <c r="BU24" s="90" t="s">
        <v>3</v>
      </c>
      <c r="BV24" s="90" t="s">
        <v>3154</v>
      </c>
      <c r="BW24" s="90" t="s">
        <v>3155</v>
      </c>
      <c r="BX24" s="90" t="s">
        <v>3</v>
      </c>
      <c r="BY24" s="90" t="s">
        <v>8308</v>
      </c>
      <c r="BZ24" s="90" t="s">
        <v>3156</v>
      </c>
      <c r="CA24" s="90" t="s">
        <v>3</v>
      </c>
      <c r="CB24" s="90" t="s">
        <v>8308</v>
      </c>
      <c r="CC24" s="90" t="s">
        <v>3157</v>
      </c>
      <c r="CD24" s="90" t="s">
        <v>3</v>
      </c>
      <c r="CE24" s="90" t="s">
        <v>3158</v>
      </c>
      <c r="CF24" s="90" t="s">
        <v>3</v>
      </c>
      <c r="CG24" s="90" t="s">
        <v>375</v>
      </c>
      <c r="CH24" s="90" t="s">
        <v>3159</v>
      </c>
      <c r="CI24" s="90" t="s">
        <v>3</v>
      </c>
      <c r="CJ24" s="90" t="s">
        <v>3160</v>
      </c>
      <c r="CK24" s="90" t="s">
        <v>3161</v>
      </c>
      <c r="CL24" s="90" t="s">
        <v>3</v>
      </c>
      <c r="CM24" s="90" t="s">
        <v>8308</v>
      </c>
      <c r="CN24" s="90" t="s">
        <v>3162</v>
      </c>
      <c r="CO24" s="90" t="s">
        <v>3</v>
      </c>
      <c r="CP24" s="90" t="s">
        <v>8308</v>
      </c>
      <c r="CQ24" s="90" t="s">
        <v>3163</v>
      </c>
      <c r="CR24" s="90" t="s">
        <v>3</v>
      </c>
      <c r="CS24" s="90" t="s">
        <v>3164</v>
      </c>
      <c r="CT24" s="90" t="s">
        <v>3</v>
      </c>
      <c r="CU24" s="90" t="s">
        <v>375</v>
      </c>
      <c r="CV24" s="90" t="s">
        <v>3165</v>
      </c>
      <c r="CW24" s="90" t="s">
        <v>3</v>
      </c>
      <c r="CX24" s="90" t="s">
        <v>3166</v>
      </c>
      <c r="CY24" s="90" t="s">
        <v>3167</v>
      </c>
      <c r="CZ24" s="90" t="s">
        <v>3</v>
      </c>
      <c r="DA24" s="90" t="s">
        <v>8308</v>
      </c>
      <c r="DB24" s="90" t="s">
        <v>3168</v>
      </c>
      <c r="DC24" s="90" t="s">
        <v>3</v>
      </c>
      <c r="DD24" s="90" t="s">
        <v>8308</v>
      </c>
      <c r="DE24" s="90" t="s">
        <v>3169</v>
      </c>
      <c r="DF24" s="90" t="s">
        <v>3</v>
      </c>
      <c r="DG24" s="90" t="s">
        <v>3170</v>
      </c>
      <c r="DH24" s="90" t="s">
        <v>3</v>
      </c>
      <c r="DI24" s="90" t="s">
        <v>375</v>
      </c>
      <c r="DJ24" s="90" t="s">
        <v>3171</v>
      </c>
      <c r="DK24" s="90" t="s">
        <v>3</v>
      </c>
      <c r="DL24" s="90" t="s">
        <v>3166</v>
      </c>
      <c r="DM24" s="90" t="s">
        <v>3172</v>
      </c>
      <c r="DN24" s="90" t="s">
        <v>3</v>
      </c>
      <c r="DO24" s="90" t="s">
        <v>8308</v>
      </c>
      <c r="DP24" s="90" t="s">
        <v>3168</v>
      </c>
      <c r="DQ24" s="90" t="s">
        <v>3</v>
      </c>
      <c r="DR24" s="90" t="s">
        <v>8308</v>
      </c>
      <c r="DS24" s="90" t="s">
        <v>3173</v>
      </c>
      <c r="DT24" s="90" t="s">
        <v>3</v>
      </c>
      <c r="DU24" s="90" t="s">
        <v>3174</v>
      </c>
      <c r="DV24" s="90" t="s">
        <v>3</v>
      </c>
      <c r="DW24" s="90" t="s">
        <v>375</v>
      </c>
      <c r="DX24" s="90" t="s">
        <v>3175</v>
      </c>
      <c r="DY24" s="90" t="s">
        <v>3</v>
      </c>
      <c r="DZ24" s="90" t="s">
        <v>3166</v>
      </c>
      <c r="EA24" s="90" t="s">
        <v>3176</v>
      </c>
      <c r="EB24" s="90" t="s">
        <v>3</v>
      </c>
      <c r="EC24" s="90" t="s">
        <v>8308</v>
      </c>
      <c r="ED24" s="90" t="s">
        <v>3168</v>
      </c>
      <c r="EE24" s="90" t="s">
        <v>3</v>
      </c>
      <c r="EF24" s="90" t="s">
        <v>8308</v>
      </c>
      <c r="EG24" s="90" t="s">
        <v>3177</v>
      </c>
      <c r="EH24" s="90" t="s">
        <v>3</v>
      </c>
      <c r="EI24" s="90" t="s">
        <v>3177</v>
      </c>
      <c r="EJ24" s="90" t="s">
        <v>3</v>
      </c>
      <c r="EK24" s="90" t="s">
        <v>375</v>
      </c>
      <c r="EL24" s="90" t="s">
        <v>3178</v>
      </c>
      <c r="EM24" s="90" t="s">
        <v>3</v>
      </c>
      <c r="EN24" s="90" t="s">
        <v>3166</v>
      </c>
      <c r="EO24" s="90" t="s">
        <v>3</v>
      </c>
      <c r="EP24" s="90" t="s">
        <v>375</v>
      </c>
      <c r="EQ24" s="90" t="s">
        <v>8308</v>
      </c>
      <c r="ER24" s="90" t="s">
        <v>3179</v>
      </c>
      <c r="ES24" s="90" t="s">
        <v>340</v>
      </c>
      <c r="ET24" s="90" t="s">
        <v>340</v>
      </c>
      <c r="EU24" s="90" t="s">
        <v>448</v>
      </c>
      <c r="EV24" s="90" t="s">
        <v>340</v>
      </c>
      <c r="EW24" s="90" t="s">
        <v>3180</v>
      </c>
      <c r="EX24" s="90" t="s">
        <v>3</v>
      </c>
      <c r="EY24" s="90" t="s">
        <v>3</v>
      </c>
      <c r="EZ24" s="90" t="s">
        <v>3166</v>
      </c>
      <c r="FA24" s="90" t="s">
        <v>3</v>
      </c>
      <c r="FB24" s="90" t="s">
        <v>375</v>
      </c>
      <c r="FC24" s="90" t="s">
        <v>8308</v>
      </c>
      <c r="FD24" s="90" t="s">
        <v>3181</v>
      </c>
      <c r="FE24" s="90" t="s">
        <v>340</v>
      </c>
      <c r="FF24" s="90" t="s">
        <v>340</v>
      </c>
      <c r="FG24" s="90" t="s">
        <v>448</v>
      </c>
      <c r="FH24" s="90" t="s">
        <v>340</v>
      </c>
      <c r="FI24" s="90" t="s">
        <v>3180</v>
      </c>
      <c r="FJ24" s="90" t="s">
        <v>4</v>
      </c>
      <c r="FK24" s="90" t="s">
        <v>3</v>
      </c>
      <c r="FL24" s="90" t="s">
        <v>3166</v>
      </c>
      <c r="FM24" s="90" t="s">
        <v>4</v>
      </c>
      <c r="FN24" s="90" t="s">
        <v>312</v>
      </c>
      <c r="FO24" s="90" t="s">
        <v>8308</v>
      </c>
      <c r="FP24" s="90" t="s">
        <v>3182</v>
      </c>
      <c r="FQ24" s="90" t="s">
        <v>340</v>
      </c>
      <c r="FR24" s="90" t="s">
        <v>340</v>
      </c>
      <c r="FS24" s="90" t="s">
        <v>8309</v>
      </c>
      <c r="FT24" s="90" t="s">
        <v>448</v>
      </c>
      <c r="FU24" s="90" t="s">
        <v>3183</v>
      </c>
      <c r="FV24" s="90" t="s">
        <v>3</v>
      </c>
      <c r="FW24" s="90" t="s">
        <v>3</v>
      </c>
      <c r="FX24" s="90" t="s">
        <v>3184</v>
      </c>
      <c r="FY24" s="90" t="s">
        <v>3</v>
      </c>
      <c r="FZ24" s="90" t="s">
        <v>375</v>
      </c>
      <c r="GA24" s="90" t="s">
        <v>8308</v>
      </c>
      <c r="GB24" s="90" t="s">
        <v>3180</v>
      </c>
      <c r="GC24" s="90" t="s">
        <v>340</v>
      </c>
      <c r="GD24" s="90" t="s">
        <v>340</v>
      </c>
      <c r="GE24" s="90" t="s">
        <v>448</v>
      </c>
      <c r="GF24" s="90" t="s">
        <v>340</v>
      </c>
      <c r="GG24" s="90" t="s">
        <v>3180</v>
      </c>
      <c r="GH24" s="90" t="s">
        <v>4</v>
      </c>
      <c r="GI24" s="90" t="s">
        <v>3</v>
      </c>
      <c r="GJ24" s="90" t="s">
        <v>3166</v>
      </c>
      <c r="GK24" s="90" t="s">
        <v>3</v>
      </c>
      <c r="GL24" s="90" t="s">
        <v>375</v>
      </c>
      <c r="GM24" s="90" t="s">
        <v>8308</v>
      </c>
      <c r="GN24" s="90" t="s">
        <v>3180</v>
      </c>
      <c r="GO24" s="90" t="s">
        <v>340</v>
      </c>
      <c r="GP24" s="90" t="s">
        <v>340</v>
      </c>
      <c r="GQ24" s="90" t="s">
        <v>448</v>
      </c>
      <c r="GR24" s="90" t="s">
        <v>340</v>
      </c>
      <c r="GS24" s="90" t="s">
        <v>3181</v>
      </c>
      <c r="GT24" s="90" t="s">
        <v>4</v>
      </c>
      <c r="GU24" s="90" t="s">
        <v>3</v>
      </c>
      <c r="GV24" s="90" t="s">
        <v>3166</v>
      </c>
      <c r="GW24" s="90" t="s">
        <v>3</v>
      </c>
      <c r="GX24" s="90" t="s">
        <v>717</v>
      </c>
      <c r="GY24" s="90" t="s">
        <v>8308</v>
      </c>
      <c r="GZ24" s="90" t="s">
        <v>3185</v>
      </c>
      <c r="HA24" s="90" t="s">
        <v>340</v>
      </c>
      <c r="HB24" s="90" t="s">
        <v>340</v>
      </c>
      <c r="HC24" s="90" t="s">
        <v>340</v>
      </c>
      <c r="HD24" s="90" t="s">
        <v>448</v>
      </c>
      <c r="HE24" s="90" t="s">
        <v>3181</v>
      </c>
      <c r="HF24" s="90" t="s">
        <v>4</v>
      </c>
      <c r="HG24" s="90" t="s">
        <v>3</v>
      </c>
      <c r="HH24" s="90" t="s">
        <v>3166</v>
      </c>
    </row>
    <row r="25" spans="1:216" x14ac:dyDescent="0.2">
      <c r="A25" s="90" t="s">
        <v>8336</v>
      </c>
      <c r="B25" s="90" t="s">
        <v>3</v>
      </c>
      <c r="C25" s="90" t="s">
        <v>290</v>
      </c>
      <c r="D25" s="90" t="s">
        <v>8308</v>
      </c>
      <c r="E25" s="90" t="s">
        <v>291</v>
      </c>
      <c r="F25" s="90" t="s">
        <v>4</v>
      </c>
      <c r="G25" s="90" t="s">
        <v>292</v>
      </c>
      <c r="H25" s="90" t="s">
        <v>8309</v>
      </c>
      <c r="I25" s="90" t="s">
        <v>293</v>
      </c>
      <c r="J25" s="90" t="s">
        <v>3186</v>
      </c>
      <c r="K25" s="90" t="s">
        <v>461</v>
      </c>
      <c r="L25" s="90" t="s">
        <v>660</v>
      </c>
      <c r="M25" s="90" t="s">
        <v>3187</v>
      </c>
      <c r="N25" s="90" t="s">
        <v>290</v>
      </c>
      <c r="O25" s="90" t="s">
        <v>8308</v>
      </c>
      <c r="P25" s="90" t="s">
        <v>3</v>
      </c>
      <c r="Q25" s="90" t="s">
        <v>8311</v>
      </c>
      <c r="R25" s="90" t="s">
        <v>3188</v>
      </c>
      <c r="S25" s="90" t="s">
        <v>3</v>
      </c>
      <c r="T25" s="90" t="s">
        <v>8308</v>
      </c>
      <c r="U25" s="90" t="s">
        <v>3189</v>
      </c>
      <c r="V25" s="90" t="s">
        <v>3</v>
      </c>
      <c r="W25" s="90" t="s">
        <v>8311</v>
      </c>
      <c r="X25" s="90" t="s">
        <v>3190</v>
      </c>
      <c r="Y25" s="90" t="s">
        <v>3</v>
      </c>
      <c r="Z25" s="90" t="s">
        <v>8312</v>
      </c>
      <c r="AA25" s="90" t="s">
        <v>3191</v>
      </c>
      <c r="AB25" s="90" t="s">
        <v>298</v>
      </c>
      <c r="AC25" s="90" t="s">
        <v>8309</v>
      </c>
      <c r="AD25" s="90" t="s">
        <v>3192</v>
      </c>
      <c r="AE25" s="90" t="s">
        <v>3</v>
      </c>
      <c r="AF25" s="90" t="s">
        <v>8308</v>
      </c>
      <c r="AG25" s="90" t="s">
        <v>3193</v>
      </c>
      <c r="AH25" s="90" t="s">
        <v>4</v>
      </c>
      <c r="AI25" s="90" t="s">
        <v>8314</v>
      </c>
      <c r="AJ25" s="90" t="s">
        <v>3194</v>
      </c>
      <c r="AK25" s="90" t="s">
        <v>3</v>
      </c>
      <c r="AL25" s="90" t="s">
        <v>8311</v>
      </c>
      <c r="AM25" s="90" t="s">
        <v>3195</v>
      </c>
      <c r="AN25" s="90" t="s">
        <v>3</v>
      </c>
      <c r="AO25" s="90" t="s">
        <v>8308</v>
      </c>
      <c r="AP25" s="90" t="s">
        <v>3196</v>
      </c>
      <c r="AQ25" s="90" t="s">
        <v>298</v>
      </c>
      <c r="AR25" s="90" t="s">
        <v>8312</v>
      </c>
      <c r="AS25" s="90" t="s">
        <v>3197</v>
      </c>
      <c r="AT25" s="90" t="s">
        <v>3</v>
      </c>
      <c r="AU25" s="90" t="s">
        <v>8308</v>
      </c>
      <c r="AV25" s="90" t="s">
        <v>3198</v>
      </c>
      <c r="AW25" s="90" t="s">
        <v>3</v>
      </c>
      <c r="AX25" s="90" t="s">
        <v>8311</v>
      </c>
      <c r="AY25" s="90" t="s">
        <v>3199</v>
      </c>
      <c r="AZ25" s="90" t="s">
        <v>3</v>
      </c>
      <c r="BA25" s="90" t="s">
        <v>8308</v>
      </c>
      <c r="BB25" s="90" t="s">
        <v>3200</v>
      </c>
      <c r="BC25" s="90" t="s">
        <v>298</v>
      </c>
      <c r="BD25" s="90" t="s">
        <v>8312</v>
      </c>
      <c r="BE25" s="90" t="s">
        <v>3201</v>
      </c>
      <c r="BF25" s="90" t="s">
        <v>3</v>
      </c>
      <c r="BG25" s="90" t="s">
        <v>8308</v>
      </c>
      <c r="BH25" s="90" t="s">
        <v>3202</v>
      </c>
      <c r="BI25" s="90" t="s">
        <v>3203</v>
      </c>
      <c r="BJ25" s="90" t="s">
        <v>298</v>
      </c>
      <c r="BK25" s="90" t="s">
        <v>8311</v>
      </c>
      <c r="BL25" s="90" t="s">
        <v>3204</v>
      </c>
      <c r="BM25" s="90" t="s">
        <v>3</v>
      </c>
      <c r="BN25" s="90" t="s">
        <v>8311</v>
      </c>
      <c r="BO25" s="90" t="s">
        <v>3205</v>
      </c>
      <c r="BP25" s="90" t="s">
        <v>314</v>
      </c>
      <c r="BQ25" s="90" t="s">
        <v>3206</v>
      </c>
      <c r="BR25" s="90" t="s">
        <v>4</v>
      </c>
      <c r="BS25" s="90" t="s">
        <v>375</v>
      </c>
      <c r="BT25" s="90" t="s">
        <v>3207</v>
      </c>
      <c r="BU25" s="90" t="s">
        <v>314</v>
      </c>
      <c r="BV25" s="90" t="s">
        <v>3208</v>
      </c>
      <c r="BW25" s="90" t="s">
        <v>3209</v>
      </c>
      <c r="BX25" s="90" t="s">
        <v>298</v>
      </c>
      <c r="BY25" s="90" t="s">
        <v>8311</v>
      </c>
      <c r="BZ25" s="90" t="s">
        <v>3210</v>
      </c>
      <c r="CA25" s="90" t="s">
        <v>3</v>
      </c>
      <c r="CB25" s="90" t="s">
        <v>8308</v>
      </c>
      <c r="CC25" s="90" t="s">
        <v>3211</v>
      </c>
      <c r="CD25" s="90" t="s">
        <v>3</v>
      </c>
      <c r="CE25" s="90" t="s">
        <v>3212</v>
      </c>
      <c r="CF25" s="90" t="s">
        <v>4</v>
      </c>
      <c r="CG25" s="90" t="s">
        <v>375</v>
      </c>
      <c r="CH25" s="90" t="s">
        <v>3213</v>
      </c>
      <c r="CI25" s="90" t="s">
        <v>314</v>
      </c>
      <c r="CJ25" s="90" t="s">
        <v>3208</v>
      </c>
      <c r="CK25" s="90" t="s">
        <v>3214</v>
      </c>
      <c r="CL25" s="90" t="s">
        <v>3</v>
      </c>
      <c r="CM25" s="90" t="s">
        <v>8311</v>
      </c>
      <c r="CN25" s="90" t="s">
        <v>3215</v>
      </c>
      <c r="CO25" s="90" t="s">
        <v>3</v>
      </c>
      <c r="CP25" s="90" t="s">
        <v>8308</v>
      </c>
      <c r="CQ25" s="90" t="s">
        <v>3216</v>
      </c>
      <c r="CR25" s="90" t="s">
        <v>4</v>
      </c>
      <c r="CS25" s="90" t="s">
        <v>3217</v>
      </c>
      <c r="CT25" s="90" t="s">
        <v>4</v>
      </c>
      <c r="CU25" s="90" t="s">
        <v>375</v>
      </c>
      <c r="CV25" s="90" t="s">
        <v>3218</v>
      </c>
      <c r="CW25" s="90" t="s">
        <v>314</v>
      </c>
      <c r="CX25" s="90" t="s">
        <v>3208</v>
      </c>
      <c r="CY25" s="90" t="s">
        <v>3219</v>
      </c>
      <c r="CZ25" s="90" t="s">
        <v>3</v>
      </c>
      <c r="DA25" s="90" t="s">
        <v>8311</v>
      </c>
      <c r="DB25" s="90" t="s">
        <v>3220</v>
      </c>
      <c r="DC25" s="90" t="s">
        <v>3</v>
      </c>
      <c r="DD25" s="90" t="s">
        <v>8308</v>
      </c>
      <c r="DE25" s="90" t="s">
        <v>3221</v>
      </c>
      <c r="DF25" s="90" t="s">
        <v>3</v>
      </c>
      <c r="DG25" s="90" t="s">
        <v>3222</v>
      </c>
      <c r="DH25" s="90" t="s">
        <v>4</v>
      </c>
      <c r="DI25" s="90" t="s">
        <v>375</v>
      </c>
      <c r="DJ25" s="90" t="s">
        <v>3223</v>
      </c>
      <c r="DK25" s="90" t="s">
        <v>314</v>
      </c>
      <c r="DL25" s="90" t="s">
        <v>3208</v>
      </c>
      <c r="DM25" s="90" t="s">
        <v>3224</v>
      </c>
      <c r="DN25" s="90" t="s">
        <v>3</v>
      </c>
      <c r="DO25" s="90" t="s">
        <v>8311</v>
      </c>
      <c r="DP25" s="90" t="s">
        <v>3225</v>
      </c>
      <c r="DQ25" s="90" t="s">
        <v>3</v>
      </c>
      <c r="DR25" s="90" t="s">
        <v>8308</v>
      </c>
      <c r="DS25" s="90" t="s">
        <v>3221</v>
      </c>
      <c r="DT25" s="90" t="s">
        <v>314</v>
      </c>
      <c r="DU25" s="90" t="s">
        <v>3226</v>
      </c>
      <c r="DV25" s="90" t="s">
        <v>3</v>
      </c>
      <c r="DW25" s="90" t="s">
        <v>342</v>
      </c>
      <c r="DX25" s="90" t="s">
        <v>3227</v>
      </c>
      <c r="DY25" s="90" t="s">
        <v>314</v>
      </c>
      <c r="DZ25" s="90" t="s">
        <v>3228</v>
      </c>
      <c r="EA25" s="90" t="s">
        <v>3229</v>
      </c>
      <c r="EB25" s="90" t="s">
        <v>3</v>
      </c>
      <c r="EC25" s="90" t="s">
        <v>8311</v>
      </c>
      <c r="ED25" s="90" t="s">
        <v>3230</v>
      </c>
      <c r="EE25" s="90" t="s">
        <v>3</v>
      </c>
      <c r="EF25" s="90" t="s">
        <v>8308</v>
      </c>
      <c r="EG25" s="90" t="s">
        <v>3221</v>
      </c>
      <c r="EH25" s="90" t="s">
        <v>3</v>
      </c>
      <c r="EI25" s="90" t="s">
        <v>3231</v>
      </c>
      <c r="EJ25" s="90" t="s">
        <v>4</v>
      </c>
      <c r="EK25" s="90" t="s">
        <v>375</v>
      </c>
      <c r="EL25" s="90" t="s">
        <v>3232</v>
      </c>
      <c r="EM25" s="90" t="s">
        <v>314</v>
      </c>
      <c r="EN25" s="90" t="s">
        <v>3233</v>
      </c>
      <c r="EO25" s="90" t="s">
        <v>314</v>
      </c>
      <c r="EP25" s="90" t="s">
        <v>375</v>
      </c>
      <c r="EQ25" s="90" t="s">
        <v>8309</v>
      </c>
      <c r="ER25" s="90" t="s">
        <v>3234</v>
      </c>
      <c r="ES25" s="90" t="s">
        <v>8314</v>
      </c>
      <c r="ET25" s="90" t="s">
        <v>8312</v>
      </c>
      <c r="EU25" s="90" t="s">
        <v>448</v>
      </c>
      <c r="EV25" s="90" t="s">
        <v>8312</v>
      </c>
      <c r="EW25" s="90" t="s">
        <v>3235</v>
      </c>
      <c r="EX25" s="90" t="s">
        <v>3</v>
      </c>
      <c r="EY25" s="90" t="s">
        <v>314</v>
      </c>
      <c r="EZ25" s="90" t="s">
        <v>3236</v>
      </c>
      <c r="FA25" s="90" t="s">
        <v>3</v>
      </c>
      <c r="FB25" s="90" t="s">
        <v>717</v>
      </c>
      <c r="FC25" s="90" t="s">
        <v>8314</v>
      </c>
      <c r="FD25" s="90" t="s">
        <v>3237</v>
      </c>
      <c r="FE25" s="90" t="s">
        <v>8314</v>
      </c>
      <c r="FF25" s="90" t="s">
        <v>8312</v>
      </c>
      <c r="FG25" s="90" t="s">
        <v>8309</v>
      </c>
      <c r="FH25" s="90" t="s">
        <v>448</v>
      </c>
      <c r="FI25" s="90" t="s">
        <v>3238</v>
      </c>
      <c r="FJ25" s="90" t="s">
        <v>3</v>
      </c>
      <c r="FK25" s="90" t="s">
        <v>314</v>
      </c>
      <c r="FL25" s="90" t="s">
        <v>3236</v>
      </c>
      <c r="FM25" s="90" t="s">
        <v>4</v>
      </c>
      <c r="FN25" s="90" t="s">
        <v>342</v>
      </c>
      <c r="FO25" s="90" t="s">
        <v>8311</v>
      </c>
      <c r="FP25" s="90" t="s">
        <v>3239</v>
      </c>
      <c r="FQ25" s="90" t="s">
        <v>340</v>
      </c>
      <c r="FR25" s="90" t="s">
        <v>448</v>
      </c>
      <c r="FS25" s="90" t="s">
        <v>340</v>
      </c>
      <c r="FT25" s="90" t="s">
        <v>8309</v>
      </c>
      <c r="FU25" s="90" t="s">
        <v>3240</v>
      </c>
      <c r="FV25" s="90" t="s">
        <v>4</v>
      </c>
      <c r="FW25" s="90" t="s">
        <v>314</v>
      </c>
      <c r="FX25" s="90" t="s">
        <v>3236</v>
      </c>
      <c r="FY25" s="90" t="s">
        <v>3</v>
      </c>
      <c r="FZ25" s="90" t="s">
        <v>342</v>
      </c>
      <c r="GA25" s="90" t="s">
        <v>8308</v>
      </c>
      <c r="GB25" s="90" t="s">
        <v>3241</v>
      </c>
      <c r="GC25" s="90" t="s">
        <v>8309</v>
      </c>
      <c r="GD25" s="90" t="s">
        <v>8311</v>
      </c>
      <c r="GE25" s="90" t="s">
        <v>448</v>
      </c>
      <c r="GF25" s="90" t="s">
        <v>340</v>
      </c>
      <c r="GG25" s="90" t="s">
        <v>3242</v>
      </c>
      <c r="GH25" s="90" t="s">
        <v>4</v>
      </c>
      <c r="GI25" s="90" t="s">
        <v>314</v>
      </c>
      <c r="GJ25" s="90" t="s">
        <v>3243</v>
      </c>
      <c r="GK25" s="90" t="s">
        <v>4</v>
      </c>
      <c r="GL25" s="90" t="s">
        <v>342</v>
      </c>
      <c r="GM25" s="90" t="s">
        <v>8311</v>
      </c>
      <c r="GN25" s="90" t="s">
        <v>3244</v>
      </c>
      <c r="GO25" s="90" t="s">
        <v>340</v>
      </c>
      <c r="GP25" s="90" t="s">
        <v>448</v>
      </c>
      <c r="GQ25" s="90" t="s">
        <v>8311</v>
      </c>
      <c r="GR25" s="90" t="s">
        <v>8314</v>
      </c>
      <c r="GS25" s="90" t="s">
        <v>3245</v>
      </c>
      <c r="GT25" s="90" t="s">
        <v>4</v>
      </c>
      <c r="GU25" s="90" t="s">
        <v>314</v>
      </c>
      <c r="GV25" s="90" t="s">
        <v>3236</v>
      </c>
      <c r="GW25" s="90" t="s">
        <v>314</v>
      </c>
      <c r="GX25" s="90" t="s">
        <v>717</v>
      </c>
      <c r="GY25" s="90" t="s">
        <v>8309</v>
      </c>
      <c r="GZ25" s="90" t="s">
        <v>3246</v>
      </c>
      <c r="HA25" s="90" t="s">
        <v>340</v>
      </c>
      <c r="HB25" s="90" t="s">
        <v>340</v>
      </c>
      <c r="HC25" s="90" t="s">
        <v>8309</v>
      </c>
      <c r="HD25" s="90" t="s">
        <v>448</v>
      </c>
      <c r="HE25" s="90" t="s">
        <v>3247</v>
      </c>
      <c r="HF25" s="90" t="s">
        <v>4</v>
      </c>
      <c r="HG25" s="90" t="s">
        <v>314</v>
      </c>
      <c r="HH25" s="90" t="s">
        <v>3236</v>
      </c>
    </row>
    <row r="26" spans="1:216" x14ac:dyDescent="0.2">
      <c r="A26" s="90" t="s">
        <v>8337</v>
      </c>
      <c r="B26" s="90" t="s">
        <v>3</v>
      </c>
      <c r="C26" s="90" t="s">
        <v>413</v>
      </c>
      <c r="D26" s="90" t="s">
        <v>8308</v>
      </c>
      <c r="E26" s="90" t="s">
        <v>291</v>
      </c>
      <c r="F26" s="90" t="s">
        <v>4</v>
      </c>
      <c r="G26" s="90" t="s">
        <v>292</v>
      </c>
      <c r="H26" s="90" t="s">
        <v>8314</v>
      </c>
      <c r="I26" s="90" t="s">
        <v>293</v>
      </c>
      <c r="J26" s="90" t="s">
        <v>1422</v>
      </c>
      <c r="K26" s="90" t="s">
        <v>416</v>
      </c>
      <c r="L26" s="90" t="s">
        <v>660</v>
      </c>
      <c r="M26" s="90" t="s">
        <v>3300</v>
      </c>
      <c r="N26" s="90" t="s">
        <v>413</v>
      </c>
      <c r="O26" s="90" t="s">
        <v>8308</v>
      </c>
      <c r="P26" s="90" t="s">
        <v>298</v>
      </c>
      <c r="Q26" s="90" t="s">
        <v>8312</v>
      </c>
      <c r="R26" s="90" t="s">
        <v>3301</v>
      </c>
      <c r="S26" s="90" t="s">
        <v>298</v>
      </c>
      <c r="T26" s="90" t="s">
        <v>8312</v>
      </c>
      <c r="U26" s="90" t="s">
        <v>3302</v>
      </c>
      <c r="V26" s="90" t="s">
        <v>298</v>
      </c>
      <c r="W26" s="90" t="s">
        <v>8309</v>
      </c>
      <c r="X26" s="90" t="s">
        <v>3303</v>
      </c>
      <c r="Y26" s="90" t="s">
        <v>3</v>
      </c>
      <c r="Z26" s="90" t="s">
        <v>8308</v>
      </c>
      <c r="AA26" s="90" t="s">
        <v>3304</v>
      </c>
      <c r="AB26" s="90" t="s">
        <v>3</v>
      </c>
      <c r="AC26" s="90" t="s">
        <v>8308</v>
      </c>
      <c r="AD26" s="90" t="s">
        <v>3305</v>
      </c>
      <c r="AE26" s="90" t="s">
        <v>3</v>
      </c>
      <c r="AF26" s="90" t="s">
        <v>8308</v>
      </c>
      <c r="AG26" s="90" t="s">
        <v>3306</v>
      </c>
      <c r="AH26" s="90" t="s">
        <v>298</v>
      </c>
      <c r="AI26" s="90" t="s">
        <v>8311</v>
      </c>
      <c r="AJ26" s="90" t="s">
        <v>3307</v>
      </c>
      <c r="AK26" s="90" t="s">
        <v>4</v>
      </c>
      <c r="AL26" s="90" t="s">
        <v>8314</v>
      </c>
      <c r="AM26" s="90" t="s">
        <v>3308</v>
      </c>
      <c r="AN26" s="90" t="s">
        <v>298</v>
      </c>
      <c r="AO26" s="90" t="s">
        <v>8309</v>
      </c>
      <c r="AP26" s="90" t="s">
        <v>3309</v>
      </c>
      <c r="AQ26" s="90" t="s">
        <v>3</v>
      </c>
      <c r="AR26" s="90" t="s">
        <v>8308</v>
      </c>
      <c r="AS26" s="90" t="s">
        <v>3310</v>
      </c>
      <c r="AT26" s="90" t="s">
        <v>3</v>
      </c>
      <c r="AU26" s="90" t="s">
        <v>8308</v>
      </c>
      <c r="AV26" s="90" t="s">
        <v>3311</v>
      </c>
      <c r="AW26" s="90" t="s">
        <v>3</v>
      </c>
      <c r="AX26" s="90" t="s">
        <v>8308</v>
      </c>
      <c r="AY26" s="90" t="s">
        <v>3312</v>
      </c>
      <c r="AZ26" s="90" t="s">
        <v>3</v>
      </c>
      <c r="BA26" s="90" t="s">
        <v>8308</v>
      </c>
      <c r="BB26" s="90" t="s">
        <v>3313</v>
      </c>
      <c r="BC26" s="90" t="s">
        <v>3</v>
      </c>
      <c r="BD26" s="90" t="s">
        <v>8308</v>
      </c>
      <c r="BE26" s="90" t="s">
        <v>3314</v>
      </c>
      <c r="BF26" s="90" t="s">
        <v>298</v>
      </c>
      <c r="BG26" s="90" t="s">
        <v>8312</v>
      </c>
      <c r="BH26" s="90" t="s">
        <v>3315</v>
      </c>
      <c r="BI26" s="90" t="s">
        <v>3316</v>
      </c>
      <c r="BJ26" s="90" t="s">
        <v>298</v>
      </c>
      <c r="BK26" s="90" t="s">
        <v>8312</v>
      </c>
      <c r="BL26" s="90" t="s">
        <v>3317</v>
      </c>
      <c r="BM26" s="90" t="s">
        <v>3</v>
      </c>
      <c r="BN26" s="90" t="s">
        <v>8308</v>
      </c>
      <c r="BO26" s="90" t="s">
        <v>3318</v>
      </c>
      <c r="BP26" s="90" t="s">
        <v>3</v>
      </c>
      <c r="BQ26" s="90" t="s">
        <v>3319</v>
      </c>
      <c r="BR26" s="90" t="s">
        <v>314</v>
      </c>
      <c r="BS26" s="90" t="s">
        <v>375</v>
      </c>
      <c r="BT26" s="90" t="s">
        <v>3320</v>
      </c>
      <c r="BU26" s="90" t="s">
        <v>314</v>
      </c>
      <c r="BV26" s="90" t="s">
        <v>3321</v>
      </c>
      <c r="BW26" s="90" t="s">
        <v>3322</v>
      </c>
      <c r="BX26" s="90" t="s">
        <v>3</v>
      </c>
      <c r="BY26" s="90" t="s">
        <v>8308</v>
      </c>
      <c r="BZ26" s="90" t="s">
        <v>3323</v>
      </c>
      <c r="CA26" s="90" t="s">
        <v>298</v>
      </c>
      <c r="CB26" s="90" t="s">
        <v>8311</v>
      </c>
      <c r="CC26" s="90" t="s">
        <v>3324</v>
      </c>
      <c r="CD26" s="90" t="s">
        <v>314</v>
      </c>
      <c r="CE26" s="90" t="s">
        <v>3325</v>
      </c>
      <c r="CF26" s="90" t="s">
        <v>314</v>
      </c>
      <c r="CG26" s="90" t="s">
        <v>375</v>
      </c>
      <c r="CH26" s="90" t="s">
        <v>3326</v>
      </c>
      <c r="CI26" s="90" t="s">
        <v>314</v>
      </c>
      <c r="CJ26" s="90" t="s">
        <v>3327</v>
      </c>
      <c r="CK26" s="90" t="s">
        <v>3328</v>
      </c>
      <c r="CL26" s="90" t="s">
        <v>3</v>
      </c>
      <c r="CM26" s="90" t="s">
        <v>8308</v>
      </c>
      <c r="CN26" s="90" t="s">
        <v>3329</v>
      </c>
      <c r="CO26" s="90" t="s">
        <v>3</v>
      </c>
      <c r="CP26" s="90" t="s">
        <v>8308</v>
      </c>
      <c r="CQ26" s="90" t="s">
        <v>3330</v>
      </c>
      <c r="CR26" s="90" t="s">
        <v>3</v>
      </c>
      <c r="CS26" s="90" t="s">
        <v>3331</v>
      </c>
      <c r="CT26" s="90" t="s">
        <v>4</v>
      </c>
      <c r="CU26" s="90" t="s">
        <v>375</v>
      </c>
      <c r="CV26" s="90" t="s">
        <v>3332</v>
      </c>
      <c r="CW26" s="90" t="s">
        <v>4</v>
      </c>
      <c r="CX26" s="90" t="s">
        <v>3333</v>
      </c>
      <c r="CY26" s="90" t="s">
        <v>3334</v>
      </c>
      <c r="CZ26" s="90" t="s">
        <v>3</v>
      </c>
      <c r="DA26" s="90" t="s">
        <v>8308</v>
      </c>
      <c r="DB26" s="90" t="s">
        <v>3335</v>
      </c>
      <c r="DC26" s="90" t="s">
        <v>3</v>
      </c>
      <c r="DD26" s="90" t="s">
        <v>8308</v>
      </c>
      <c r="DE26" s="90" t="s">
        <v>3336</v>
      </c>
      <c r="DF26" s="90" t="s">
        <v>314</v>
      </c>
      <c r="DG26" s="90" t="s">
        <v>3337</v>
      </c>
      <c r="DH26" s="90" t="s">
        <v>314</v>
      </c>
      <c r="DI26" s="90" t="s">
        <v>375</v>
      </c>
      <c r="DJ26" s="90" t="s">
        <v>3338</v>
      </c>
      <c r="DK26" s="90" t="s">
        <v>314</v>
      </c>
      <c r="DL26" s="90" t="s">
        <v>3339</v>
      </c>
      <c r="DM26" s="90" t="s">
        <v>3340</v>
      </c>
      <c r="DN26" s="90" t="s">
        <v>3</v>
      </c>
      <c r="DO26" s="90" t="s">
        <v>8308</v>
      </c>
      <c r="DP26" s="90" t="s">
        <v>3340</v>
      </c>
      <c r="DQ26" s="90" t="s">
        <v>3</v>
      </c>
      <c r="DR26" s="90" t="s">
        <v>8308</v>
      </c>
      <c r="DS26" s="90" t="s">
        <v>3340</v>
      </c>
      <c r="DT26" s="90" t="s">
        <v>3</v>
      </c>
      <c r="DU26" s="90" t="s">
        <v>3341</v>
      </c>
      <c r="DV26" s="90" t="s">
        <v>4</v>
      </c>
      <c r="DW26" s="90" t="s">
        <v>3342</v>
      </c>
      <c r="DX26" s="90" t="s">
        <v>3343</v>
      </c>
      <c r="DY26" s="90" t="s">
        <v>4</v>
      </c>
      <c r="DZ26" s="90" t="s">
        <v>3344</v>
      </c>
      <c r="EA26" s="90" t="s">
        <v>3345</v>
      </c>
      <c r="EB26" s="90" t="s">
        <v>298</v>
      </c>
      <c r="EC26" s="90" t="s">
        <v>8312</v>
      </c>
      <c r="ED26" s="90" t="s">
        <v>3346</v>
      </c>
      <c r="EE26" s="90" t="s">
        <v>3</v>
      </c>
      <c r="EF26" s="90" t="s">
        <v>8308</v>
      </c>
      <c r="EG26" s="90" t="s">
        <v>3347</v>
      </c>
      <c r="EH26" s="90" t="s">
        <v>314</v>
      </c>
      <c r="EI26" s="90" t="s">
        <v>3348</v>
      </c>
      <c r="EJ26" s="90" t="s">
        <v>314</v>
      </c>
      <c r="EK26" s="90" t="s">
        <v>375</v>
      </c>
      <c r="EL26" s="90" t="s">
        <v>3349</v>
      </c>
      <c r="EM26" s="90" t="s">
        <v>314</v>
      </c>
      <c r="EN26" s="90" t="s">
        <v>3350</v>
      </c>
      <c r="EO26" s="90" t="s">
        <v>314</v>
      </c>
      <c r="EP26" s="90" t="s">
        <v>375</v>
      </c>
      <c r="EQ26" s="90" t="s">
        <v>8309</v>
      </c>
      <c r="ER26" s="90" t="s">
        <v>3351</v>
      </c>
      <c r="ES26" s="90" t="s">
        <v>340</v>
      </c>
      <c r="ET26" s="90" t="s">
        <v>340</v>
      </c>
      <c r="EU26" s="90" t="s">
        <v>8309</v>
      </c>
      <c r="EV26" s="90" t="s">
        <v>340</v>
      </c>
      <c r="EW26" s="90" t="s">
        <v>3352</v>
      </c>
      <c r="EX26" s="90" t="s">
        <v>4</v>
      </c>
      <c r="EY26" s="90" t="s">
        <v>4</v>
      </c>
      <c r="EZ26" s="90" t="s">
        <v>3353</v>
      </c>
      <c r="FA26" s="90" t="s">
        <v>4</v>
      </c>
      <c r="FB26" s="90" t="s">
        <v>3354</v>
      </c>
      <c r="FC26" s="90" t="s">
        <v>8310</v>
      </c>
      <c r="FD26" s="90" t="s">
        <v>3355</v>
      </c>
      <c r="FE26" s="90" t="s">
        <v>340</v>
      </c>
      <c r="FF26" s="90" t="s">
        <v>340</v>
      </c>
      <c r="FG26" s="90" t="s">
        <v>340</v>
      </c>
      <c r="FH26" s="90" t="s">
        <v>340</v>
      </c>
      <c r="FI26" s="90" t="s">
        <v>3356</v>
      </c>
      <c r="FJ26" s="90" t="s">
        <v>4</v>
      </c>
      <c r="FK26" s="90" t="s">
        <v>4</v>
      </c>
      <c r="FL26" s="90" t="s">
        <v>3344</v>
      </c>
      <c r="FM26" s="90" t="s">
        <v>314</v>
      </c>
      <c r="FN26" s="90" t="s">
        <v>3357</v>
      </c>
      <c r="FO26" s="90" t="s">
        <v>8308</v>
      </c>
      <c r="FP26" s="90" t="s">
        <v>3358</v>
      </c>
      <c r="FQ26" s="90" t="s">
        <v>340</v>
      </c>
      <c r="FR26" s="90" t="s">
        <v>340</v>
      </c>
      <c r="FS26" s="90" t="s">
        <v>340</v>
      </c>
      <c r="FT26" s="90" t="s">
        <v>340</v>
      </c>
      <c r="FU26" s="90" t="s">
        <v>3358</v>
      </c>
      <c r="FV26" s="90" t="s">
        <v>4</v>
      </c>
      <c r="FW26" s="90" t="s">
        <v>314</v>
      </c>
      <c r="FX26" s="90" t="s">
        <v>3359</v>
      </c>
      <c r="FY26" s="90" t="s">
        <v>314</v>
      </c>
      <c r="FZ26" s="90" t="s">
        <v>375</v>
      </c>
      <c r="GA26" s="90" t="s">
        <v>8312</v>
      </c>
      <c r="GB26" s="90" t="s">
        <v>3360</v>
      </c>
      <c r="GC26" s="90" t="s">
        <v>340</v>
      </c>
      <c r="GD26" s="90" t="s">
        <v>8309</v>
      </c>
      <c r="GE26" s="90" t="s">
        <v>448</v>
      </c>
      <c r="GF26" s="90" t="s">
        <v>340</v>
      </c>
      <c r="GG26" s="90" t="s">
        <v>3361</v>
      </c>
      <c r="GH26" s="90" t="s">
        <v>4</v>
      </c>
      <c r="GI26" s="90" t="s">
        <v>314</v>
      </c>
      <c r="GJ26" s="90" t="s">
        <v>3362</v>
      </c>
      <c r="GK26" s="90" t="s">
        <v>314</v>
      </c>
      <c r="GL26" s="90" t="s">
        <v>375</v>
      </c>
      <c r="GM26" s="90" t="s">
        <v>8312</v>
      </c>
      <c r="GN26" s="90" t="s">
        <v>3360</v>
      </c>
      <c r="GO26" s="90" t="s">
        <v>340</v>
      </c>
      <c r="GP26" s="90" t="s">
        <v>8314</v>
      </c>
      <c r="GQ26" s="90" t="s">
        <v>8311</v>
      </c>
      <c r="GR26" s="90" t="s">
        <v>340</v>
      </c>
      <c r="GS26" s="90" t="s">
        <v>3361</v>
      </c>
      <c r="GT26" s="90" t="s">
        <v>4</v>
      </c>
      <c r="GU26" s="90" t="s">
        <v>314</v>
      </c>
      <c r="GV26" s="90" t="s">
        <v>3363</v>
      </c>
      <c r="GW26" s="90" t="s">
        <v>4</v>
      </c>
      <c r="GX26" s="90" t="s">
        <v>717</v>
      </c>
      <c r="GY26" s="90" t="s">
        <v>8308</v>
      </c>
      <c r="GZ26" s="90" t="s">
        <v>3364</v>
      </c>
      <c r="HA26" s="90" t="s">
        <v>340</v>
      </c>
      <c r="HB26" s="90" t="s">
        <v>340</v>
      </c>
      <c r="HC26" s="90" t="s">
        <v>340</v>
      </c>
      <c r="HD26" s="90" t="s">
        <v>8312</v>
      </c>
      <c r="HE26" s="90" t="s">
        <v>3365</v>
      </c>
      <c r="HF26" s="90" t="s">
        <v>4</v>
      </c>
      <c r="HG26" s="90" t="s">
        <v>4</v>
      </c>
      <c r="HH26" s="90" t="s">
        <v>3366</v>
      </c>
    </row>
    <row r="27" spans="1:216" x14ac:dyDescent="0.2">
      <c r="A27" s="90" t="s">
        <v>8338</v>
      </c>
      <c r="B27" s="90" t="s">
        <v>3</v>
      </c>
      <c r="C27" s="90" t="s">
        <v>413</v>
      </c>
      <c r="D27" s="90" t="s">
        <v>8308</v>
      </c>
      <c r="E27" s="90" t="s">
        <v>291</v>
      </c>
      <c r="F27" s="90" t="s">
        <v>3</v>
      </c>
      <c r="G27" s="90" t="s">
        <v>292</v>
      </c>
      <c r="H27" s="90" t="s">
        <v>8314</v>
      </c>
      <c r="I27" s="90" t="s">
        <v>293</v>
      </c>
      <c r="J27" s="90" t="s">
        <v>1422</v>
      </c>
      <c r="K27" s="90" t="s">
        <v>416</v>
      </c>
      <c r="L27" s="90" t="s">
        <v>3367</v>
      </c>
      <c r="M27" s="90" t="s">
        <v>3368</v>
      </c>
      <c r="N27" s="90" t="s">
        <v>346</v>
      </c>
      <c r="O27" s="90" t="s">
        <v>8312</v>
      </c>
      <c r="P27" s="90" t="s">
        <v>3</v>
      </c>
      <c r="Q27" s="90" t="s">
        <v>8311</v>
      </c>
      <c r="R27" s="90" t="s">
        <v>3369</v>
      </c>
      <c r="S27" s="90" t="s">
        <v>3</v>
      </c>
      <c r="T27" s="90" t="s">
        <v>8308</v>
      </c>
      <c r="U27" s="90" t="s">
        <v>3370</v>
      </c>
      <c r="V27" s="90" t="s">
        <v>3</v>
      </c>
      <c r="W27" s="90" t="s">
        <v>8308</v>
      </c>
      <c r="X27" s="90" t="s">
        <v>3371</v>
      </c>
      <c r="Y27" s="90" t="s">
        <v>298</v>
      </c>
      <c r="Z27" s="90" t="s">
        <v>8312</v>
      </c>
      <c r="AA27" s="90" t="s">
        <v>3372</v>
      </c>
      <c r="AB27" s="90" t="s">
        <v>298</v>
      </c>
      <c r="AC27" s="90" t="s">
        <v>8312</v>
      </c>
      <c r="AD27" s="90" t="s">
        <v>3373</v>
      </c>
      <c r="AE27" s="90" t="s">
        <v>298</v>
      </c>
      <c r="AF27" s="90" t="s">
        <v>8312</v>
      </c>
      <c r="AG27" s="90" t="s">
        <v>3374</v>
      </c>
      <c r="AH27" s="90" t="s">
        <v>3</v>
      </c>
      <c r="AI27" s="90" t="s">
        <v>8311</v>
      </c>
      <c r="AJ27" s="90" t="s">
        <v>3375</v>
      </c>
      <c r="AK27" s="90" t="s">
        <v>3</v>
      </c>
      <c r="AL27" s="90" t="s">
        <v>8311</v>
      </c>
      <c r="AM27" s="90" t="s">
        <v>3376</v>
      </c>
      <c r="AN27" s="90" t="s">
        <v>3</v>
      </c>
      <c r="AO27" s="90" t="s">
        <v>8311</v>
      </c>
      <c r="AP27" s="90" t="s">
        <v>3377</v>
      </c>
      <c r="AQ27" s="90" t="s">
        <v>3</v>
      </c>
      <c r="AR27" s="90" t="s">
        <v>8311</v>
      </c>
      <c r="AS27" s="90" t="s">
        <v>3378</v>
      </c>
      <c r="AT27" s="90" t="s">
        <v>298</v>
      </c>
      <c r="AU27" s="90" t="s">
        <v>8312</v>
      </c>
      <c r="AV27" s="90" t="s">
        <v>3379</v>
      </c>
      <c r="AW27" s="90" t="s">
        <v>298</v>
      </c>
      <c r="AX27" s="90" t="s">
        <v>8312</v>
      </c>
      <c r="AY27" s="90" t="s">
        <v>3380</v>
      </c>
      <c r="AZ27" s="90" t="s">
        <v>3</v>
      </c>
      <c r="BA27" s="90" t="s">
        <v>8308</v>
      </c>
      <c r="BB27" s="90" t="s">
        <v>3381</v>
      </c>
      <c r="BC27" s="90" t="s">
        <v>3</v>
      </c>
      <c r="BD27" s="90" t="s">
        <v>8311</v>
      </c>
      <c r="BE27" s="90" t="s">
        <v>3382</v>
      </c>
      <c r="BF27" s="90" t="s">
        <v>3</v>
      </c>
      <c r="BG27" s="90" t="s">
        <v>8308</v>
      </c>
      <c r="BH27" s="90" t="s">
        <v>3383</v>
      </c>
      <c r="BI27" s="90" t="s">
        <v>3384</v>
      </c>
      <c r="BJ27" s="90" t="s">
        <v>3</v>
      </c>
      <c r="BK27" s="90" t="s">
        <v>8308</v>
      </c>
      <c r="BL27" s="90" t="s">
        <v>3385</v>
      </c>
      <c r="BM27" s="90" t="s">
        <v>3</v>
      </c>
      <c r="BN27" s="90" t="s">
        <v>8308</v>
      </c>
      <c r="BO27" s="90" t="s">
        <v>3386</v>
      </c>
      <c r="BP27" s="90" t="s">
        <v>3</v>
      </c>
      <c r="BQ27" s="90" t="s">
        <v>3387</v>
      </c>
      <c r="BR27" s="90" t="s">
        <v>4</v>
      </c>
      <c r="BS27" s="90" t="s">
        <v>3388</v>
      </c>
      <c r="BT27" s="90" t="s">
        <v>3389</v>
      </c>
      <c r="BU27" s="90" t="s">
        <v>314</v>
      </c>
      <c r="BV27" s="90" t="s">
        <v>3390</v>
      </c>
      <c r="BW27" s="90" t="s">
        <v>3391</v>
      </c>
      <c r="BX27" s="90" t="s">
        <v>298</v>
      </c>
      <c r="BY27" s="90" t="s">
        <v>8309</v>
      </c>
      <c r="BZ27" s="90" t="s">
        <v>3392</v>
      </c>
      <c r="CA27" s="90" t="s">
        <v>3</v>
      </c>
      <c r="CB27" s="90" t="s">
        <v>8311</v>
      </c>
      <c r="CC27" s="90" t="s">
        <v>3393</v>
      </c>
      <c r="CD27" s="90" t="s">
        <v>3</v>
      </c>
      <c r="CE27" s="90" t="s">
        <v>3394</v>
      </c>
      <c r="CF27" s="90" t="s">
        <v>3</v>
      </c>
      <c r="CG27" s="90" t="s">
        <v>375</v>
      </c>
      <c r="CH27" s="90" t="s">
        <v>3395</v>
      </c>
      <c r="CI27" s="90" t="s">
        <v>314</v>
      </c>
      <c r="CJ27" s="90" t="s">
        <v>3396</v>
      </c>
      <c r="CK27" s="90" t="s">
        <v>3397</v>
      </c>
      <c r="CL27" s="90" t="s">
        <v>298</v>
      </c>
      <c r="CM27" s="90" t="s">
        <v>8311</v>
      </c>
      <c r="CN27" s="90" t="s">
        <v>3398</v>
      </c>
      <c r="CO27" s="90" t="s">
        <v>3</v>
      </c>
      <c r="CP27" s="90" t="s">
        <v>8308</v>
      </c>
      <c r="CQ27" s="90" t="s">
        <v>3399</v>
      </c>
      <c r="CR27" s="90" t="s">
        <v>3</v>
      </c>
      <c r="CS27" s="90" t="s">
        <v>3400</v>
      </c>
      <c r="CT27" s="90" t="s">
        <v>3</v>
      </c>
      <c r="CU27" s="90" t="s">
        <v>375</v>
      </c>
      <c r="CV27" s="90" t="s">
        <v>3401</v>
      </c>
      <c r="CW27" s="90" t="s">
        <v>314</v>
      </c>
      <c r="CX27" s="90" t="s">
        <v>3402</v>
      </c>
      <c r="CY27" s="90" t="s">
        <v>3403</v>
      </c>
      <c r="CZ27" s="90" t="s">
        <v>298</v>
      </c>
      <c r="DA27" s="90" t="s">
        <v>8311</v>
      </c>
      <c r="DB27" s="90" t="s">
        <v>3404</v>
      </c>
      <c r="DC27" s="90" t="s">
        <v>3</v>
      </c>
      <c r="DD27" s="90" t="s">
        <v>8308</v>
      </c>
      <c r="DE27" s="90" t="s">
        <v>3404</v>
      </c>
      <c r="DF27" s="90" t="s">
        <v>3</v>
      </c>
      <c r="DG27" s="90" t="s">
        <v>3405</v>
      </c>
      <c r="DH27" s="90" t="s">
        <v>3</v>
      </c>
      <c r="DI27" s="90" t="s">
        <v>375</v>
      </c>
      <c r="DJ27" s="90" t="s">
        <v>3406</v>
      </c>
      <c r="DK27" s="90" t="s">
        <v>314</v>
      </c>
      <c r="DL27" s="90" t="s">
        <v>3407</v>
      </c>
      <c r="DM27" s="90" t="s">
        <v>3408</v>
      </c>
      <c r="DN27" s="90" t="s">
        <v>298</v>
      </c>
      <c r="DO27" s="90" t="s">
        <v>8311</v>
      </c>
      <c r="DP27" s="90" t="s">
        <v>3409</v>
      </c>
      <c r="DQ27" s="90" t="s">
        <v>3</v>
      </c>
      <c r="DR27" s="90" t="s">
        <v>8308</v>
      </c>
      <c r="DS27" s="90" t="s">
        <v>3410</v>
      </c>
      <c r="DT27" s="90" t="s">
        <v>3</v>
      </c>
      <c r="DU27" s="90" t="s">
        <v>3411</v>
      </c>
      <c r="DV27" s="90" t="s">
        <v>3</v>
      </c>
      <c r="DW27" s="90" t="s">
        <v>375</v>
      </c>
      <c r="DX27" s="90" t="s">
        <v>3412</v>
      </c>
      <c r="DY27" s="90" t="s">
        <v>314</v>
      </c>
      <c r="DZ27" s="90" t="s">
        <v>3413</v>
      </c>
      <c r="EA27" s="90" t="s">
        <v>3414</v>
      </c>
      <c r="EB27" s="90" t="s">
        <v>3</v>
      </c>
      <c r="EC27" s="90" t="s">
        <v>8308</v>
      </c>
      <c r="ED27" s="90" t="s">
        <v>3415</v>
      </c>
      <c r="EE27" s="90" t="s">
        <v>3</v>
      </c>
      <c r="EF27" s="90" t="s">
        <v>8308</v>
      </c>
      <c r="EG27" s="90" t="s">
        <v>3416</v>
      </c>
      <c r="EH27" s="90" t="s">
        <v>3</v>
      </c>
      <c r="EI27" s="90" t="s">
        <v>3417</v>
      </c>
      <c r="EJ27" s="90" t="s">
        <v>3</v>
      </c>
      <c r="EK27" s="90" t="s">
        <v>375</v>
      </c>
      <c r="EL27" s="90" t="s">
        <v>3418</v>
      </c>
      <c r="EM27" s="90" t="s">
        <v>314</v>
      </c>
      <c r="EN27" s="90" t="s">
        <v>3419</v>
      </c>
      <c r="EO27" s="90" t="s">
        <v>3</v>
      </c>
      <c r="EP27" s="90" t="s">
        <v>375</v>
      </c>
      <c r="EQ27" s="90" t="s">
        <v>8308</v>
      </c>
      <c r="ER27" s="90" t="s">
        <v>3420</v>
      </c>
      <c r="ES27" s="90" t="s">
        <v>8309</v>
      </c>
      <c r="ET27" s="90" t="s">
        <v>340</v>
      </c>
      <c r="EU27" s="90" t="s">
        <v>448</v>
      </c>
      <c r="EV27" s="90" t="s">
        <v>340</v>
      </c>
      <c r="EW27" s="90" t="s">
        <v>3421</v>
      </c>
      <c r="EX27" s="90" t="s">
        <v>3</v>
      </c>
      <c r="EY27" s="90" t="s">
        <v>314</v>
      </c>
      <c r="EZ27" s="90" t="s">
        <v>3422</v>
      </c>
      <c r="FA27" s="90" t="s">
        <v>314</v>
      </c>
      <c r="FB27" s="90" t="s">
        <v>518</v>
      </c>
      <c r="FC27" s="90" t="s">
        <v>8311</v>
      </c>
      <c r="FD27" s="90" t="s">
        <v>3423</v>
      </c>
      <c r="FE27" s="90" t="s">
        <v>340</v>
      </c>
      <c r="FF27" s="90" t="s">
        <v>340</v>
      </c>
      <c r="FG27" s="90" t="s">
        <v>8314</v>
      </c>
      <c r="FH27" s="90" t="s">
        <v>340</v>
      </c>
      <c r="FI27" s="90" t="s">
        <v>3424</v>
      </c>
      <c r="FJ27" s="90" t="s">
        <v>4</v>
      </c>
      <c r="FK27" s="90" t="s">
        <v>314</v>
      </c>
      <c r="FL27" s="90" t="s">
        <v>3425</v>
      </c>
      <c r="FM27" s="90" t="s">
        <v>4</v>
      </c>
      <c r="FN27" s="90" t="s">
        <v>3426</v>
      </c>
      <c r="FO27" s="90" t="s">
        <v>8310</v>
      </c>
      <c r="FP27" s="90" t="s">
        <v>3427</v>
      </c>
      <c r="FQ27" s="90" t="s">
        <v>340</v>
      </c>
      <c r="FR27" s="90" t="s">
        <v>340</v>
      </c>
      <c r="FS27" s="90" t="s">
        <v>340</v>
      </c>
      <c r="FT27" s="90" t="s">
        <v>340</v>
      </c>
      <c r="FU27" s="90" t="s">
        <v>3428</v>
      </c>
      <c r="FV27" s="90" t="s">
        <v>4</v>
      </c>
      <c r="FW27" s="90" t="s">
        <v>314</v>
      </c>
      <c r="FX27" s="90" t="s">
        <v>3429</v>
      </c>
      <c r="FY27" s="90" t="s">
        <v>314</v>
      </c>
      <c r="FZ27" s="90" t="s">
        <v>342</v>
      </c>
      <c r="GA27" s="90" t="s">
        <v>8309</v>
      </c>
      <c r="GB27" s="90" t="s">
        <v>3430</v>
      </c>
      <c r="GC27" s="90" t="s">
        <v>340</v>
      </c>
      <c r="GD27" s="90" t="s">
        <v>8312</v>
      </c>
      <c r="GE27" s="90" t="s">
        <v>8314</v>
      </c>
      <c r="GF27" s="90" t="s">
        <v>340</v>
      </c>
      <c r="GG27" s="90" t="s">
        <v>3431</v>
      </c>
      <c r="GH27" s="90" t="s">
        <v>4</v>
      </c>
      <c r="GI27" s="90" t="s">
        <v>314</v>
      </c>
      <c r="GJ27" s="90" t="s">
        <v>3432</v>
      </c>
      <c r="GK27" s="90" t="s">
        <v>314</v>
      </c>
      <c r="GL27" s="90" t="s">
        <v>342</v>
      </c>
      <c r="GM27" s="90" t="s">
        <v>8312</v>
      </c>
      <c r="GN27" s="90" t="s">
        <v>3433</v>
      </c>
      <c r="GO27" s="90" t="s">
        <v>340</v>
      </c>
      <c r="GP27" s="90" t="s">
        <v>8312</v>
      </c>
      <c r="GQ27" s="90" t="s">
        <v>340</v>
      </c>
      <c r="GR27" s="90" t="s">
        <v>340</v>
      </c>
      <c r="GS27" s="90" t="s">
        <v>3434</v>
      </c>
      <c r="GT27" s="90" t="s">
        <v>4</v>
      </c>
      <c r="GU27" s="90" t="s">
        <v>314</v>
      </c>
      <c r="GV27" s="90" t="s">
        <v>3435</v>
      </c>
      <c r="GW27" s="90" t="s">
        <v>4</v>
      </c>
      <c r="GX27" s="90" t="s">
        <v>3436</v>
      </c>
      <c r="GY27" s="90" t="s">
        <v>8310</v>
      </c>
      <c r="GZ27" s="90" t="s">
        <v>3437</v>
      </c>
      <c r="HA27" s="90" t="s">
        <v>340</v>
      </c>
      <c r="HB27" s="90" t="s">
        <v>340</v>
      </c>
      <c r="HC27" s="90" t="s">
        <v>340</v>
      </c>
      <c r="HD27" s="90" t="s">
        <v>340</v>
      </c>
      <c r="HE27" s="90" t="s">
        <v>610</v>
      </c>
      <c r="HF27" s="90" t="s">
        <v>4</v>
      </c>
      <c r="HG27" s="90" t="s">
        <v>314</v>
      </c>
      <c r="HH27" s="90" t="s">
        <v>3438</v>
      </c>
    </row>
    <row r="28" spans="1:216" x14ac:dyDescent="0.2">
      <c r="A28" s="90" t="s">
        <v>8339</v>
      </c>
      <c r="B28" s="90" t="s">
        <v>4</v>
      </c>
      <c r="C28" s="90" t="s">
        <v>346</v>
      </c>
      <c r="D28" s="90" t="s">
        <v>8312</v>
      </c>
      <c r="E28" s="90" t="s">
        <v>291</v>
      </c>
      <c r="F28" s="90" t="s">
        <v>4</v>
      </c>
      <c r="G28" s="90" t="s">
        <v>292</v>
      </c>
      <c r="H28" s="90" t="s">
        <v>8314</v>
      </c>
      <c r="I28" s="90" t="s">
        <v>293</v>
      </c>
      <c r="J28" s="90" t="s">
        <v>3439</v>
      </c>
      <c r="K28" s="90" t="s">
        <v>416</v>
      </c>
      <c r="L28" s="90" t="s">
        <v>660</v>
      </c>
      <c r="M28" s="90" t="s">
        <v>3440</v>
      </c>
      <c r="N28" s="90" t="s">
        <v>346</v>
      </c>
      <c r="O28" s="90" t="s">
        <v>8312</v>
      </c>
      <c r="P28" s="90" t="s">
        <v>3</v>
      </c>
      <c r="Q28" s="90" t="s">
        <v>8308</v>
      </c>
      <c r="R28" s="90" t="s">
        <v>3441</v>
      </c>
      <c r="S28" s="90" t="s">
        <v>3</v>
      </c>
      <c r="T28" s="90" t="s">
        <v>8308</v>
      </c>
      <c r="U28" s="90" t="s">
        <v>3442</v>
      </c>
      <c r="V28" s="90" t="s">
        <v>3</v>
      </c>
      <c r="W28" s="90" t="s">
        <v>8311</v>
      </c>
      <c r="X28" s="90" t="s">
        <v>3443</v>
      </c>
      <c r="Y28" s="90" t="s">
        <v>3</v>
      </c>
      <c r="Z28" s="90" t="s">
        <v>8311</v>
      </c>
      <c r="AA28" s="90" t="s">
        <v>3444</v>
      </c>
      <c r="AB28" s="90" t="s">
        <v>3</v>
      </c>
      <c r="AC28" s="90" t="s">
        <v>8308</v>
      </c>
      <c r="AD28" s="90" t="s">
        <v>3445</v>
      </c>
      <c r="AE28" s="90" t="s">
        <v>3</v>
      </c>
      <c r="AF28" s="90" t="s">
        <v>8311</v>
      </c>
      <c r="AG28" s="90" t="s">
        <v>3446</v>
      </c>
      <c r="AH28" s="90" t="s">
        <v>3</v>
      </c>
      <c r="AI28" s="90" t="s">
        <v>8311</v>
      </c>
      <c r="AJ28" s="90" t="s">
        <v>3442</v>
      </c>
      <c r="AK28" s="90" t="s">
        <v>3</v>
      </c>
      <c r="AL28" s="90" t="s">
        <v>8311</v>
      </c>
      <c r="AM28" s="90" t="s">
        <v>3447</v>
      </c>
      <c r="AN28" s="90" t="s">
        <v>3</v>
      </c>
      <c r="AO28" s="90" t="s">
        <v>8311</v>
      </c>
      <c r="AP28" s="90" t="s">
        <v>3446</v>
      </c>
      <c r="AQ28" s="90" t="s">
        <v>3</v>
      </c>
      <c r="AR28" s="90" t="s">
        <v>8308</v>
      </c>
      <c r="AS28" s="90" t="s">
        <v>3442</v>
      </c>
      <c r="AT28" s="90" t="s">
        <v>3</v>
      </c>
      <c r="AU28" s="90" t="s">
        <v>8308</v>
      </c>
      <c r="AV28" s="90" t="s">
        <v>3448</v>
      </c>
      <c r="AW28" s="90" t="s">
        <v>3</v>
      </c>
      <c r="AX28" s="90" t="s">
        <v>8308</v>
      </c>
      <c r="AY28" s="90" t="s">
        <v>3449</v>
      </c>
      <c r="AZ28" s="90" t="s">
        <v>3</v>
      </c>
      <c r="BA28" s="90" t="s">
        <v>8311</v>
      </c>
      <c r="BB28" s="90" t="s">
        <v>3450</v>
      </c>
      <c r="BC28" s="90" t="s">
        <v>3</v>
      </c>
      <c r="BD28" s="90" t="s">
        <v>8311</v>
      </c>
      <c r="BE28" s="90" t="s">
        <v>3442</v>
      </c>
      <c r="BF28" s="90" t="s">
        <v>3</v>
      </c>
      <c r="BG28" s="90" t="s">
        <v>8308</v>
      </c>
      <c r="BH28" s="90" t="s">
        <v>3451</v>
      </c>
      <c r="BI28" s="90" t="s">
        <v>3452</v>
      </c>
      <c r="BJ28" s="90" t="s">
        <v>3</v>
      </c>
      <c r="BK28" s="90" t="s">
        <v>8308</v>
      </c>
      <c r="BL28" s="90" t="s">
        <v>622</v>
      </c>
      <c r="BM28" s="90" t="s">
        <v>3</v>
      </c>
      <c r="BN28" s="90" t="s">
        <v>8308</v>
      </c>
      <c r="BO28" s="90" t="s">
        <v>3453</v>
      </c>
      <c r="BP28" s="90" t="s">
        <v>3</v>
      </c>
      <c r="BQ28" s="90" t="s">
        <v>3454</v>
      </c>
      <c r="BR28" s="90" t="s">
        <v>3</v>
      </c>
      <c r="BS28" s="90" t="s">
        <v>375</v>
      </c>
      <c r="BT28" s="90" t="s">
        <v>3455</v>
      </c>
      <c r="BU28" s="90" t="s">
        <v>4</v>
      </c>
      <c r="BV28" s="90" t="s">
        <v>3456</v>
      </c>
      <c r="BW28" s="90" t="s">
        <v>3457</v>
      </c>
      <c r="BX28" s="90" t="s">
        <v>3</v>
      </c>
      <c r="BY28" s="90" t="s">
        <v>8308</v>
      </c>
      <c r="BZ28" s="90" t="s">
        <v>3458</v>
      </c>
      <c r="CA28" s="90" t="s">
        <v>3</v>
      </c>
      <c r="CB28" s="90" t="s">
        <v>8308</v>
      </c>
      <c r="CC28" s="90" t="s">
        <v>3459</v>
      </c>
      <c r="CD28" s="90" t="s">
        <v>3</v>
      </c>
      <c r="CE28" s="90" t="s">
        <v>3460</v>
      </c>
      <c r="CF28" s="90" t="s">
        <v>3</v>
      </c>
      <c r="CG28" s="90" t="s">
        <v>375</v>
      </c>
      <c r="CH28" s="90" t="s">
        <v>3461</v>
      </c>
      <c r="CI28" s="90" t="s">
        <v>4</v>
      </c>
      <c r="CJ28" s="90" t="s">
        <v>3462</v>
      </c>
      <c r="CK28" s="90" t="s">
        <v>3439</v>
      </c>
      <c r="CL28" s="90" t="s">
        <v>3</v>
      </c>
      <c r="CM28" s="90" t="s">
        <v>8308</v>
      </c>
      <c r="CN28" s="90" t="s">
        <v>3463</v>
      </c>
      <c r="CO28" s="90" t="s">
        <v>3</v>
      </c>
      <c r="CP28" s="90" t="s">
        <v>8308</v>
      </c>
      <c r="CQ28" s="90" t="s">
        <v>3464</v>
      </c>
      <c r="CR28" s="90" t="s">
        <v>3</v>
      </c>
      <c r="CS28" s="90" t="s">
        <v>3465</v>
      </c>
      <c r="CT28" s="90" t="s">
        <v>4</v>
      </c>
      <c r="CU28" s="90" t="s">
        <v>3466</v>
      </c>
      <c r="CV28" s="90" t="s">
        <v>3466</v>
      </c>
      <c r="CW28" s="90" t="s">
        <v>4</v>
      </c>
      <c r="CX28" s="90" t="s">
        <v>3467</v>
      </c>
      <c r="CY28" s="90" t="s">
        <v>3468</v>
      </c>
      <c r="CZ28" s="90" t="s">
        <v>3</v>
      </c>
      <c r="DA28" s="90" t="s">
        <v>8308</v>
      </c>
      <c r="DB28" s="90" t="s">
        <v>3469</v>
      </c>
      <c r="DC28" s="90" t="s">
        <v>3</v>
      </c>
      <c r="DD28" s="90" t="s">
        <v>8308</v>
      </c>
      <c r="DE28" s="90" t="s">
        <v>3470</v>
      </c>
      <c r="DF28" s="90" t="s">
        <v>3</v>
      </c>
      <c r="DG28" s="90" t="s">
        <v>3470</v>
      </c>
      <c r="DH28" s="90" t="s">
        <v>3</v>
      </c>
      <c r="DI28" s="90" t="s">
        <v>375</v>
      </c>
      <c r="DJ28" s="90" t="s">
        <v>3466</v>
      </c>
      <c r="DK28" s="90" t="s">
        <v>4</v>
      </c>
      <c r="DL28" s="90" t="s">
        <v>3471</v>
      </c>
      <c r="DM28" s="90" t="s">
        <v>3472</v>
      </c>
      <c r="DN28" s="90" t="s">
        <v>3</v>
      </c>
      <c r="DO28" s="90" t="s">
        <v>8308</v>
      </c>
      <c r="DP28" s="90" t="s">
        <v>3470</v>
      </c>
      <c r="DQ28" s="90" t="s">
        <v>3</v>
      </c>
      <c r="DR28" s="90" t="s">
        <v>8308</v>
      </c>
      <c r="DS28" s="90" t="s">
        <v>3470</v>
      </c>
      <c r="DT28" s="90" t="s">
        <v>3</v>
      </c>
      <c r="DU28" s="90" t="s">
        <v>3470</v>
      </c>
      <c r="DV28" s="90" t="s">
        <v>3</v>
      </c>
      <c r="DW28" s="90" t="s">
        <v>375</v>
      </c>
      <c r="DX28" s="90" t="s">
        <v>3473</v>
      </c>
      <c r="DY28" s="90" t="s">
        <v>4</v>
      </c>
      <c r="DZ28" s="90" t="s">
        <v>3474</v>
      </c>
      <c r="EA28" s="90" t="s">
        <v>3475</v>
      </c>
      <c r="EB28" s="90" t="s">
        <v>3</v>
      </c>
      <c r="EC28" s="90" t="s">
        <v>8308</v>
      </c>
      <c r="ED28" s="90" t="s">
        <v>3470</v>
      </c>
      <c r="EE28" s="90" t="s">
        <v>3</v>
      </c>
      <c r="EF28" s="90" t="s">
        <v>8308</v>
      </c>
      <c r="EG28" s="90" t="s">
        <v>3470</v>
      </c>
      <c r="EH28" s="90" t="s">
        <v>3</v>
      </c>
      <c r="EI28" s="90" t="s">
        <v>3470</v>
      </c>
      <c r="EJ28" s="90" t="s">
        <v>3</v>
      </c>
      <c r="EK28" s="90" t="s">
        <v>375</v>
      </c>
      <c r="EL28" s="90" t="s">
        <v>3466</v>
      </c>
      <c r="EM28" s="90" t="s">
        <v>4</v>
      </c>
      <c r="EN28" s="90" t="s">
        <v>3471</v>
      </c>
      <c r="EO28" s="90" t="s">
        <v>3</v>
      </c>
      <c r="EP28" s="90" t="s">
        <v>375</v>
      </c>
      <c r="EQ28" s="90" t="s">
        <v>8308</v>
      </c>
      <c r="ER28" s="90" t="s">
        <v>3476</v>
      </c>
      <c r="ES28" s="90" t="s">
        <v>340</v>
      </c>
      <c r="ET28" s="90" t="s">
        <v>340</v>
      </c>
      <c r="EU28" s="90" t="s">
        <v>448</v>
      </c>
      <c r="EV28" s="90" t="s">
        <v>340</v>
      </c>
      <c r="EW28" s="90" t="s">
        <v>3477</v>
      </c>
      <c r="EX28" s="90" t="s">
        <v>3</v>
      </c>
      <c r="EY28" s="90" t="s">
        <v>4</v>
      </c>
      <c r="EZ28" s="90" t="s">
        <v>3471</v>
      </c>
      <c r="FA28" s="90" t="s">
        <v>3</v>
      </c>
      <c r="FB28" s="90" t="s">
        <v>375</v>
      </c>
      <c r="FC28" s="90" t="s">
        <v>8308</v>
      </c>
      <c r="FD28" s="90" t="s">
        <v>3478</v>
      </c>
      <c r="FE28" s="90" t="s">
        <v>340</v>
      </c>
      <c r="FF28" s="90" t="s">
        <v>340</v>
      </c>
      <c r="FG28" s="90" t="s">
        <v>448</v>
      </c>
      <c r="FH28" s="90" t="s">
        <v>340</v>
      </c>
      <c r="FI28" s="90" t="s">
        <v>3478</v>
      </c>
      <c r="FJ28" s="90" t="s">
        <v>4</v>
      </c>
      <c r="FK28" s="90" t="s">
        <v>4</v>
      </c>
      <c r="FL28" s="90" t="s">
        <v>3471</v>
      </c>
      <c r="FM28" s="90" t="s">
        <v>314</v>
      </c>
      <c r="FN28" s="90" t="s">
        <v>3466</v>
      </c>
      <c r="FO28" s="90" t="s">
        <v>8314</v>
      </c>
      <c r="FP28" s="90" t="s">
        <v>3466</v>
      </c>
      <c r="FQ28" s="90" t="s">
        <v>340</v>
      </c>
      <c r="FR28" s="90" t="s">
        <v>340</v>
      </c>
      <c r="FS28" s="90" t="s">
        <v>340</v>
      </c>
      <c r="FT28" s="90" t="s">
        <v>340</v>
      </c>
      <c r="FU28" s="90" t="s">
        <v>3466</v>
      </c>
      <c r="FV28" s="90" t="s">
        <v>4</v>
      </c>
      <c r="FW28" s="90" t="s">
        <v>4</v>
      </c>
      <c r="FX28" s="90" t="s">
        <v>3479</v>
      </c>
      <c r="FY28" s="90" t="s">
        <v>3</v>
      </c>
      <c r="FZ28" s="90" t="s">
        <v>375</v>
      </c>
      <c r="GA28" s="90" t="s">
        <v>8308</v>
      </c>
      <c r="GB28" s="90" t="s">
        <v>3480</v>
      </c>
      <c r="GC28" s="90" t="s">
        <v>340</v>
      </c>
      <c r="GD28" s="90" t="s">
        <v>8309</v>
      </c>
      <c r="GE28" s="90" t="s">
        <v>448</v>
      </c>
      <c r="GF28" s="90" t="s">
        <v>340</v>
      </c>
      <c r="GG28" s="90" t="s">
        <v>3480</v>
      </c>
      <c r="GH28" s="90" t="s">
        <v>4</v>
      </c>
      <c r="GI28" s="90" t="s">
        <v>4</v>
      </c>
      <c r="GJ28" s="90" t="s">
        <v>3481</v>
      </c>
      <c r="GK28" s="90" t="s">
        <v>3</v>
      </c>
      <c r="GL28" s="90" t="s">
        <v>375</v>
      </c>
      <c r="GM28" s="90" t="s">
        <v>8311</v>
      </c>
      <c r="GN28" s="90" t="s">
        <v>3470</v>
      </c>
      <c r="GO28" s="90" t="s">
        <v>340</v>
      </c>
      <c r="GP28" s="90" t="s">
        <v>340</v>
      </c>
      <c r="GQ28" s="90" t="s">
        <v>8311</v>
      </c>
      <c r="GR28" s="90" t="s">
        <v>340</v>
      </c>
      <c r="GS28" s="90" t="s">
        <v>3470</v>
      </c>
      <c r="GT28" s="90" t="s">
        <v>4</v>
      </c>
      <c r="GU28" s="90" t="s">
        <v>4</v>
      </c>
      <c r="GV28" s="90" t="s">
        <v>3481</v>
      </c>
      <c r="GW28" s="90" t="s">
        <v>4</v>
      </c>
      <c r="GX28" s="90" t="s">
        <v>717</v>
      </c>
      <c r="GY28" s="90" t="s">
        <v>8309</v>
      </c>
      <c r="GZ28" s="90" t="s">
        <v>3482</v>
      </c>
      <c r="HA28" s="90" t="s">
        <v>340</v>
      </c>
      <c r="HB28" s="90" t="s">
        <v>340</v>
      </c>
      <c r="HC28" s="90" t="s">
        <v>340</v>
      </c>
      <c r="HD28" s="90" t="s">
        <v>340</v>
      </c>
      <c r="HE28" s="90" t="s">
        <v>3483</v>
      </c>
      <c r="HF28" s="90" t="s">
        <v>4</v>
      </c>
      <c r="HG28" s="90" t="s">
        <v>3</v>
      </c>
      <c r="HH28" s="90" t="s">
        <v>3484</v>
      </c>
    </row>
    <row r="29" spans="1:216" x14ac:dyDescent="0.2">
      <c r="A29" s="90" t="s">
        <v>8340</v>
      </c>
      <c r="B29" s="90" t="s">
        <v>3</v>
      </c>
      <c r="C29" s="90" t="s">
        <v>413</v>
      </c>
      <c r="D29" s="90" t="s">
        <v>8308</v>
      </c>
      <c r="E29" s="90" t="s">
        <v>976</v>
      </c>
      <c r="F29" s="90" t="s">
        <v>3</v>
      </c>
      <c r="G29" s="90" t="s">
        <v>290</v>
      </c>
      <c r="H29" s="90" t="s">
        <v>8308</v>
      </c>
      <c r="I29" s="90" t="s">
        <v>416</v>
      </c>
      <c r="J29" s="90" t="s">
        <v>3535</v>
      </c>
      <c r="K29" s="90" t="s">
        <v>293</v>
      </c>
      <c r="L29" s="90" t="s">
        <v>294</v>
      </c>
      <c r="M29" s="90" t="s">
        <v>659</v>
      </c>
      <c r="N29" s="90" t="s">
        <v>460</v>
      </c>
      <c r="O29" s="90" t="s">
        <v>8310</v>
      </c>
      <c r="P29" s="90" t="s">
        <v>3</v>
      </c>
      <c r="Q29" s="90" t="s">
        <v>8311</v>
      </c>
      <c r="R29" s="90" t="s">
        <v>3536</v>
      </c>
      <c r="S29" s="90" t="s">
        <v>298</v>
      </c>
      <c r="T29" s="90" t="s">
        <v>8311</v>
      </c>
      <c r="U29" s="90" t="s">
        <v>3537</v>
      </c>
      <c r="V29" s="90" t="s">
        <v>3</v>
      </c>
      <c r="W29" s="90" t="s">
        <v>8308</v>
      </c>
      <c r="X29" s="90" t="s">
        <v>3538</v>
      </c>
      <c r="Y29" s="90" t="s">
        <v>3</v>
      </c>
      <c r="Z29" s="90" t="s">
        <v>8309</v>
      </c>
      <c r="AA29" s="90" t="s">
        <v>3539</v>
      </c>
      <c r="AB29" s="90" t="s">
        <v>3</v>
      </c>
      <c r="AC29" s="90" t="s">
        <v>8311</v>
      </c>
      <c r="AD29" s="90" t="s">
        <v>3540</v>
      </c>
      <c r="AE29" s="90" t="s">
        <v>3</v>
      </c>
      <c r="AF29" s="90" t="s">
        <v>8311</v>
      </c>
      <c r="AG29" s="90" t="s">
        <v>3541</v>
      </c>
      <c r="AH29" s="90" t="s">
        <v>298</v>
      </c>
      <c r="AI29" s="90" t="s">
        <v>8312</v>
      </c>
      <c r="AJ29" s="90" t="s">
        <v>3542</v>
      </c>
      <c r="AK29" s="90" t="s">
        <v>3</v>
      </c>
      <c r="AL29" s="90" t="s">
        <v>8311</v>
      </c>
      <c r="AM29" s="90" t="s">
        <v>3543</v>
      </c>
      <c r="AN29" s="90" t="s">
        <v>298</v>
      </c>
      <c r="AO29" s="90" t="s">
        <v>8311</v>
      </c>
      <c r="AP29" s="90" t="s">
        <v>3544</v>
      </c>
      <c r="AQ29" s="90" t="s">
        <v>298</v>
      </c>
      <c r="AR29" s="90" t="s">
        <v>8311</v>
      </c>
      <c r="AS29" s="90" t="s">
        <v>3545</v>
      </c>
      <c r="AT29" s="90" t="s">
        <v>3</v>
      </c>
      <c r="AU29" s="90" t="s">
        <v>8308</v>
      </c>
      <c r="AV29" s="90" t="s">
        <v>3546</v>
      </c>
      <c r="AW29" s="90" t="s">
        <v>298</v>
      </c>
      <c r="AX29" s="90" t="s">
        <v>8311</v>
      </c>
      <c r="AY29" s="90" t="s">
        <v>3547</v>
      </c>
      <c r="AZ29" s="90" t="s">
        <v>3</v>
      </c>
      <c r="BA29" s="90" t="s">
        <v>8308</v>
      </c>
      <c r="BB29" s="90" t="s">
        <v>3548</v>
      </c>
      <c r="BC29" s="90" t="s">
        <v>3</v>
      </c>
      <c r="BD29" s="90" t="s">
        <v>8308</v>
      </c>
      <c r="BE29" s="90" t="s">
        <v>3549</v>
      </c>
      <c r="BF29" s="90" t="s">
        <v>3</v>
      </c>
      <c r="BG29" s="90" t="s">
        <v>8308</v>
      </c>
      <c r="BH29" s="90" t="s">
        <v>3550</v>
      </c>
      <c r="BI29" s="90" t="s">
        <v>3551</v>
      </c>
      <c r="BJ29" s="90" t="s">
        <v>3</v>
      </c>
      <c r="BK29" s="90" t="s">
        <v>8308</v>
      </c>
      <c r="BL29" s="90" t="s">
        <v>3552</v>
      </c>
      <c r="BM29" s="90" t="s">
        <v>3</v>
      </c>
      <c r="BN29" s="90" t="s">
        <v>8308</v>
      </c>
      <c r="BO29" s="90" t="s">
        <v>3553</v>
      </c>
      <c r="BP29" s="90" t="s">
        <v>3</v>
      </c>
      <c r="BQ29" s="90" t="s">
        <v>3554</v>
      </c>
      <c r="BR29" s="90" t="s">
        <v>4</v>
      </c>
      <c r="BS29" s="90" t="s">
        <v>3555</v>
      </c>
      <c r="BT29" s="90" t="s">
        <v>3556</v>
      </c>
      <c r="BU29" s="90" t="s">
        <v>4</v>
      </c>
      <c r="BV29" s="90" t="s">
        <v>3557</v>
      </c>
      <c r="BW29" s="90" t="s">
        <v>3558</v>
      </c>
      <c r="BX29" s="90" t="s">
        <v>3</v>
      </c>
      <c r="BY29" s="90" t="s">
        <v>8308</v>
      </c>
      <c r="BZ29" s="90" t="s">
        <v>3559</v>
      </c>
      <c r="CA29" s="90" t="s">
        <v>3</v>
      </c>
      <c r="CB29" s="90" t="s">
        <v>8308</v>
      </c>
      <c r="CC29" s="90" t="s">
        <v>3560</v>
      </c>
      <c r="CD29" s="90" t="s">
        <v>3</v>
      </c>
      <c r="CE29" s="90" t="s">
        <v>3561</v>
      </c>
      <c r="CF29" s="90" t="s">
        <v>314</v>
      </c>
      <c r="CG29" s="90" t="s">
        <v>375</v>
      </c>
      <c r="CH29" s="90" t="s">
        <v>3562</v>
      </c>
      <c r="CI29" s="90" t="s">
        <v>4</v>
      </c>
      <c r="CJ29" s="90" t="s">
        <v>3563</v>
      </c>
      <c r="CK29" s="90" t="s">
        <v>3558</v>
      </c>
      <c r="CL29" s="90" t="s">
        <v>3</v>
      </c>
      <c r="CM29" s="90" t="s">
        <v>8308</v>
      </c>
      <c r="CN29" s="90" t="s">
        <v>3564</v>
      </c>
      <c r="CO29" s="90" t="s">
        <v>3</v>
      </c>
      <c r="CP29" s="90" t="s">
        <v>8308</v>
      </c>
      <c r="CQ29" s="90" t="s">
        <v>3565</v>
      </c>
      <c r="CR29" s="90" t="s">
        <v>3</v>
      </c>
      <c r="CS29" s="90" t="s">
        <v>2269</v>
      </c>
      <c r="CT29" s="90" t="s">
        <v>3</v>
      </c>
      <c r="CU29" s="90" t="s">
        <v>375</v>
      </c>
      <c r="CV29" s="90" t="s">
        <v>3566</v>
      </c>
      <c r="CW29" s="90" t="s">
        <v>4</v>
      </c>
      <c r="CX29" s="90" t="s">
        <v>3567</v>
      </c>
      <c r="CY29" s="90" t="s">
        <v>3568</v>
      </c>
      <c r="CZ29" s="90" t="s">
        <v>3</v>
      </c>
      <c r="DA29" s="90" t="s">
        <v>8308</v>
      </c>
      <c r="DB29" s="90" t="s">
        <v>3569</v>
      </c>
      <c r="DC29" s="90" t="s">
        <v>3</v>
      </c>
      <c r="DD29" s="90" t="s">
        <v>8308</v>
      </c>
      <c r="DE29" s="90" t="s">
        <v>3570</v>
      </c>
      <c r="DF29" s="90" t="s">
        <v>3</v>
      </c>
      <c r="DG29" s="90" t="s">
        <v>3571</v>
      </c>
      <c r="DH29" s="90" t="s">
        <v>3</v>
      </c>
      <c r="DI29" s="90" t="s">
        <v>375</v>
      </c>
      <c r="DJ29" s="90" t="s">
        <v>3572</v>
      </c>
      <c r="DK29" s="90" t="s">
        <v>4</v>
      </c>
      <c r="DL29" s="90" t="s">
        <v>3567</v>
      </c>
      <c r="DM29" s="90" t="s">
        <v>3573</v>
      </c>
      <c r="DN29" s="90" t="s">
        <v>3</v>
      </c>
      <c r="DO29" s="90" t="s">
        <v>8308</v>
      </c>
      <c r="DP29" s="90" t="s">
        <v>3574</v>
      </c>
      <c r="DQ29" s="90" t="s">
        <v>3</v>
      </c>
      <c r="DR29" s="90" t="s">
        <v>8308</v>
      </c>
      <c r="DS29" s="90" t="s">
        <v>3575</v>
      </c>
      <c r="DT29" s="90" t="s">
        <v>3</v>
      </c>
      <c r="DU29" s="90" t="s">
        <v>3576</v>
      </c>
      <c r="DV29" s="90" t="s">
        <v>3</v>
      </c>
      <c r="DW29" s="90" t="s">
        <v>375</v>
      </c>
      <c r="DX29" s="90" t="s">
        <v>3577</v>
      </c>
      <c r="DY29" s="90" t="s">
        <v>4</v>
      </c>
      <c r="DZ29" s="90" t="s">
        <v>3567</v>
      </c>
      <c r="EA29" s="90" t="s">
        <v>3578</v>
      </c>
      <c r="EB29" s="90" t="s">
        <v>3</v>
      </c>
      <c r="EC29" s="90" t="s">
        <v>8308</v>
      </c>
      <c r="ED29" s="90" t="s">
        <v>3579</v>
      </c>
      <c r="EE29" s="90" t="s">
        <v>3</v>
      </c>
      <c r="EF29" s="90" t="s">
        <v>8308</v>
      </c>
      <c r="EG29" s="90" t="s">
        <v>3580</v>
      </c>
      <c r="EH29" s="90" t="s">
        <v>3</v>
      </c>
      <c r="EI29" s="90" t="s">
        <v>3581</v>
      </c>
      <c r="EJ29" s="90" t="s">
        <v>3</v>
      </c>
      <c r="EK29" s="90" t="s">
        <v>375</v>
      </c>
      <c r="EL29" s="90" t="s">
        <v>3582</v>
      </c>
      <c r="EM29" s="90" t="s">
        <v>4</v>
      </c>
      <c r="EN29" s="90" t="s">
        <v>3583</v>
      </c>
      <c r="EO29" s="90" t="s">
        <v>3</v>
      </c>
      <c r="EP29" s="90" t="s">
        <v>375</v>
      </c>
      <c r="EQ29" s="90" t="s">
        <v>8308</v>
      </c>
      <c r="ER29" s="90" t="s">
        <v>3584</v>
      </c>
      <c r="ES29" s="90" t="s">
        <v>340</v>
      </c>
      <c r="ET29" s="90" t="s">
        <v>340</v>
      </c>
      <c r="EU29" s="90" t="s">
        <v>448</v>
      </c>
      <c r="EV29" s="90" t="s">
        <v>340</v>
      </c>
      <c r="EW29" s="90" t="s">
        <v>3585</v>
      </c>
      <c r="EX29" s="90" t="s">
        <v>3</v>
      </c>
      <c r="EY29" s="90" t="s">
        <v>4</v>
      </c>
      <c r="EZ29" s="90" t="s">
        <v>3567</v>
      </c>
      <c r="FA29" s="90" t="s">
        <v>314</v>
      </c>
      <c r="FB29" s="90" t="s">
        <v>3586</v>
      </c>
      <c r="FC29" s="90" t="s">
        <v>8308</v>
      </c>
      <c r="FD29" s="90" t="s">
        <v>3587</v>
      </c>
      <c r="FE29" s="90" t="s">
        <v>340</v>
      </c>
      <c r="FF29" s="90" t="s">
        <v>340</v>
      </c>
      <c r="FG29" s="90" t="s">
        <v>340</v>
      </c>
      <c r="FH29" s="90" t="s">
        <v>340</v>
      </c>
      <c r="FI29" s="90" t="s">
        <v>3588</v>
      </c>
      <c r="FJ29" s="90" t="s">
        <v>4</v>
      </c>
      <c r="FK29" s="90" t="s">
        <v>4</v>
      </c>
      <c r="FL29" s="90" t="s">
        <v>3567</v>
      </c>
      <c r="FM29" s="90" t="s">
        <v>4</v>
      </c>
      <c r="FN29" s="90" t="s">
        <v>1884</v>
      </c>
      <c r="FO29" s="90" t="s">
        <v>8310</v>
      </c>
      <c r="FP29" s="90" t="s">
        <v>3589</v>
      </c>
      <c r="FQ29" s="90" t="s">
        <v>340</v>
      </c>
      <c r="FR29" s="90" t="s">
        <v>340</v>
      </c>
      <c r="FS29" s="90" t="s">
        <v>340</v>
      </c>
      <c r="FT29" s="90" t="s">
        <v>340</v>
      </c>
      <c r="FU29" s="90" t="s">
        <v>3590</v>
      </c>
      <c r="FV29" s="90" t="s">
        <v>4</v>
      </c>
      <c r="FW29" s="90" t="s">
        <v>4</v>
      </c>
      <c r="FX29" s="90" t="s">
        <v>3567</v>
      </c>
      <c r="FY29" s="90" t="s">
        <v>4</v>
      </c>
      <c r="FZ29" s="90" t="s">
        <v>375</v>
      </c>
      <c r="GA29" s="90" t="s">
        <v>8308</v>
      </c>
      <c r="GB29" s="90" t="s">
        <v>3591</v>
      </c>
      <c r="GC29" s="90" t="s">
        <v>340</v>
      </c>
      <c r="GD29" s="90" t="s">
        <v>8312</v>
      </c>
      <c r="GE29" s="90" t="s">
        <v>448</v>
      </c>
      <c r="GF29" s="90" t="s">
        <v>340</v>
      </c>
      <c r="GG29" s="90" t="s">
        <v>3592</v>
      </c>
      <c r="GH29" s="90" t="s">
        <v>4</v>
      </c>
      <c r="GI29" s="90" t="s">
        <v>4</v>
      </c>
      <c r="GJ29" s="90" t="s">
        <v>3567</v>
      </c>
      <c r="GK29" s="90" t="s">
        <v>3</v>
      </c>
      <c r="GL29" s="90" t="s">
        <v>375</v>
      </c>
      <c r="GM29" s="90" t="s">
        <v>8308</v>
      </c>
      <c r="GN29" s="90" t="s">
        <v>3593</v>
      </c>
      <c r="GO29" s="90" t="s">
        <v>340</v>
      </c>
      <c r="GP29" s="90" t="s">
        <v>8309</v>
      </c>
      <c r="GQ29" s="90" t="s">
        <v>448</v>
      </c>
      <c r="GR29" s="90" t="s">
        <v>340</v>
      </c>
      <c r="GS29" s="90" t="s">
        <v>3594</v>
      </c>
      <c r="GT29" s="90" t="s">
        <v>4</v>
      </c>
      <c r="GU29" s="90" t="s">
        <v>4</v>
      </c>
      <c r="GV29" s="90" t="s">
        <v>3567</v>
      </c>
      <c r="GW29" s="90" t="s">
        <v>4</v>
      </c>
      <c r="GX29" s="90" t="s">
        <v>717</v>
      </c>
      <c r="GY29" s="90" t="s">
        <v>8310</v>
      </c>
      <c r="GZ29" s="90" t="s">
        <v>3595</v>
      </c>
      <c r="HA29" s="90" t="s">
        <v>340</v>
      </c>
      <c r="HB29" s="90" t="s">
        <v>340</v>
      </c>
      <c r="HC29" s="90" t="s">
        <v>340</v>
      </c>
      <c r="HD29" s="90" t="s">
        <v>340</v>
      </c>
      <c r="HE29" s="90" t="s">
        <v>3596</v>
      </c>
      <c r="HF29" s="90" t="s">
        <v>4</v>
      </c>
      <c r="HG29" s="90" t="s">
        <v>4</v>
      </c>
      <c r="HH29" s="90" t="s">
        <v>3567</v>
      </c>
    </row>
    <row r="30" spans="1:216" x14ac:dyDescent="0.2">
      <c r="A30" s="90" t="s">
        <v>8341</v>
      </c>
      <c r="B30" s="90" t="s">
        <v>3</v>
      </c>
      <c r="C30" s="90" t="s">
        <v>290</v>
      </c>
      <c r="D30" s="90" t="s">
        <v>8311</v>
      </c>
      <c r="E30" s="90" t="s">
        <v>658</v>
      </c>
      <c r="F30" s="90" t="s">
        <v>3</v>
      </c>
      <c r="G30" s="90" t="s">
        <v>346</v>
      </c>
      <c r="H30" s="90" t="s">
        <v>8312</v>
      </c>
      <c r="I30" s="90" t="s">
        <v>347</v>
      </c>
      <c r="J30" s="90" t="s">
        <v>3597</v>
      </c>
      <c r="K30" s="90" t="s">
        <v>293</v>
      </c>
      <c r="L30" s="90" t="s">
        <v>1422</v>
      </c>
      <c r="M30" s="90" t="s">
        <v>1422</v>
      </c>
      <c r="N30" s="90" t="s">
        <v>460</v>
      </c>
      <c r="O30" s="90" t="s">
        <v>8310</v>
      </c>
      <c r="P30" s="90" t="s">
        <v>3</v>
      </c>
      <c r="Q30" s="90" t="s">
        <v>8311</v>
      </c>
      <c r="R30" s="90" t="s">
        <v>3598</v>
      </c>
      <c r="S30" s="90" t="s">
        <v>3</v>
      </c>
      <c r="T30" s="90" t="s">
        <v>8308</v>
      </c>
      <c r="U30" s="90" t="s">
        <v>3599</v>
      </c>
      <c r="V30" s="90" t="s">
        <v>3</v>
      </c>
      <c r="W30" s="90" t="s">
        <v>8308</v>
      </c>
      <c r="X30" s="90" t="s">
        <v>3600</v>
      </c>
      <c r="Y30" s="90" t="s">
        <v>3</v>
      </c>
      <c r="Z30" s="90" t="s">
        <v>8311</v>
      </c>
      <c r="AA30" s="90" t="s">
        <v>3601</v>
      </c>
      <c r="AB30" s="90" t="s">
        <v>3</v>
      </c>
      <c r="AC30" s="90" t="s">
        <v>8312</v>
      </c>
      <c r="AD30" s="90" t="s">
        <v>3602</v>
      </c>
      <c r="AE30" s="90" t="s">
        <v>298</v>
      </c>
      <c r="AF30" s="90" t="s">
        <v>8312</v>
      </c>
      <c r="AG30" s="90" t="s">
        <v>3603</v>
      </c>
      <c r="AH30" s="90" t="s">
        <v>3</v>
      </c>
      <c r="AI30" s="90" t="s">
        <v>8311</v>
      </c>
      <c r="AJ30" s="90" t="s">
        <v>3604</v>
      </c>
      <c r="AK30" s="90" t="s">
        <v>298</v>
      </c>
      <c r="AL30" s="90" t="s">
        <v>8312</v>
      </c>
      <c r="AM30" s="90" t="s">
        <v>3605</v>
      </c>
      <c r="AN30" s="90" t="s">
        <v>3</v>
      </c>
      <c r="AO30" s="90" t="s">
        <v>8311</v>
      </c>
      <c r="AP30" s="90" t="s">
        <v>3606</v>
      </c>
      <c r="AQ30" s="90" t="s">
        <v>3</v>
      </c>
      <c r="AR30" s="90" t="s">
        <v>8308</v>
      </c>
      <c r="AS30" s="90" t="s">
        <v>3607</v>
      </c>
      <c r="AT30" s="90" t="s">
        <v>3</v>
      </c>
      <c r="AU30" s="90" t="s">
        <v>8311</v>
      </c>
      <c r="AV30" s="90" t="s">
        <v>3608</v>
      </c>
      <c r="AW30" s="90" t="s">
        <v>3</v>
      </c>
      <c r="AX30" s="90" t="s">
        <v>8311</v>
      </c>
      <c r="AY30" s="90" t="s">
        <v>3609</v>
      </c>
      <c r="AZ30" s="90" t="s">
        <v>3</v>
      </c>
      <c r="BA30" s="90" t="s">
        <v>8308</v>
      </c>
      <c r="BB30" s="90" t="s">
        <v>3610</v>
      </c>
      <c r="BC30" s="90" t="s">
        <v>3</v>
      </c>
      <c r="BD30" s="90" t="s">
        <v>8308</v>
      </c>
      <c r="BE30" s="90" t="s">
        <v>3611</v>
      </c>
      <c r="BF30" s="90" t="s">
        <v>3</v>
      </c>
      <c r="BG30" s="90" t="s">
        <v>8308</v>
      </c>
      <c r="BH30" s="90" t="s">
        <v>3612</v>
      </c>
      <c r="BI30" s="90" t="s">
        <v>3613</v>
      </c>
      <c r="BJ30" s="90" t="s">
        <v>3</v>
      </c>
      <c r="BK30" s="90" t="s">
        <v>8308</v>
      </c>
      <c r="BL30" s="90" t="s">
        <v>3614</v>
      </c>
      <c r="BM30" s="90" t="s">
        <v>298</v>
      </c>
      <c r="BN30" s="90" t="s">
        <v>8312</v>
      </c>
      <c r="BO30" s="90" t="s">
        <v>3615</v>
      </c>
      <c r="BP30" s="90" t="s">
        <v>3</v>
      </c>
      <c r="BQ30" s="90" t="s">
        <v>3616</v>
      </c>
      <c r="BR30" s="90" t="s">
        <v>3</v>
      </c>
      <c r="BS30" s="90" t="s">
        <v>375</v>
      </c>
      <c r="BT30" s="90" t="s">
        <v>3617</v>
      </c>
      <c r="BU30" s="90" t="s">
        <v>4</v>
      </c>
      <c r="BV30" s="90" t="s">
        <v>3618</v>
      </c>
      <c r="BW30" s="90" t="s">
        <v>3619</v>
      </c>
      <c r="BX30" s="90" t="s">
        <v>3</v>
      </c>
      <c r="BY30" s="90" t="s">
        <v>8311</v>
      </c>
      <c r="BZ30" s="90" t="s">
        <v>3620</v>
      </c>
      <c r="CA30" s="90" t="s">
        <v>3</v>
      </c>
      <c r="CB30" s="90" t="s">
        <v>8308</v>
      </c>
      <c r="CC30" s="90" t="s">
        <v>3621</v>
      </c>
      <c r="CD30" s="90" t="s">
        <v>3</v>
      </c>
      <c r="CE30" s="90" t="s">
        <v>906</v>
      </c>
      <c r="CF30" s="90" t="s">
        <v>3</v>
      </c>
      <c r="CG30" s="90" t="s">
        <v>375</v>
      </c>
      <c r="CH30" s="90" t="s">
        <v>3622</v>
      </c>
      <c r="CI30" s="90" t="s">
        <v>4</v>
      </c>
      <c r="CJ30" s="90" t="s">
        <v>3623</v>
      </c>
      <c r="CK30" s="90" t="s">
        <v>3624</v>
      </c>
      <c r="CL30" s="90" t="s">
        <v>3</v>
      </c>
      <c r="CM30" s="90" t="s">
        <v>8308</v>
      </c>
      <c r="CN30" s="90" t="s">
        <v>3625</v>
      </c>
      <c r="CO30" s="90" t="s">
        <v>3</v>
      </c>
      <c r="CP30" s="90" t="s">
        <v>8308</v>
      </c>
      <c r="CQ30" s="90" t="s">
        <v>3626</v>
      </c>
      <c r="CR30" s="90" t="s">
        <v>3</v>
      </c>
      <c r="CS30" s="90" t="s">
        <v>3627</v>
      </c>
      <c r="CT30" s="90" t="s">
        <v>4</v>
      </c>
      <c r="CU30" s="90" t="s">
        <v>717</v>
      </c>
      <c r="CV30" s="90" t="s">
        <v>3628</v>
      </c>
      <c r="CW30" s="90" t="s">
        <v>4</v>
      </c>
      <c r="CX30" s="90" t="s">
        <v>3629</v>
      </c>
      <c r="CY30" s="90" t="s">
        <v>3630</v>
      </c>
      <c r="CZ30" s="90" t="s">
        <v>3</v>
      </c>
      <c r="DA30" s="90" t="s">
        <v>8308</v>
      </c>
      <c r="DB30" s="90" t="s">
        <v>3631</v>
      </c>
      <c r="DC30" s="90" t="s">
        <v>3</v>
      </c>
      <c r="DD30" s="90" t="s">
        <v>8308</v>
      </c>
      <c r="DE30" s="90" t="s">
        <v>3632</v>
      </c>
      <c r="DF30" s="90" t="s">
        <v>314</v>
      </c>
      <c r="DG30" s="90" t="s">
        <v>3633</v>
      </c>
      <c r="DH30" s="90" t="s">
        <v>3</v>
      </c>
      <c r="DI30" s="90" t="s">
        <v>375</v>
      </c>
      <c r="DJ30" s="90" t="s">
        <v>3634</v>
      </c>
      <c r="DK30" s="90" t="s">
        <v>4</v>
      </c>
      <c r="DL30" s="90" t="s">
        <v>3635</v>
      </c>
      <c r="DM30" s="90" t="s">
        <v>3636</v>
      </c>
      <c r="DN30" s="90" t="s">
        <v>3</v>
      </c>
      <c r="DO30" s="90" t="s">
        <v>8308</v>
      </c>
      <c r="DP30" s="90" t="s">
        <v>3637</v>
      </c>
      <c r="DQ30" s="90" t="s">
        <v>3</v>
      </c>
      <c r="DR30" s="90" t="s">
        <v>8311</v>
      </c>
      <c r="DS30" s="90" t="s">
        <v>3638</v>
      </c>
      <c r="DT30" s="90" t="s">
        <v>3</v>
      </c>
      <c r="DU30" s="90" t="s">
        <v>3639</v>
      </c>
      <c r="DV30" s="90" t="s">
        <v>4</v>
      </c>
      <c r="DW30" s="90" t="s">
        <v>375</v>
      </c>
      <c r="DX30" s="90" t="s">
        <v>3640</v>
      </c>
      <c r="DY30" s="90" t="s">
        <v>314</v>
      </c>
      <c r="DZ30" s="90" t="s">
        <v>3641</v>
      </c>
      <c r="EA30" s="90" t="s">
        <v>3642</v>
      </c>
      <c r="EB30" s="90" t="s">
        <v>298</v>
      </c>
      <c r="EC30" s="90" t="s">
        <v>8312</v>
      </c>
      <c r="ED30" s="90" t="s">
        <v>3643</v>
      </c>
      <c r="EE30" s="90" t="s">
        <v>3</v>
      </c>
      <c r="EF30" s="90" t="s">
        <v>8308</v>
      </c>
      <c r="EG30" s="90" t="s">
        <v>3644</v>
      </c>
      <c r="EH30" s="90" t="s">
        <v>314</v>
      </c>
      <c r="EI30" s="90" t="s">
        <v>3645</v>
      </c>
      <c r="EJ30" s="90" t="s">
        <v>3</v>
      </c>
      <c r="EK30" s="90" t="s">
        <v>375</v>
      </c>
      <c r="EL30" s="90" t="s">
        <v>3646</v>
      </c>
      <c r="EM30" s="90" t="s">
        <v>4</v>
      </c>
      <c r="EN30" s="90" t="s">
        <v>3647</v>
      </c>
      <c r="EO30" s="90" t="s">
        <v>3</v>
      </c>
      <c r="EP30" s="90" t="s">
        <v>375</v>
      </c>
      <c r="EQ30" s="90" t="s">
        <v>8308</v>
      </c>
      <c r="ER30" s="90" t="s">
        <v>3648</v>
      </c>
      <c r="ES30" s="90" t="s">
        <v>448</v>
      </c>
      <c r="ET30" s="90" t="s">
        <v>340</v>
      </c>
      <c r="EU30" s="90" t="s">
        <v>448</v>
      </c>
      <c r="EV30" s="90" t="s">
        <v>340</v>
      </c>
      <c r="EW30" s="90" t="s">
        <v>3649</v>
      </c>
      <c r="EX30" s="90" t="s">
        <v>3</v>
      </c>
      <c r="EY30" s="90" t="s">
        <v>314</v>
      </c>
      <c r="EZ30" s="90" t="s">
        <v>3650</v>
      </c>
      <c r="FA30" s="90" t="s">
        <v>314</v>
      </c>
      <c r="FB30" s="90" t="s">
        <v>375</v>
      </c>
      <c r="FC30" s="90" t="s">
        <v>8314</v>
      </c>
      <c r="FD30" s="90" t="s">
        <v>3651</v>
      </c>
      <c r="FE30" s="90" t="s">
        <v>448</v>
      </c>
      <c r="FF30" s="90" t="s">
        <v>340</v>
      </c>
      <c r="FG30" s="90" t="s">
        <v>448</v>
      </c>
      <c r="FH30" s="90" t="s">
        <v>340</v>
      </c>
      <c r="FI30" s="90" t="s">
        <v>3652</v>
      </c>
      <c r="FJ30" s="90" t="s">
        <v>4</v>
      </c>
      <c r="FK30" s="90" t="s">
        <v>4</v>
      </c>
      <c r="FL30" s="90" t="s">
        <v>3653</v>
      </c>
      <c r="FM30" s="90" t="s">
        <v>4</v>
      </c>
      <c r="FN30" s="90" t="s">
        <v>3654</v>
      </c>
      <c r="FO30" s="90" t="s">
        <v>8311</v>
      </c>
      <c r="FP30" s="90" t="s">
        <v>3655</v>
      </c>
      <c r="FQ30" s="90" t="s">
        <v>8314</v>
      </c>
      <c r="FR30" s="90" t="s">
        <v>340</v>
      </c>
      <c r="FS30" s="90" t="s">
        <v>8309</v>
      </c>
      <c r="FT30" s="90" t="s">
        <v>340</v>
      </c>
      <c r="FU30" s="90" t="s">
        <v>3656</v>
      </c>
      <c r="FV30" s="90" t="s">
        <v>4</v>
      </c>
      <c r="FW30" s="90" t="s">
        <v>314</v>
      </c>
      <c r="FX30" s="90" t="s">
        <v>3657</v>
      </c>
      <c r="FY30" s="90" t="s">
        <v>3</v>
      </c>
      <c r="FZ30" s="90" t="s">
        <v>342</v>
      </c>
      <c r="GA30" s="90" t="s">
        <v>8308</v>
      </c>
      <c r="GB30" s="90" t="s">
        <v>3658</v>
      </c>
      <c r="GC30" s="90" t="s">
        <v>340</v>
      </c>
      <c r="GD30" s="90" t="s">
        <v>448</v>
      </c>
      <c r="GE30" s="90" t="s">
        <v>340</v>
      </c>
      <c r="GF30" s="90" t="s">
        <v>340</v>
      </c>
      <c r="GG30" s="90" t="s">
        <v>3659</v>
      </c>
      <c r="GH30" s="90" t="s">
        <v>4</v>
      </c>
      <c r="GI30" s="90" t="s">
        <v>4</v>
      </c>
      <c r="GJ30" s="90" t="s">
        <v>3660</v>
      </c>
      <c r="GK30" s="90" t="s">
        <v>3</v>
      </c>
      <c r="GL30" s="90" t="s">
        <v>375</v>
      </c>
      <c r="GM30" s="90" t="s">
        <v>8309</v>
      </c>
      <c r="GN30" s="90" t="s">
        <v>3661</v>
      </c>
      <c r="GO30" s="90" t="s">
        <v>340</v>
      </c>
      <c r="GP30" s="90" t="s">
        <v>448</v>
      </c>
      <c r="GQ30" s="90" t="s">
        <v>448</v>
      </c>
      <c r="GR30" s="90" t="s">
        <v>340</v>
      </c>
      <c r="GS30" s="90" t="s">
        <v>3662</v>
      </c>
      <c r="GT30" s="90" t="s">
        <v>314</v>
      </c>
      <c r="GU30" s="90" t="s">
        <v>4</v>
      </c>
      <c r="GV30" s="90" t="s">
        <v>3663</v>
      </c>
      <c r="GW30" s="90" t="s">
        <v>3</v>
      </c>
      <c r="GX30" s="90" t="s">
        <v>717</v>
      </c>
      <c r="GY30" s="90" t="s">
        <v>8308</v>
      </c>
      <c r="GZ30" s="90" t="s">
        <v>3664</v>
      </c>
      <c r="HA30" s="90" t="s">
        <v>340</v>
      </c>
      <c r="HB30" s="90" t="s">
        <v>340</v>
      </c>
      <c r="HC30" s="90" t="s">
        <v>8314</v>
      </c>
      <c r="HD30" s="90" t="s">
        <v>448</v>
      </c>
      <c r="HE30" s="90" t="s">
        <v>3665</v>
      </c>
      <c r="HF30" s="90" t="s">
        <v>4</v>
      </c>
      <c r="HG30" s="90" t="s">
        <v>4</v>
      </c>
      <c r="HH30" s="90" t="s">
        <v>3666</v>
      </c>
    </row>
    <row r="31" spans="1:216" x14ac:dyDescent="0.2">
      <c r="A31" s="90" t="s">
        <v>8342</v>
      </c>
      <c r="B31" s="90" t="s">
        <v>4</v>
      </c>
      <c r="C31" s="90" t="s">
        <v>290</v>
      </c>
      <c r="D31" s="90" t="s">
        <v>8311</v>
      </c>
      <c r="E31" s="90" t="s">
        <v>291</v>
      </c>
      <c r="F31" s="90" t="s">
        <v>4</v>
      </c>
      <c r="G31" s="90" t="s">
        <v>460</v>
      </c>
      <c r="H31" s="90" t="s">
        <v>8310</v>
      </c>
      <c r="I31" s="90" t="s">
        <v>293</v>
      </c>
      <c r="J31" s="90" t="s">
        <v>659</v>
      </c>
      <c r="K31" s="90" t="s">
        <v>461</v>
      </c>
      <c r="L31" s="90" t="s">
        <v>296</v>
      </c>
      <c r="M31" s="90" t="s">
        <v>3667</v>
      </c>
      <c r="N31" s="90" t="s">
        <v>413</v>
      </c>
      <c r="O31" s="90" t="s">
        <v>8308</v>
      </c>
      <c r="P31" s="90" t="s">
        <v>3</v>
      </c>
      <c r="Q31" s="90" t="s">
        <v>8308</v>
      </c>
      <c r="R31" s="90" t="s">
        <v>3668</v>
      </c>
      <c r="S31" s="90" t="s">
        <v>3</v>
      </c>
      <c r="T31" s="90" t="s">
        <v>8308</v>
      </c>
      <c r="U31" s="90" t="s">
        <v>3669</v>
      </c>
      <c r="V31" s="90" t="s">
        <v>3</v>
      </c>
      <c r="W31" s="90" t="s">
        <v>8308</v>
      </c>
      <c r="X31" s="90" t="s">
        <v>3670</v>
      </c>
      <c r="Y31" s="90" t="s">
        <v>3</v>
      </c>
      <c r="Z31" s="90" t="s">
        <v>8308</v>
      </c>
      <c r="AA31" s="90" t="s">
        <v>3671</v>
      </c>
      <c r="AB31" s="90" t="s">
        <v>3</v>
      </c>
      <c r="AC31" s="90" t="s">
        <v>8308</v>
      </c>
      <c r="AD31" s="90" t="s">
        <v>3672</v>
      </c>
      <c r="AE31" s="90" t="s">
        <v>3</v>
      </c>
      <c r="AF31" s="90" t="s">
        <v>8308</v>
      </c>
      <c r="AG31" s="90" t="s">
        <v>3673</v>
      </c>
      <c r="AH31" s="90" t="s">
        <v>3</v>
      </c>
      <c r="AI31" s="90" t="s">
        <v>8308</v>
      </c>
      <c r="AJ31" s="90" t="s">
        <v>3674</v>
      </c>
      <c r="AK31" s="90" t="s">
        <v>3</v>
      </c>
      <c r="AL31" s="90" t="s">
        <v>8308</v>
      </c>
      <c r="AM31" s="90" t="s">
        <v>3675</v>
      </c>
      <c r="AN31" s="90" t="s">
        <v>3</v>
      </c>
      <c r="AO31" s="90" t="s">
        <v>8308</v>
      </c>
      <c r="AP31" s="90" t="s">
        <v>3676</v>
      </c>
      <c r="AQ31" s="90" t="s">
        <v>3</v>
      </c>
      <c r="AR31" s="90" t="s">
        <v>8308</v>
      </c>
      <c r="AS31" s="90" t="s">
        <v>3677</v>
      </c>
      <c r="AT31" s="90" t="s">
        <v>3</v>
      </c>
      <c r="AU31" s="90" t="s">
        <v>8308</v>
      </c>
      <c r="AV31" s="90" t="s">
        <v>3678</v>
      </c>
      <c r="AW31" s="90" t="s">
        <v>3</v>
      </c>
      <c r="AX31" s="90" t="s">
        <v>8308</v>
      </c>
      <c r="AY31" s="90" t="s">
        <v>3679</v>
      </c>
      <c r="AZ31" s="90" t="s">
        <v>3</v>
      </c>
      <c r="BA31" s="90" t="s">
        <v>8308</v>
      </c>
      <c r="BB31" s="90" t="s">
        <v>3680</v>
      </c>
      <c r="BC31" s="90" t="s">
        <v>3</v>
      </c>
      <c r="BD31" s="90" t="s">
        <v>8308</v>
      </c>
      <c r="BE31" s="90" t="s">
        <v>3681</v>
      </c>
      <c r="BF31" s="90" t="s">
        <v>3</v>
      </c>
      <c r="BG31" s="90" t="s">
        <v>8308</v>
      </c>
      <c r="BH31" s="90" t="s">
        <v>3682</v>
      </c>
      <c r="BI31" s="90" t="s">
        <v>3683</v>
      </c>
      <c r="BJ31" s="90" t="s">
        <v>3</v>
      </c>
      <c r="BK31" s="90" t="s">
        <v>8308</v>
      </c>
      <c r="BL31" s="90" t="s">
        <v>3684</v>
      </c>
      <c r="BM31" s="90" t="s">
        <v>3</v>
      </c>
      <c r="BN31" s="90" t="s">
        <v>8308</v>
      </c>
      <c r="BO31" s="90" t="s">
        <v>3685</v>
      </c>
      <c r="BP31" s="90" t="s">
        <v>3</v>
      </c>
      <c r="BQ31" s="90" t="s">
        <v>3686</v>
      </c>
      <c r="BR31" s="90" t="s">
        <v>4</v>
      </c>
      <c r="BS31" s="90" t="s">
        <v>659</v>
      </c>
      <c r="BT31" s="90" t="s">
        <v>3687</v>
      </c>
      <c r="BU31" s="90" t="s">
        <v>3</v>
      </c>
      <c r="BV31" s="90" t="s">
        <v>3688</v>
      </c>
      <c r="BW31" s="90" t="s">
        <v>3689</v>
      </c>
      <c r="BX31" s="90" t="s">
        <v>3</v>
      </c>
      <c r="BY31" s="90" t="s">
        <v>8308</v>
      </c>
      <c r="BZ31" s="90" t="s">
        <v>3690</v>
      </c>
      <c r="CA31" s="90" t="s">
        <v>298</v>
      </c>
      <c r="CB31" s="90" t="s">
        <v>8312</v>
      </c>
      <c r="CC31" s="90" t="s">
        <v>3691</v>
      </c>
      <c r="CD31" s="90" t="s">
        <v>4</v>
      </c>
      <c r="CE31" s="90" t="s">
        <v>3691</v>
      </c>
      <c r="CF31" s="90" t="s">
        <v>3</v>
      </c>
      <c r="CG31" s="90" t="s">
        <v>375</v>
      </c>
      <c r="CH31" s="90" t="s">
        <v>3692</v>
      </c>
      <c r="CI31" s="90" t="s">
        <v>3</v>
      </c>
      <c r="CJ31" s="90" t="s">
        <v>3693</v>
      </c>
      <c r="CK31" s="90" t="s">
        <v>3694</v>
      </c>
      <c r="CL31" s="90" t="s">
        <v>3</v>
      </c>
      <c r="CM31" s="90" t="s">
        <v>8308</v>
      </c>
      <c r="CN31" s="90" t="s">
        <v>3695</v>
      </c>
      <c r="CO31" s="90" t="s">
        <v>4</v>
      </c>
      <c r="CP31" s="90" t="s">
        <v>8309</v>
      </c>
      <c r="CQ31" s="90" t="s">
        <v>3696</v>
      </c>
      <c r="CR31" s="90" t="s">
        <v>4</v>
      </c>
      <c r="CS31" s="90" t="s">
        <v>3697</v>
      </c>
      <c r="CT31" s="90" t="s">
        <v>3</v>
      </c>
      <c r="CU31" s="90" t="s">
        <v>375</v>
      </c>
      <c r="CV31" s="90" t="s">
        <v>3698</v>
      </c>
      <c r="CW31" s="90" t="s">
        <v>3</v>
      </c>
      <c r="CX31" s="90" t="s">
        <v>3699</v>
      </c>
      <c r="CY31" s="90" t="s">
        <v>3700</v>
      </c>
      <c r="CZ31" s="90" t="s">
        <v>3</v>
      </c>
      <c r="DA31" s="90" t="s">
        <v>8308</v>
      </c>
      <c r="DB31" s="90" t="s">
        <v>3701</v>
      </c>
      <c r="DC31" s="90" t="s">
        <v>4</v>
      </c>
      <c r="DD31" s="90" t="s">
        <v>8309</v>
      </c>
      <c r="DE31" s="90" t="s">
        <v>3702</v>
      </c>
      <c r="DF31" s="90" t="s">
        <v>4</v>
      </c>
      <c r="DG31" s="90" t="s">
        <v>3703</v>
      </c>
      <c r="DH31" s="90" t="s">
        <v>3</v>
      </c>
      <c r="DI31" s="90" t="s">
        <v>375</v>
      </c>
      <c r="DJ31" s="90" t="s">
        <v>3704</v>
      </c>
      <c r="DK31" s="90" t="s">
        <v>3</v>
      </c>
      <c r="DL31" s="90" t="s">
        <v>3705</v>
      </c>
      <c r="DM31" s="90" t="s">
        <v>3706</v>
      </c>
      <c r="DN31" s="90" t="s">
        <v>3</v>
      </c>
      <c r="DO31" s="90" t="s">
        <v>8308</v>
      </c>
      <c r="DP31" s="90" t="s">
        <v>3707</v>
      </c>
      <c r="DQ31" s="90" t="s">
        <v>298</v>
      </c>
      <c r="DR31" s="90" t="s">
        <v>8312</v>
      </c>
      <c r="DS31" s="90" t="s">
        <v>3708</v>
      </c>
      <c r="DT31" s="90" t="s">
        <v>3</v>
      </c>
      <c r="DU31" s="90" t="s">
        <v>3709</v>
      </c>
      <c r="DV31" s="90" t="s">
        <v>314</v>
      </c>
      <c r="DW31" s="90" t="s">
        <v>375</v>
      </c>
      <c r="DX31" s="90" t="s">
        <v>3710</v>
      </c>
      <c r="DY31" s="90" t="s">
        <v>3</v>
      </c>
      <c r="DZ31" s="90" t="s">
        <v>3711</v>
      </c>
      <c r="EA31" s="90" t="s">
        <v>3712</v>
      </c>
      <c r="EB31" s="90" t="s">
        <v>3</v>
      </c>
      <c r="EC31" s="90" t="s">
        <v>8308</v>
      </c>
      <c r="ED31" s="90" t="s">
        <v>3713</v>
      </c>
      <c r="EE31" s="90" t="s">
        <v>4</v>
      </c>
      <c r="EF31" s="90" t="s">
        <v>8309</v>
      </c>
      <c r="EG31" s="90" t="s">
        <v>3714</v>
      </c>
      <c r="EH31" s="90" t="s">
        <v>314</v>
      </c>
      <c r="EI31" s="90" t="s">
        <v>3715</v>
      </c>
      <c r="EJ31" s="90" t="s">
        <v>3</v>
      </c>
      <c r="EK31" s="90" t="s">
        <v>375</v>
      </c>
      <c r="EL31" s="90" t="s">
        <v>3716</v>
      </c>
      <c r="EM31" s="90" t="s">
        <v>3</v>
      </c>
      <c r="EN31" s="90" t="s">
        <v>3717</v>
      </c>
      <c r="EO31" s="90" t="s">
        <v>3</v>
      </c>
      <c r="EP31" s="90" t="s">
        <v>375</v>
      </c>
      <c r="EQ31" s="90" t="s">
        <v>8308</v>
      </c>
      <c r="ER31" s="90" t="s">
        <v>3718</v>
      </c>
      <c r="ES31" s="90" t="s">
        <v>340</v>
      </c>
      <c r="ET31" s="90" t="s">
        <v>340</v>
      </c>
      <c r="EU31" s="90" t="s">
        <v>448</v>
      </c>
      <c r="EV31" s="90" t="s">
        <v>340</v>
      </c>
      <c r="EW31" s="90" t="s">
        <v>3719</v>
      </c>
      <c r="EX31" s="90" t="s">
        <v>3</v>
      </c>
      <c r="EY31" s="90" t="s">
        <v>3</v>
      </c>
      <c r="EZ31" s="90" t="s">
        <v>3720</v>
      </c>
      <c r="FA31" s="90" t="s">
        <v>3</v>
      </c>
      <c r="FB31" s="90" t="s">
        <v>375</v>
      </c>
      <c r="FC31" s="90" t="s">
        <v>8308</v>
      </c>
      <c r="FD31" s="90" t="s">
        <v>3721</v>
      </c>
      <c r="FE31" s="90" t="s">
        <v>340</v>
      </c>
      <c r="FF31" s="90" t="s">
        <v>340</v>
      </c>
      <c r="FG31" s="90" t="s">
        <v>448</v>
      </c>
      <c r="FH31" s="90" t="s">
        <v>340</v>
      </c>
      <c r="FI31" s="90" t="s">
        <v>3722</v>
      </c>
      <c r="FJ31" s="90" t="s">
        <v>4</v>
      </c>
      <c r="FK31" s="90" t="s">
        <v>3</v>
      </c>
      <c r="FL31" s="90" t="s">
        <v>3723</v>
      </c>
      <c r="FM31" s="90" t="s">
        <v>3</v>
      </c>
      <c r="FN31" s="90" t="s">
        <v>312</v>
      </c>
      <c r="FO31" s="90" t="s">
        <v>8308</v>
      </c>
      <c r="FP31" s="90" t="s">
        <v>3724</v>
      </c>
      <c r="FQ31" s="90" t="s">
        <v>448</v>
      </c>
      <c r="FR31" s="90" t="s">
        <v>340</v>
      </c>
      <c r="FS31" s="90" t="s">
        <v>340</v>
      </c>
      <c r="FT31" s="90" t="s">
        <v>340</v>
      </c>
      <c r="FU31" s="90" t="s">
        <v>3725</v>
      </c>
      <c r="FV31" s="90" t="s">
        <v>4</v>
      </c>
      <c r="FW31" s="90" t="s">
        <v>3</v>
      </c>
      <c r="FX31" s="90" t="s">
        <v>3726</v>
      </c>
      <c r="FY31" s="90" t="s">
        <v>3</v>
      </c>
      <c r="FZ31" s="90" t="s">
        <v>342</v>
      </c>
      <c r="GA31" s="90" t="s">
        <v>8308</v>
      </c>
      <c r="GB31" s="90" t="s">
        <v>3727</v>
      </c>
      <c r="GC31" s="90" t="s">
        <v>340</v>
      </c>
      <c r="GD31" s="90" t="s">
        <v>448</v>
      </c>
      <c r="GE31" s="90" t="s">
        <v>8311</v>
      </c>
      <c r="GF31" s="90" t="s">
        <v>340</v>
      </c>
      <c r="GG31" s="90" t="s">
        <v>3728</v>
      </c>
      <c r="GH31" s="90" t="s">
        <v>4</v>
      </c>
      <c r="GI31" s="90" t="s">
        <v>3</v>
      </c>
      <c r="GJ31" s="90" t="s">
        <v>3729</v>
      </c>
      <c r="GK31" s="90" t="s">
        <v>3</v>
      </c>
      <c r="GL31" s="90" t="s">
        <v>375</v>
      </c>
      <c r="GM31" s="90" t="s">
        <v>8308</v>
      </c>
      <c r="GN31" s="90" t="s">
        <v>3730</v>
      </c>
      <c r="GO31" s="90" t="s">
        <v>340</v>
      </c>
      <c r="GP31" s="90" t="s">
        <v>8311</v>
      </c>
      <c r="GQ31" s="90" t="s">
        <v>448</v>
      </c>
      <c r="GR31" s="90" t="s">
        <v>340</v>
      </c>
      <c r="GS31" s="90" t="s">
        <v>3731</v>
      </c>
      <c r="GT31" s="90" t="s">
        <v>4</v>
      </c>
      <c r="GU31" s="90" t="s">
        <v>3</v>
      </c>
      <c r="GV31" s="90" t="s">
        <v>3732</v>
      </c>
      <c r="GW31" s="90" t="s">
        <v>3</v>
      </c>
      <c r="GX31" s="90" t="s">
        <v>717</v>
      </c>
      <c r="GY31" s="90" t="s">
        <v>8308</v>
      </c>
      <c r="GZ31" s="90" t="s">
        <v>3733</v>
      </c>
      <c r="HA31" s="90" t="s">
        <v>340</v>
      </c>
      <c r="HB31" s="90" t="s">
        <v>340</v>
      </c>
      <c r="HC31" s="90" t="s">
        <v>340</v>
      </c>
      <c r="HD31" s="90" t="s">
        <v>448</v>
      </c>
      <c r="HE31" s="90" t="s">
        <v>3734</v>
      </c>
      <c r="HF31" s="90" t="s">
        <v>4</v>
      </c>
      <c r="HG31" s="90" t="s">
        <v>3</v>
      </c>
      <c r="HH31" s="90" t="s">
        <v>3735</v>
      </c>
    </row>
    <row r="32" spans="1:216" x14ac:dyDescent="0.2">
      <c r="A32" s="90" t="s">
        <v>8343</v>
      </c>
      <c r="B32" s="90" t="s">
        <v>4</v>
      </c>
      <c r="C32" s="90" t="s">
        <v>413</v>
      </c>
      <c r="D32" s="90" t="s">
        <v>8311</v>
      </c>
      <c r="E32" s="90" t="s">
        <v>658</v>
      </c>
      <c r="F32" s="90" t="s">
        <v>4</v>
      </c>
      <c r="G32" s="90" t="s">
        <v>460</v>
      </c>
      <c r="H32" s="90" t="s">
        <v>8310</v>
      </c>
      <c r="I32" s="90" t="s">
        <v>293</v>
      </c>
      <c r="J32" s="90" t="s">
        <v>3736</v>
      </c>
      <c r="K32" s="90" t="s">
        <v>295</v>
      </c>
      <c r="L32" s="90" t="s">
        <v>3737</v>
      </c>
      <c r="M32" s="90" t="s">
        <v>3738</v>
      </c>
      <c r="N32" s="90" t="s">
        <v>290</v>
      </c>
      <c r="O32" s="90" t="s">
        <v>8311</v>
      </c>
      <c r="P32" s="90" t="s">
        <v>3</v>
      </c>
      <c r="Q32" s="90" t="s">
        <v>8311</v>
      </c>
      <c r="R32" s="90" t="s">
        <v>3739</v>
      </c>
      <c r="S32" s="90" t="s">
        <v>3</v>
      </c>
      <c r="T32" s="90" t="s">
        <v>8308</v>
      </c>
      <c r="U32" s="90" t="s">
        <v>3740</v>
      </c>
      <c r="V32" s="90" t="s">
        <v>3</v>
      </c>
      <c r="W32" s="90" t="s">
        <v>8311</v>
      </c>
      <c r="X32" s="90" t="s">
        <v>3741</v>
      </c>
      <c r="Y32" s="90" t="s">
        <v>3</v>
      </c>
      <c r="Z32" s="90" t="s">
        <v>8311</v>
      </c>
      <c r="AA32" s="90" t="s">
        <v>3742</v>
      </c>
      <c r="AB32" s="90" t="s">
        <v>3</v>
      </c>
      <c r="AC32" s="90" t="s">
        <v>8308</v>
      </c>
      <c r="AD32" s="90" t="s">
        <v>3743</v>
      </c>
      <c r="AE32" s="90" t="s">
        <v>3</v>
      </c>
      <c r="AF32" s="90" t="s">
        <v>8311</v>
      </c>
      <c r="AG32" s="90" t="s">
        <v>3744</v>
      </c>
      <c r="AH32" s="90" t="s">
        <v>3</v>
      </c>
      <c r="AI32" s="90" t="s">
        <v>8308</v>
      </c>
      <c r="AJ32" s="90" t="s">
        <v>3745</v>
      </c>
      <c r="AK32" s="90" t="s">
        <v>3</v>
      </c>
      <c r="AL32" s="90" t="s">
        <v>8308</v>
      </c>
      <c r="AM32" s="90" t="s">
        <v>3746</v>
      </c>
      <c r="AN32" s="90" t="s">
        <v>3</v>
      </c>
      <c r="AO32" s="90" t="s">
        <v>8311</v>
      </c>
      <c r="AP32" s="90" t="s">
        <v>3747</v>
      </c>
      <c r="AQ32" s="90" t="s">
        <v>3</v>
      </c>
      <c r="AR32" s="90" t="s">
        <v>8308</v>
      </c>
      <c r="AS32" s="90" t="s">
        <v>3748</v>
      </c>
      <c r="AT32" s="90" t="s">
        <v>298</v>
      </c>
      <c r="AU32" s="90" t="s">
        <v>8312</v>
      </c>
      <c r="AV32" s="90" t="s">
        <v>3749</v>
      </c>
      <c r="AW32" s="90" t="s">
        <v>3</v>
      </c>
      <c r="AX32" s="90" t="s">
        <v>8311</v>
      </c>
      <c r="AY32" s="90" t="s">
        <v>3750</v>
      </c>
      <c r="AZ32" s="90" t="s">
        <v>3</v>
      </c>
      <c r="BA32" s="90" t="s">
        <v>8308</v>
      </c>
      <c r="BB32" s="90" t="s">
        <v>3745</v>
      </c>
      <c r="BC32" s="90" t="s">
        <v>3</v>
      </c>
      <c r="BD32" s="90" t="s">
        <v>8308</v>
      </c>
      <c r="BE32" s="90" t="s">
        <v>3751</v>
      </c>
      <c r="BF32" s="90" t="s">
        <v>3</v>
      </c>
      <c r="BG32" s="90" t="s">
        <v>8308</v>
      </c>
      <c r="BH32" s="90" t="s">
        <v>3752</v>
      </c>
      <c r="BI32" s="90" t="s">
        <v>3753</v>
      </c>
      <c r="BJ32" s="90" t="s">
        <v>298</v>
      </c>
      <c r="BK32" s="90" t="s">
        <v>8312</v>
      </c>
      <c r="BL32" s="90" t="s">
        <v>3754</v>
      </c>
      <c r="BM32" s="90" t="s">
        <v>3</v>
      </c>
      <c r="BN32" s="90" t="s">
        <v>8308</v>
      </c>
      <c r="BO32" s="90" t="s">
        <v>3755</v>
      </c>
      <c r="BP32" s="90" t="s">
        <v>3</v>
      </c>
      <c r="BQ32" s="90" t="s">
        <v>3756</v>
      </c>
      <c r="BR32" s="90" t="s">
        <v>3</v>
      </c>
      <c r="BS32" s="90" t="s">
        <v>3056</v>
      </c>
      <c r="BT32" s="90" t="s">
        <v>3757</v>
      </c>
      <c r="BU32" s="90" t="s">
        <v>3</v>
      </c>
      <c r="BV32" s="90" t="s">
        <v>3758</v>
      </c>
      <c r="BW32" s="90" t="s">
        <v>3759</v>
      </c>
      <c r="BX32" s="90" t="s">
        <v>3</v>
      </c>
      <c r="BY32" s="90" t="s">
        <v>8308</v>
      </c>
      <c r="BZ32" s="90" t="s">
        <v>3760</v>
      </c>
      <c r="CA32" s="90" t="s">
        <v>3</v>
      </c>
      <c r="CB32" s="90" t="s">
        <v>8308</v>
      </c>
      <c r="CC32" s="90" t="s">
        <v>3761</v>
      </c>
      <c r="CD32" s="90" t="s">
        <v>3</v>
      </c>
      <c r="CE32" s="90" t="s">
        <v>3762</v>
      </c>
      <c r="CF32" s="90" t="s">
        <v>3</v>
      </c>
      <c r="CG32" s="90" t="s">
        <v>375</v>
      </c>
      <c r="CH32" s="90" t="s">
        <v>3763</v>
      </c>
      <c r="CI32" s="90" t="s">
        <v>3</v>
      </c>
      <c r="CJ32" s="90" t="s">
        <v>3764</v>
      </c>
      <c r="CK32" s="90" t="s">
        <v>486</v>
      </c>
      <c r="CL32" s="90" t="s">
        <v>3</v>
      </c>
      <c r="CM32" s="90" t="s">
        <v>8308</v>
      </c>
      <c r="CN32" s="90" t="s">
        <v>2179</v>
      </c>
      <c r="CO32" s="90" t="s">
        <v>3</v>
      </c>
      <c r="CP32" s="90" t="s">
        <v>8308</v>
      </c>
      <c r="CQ32" s="90" t="s">
        <v>3765</v>
      </c>
      <c r="CR32" s="90" t="s">
        <v>3</v>
      </c>
      <c r="CS32" s="90" t="s">
        <v>3766</v>
      </c>
      <c r="CT32" s="90" t="s">
        <v>3</v>
      </c>
      <c r="CU32" s="90" t="s">
        <v>375</v>
      </c>
      <c r="CV32" s="90" t="s">
        <v>3767</v>
      </c>
      <c r="CW32" s="90" t="s">
        <v>3</v>
      </c>
      <c r="CX32" s="90" t="s">
        <v>3768</v>
      </c>
      <c r="CY32" s="90" t="s">
        <v>1069</v>
      </c>
      <c r="CZ32" s="90" t="s">
        <v>3</v>
      </c>
      <c r="DA32" s="90" t="s">
        <v>8308</v>
      </c>
      <c r="DB32" s="90" t="s">
        <v>3769</v>
      </c>
      <c r="DC32" s="90" t="s">
        <v>3</v>
      </c>
      <c r="DD32" s="90" t="s">
        <v>8308</v>
      </c>
      <c r="DE32" s="90" t="s">
        <v>3769</v>
      </c>
      <c r="DF32" s="90" t="s">
        <v>3</v>
      </c>
      <c r="DG32" s="90" t="s">
        <v>3769</v>
      </c>
      <c r="DH32" s="90" t="s">
        <v>3</v>
      </c>
      <c r="DI32" s="90" t="s">
        <v>375</v>
      </c>
      <c r="DJ32" s="90" t="s">
        <v>3770</v>
      </c>
      <c r="DK32" s="90" t="s">
        <v>3</v>
      </c>
      <c r="DL32" s="90" t="s">
        <v>3771</v>
      </c>
      <c r="DM32" s="90" t="s">
        <v>3772</v>
      </c>
      <c r="DN32" s="90" t="s">
        <v>3</v>
      </c>
      <c r="DO32" s="90" t="s">
        <v>8308</v>
      </c>
      <c r="DP32" s="90" t="s">
        <v>3769</v>
      </c>
      <c r="DQ32" s="90" t="s">
        <v>3</v>
      </c>
      <c r="DR32" s="90" t="s">
        <v>8308</v>
      </c>
      <c r="DS32" s="90" t="s">
        <v>3769</v>
      </c>
      <c r="DT32" s="90" t="s">
        <v>3</v>
      </c>
      <c r="DU32" s="90" t="s">
        <v>3773</v>
      </c>
      <c r="DV32" s="90" t="s">
        <v>3</v>
      </c>
      <c r="DW32" s="90" t="s">
        <v>375</v>
      </c>
      <c r="DX32" s="90" t="s">
        <v>3774</v>
      </c>
      <c r="DY32" s="90" t="s">
        <v>3</v>
      </c>
      <c r="DZ32" s="90" t="s">
        <v>3775</v>
      </c>
      <c r="EA32" s="90" t="s">
        <v>1069</v>
      </c>
      <c r="EB32" s="90" t="s">
        <v>3</v>
      </c>
      <c r="EC32" s="90" t="s">
        <v>8308</v>
      </c>
      <c r="ED32" s="90" t="s">
        <v>3769</v>
      </c>
      <c r="EE32" s="90" t="s">
        <v>3</v>
      </c>
      <c r="EF32" s="90" t="s">
        <v>8308</v>
      </c>
      <c r="EG32" s="90" t="s">
        <v>3769</v>
      </c>
      <c r="EH32" s="90" t="s">
        <v>3</v>
      </c>
      <c r="EI32" s="90" t="s">
        <v>3769</v>
      </c>
      <c r="EJ32" s="90" t="s">
        <v>3</v>
      </c>
      <c r="EK32" s="90" t="s">
        <v>375</v>
      </c>
      <c r="EL32" s="90" t="s">
        <v>3770</v>
      </c>
      <c r="EM32" s="90" t="s">
        <v>3</v>
      </c>
      <c r="EN32" s="90" t="s">
        <v>3776</v>
      </c>
      <c r="EO32" s="90" t="s">
        <v>3</v>
      </c>
      <c r="EP32" s="90" t="s">
        <v>375</v>
      </c>
      <c r="EQ32" s="90" t="s">
        <v>8308</v>
      </c>
      <c r="ER32" s="90" t="s">
        <v>3777</v>
      </c>
      <c r="ES32" s="90" t="s">
        <v>340</v>
      </c>
      <c r="ET32" s="90" t="s">
        <v>340</v>
      </c>
      <c r="EU32" s="90" t="s">
        <v>448</v>
      </c>
      <c r="EV32" s="90" t="s">
        <v>340</v>
      </c>
      <c r="EW32" s="90" t="s">
        <v>3778</v>
      </c>
      <c r="EX32" s="90" t="s">
        <v>3</v>
      </c>
      <c r="EY32" s="90" t="s">
        <v>3</v>
      </c>
      <c r="EZ32" s="90" t="s">
        <v>3779</v>
      </c>
      <c r="FA32" s="90" t="s">
        <v>3</v>
      </c>
      <c r="FB32" s="90" t="s">
        <v>895</v>
      </c>
      <c r="FC32" s="90" t="s">
        <v>8311</v>
      </c>
      <c r="FD32" s="90" t="s">
        <v>3780</v>
      </c>
      <c r="FE32" s="90" t="s">
        <v>340</v>
      </c>
      <c r="FF32" s="90" t="s">
        <v>340</v>
      </c>
      <c r="FG32" s="90" t="s">
        <v>8309</v>
      </c>
      <c r="FH32" s="90" t="s">
        <v>340</v>
      </c>
      <c r="FI32" s="90" t="s">
        <v>3781</v>
      </c>
      <c r="FJ32" s="90" t="s">
        <v>4</v>
      </c>
      <c r="FK32" s="90" t="s">
        <v>3</v>
      </c>
      <c r="FL32" s="90" t="s">
        <v>3782</v>
      </c>
      <c r="FM32" s="90" t="s">
        <v>3</v>
      </c>
      <c r="FN32" s="90" t="s">
        <v>3783</v>
      </c>
      <c r="FO32" s="90" t="s">
        <v>8311</v>
      </c>
      <c r="FP32" s="90" t="s">
        <v>3784</v>
      </c>
      <c r="FQ32" s="90" t="s">
        <v>340</v>
      </c>
      <c r="FR32" s="90" t="s">
        <v>340</v>
      </c>
      <c r="FS32" s="90" t="s">
        <v>340</v>
      </c>
      <c r="FT32" s="90" t="s">
        <v>340</v>
      </c>
      <c r="FU32" s="90" t="s">
        <v>3785</v>
      </c>
      <c r="FV32" s="90" t="s">
        <v>4</v>
      </c>
      <c r="FW32" s="90" t="s">
        <v>3</v>
      </c>
      <c r="FX32" s="90" t="s">
        <v>3786</v>
      </c>
      <c r="FY32" s="90" t="s">
        <v>3</v>
      </c>
      <c r="FZ32" s="90" t="s">
        <v>375</v>
      </c>
      <c r="GA32" s="90" t="s">
        <v>8312</v>
      </c>
      <c r="GB32" s="90" t="s">
        <v>3787</v>
      </c>
      <c r="GC32" s="90" t="s">
        <v>340</v>
      </c>
      <c r="GD32" s="90" t="s">
        <v>8309</v>
      </c>
      <c r="GE32" s="90" t="s">
        <v>8312</v>
      </c>
      <c r="GF32" s="90" t="s">
        <v>340</v>
      </c>
      <c r="GG32" s="90" t="s">
        <v>3788</v>
      </c>
      <c r="GH32" s="90" t="s">
        <v>4</v>
      </c>
      <c r="GI32" s="90" t="s">
        <v>3</v>
      </c>
      <c r="GJ32" s="90" t="s">
        <v>3789</v>
      </c>
      <c r="GK32" s="90" t="s">
        <v>3</v>
      </c>
      <c r="GL32" s="90" t="s">
        <v>375</v>
      </c>
      <c r="GM32" s="90" t="s">
        <v>8311</v>
      </c>
      <c r="GN32" s="90" t="s">
        <v>3790</v>
      </c>
      <c r="GO32" s="90" t="s">
        <v>340</v>
      </c>
      <c r="GP32" s="90" t="s">
        <v>8314</v>
      </c>
      <c r="GQ32" s="90" t="s">
        <v>8311</v>
      </c>
      <c r="GR32" s="90" t="s">
        <v>340</v>
      </c>
      <c r="GS32" s="90" t="s">
        <v>3791</v>
      </c>
      <c r="GT32" s="90" t="s">
        <v>4</v>
      </c>
      <c r="GU32" s="90" t="s">
        <v>3</v>
      </c>
      <c r="GV32" s="90" t="s">
        <v>3792</v>
      </c>
      <c r="GW32" s="90" t="s">
        <v>3</v>
      </c>
      <c r="GX32" s="90" t="s">
        <v>717</v>
      </c>
      <c r="GY32" s="90" t="s">
        <v>8308</v>
      </c>
      <c r="GZ32" s="90" t="s">
        <v>3793</v>
      </c>
      <c r="HA32" s="90" t="s">
        <v>340</v>
      </c>
      <c r="HB32" s="90" t="s">
        <v>340</v>
      </c>
      <c r="HC32" s="90" t="s">
        <v>340</v>
      </c>
      <c r="HD32" s="90" t="s">
        <v>448</v>
      </c>
      <c r="HE32" s="90" t="s">
        <v>3794</v>
      </c>
      <c r="HF32" s="90" t="s">
        <v>4</v>
      </c>
      <c r="HG32" s="90" t="s">
        <v>3</v>
      </c>
      <c r="HH32" s="90" t="s">
        <v>3795</v>
      </c>
    </row>
    <row r="33" spans="1:216" x14ac:dyDescent="0.2">
      <c r="A33" s="90" t="s">
        <v>8344</v>
      </c>
      <c r="B33" s="90" t="s">
        <v>3</v>
      </c>
      <c r="C33" s="90" t="s">
        <v>413</v>
      </c>
      <c r="D33" s="90" t="s">
        <v>8308</v>
      </c>
      <c r="E33" s="90" t="s">
        <v>291</v>
      </c>
      <c r="F33" s="90" t="s">
        <v>4</v>
      </c>
      <c r="G33" s="90" t="s">
        <v>292</v>
      </c>
      <c r="H33" s="90" t="s">
        <v>8314</v>
      </c>
      <c r="I33" s="90" t="s">
        <v>293</v>
      </c>
      <c r="J33" s="90" t="s">
        <v>3796</v>
      </c>
      <c r="K33" s="90" t="s">
        <v>461</v>
      </c>
      <c r="L33" s="90" t="s">
        <v>3797</v>
      </c>
      <c r="M33" s="90" t="s">
        <v>1549</v>
      </c>
      <c r="N33" s="90" t="s">
        <v>290</v>
      </c>
      <c r="O33" s="90" t="s">
        <v>8308</v>
      </c>
      <c r="P33" s="90" t="s">
        <v>3</v>
      </c>
      <c r="Q33" s="90" t="s">
        <v>8311</v>
      </c>
      <c r="R33" s="90" t="s">
        <v>3798</v>
      </c>
      <c r="S33" s="90" t="s">
        <v>3</v>
      </c>
      <c r="T33" s="90" t="s">
        <v>8308</v>
      </c>
      <c r="U33" s="90" t="s">
        <v>3799</v>
      </c>
      <c r="V33" s="90" t="s">
        <v>3</v>
      </c>
      <c r="W33" s="90" t="s">
        <v>8308</v>
      </c>
      <c r="X33" s="90" t="s">
        <v>3800</v>
      </c>
      <c r="Y33" s="90" t="s">
        <v>3</v>
      </c>
      <c r="Z33" s="90" t="s">
        <v>8308</v>
      </c>
      <c r="AA33" s="90" t="s">
        <v>3801</v>
      </c>
      <c r="AB33" s="90" t="s">
        <v>3</v>
      </c>
      <c r="AC33" s="90" t="s">
        <v>8308</v>
      </c>
      <c r="AD33" s="90" t="s">
        <v>3802</v>
      </c>
      <c r="AE33" s="90" t="s">
        <v>3</v>
      </c>
      <c r="AF33" s="90" t="s">
        <v>8308</v>
      </c>
      <c r="AG33" s="90" t="s">
        <v>3803</v>
      </c>
      <c r="AH33" s="90" t="s">
        <v>3</v>
      </c>
      <c r="AI33" s="90" t="s">
        <v>8311</v>
      </c>
      <c r="AJ33" s="90" t="s">
        <v>3804</v>
      </c>
      <c r="AK33" s="90" t="s">
        <v>3</v>
      </c>
      <c r="AL33" s="90" t="s">
        <v>8308</v>
      </c>
      <c r="AM33" s="90" t="s">
        <v>3802</v>
      </c>
      <c r="AN33" s="90" t="s">
        <v>3</v>
      </c>
      <c r="AO33" s="90" t="s">
        <v>8308</v>
      </c>
      <c r="AP33" s="90" t="s">
        <v>3805</v>
      </c>
      <c r="AQ33" s="90" t="s">
        <v>3</v>
      </c>
      <c r="AR33" s="90" t="s">
        <v>8308</v>
      </c>
      <c r="AS33" s="90" t="s">
        <v>3806</v>
      </c>
      <c r="AT33" s="90" t="s">
        <v>4</v>
      </c>
      <c r="AU33" s="90" t="s">
        <v>8312</v>
      </c>
      <c r="AV33" s="90" t="s">
        <v>3807</v>
      </c>
      <c r="AW33" s="90" t="s">
        <v>3</v>
      </c>
      <c r="AX33" s="90" t="s">
        <v>8308</v>
      </c>
      <c r="AY33" s="90" t="s">
        <v>3808</v>
      </c>
      <c r="AZ33" s="90" t="s">
        <v>3</v>
      </c>
      <c r="BA33" s="90" t="s">
        <v>8308</v>
      </c>
      <c r="BB33" s="90" t="s">
        <v>3806</v>
      </c>
      <c r="BC33" s="90" t="s">
        <v>4</v>
      </c>
      <c r="BD33" s="90" t="s">
        <v>8312</v>
      </c>
      <c r="BE33" s="90" t="s">
        <v>3809</v>
      </c>
      <c r="BF33" s="90" t="s">
        <v>298</v>
      </c>
      <c r="BG33" s="90" t="s">
        <v>8312</v>
      </c>
      <c r="BH33" s="90" t="s">
        <v>3810</v>
      </c>
      <c r="BI33" s="90" t="s">
        <v>3811</v>
      </c>
      <c r="BJ33" s="90" t="s">
        <v>3</v>
      </c>
      <c r="BK33" s="90" t="s">
        <v>8311</v>
      </c>
      <c r="BL33" s="90" t="s">
        <v>3812</v>
      </c>
      <c r="BM33" s="90" t="s">
        <v>3</v>
      </c>
      <c r="BN33" s="90" t="s">
        <v>8308</v>
      </c>
      <c r="BO33" s="90" t="s">
        <v>3813</v>
      </c>
      <c r="BP33" s="90" t="s">
        <v>3</v>
      </c>
      <c r="BQ33" s="90" t="s">
        <v>3814</v>
      </c>
      <c r="BR33" s="90" t="s">
        <v>4</v>
      </c>
      <c r="BS33" s="90" t="s">
        <v>717</v>
      </c>
      <c r="BT33" s="90" t="s">
        <v>3815</v>
      </c>
      <c r="BU33" s="90" t="s">
        <v>3</v>
      </c>
      <c r="BV33" s="90" t="s">
        <v>3816</v>
      </c>
      <c r="BW33" s="90" t="s">
        <v>3817</v>
      </c>
      <c r="BX33" s="90" t="s">
        <v>3</v>
      </c>
      <c r="BY33" s="90" t="s">
        <v>8308</v>
      </c>
      <c r="BZ33" s="90" t="s">
        <v>3818</v>
      </c>
      <c r="CA33" s="90" t="s">
        <v>3</v>
      </c>
      <c r="CB33" s="90" t="s">
        <v>8308</v>
      </c>
      <c r="CC33" s="90" t="s">
        <v>3819</v>
      </c>
      <c r="CD33" s="90" t="s">
        <v>3</v>
      </c>
      <c r="CE33" s="90" t="s">
        <v>3820</v>
      </c>
      <c r="CF33" s="90" t="s">
        <v>4</v>
      </c>
      <c r="CG33" s="90" t="s">
        <v>375</v>
      </c>
      <c r="CH33" s="90" t="s">
        <v>3821</v>
      </c>
      <c r="CI33" s="90" t="s">
        <v>3</v>
      </c>
      <c r="CJ33" s="90" t="s">
        <v>3816</v>
      </c>
      <c r="CK33" s="90" t="s">
        <v>3822</v>
      </c>
      <c r="CL33" s="90" t="s">
        <v>3</v>
      </c>
      <c r="CM33" s="90" t="s">
        <v>8308</v>
      </c>
      <c r="CN33" s="90" t="s">
        <v>3823</v>
      </c>
      <c r="CO33" s="90" t="s">
        <v>3</v>
      </c>
      <c r="CP33" s="90" t="s">
        <v>8308</v>
      </c>
      <c r="CQ33" s="90" t="s">
        <v>3824</v>
      </c>
      <c r="CR33" s="90" t="s">
        <v>3</v>
      </c>
      <c r="CS33" s="90" t="s">
        <v>3825</v>
      </c>
      <c r="CT33" s="90" t="s">
        <v>4</v>
      </c>
      <c r="CU33" s="90" t="s">
        <v>375</v>
      </c>
      <c r="CV33" s="90" t="s">
        <v>3826</v>
      </c>
      <c r="CW33" s="90" t="s">
        <v>3</v>
      </c>
      <c r="CX33" s="90" t="s">
        <v>3816</v>
      </c>
      <c r="CY33" s="90" t="s">
        <v>3827</v>
      </c>
      <c r="CZ33" s="90" t="s">
        <v>3</v>
      </c>
      <c r="DA33" s="90" t="s">
        <v>8308</v>
      </c>
      <c r="DB33" s="90" t="s">
        <v>3828</v>
      </c>
      <c r="DC33" s="90" t="s">
        <v>3</v>
      </c>
      <c r="DD33" s="90" t="s">
        <v>8308</v>
      </c>
      <c r="DE33" s="90" t="s">
        <v>3829</v>
      </c>
      <c r="DF33" s="90" t="s">
        <v>3</v>
      </c>
      <c r="DG33" s="90" t="s">
        <v>3825</v>
      </c>
      <c r="DH33" s="90" t="s">
        <v>4</v>
      </c>
      <c r="DI33" s="90" t="s">
        <v>375</v>
      </c>
      <c r="DJ33" s="90" t="s">
        <v>3830</v>
      </c>
      <c r="DK33" s="90" t="s">
        <v>3</v>
      </c>
      <c r="DL33" s="90" t="s">
        <v>3816</v>
      </c>
      <c r="DM33" s="90" t="s">
        <v>3831</v>
      </c>
      <c r="DN33" s="90" t="s">
        <v>3</v>
      </c>
      <c r="DO33" s="90" t="s">
        <v>8308</v>
      </c>
      <c r="DP33" s="90" t="s">
        <v>3828</v>
      </c>
      <c r="DQ33" s="90" t="s">
        <v>3</v>
      </c>
      <c r="DR33" s="90" t="s">
        <v>8308</v>
      </c>
      <c r="DS33" s="90" t="s">
        <v>3829</v>
      </c>
      <c r="DT33" s="90" t="s">
        <v>3</v>
      </c>
      <c r="DU33" s="90" t="s">
        <v>3825</v>
      </c>
      <c r="DV33" s="90" t="s">
        <v>4</v>
      </c>
      <c r="DW33" s="90" t="s">
        <v>375</v>
      </c>
      <c r="DX33" s="90" t="s">
        <v>3830</v>
      </c>
      <c r="DY33" s="90" t="s">
        <v>3</v>
      </c>
      <c r="DZ33" s="90" t="s">
        <v>3816</v>
      </c>
      <c r="EA33" s="90" t="s">
        <v>3832</v>
      </c>
      <c r="EB33" s="90" t="s">
        <v>3</v>
      </c>
      <c r="EC33" s="90" t="s">
        <v>8308</v>
      </c>
      <c r="ED33" s="90" t="s">
        <v>3828</v>
      </c>
      <c r="EE33" s="90" t="s">
        <v>3</v>
      </c>
      <c r="EF33" s="90" t="s">
        <v>8308</v>
      </c>
      <c r="EG33" s="90" t="s">
        <v>3829</v>
      </c>
      <c r="EH33" s="90" t="s">
        <v>3</v>
      </c>
      <c r="EI33" s="90" t="s">
        <v>3825</v>
      </c>
      <c r="EJ33" s="90" t="s">
        <v>4</v>
      </c>
      <c r="EK33" s="90" t="s">
        <v>375</v>
      </c>
      <c r="EL33" s="90" t="s">
        <v>3830</v>
      </c>
      <c r="EM33" s="90" t="s">
        <v>3</v>
      </c>
      <c r="EN33" s="90" t="s">
        <v>3816</v>
      </c>
      <c r="EO33" s="90" t="s">
        <v>4</v>
      </c>
      <c r="EP33" s="90" t="s">
        <v>375</v>
      </c>
      <c r="EQ33" s="90" t="s">
        <v>8308</v>
      </c>
      <c r="ER33" s="90" t="s">
        <v>3833</v>
      </c>
      <c r="ES33" s="90" t="s">
        <v>340</v>
      </c>
      <c r="ET33" s="90" t="s">
        <v>340</v>
      </c>
      <c r="EU33" s="90" t="s">
        <v>448</v>
      </c>
      <c r="EV33" s="90" t="s">
        <v>340</v>
      </c>
      <c r="EW33" s="90" t="s">
        <v>3834</v>
      </c>
      <c r="EX33" s="90" t="s">
        <v>3</v>
      </c>
      <c r="EY33" s="90" t="s">
        <v>3</v>
      </c>
      <c r="EZ33" s="90" t="s">
        <v>3816</v>
      </c>
      <c r="FA33" s="90" t="s">
        <v>3</v>
      </c>
      <c r="FB33" s="90" t="s">
        <v>375</v>
      </c>
      <c r="FC33" s="90" t="s">
        <v>8308</v>
      </c>
      <c r="FD33" s="90" t="s">
        <v>3835</v>
      </c>
      <c r="FE33" s="90" t="s">
        <v>340</v>
      </c>
      <c r="FF33" s="90" t="s">
        <v>340</v>
      </c>
      <c r="FG33" s="90" t="s">
        <v>448</v>
      </c>
      <c r="FH33" s="90" t="s">
        <v>340</v>
      </c>
      <c r="FI33" s="90" t="s">
        <v>3835</v>
      </c>
      <c r="FJ33" s="90" t="s">
        <v>4</v>
      </c>
      <c r="FK33" s="90" t="s">
        <v>3</v>
      </c>
      <c r="FL33" s="90" t="s">
        <v>3816</v>
      </c>
      <c r="FM33" s="90" t="s">
        <v>3</v>
      </c>
      <c r="FN33" s="90" t="s">
        <v>3836</v>
      </c>
      <c r="FO33" s="90" t="s">
        <v>8308</v>
      </c>
      <c r="FP33" s="90" t="s">
        <v>3837</v>
      </c>
      <c r="FQ33" s="90" t="s">
        <v>340</v>
      </c>
      <c r="FR33" s="90" t="s">
        <v>340</v>
      </c>
      <c r="FS33" s="90" t="s">
        <v>340</v>
      </c>
      <c r="FT33" s="90" t="s">
        <v>340</v>
      </c>
      <c r="FU33" s="90" t="s">
        <v>3837</v>
      </c>
      <c r="FV33" s="90" t="s">
        <v>4</v>
      </c>
      <c r="FW33" s="90" t="s">
        <v>3</v>
      </c>
      <c r="FX33" s="90" t="s">
        <v>3816</v>
      </c>
      <c r="FY33" s="90" t="s">
        <v>3</v>
      </c>
      <c r="FZ33" s="90" t="s">
        <v>375</v>
      </c>
      <c r="GA33" s="90" t="s">
        <v>8308</v>
      </c>
      <c r="GB33" s="90" t="s">
        <v>3834</v>
      </c>
      <c r="GC33" s="90" t="s">
        <v>340</v>
      </c>
      <c r="GD33" s="90" t="s">
        <v>340</v>
      </c>
      <c r="GE33" s="90" t="s">
        <v>448</v>
      </c>
      <c r="GF33" s="90" t="s">
        <v>340</v>
      </c>
      <c r="GG33" s="90" t="s">
        <v>3834</v>
      </c>
      <c r="GH33" s="90" t="s">
        <v>4</v>
      </c>
      <c r="GI33" s="90" t="s">
        <v>3</v>
      </c>
      <c r="GJ33" s="90" t="s">
        <v>3816</v>
      </c>
      <c r="GK33" s="90" t="s">
        <v>3</v>
      </c>
      <c r="GL33" s="90" t="s">
        <v>375</v>
      </c>
      <c r="GM33" s="90" t="s">
        <v>8308</v>
      </c>
      <c r="GN33" s="90" t="s">
        <v>3834</v>
      </c>
      <c r="GO33" s="90" t="s">
        <v>340</v>
      </c>
      <c r="GP33" s="90" t="s">
        <v>340</v>
      </c>
      <c r="GQ33" s="90" t="s">
        <v>448</v>
      </c>
      <c r="GR33" s="90" t="s">
        <v>340</v>
      </c>
      <c r="GS33" s="90" t="s">
        <v>3834</v>
      </c>
      <c r="GT33" s="90" t="s">
        <v>4</v>
      </c>
      <c r="GU33" s="90" t="s">
        <v>3</v>
      </c>
      <c r="GV33" s="90" t="s">
        <v>3838</v>
      </c>
      <c r="GW33" s="90" t="s">
        <v>4</v>
      </c>
      <c r="GX33" s="90" t="s">
        <v>717</v>
      </c>
      <c r="GY33" s="90" t="s">
        <v>8310</v>
      </c>
      <c r="GZ33" s="90" t="s">
        <v>3839</v>
      </c>
      <c r="HA33" s="90" t="s">
        <v>340</v>
      </c>
      <c r="HB33" s="90" t="s">
        <v>340</v>
      </c>
      <c r="HC33" s="90" t="s">
        <v>340</v>
      </c>
      <c r="HD33" s="90" t="s">
        <v>8314</v>
      </c>
      <c r="HE33" s="90" t="s">
        <v>3839</v>
      </c>
      <c r="HF33" s="90" t="s">
        <v>4</v>
      </c>
      <c r="HG33" s="90" t="s">
        <v>4</v>
      </c>
      <c r="HH33" s="90" t="s">
        <v>3840</v>
      </c>
    </row>
    <row r="34" spans="1:216" x14ac:dyDescent="0.2">
      <c r="A34" s="90" t="s">
        <v>8345</v>
      </c>
      <c r="B34" s="90" t="s">
        <v>4</v>
      </c>
      <c r="C34" s="90" t="s">
        <v>413</v>
      </c>
      <c r="D34" s="90" t="s">
        <v>8308</v>
      </c>
      <c r="E34" s="90" t="s">
        <v>291</v>
      </c>
      <c r="F34" s="90" t="s">
        <v>4</v>
      </c>
      <c r="G34" s="90" t="s">
        <v>292</v>
      </c>
      <c r="H34" s="90" t="s">
        <v>8314</v>
      </c>
      <c r="I34" s="90" t="s">
        <v>293</v>
      </c>
      <c r="J34" s="90" t="s">
        <v>659</v>
      </c>
      <c r="K34" s="90" t="s">
        <v>347</v>
      </c>
      <c r="L34" s="90" t="s">
        <v>296</v>
      </c>
      <c r="M34" s="90" t="s">
        <v>3841</v>
      </c>
      <c r="N34" s="90" t="s">
        <v>346</v>
      </c>
      <c r="O34" s="90" t="s">
        <v>8312</v>
      </c>
      <c r="P34" s="90" t="s">
        <v>3</v>
      </c>
      <c r="Q34" s="90" t="s">
        <v>8311</v>
      </c>
      <c r="R34" s="90" t="s">
        <v>3842</v>
      </c>
      <c r="S34" s="90" t="s">
        <v>3</v>
      </c>
      <c r="T34" s="90" t="s">
        <v>8308</v>
      </c>
      <c r="U34" s="90" t="s">
        <v>3843</v>
      </c>
      <c r="V34" s="90" t="s">
        <v>3</v>
      </c>
      <c r="W34" s="90" t="s">
        <v>8312</v>
      </c>
      <c r="X34" s="90" t="s">
        <v>3844</v>
      </c>
      <c r="Y34" s="90" t="s">
        <v>3</v>
      </c>
      <c r="Z34" s="90" t="s">
        <v>8311</v>
      </c>
      <c r="AA34" s="90" t="s">
        <v>3845</v>
      </c>
      <c r="AB34" s="90" t="s">
        <v>3</v>
      </c>
      <c r="AC34" s="90" t="s">
        <v>8308</v>
      </c>
      <c r="AD34" s="90" t="s">
        <v>3846</v>
      </c>
      <c r="AE34" s="90" t="s">
        <v>3</v>
      </c>
      <c r="AF34" s="90" t="s">
        <v>8312</v>
      </c>
      <c r="AG34" s="90" t="s">
        <v>3847</v>
      </c>
      <c r="AH34" s="90" t="s">
        <v>3</v>
      </c>
      <c r="AI34" s="90" t="s">
        <v>8312</v>
      </c>
      <c r="AJ34" s="90" t="s">
        <v>3848</v>
      </c>
      <c r="AK34" s="90" t="s">
        <v>3</v>
      </c>
      <c r="AL34" s="90" t="s">
        <v>8308</v>
      </c>
      <c r="AM34" s="90" t="s">
        <v>3849</v>
      </c>
      <c r="AN34" s="90" t="s">
        <v>298</v>
      </c>
      <c r="AO34" s="90" t="s">
        <v>8311</v>
      </c>
      <c r="AP34" s="90" t="s">
        <v>3850</v>
      </c>
      <c r="AQ34" s="90" t="s">
        <v>3</v>
      </c>
      <c r="AR34" s="90" t="s">
        <v>8311</v>
      </c>
      <c r="AS34" s="90" t="s">
        <v>3851</v>
      </c>
      <c r="AT34" s="90" t="s">
        <v>3</v>
      </c>
      <c r="AU34" s="90" t="s">
        <v>8311</v>
      </c>
      <c r="AV34" s="90" t="s">
        <v>3852</v>
      </c>
      <c r="AW34" s="90" t="s">
        <v>298</v>
      </c>
      <c r="AX34" s="90" t="s">
        <v>8312</v>
      </c>
      <c r="AY34" s="90" t="s">
        <v>3853</v>
      </c>
      <c r="AZ34" s="90" t="s">
        <v>4</v>
      </c>
      <c r="BA34" s="90" t="s">
        <v>8309</v>
      </c>
      <c r="BB34" s="90" t="s">
        <v>3854</v>
      </c>
      <c r="BC34" s="90" t="s">
        <v>3</v>
      </c>
      <c r="BD34" s="90" t="s">
        <v>8308</v>
      </c>
      <c r="BE34" s="90" t="s">
        <v>3855</v>
      </c>
      <c r="BF34" s="90" t="s">
        <v>3</v>
      </c>
      <c r="BG34" s="90" t="s">
        <v>8312</v>
      </c>
      <c r="BH34" s="90" t="s">
        <v>3856</v>
      </c>
      <c r="BI34" s="90" t="s">
        <v>3857</v>
      </c>
      <c r="BJ34" s="90" t="s">
        <v>298</v>
      </c>
      <c r="BK34" s="90" t="s">
        <v>8311</v>
      </c>
      <c r="BL34" s="90" t="s">
        <v>3858</v>
      </c>
      <c r="BM34" s="90" t="s">
        <v>3</v>
      </c>
      <c r="BN34" s="90" t="s">
        <v>8312</v>
      </c>
      <c r="BO34" s="90" t="s">
        <v>3859</v>
      </c>
      <c r="BP34" s="90" t="s">
        <v>3</v>
      </c>
      <c r="BQ34" s="90" t="s">
        <v>3860</v>
      </c>
      <c r="BR34" s="90" t="s">
        <v>3</v>
      </c>
      <c r="BS34" s="90" t="s">
        <v>375</v>
      </c>
      <c r="BT34" s="90" t="s">
        <v>3861</v>
      </c>
      <c r="BU34" s="90" t="s">
        <v>4</v>
      </c>
      <c r="BV34" s="90" t="s">
        <v>3862</v>
      </c>
      <c r="BW34" s="90" t="s">
        <v>3863</v>
      </c>
      <c r="BX34" s="90" t="s">
        <v>3</v>
      </c>
      <c r="BY34" s="90" t="s">
        <v>8308</v>
      </c>
      <c r="BZ34" s="90" t="s">
        <v>3864</v>
      </c>
      <c r="CA34" s="90" t="s">
        <v>3</v>
      </c>
      <c r="CB34" s="90" t="s">
        <v>8308</v>
      </c>
      <c r="CC34" s="90" t="s">
        <v>3865</v>
      </c>
      <c r="CD34" s="90" t="s">
        <v>3</v>
      </c>
      <c r="CE34" s="90" t="s">
        <v>3866</v>
      </c>
      <c r="CF34" s="90" t="s">
        <v>4</v>
      </c>
      <c r="CG34" s="90" t="s">
        <v>375</v>
      </c>
      <c r="CH34" s="90" t="s">
        <v>3867</v>
      </c>
      <c r="CI34" s="90" t="s">
        <v>4</v>
      </c>
      <c r="CJ34" s="90" t="s">
        <v>3868</v>
      </c>
      <c r="CK34" s="90" t="s">
        <v>3869</v>
      </c>
      <c r="CL34" s="90" t="s">
        <v>3</v>
      </c>
      <c r="CM34" s="90" t="s">
        <v>8308</v>
      </c>
      <c r="CN34" s="90" t="s">
        <v>3870</v>
      </c>
      <c r="CO34" s="90" t="s">
        <v>3</v>
      </c>
      <c r="CP34" s="90" t="s">
        <v>8308</v>
      </c>
      <c r="CQ34" s="90" t="s">
        <v>3871</v>
      </c>
      <c r="CR34" s="90" t="s">
        <v>3</v>
      </c>
      <c r="CS34" s="90" t="s">
        <v>3872</v>
      </c>
      <c r="CT34" s="90" t="s">
        <v>4</v>
      </c>
      <c r="CU34" s="90" t="s">
        <v>375</v>
      </c>
      <c r="CV34" s="90" t="s">
        <v>3873</v>
      </c>
      <c r="CW34" s="90" t="s">
        <v>4</v>
      </c>
      <c r="CX34" s="90" t="s">
        <v>3874</v>
      </c>
      <c r="CY34" s="90" t="s">
        <v>3869</v>
      </c>
      <c r="CZ34" s="90" t="s">
        <v>3</v>
      </c>
      <c r="DA34" s="90" t="s">
        <v>8308</v>
      </c>
      <c r="DB34" s="90" t="s">
        <v>3875</v>
      </c>
      <c r="DC34" s="90" t="s">
        <v>3</v>
      </c>
      <c r="DD34" s="90" t="s">
        <v>8308</v>
      </c>
      <c r="DE34" s="90" t="s">
        <v>3875</v>
      </c>
      <c r="DF34" s="90" t="s">
        <v>3</v>
      </c>
      <c r="DG34" s="90" t="s">
        <v>3876</v>
      </c>
      <c r="DH34" s="90" t="s">
        <v>3</v>
      </c>
      <c r="DI34" s="90" t="s">
        <v>375</v>
      </c>
      <c r="DJ34" s="90" t="s">
        <v>3877</v>
      </c>
      <c r="DK34" s="90" t="s">
        <v>4</v>
      </c>
      <c r="DL34" s="90" t="s">
        <v>3874</v>
      </c>
      <c r="DM34" s="90" t="s">
        <v>3878</v>
      </c>
      <c r="DN34" s="90" t="s">
        <v>3</v>
      </c>
      <c r="DO34" s="90" t="s">
        <v>8308</v>
      </c>
      <c r="DP34" s="90" t="s">
        <v>3879</v>
      </c>
      <c r="DQ34" s="90" t="s">
        <v>3</v>
      </c>
      <c r="DR34" s="90" t="s">
        <v>8308</v>
      </c>
      <c r="DS34" s="90" t="s">
        <v>3880</v>
      </c>
      <c r="DT34" s="90" t="s">
        <v>3</v>
      </c>
      <c r="DU34" s="90" t="s">
        <v>3881</v>
      </c>
      <c r="DV34" s="90" t="s">
        <v>4</v>
      </c>
      <c r="DW34" s="90" t="s">
        <v>375</v>
      </c>
      <c r="DX34" s="90" t="s">
        <v>3882</v>
      </c>
      <c r="DY34" s="90" t="s">
        <v>4</v>
      </c>
      <c r="DZ34" s="90" t="s">
        <v>3874</v>
      </c>
      <c r="EA34" s="90" t="s">
        <v>3869</v>
      </c>
      <c r="EB34" s="90" t="s">
        <v>3</v>
      </c>
      <c r="EC34" s="90" t="s">
        <v>8308</v>
      </c>
      <c r="ED34" s="90" t="s">
        <v>3883</v>
      </c>
      <c r="EE34" s="90" t="s">
        <v>3</v>
      </c>
      <c r="EF34" s="90" t="s">
        <v>8308</v>
      </c>
      <c r="EG34" s="90" t="s">
        <v>3883</v>
      </c>
      <c r="EH34" s="90" t="s">
        <v>3</v>
      </c>
      <c r="EI34" s="90" t="s">
        <v>3884</v>
      </c>
      <c r="EJ34" s="90" t="s">
        <v>3</v>
      </c>
      <c r="EK34" s="90" t="s">
        <v>375</v>
      </c>
      <c r="EL34" s="90" t="s">
        <v>3885</v>
      </c>
      <c r="EM34" s="90" t="s">
        <v>4</v>
      </c>
      <c r="EN34" s="90" t="s">
        <v>3874</v>
      </c>
      <c r="EO34" s="90" t="s">
        <v>3</v>
      </c>
      <c r="EP34" s="90" t="s">
        <v>375</v>
      </c>
      <c r="EQ34" s="90" t="s">
        <v>8311</v>
      </c>
      <c r="ER34" s="90" t="s">
        <v>3886</v>
      </c>
      <c r="ES34" s="90" t="s">
        <v>8312</v>
      </c>
      <c r="ET34" s="90" t="s">
        <v>340</v>
      </c>
      <c r="EU34" s="90" t="s">
        <v>448</v>
      </c>
      <c r="EV34" s="90" t="s">
        <v>340</v>
      </c>
      <c r="EW34" s="90" t="s">
        <v>3887</v>
      </c>
      <c r="EX34" s="90" t="s">
        <v>3</v>
      </c>
      <c r="EY34" s="90" t="s">
        <v>4</v>
      </c>
      <c r="EZ34" s="90" t="s">
        <v>3874</v>
      </c>
      <c r="FA34" s="90" t="s">
        <v>3</v>
      </c>
      <c r="FB34" s="90" t="s">
        <v>375</v>
      </c>
      <c r="FC34" s="90" t="s">
        <v>8308</v>
      </c>
      <c r="FD34" s="90" t="s">
        <v>3888</v>
      </c>
      <c r="FE34" s="90" t="s">
        <v>448</v>
      </c>
      <c r="FF34" s="90" t="s">
        <v>340</v>
      </c>
      <c r="FG34" s="90" t="s">
        <v>448</v>
      </c>
      <c r="FH34" s="90" t="s">
        <v>340</v>
      </c>
      <c r="FI34" s="90" t="s">
        <v>3889</v>
      </c>
      <c r="FJ34" s="90" t="s">
        <v>4</v>
      </c>
      <c r="FK34" s="90" t="s">
        <v>4</v>
      </c>
      <c r="FL34" s="90" t="s">
        <v>3874</v>
      </c>
      <c r="FM34" s="90" t="s">
        <v>3</v>
      </c>
      <c r="FN34" s="90" t="s">
        <v>312</v>
      </c>
      <c r="FO34" s="90" t="s">
        <v>8312</v>
      </c>
      <c r="FP34" s="90" t="s">
        <v>3890</v>
      </c>
      <c r="FQ34" s="90" t="s">
        <v>448</v>
      </c>
      <c r="FR34" s="90" t="s">
        <v>340</v>
      </c>
      <c r="FS34" s="90" t="s">
        <v>340</v>
      </c>
      <c r="FT34" s="90" t="s">
        <v>340</v>
      </c>
      <c r="FU34" s="90" t="s">
        <v>3891</v>
      </c>
      <c r="FV34" s="90" t="s">
        <v>4</v>
      </c>
      <c r="FW34" s="90" t="s">
        <v>4</v>
      </c>
      <c r="FX34" s="90" t="s">
        <v>3868</v>
      </c>
      <c r="FY34" s="90" t="s">
        <v>4</v>
      </c>
      <c r="FZ34" s="90" t="s">
        <v>342</v>
      </c>
      <c r="GA34" s="90" t="s">
        <v>8310</v>
      </c>
      <c r="GB34" s="90" t="s">
        <v>3892</v>
      </c>
      <c r="GC34" s="90" t="s">
        <v>340</v>
      </c>
      <c r="GD34" s="90" t="s">
        <v>340</v>
      </c>
      <c r="GE34" s="90" t="s">
        <v>340</v>
      </c>
      <c r="GF34" s="90" t="s">
        <v>340</v>
      </c>
      <c r="GG34" s="90" t="s">
        <v>3893</v>
      </c>
      <c r="GH34" s="90" t="s">
        <v>4</v>
      </c>
      <c r="GI34" s="90" t="s">
        <v>4</v>
      </c>
      <c r="GJ34" s="90" t="s">
        <v>3874</v>
      </c>
      <c r="GK34" s="90" t="s">
        <v>3</v>
      </c>
      <c r="GL34" s="90" t="s">
        <v>375</v>
      </c>
      <c r="GM34" s="90" t="s">
        <v>8311</v>
      </c>
      <c r="GN34" s="90" t="s">
        <v>3894</v>
      </c>
      <c r="GO34" s="90" t="s">
        <v>340</v>
      </c>
      <c r="GP34" s="90" t="s">
        <v>8311</v>
      </c>
      <c r="GQ34" s="90" t="s">
        <v>8311</v>
      </c>
      <c r="GR34" s="90" t="s">
        <v>340</v>
      </c>
      <c r="GS34" s="90" t="s">
        <v>3894</v>
      </c>
      <c r="GT34" s="90" t="s">
        <v>4</v>
      </c>
      <c r="GU34" s="90" t="s">
        <v>4</v>
      </c>
      <c r="GV34" s="90" t="s">
        <v>3874</v>
      </c>
      <c r="GW34" s="90" t="s">
        <v>4</v>
      </c>
      <c r="GX34" s="90" t="s">
        <v>717</v>
      </c>
      <c r="GY34" s="90" t="s">
        <v>8314</v>
      </c>
      <c r="GZ34" s="90" t="s">
        <v>3895</v>
      </c>
      <c r="HA34" s="90" t="s">
        <v>340</v>
      </c>
      <c r="HB34" s="90" t="s">
        <v>340</v>
      </c>
      <c r="HC34" s="90" t="s">
        <v>340</v>
      </c>
      <c r="HD34" s="90" t="s">
        <v>8311</v>
      </c>
      <c r="HE34" s="90" t="s">
        <v>3895</v>
      </c>
      <c r="HF34" s="90" t="s">
        <v>4</v>
      </c>
      <c r="HG34" s="90" t="s">
        <v>4</v>
      </c>
      <c r="HH34" s="90" t="s">
        <v>3874</v>
      </c>
    </row>
    <row r="35" spans="1:216" x14ac:dyDescent="0.2">
      <c r="A35" s="90" t="s">
        <v>8346</v>
      </c>
      <c r="B35" s="90" t="s">
        <v>4</v>
      </c>
      <c r="C35" s="90" t="s">
        <v>290</v>
      </c>
      <c r="D35" s="90" t="s">
        <v>8311</v>
      </c>
      <c r="E35" s="90" t="s">
        <v>291</v>
      </c>
      <c r="F35" s="90" t="s">
        <v>4</v>
      </c>
      <c r="G35" s="90" t="s">
        <v>292</v>
      </c>
      <c r="H35" s="90" t="s">
        <v>8309</v>
      </c>
      <c r="I35" s="90" t="s">
        <v>293</v>
      </c>
      <c r="J35" s="90" t="s">
        <v>3896</v>
      </c>
      <c r="K35" s="90" t="s">
        <v>416</v>
      </c>
      <c r="L35" s="90" t="s">
        <v>3897</v>
      </c>
      <c r="M35" s="90" t="s">
        <v>720</v>
      </c>
      <c r="N35" s="90" t="s">
        <v>290</v>
      </c>
      <c r="O35" s="90" t="s">
        <v>8311</v>
      </c>
      <c r="P35" s="90" t="s">
        <v>3</v>
      </c>
      <c r="Q35" s="90" t="s">
        <v>8311</v>
      </c>
      <c r="R35" s="90" t="s">
        <v>3898</v>
      </c>
      <c r="S35" s="90" t="s">
        <v>298</v>
      </c>
      <c r="T35" s="90" t="s">
        <v>8312</v>
      </c>
      <c r="U35" s="90" t="s">
        <v>3899</v>
      </c>
      <c r="V35" s="90" t="s">
        <v>3</v>
      </c>
      <c r="W35" s="90" t="s">
        <v>8311</v>
      </c>
      <c r="X35" s="90" t="s">
        <v>3900</v>
      </c>
      <c r="Y35" s="90" t="s">
        <v>3</v>
      </c>
      <c r="Z35" s="90" t="s">
        <v>8311</v>
      </c>
      <c r="AA35" s="90" t="s">
        <v>3901</v>
      </c>
      <c r="AB35" s="90" t="s">
        <v>298</v>
      </c>
      <c r="AC35" s="90" t="s">
        <v>8312</v>
      </c>
      <c r="AD35" s="90" t="s">
        <v>3902</v>
      </c>
      <c r="AE35" s="90" t="s">
        <v>3</v>
      </c>
      <c r="AF35" s="90" t="s">
        <v>8311</v>
      </c>
      <c r="AG35" s="90" t="s">
        <v>3903</v>
      </c>
      <c r="AH35" s="90" t="s">
        <v>3</v>
      </c>
      <c r="AI35" s="90" t="s">
        <v>8311</v>
      </c>
      <c r="AJ35" s="90" t="s">
        <v>3904</v>
      </c>
      <c r="AK35" s="90" t="s">
        <v>3</v>
      </c>
      <c r="AL35" s="90" t="s">
        <v>8308</v>
      </c>
      <c r="AM35" s="90" t="s">
        <v>3905</v>
      </c>
      <c r="AN35" s="90" t="s">
        <v>3</v>
      </c>
      <c r="AO35" s="90" t="s">
        <v>8311</v>
      </c>
      <c r="AP35" s="90" t="s">
        <v>3906</v>
      </c>
      <c r="AQ35" s="90" t="s">
        <v>3</v>
      </c>
      <c r="AR35" s="90" t="s">
        <v>8311</v>
      </c>
      <c r="AS35" s="90" t="s">
        <v>3907</v>
      </c>
      <c r="AT35" s="90" t="s">
        <v>298</v>
      </c>
      <c r="AU35" s="90" t="s">
        <v>8309</v>
      </c>
      <c r="AV35" s="90" t="s">
        <v>3908</v>
      </c>
      <c r="AW35" s="90" t="s">
        <v>3</v>
      </c>
      <c r="AX35" s="90" t="s">
        <v>8312</v>
      </c>
      <c r="AY35" s="90" t="s">
        <v>3909</v>
      </c>
      <c r="AZ35" s="90" t="s">
        <v>3</v>
      </c>
      <c r="BA35" s="90" t="s">
        <v>8308</v>
      </c>
      <c r="BB35" s="90" t="s">
        <v>3910</v>
      </c>
      <c r="BC35" s="90" t="s">
        <v>3</v>
      </c>
      <c r="BD35" s="90" t="s">
        <v>8308</v>
      </c>
      <c r="BE35" s="90" t="s">
        <v>3911</v>
      </c>
      <c r="BF35" s="90" t="s">
        <v>3</v>
      </c>
      <c r="BG35" s="90" t="s">
        <v>8308</v>
      </c>
      <c r="BH35" s="90" t="s">
        <v>3912</v>
      </c>
      <c r="BI35" s="90" t="s">
        <v>3913</v>
      </c>
      <c r="BJ35" s="90" t="s">
        <v>3</v>
      </c>
      <c r="BK35" s="90" t="s">
        <v>8311</v>
      </c>
      <c r="BL35" s="90" t="s">
        <v>3914</v>
      </c>
      <c r="BM35" s="90" t="s">
        <v>298</v>
      </c>
      <c r="BN35" s="90" t="s">
        <v>8311</v>
      </c>
      <c r="BO35" s="90" t="s">
        <v>3915</v>
      </c>
      <c r="BP35" s="90" t="s">
        <v>314</v>
      </c>
      <c r="BQ35" s="90" t="s">
        <v>3916</v>
      </c>
      <c r="BR35" s="90" t="s">
        <v>3</v>
      </c>
      <c r="BS35" s="90" t="s">
        <v>483</v>
      </c>
      <c r="BT35" s="90" t="s">
        <v>3917</v>
      </c>
      <c r="BU35" s="90" t="s">
        <v>314</v>
      </c>
      <c r="BV35" s="90" t="s">
        <v>3918</v>
      </c>
      <c r="BW35" s="90" t="s">
        <v>3919</v>
      </c>
      <c r="BX35" s="90" t="s">
        <v>3</v>
      </c>
      <c r="BY35" s="90" t="s">
        <v>8308</v>
      </c>
      <c r="BZ35" s="90" t="s">
        <v>3920</v>
      </c>
      <c r="CA35" s="90" t="s">
        <v>3</v>
      </c>
      <c r="CB35" s="90" t="s">
        <v>8308</v>
      </c>
      <c r="CC35" s="90" t="s">
        <v>3921</v>
      </c>
      <c r="CD35" s="90" t="s">
        <v>3</v>
      </c>
      <c r="CE35" s="90" t="s">
        <v>3922</v>
      </c>
      <c r="CF35" s="90" t="s">
        <v>3</v>
      </c>
      <c r="CG35" s="90" t="s">
        <v>375</v>
      </c>
      <c r="CH35" s="90" t="s">
        <v>3923</v>
      </c>
      <c r="CI35" s="90" t="s">
        <v>3</v>
      </c>
      <c r="CJ35" s="90" t="s">
        <v>3924</v>
      </c>
      <c r="CK35" s="90" t="s">
        <v>3925</v>
      </c>
      <c r="CL35" s="90" t="s">
        <v>3</v>
      </c>
      <c r="CM35" s="90" t="s">
        <v>8308</v>
      </c>
      <c r="CN35" s="90" t="s">
        <v>3926</v>
      </c>
      <c r="CO35" s="90" t="s">
        <v>3</v>
      </c>
      <c r="CP35" s="90" t="s">
        <v>8308</v>
      </c>
      <c r="CQ35" s="90" t="s">
        <v>3927</v>
      </c>
      <c r="CR35" s="90" t="s">
        <v>3</v>
      </c>
      <c r="CS35" s="90" t="s">
        <v>3928</v>
      </c>
      <c r="CT35" s="90" t="s">
        <v>3</v>
      </c>
      <c r="CU35" s="90" t="s">
        <v>375</v>
      </c>
      <c r="CV35" s="90" t="s">
        <v>3929</v>
      </c>
      <c r="CW35" s="90" t="s">
        <v>314</v>
      </c>
      <c r="CX35" s="90" t="s">
        <v>3930</v>
      </c>
      <c r="CY35" s="90" t="s">
        <v>3931</v>
      </c>
      <c r="CZ35" s="90" t="s">
        <v>3</v>
      </c>
      <c r="DA35" s="90" t="s">
        <v>8308</v>
      </c>
      <c r="DB35" s="90" t="s">
        <v>3932</v>
      </c>
      <c r="DC35" s="90" t="s">
        <v>3</v>
      </c>
      <c r="DD35" s="90" t="s">
        <v>8308</v>
      </c>
      <c r="DE35" s="90" t="s">
        <v>3933</v>
      </c>
      <c r="DF35" s="90" t="s">
        <v>3</v>
      </c>
      <c r="DG35" s="90" t="s">
        <v>3934</v>
      </c>
      <c r="DH35" s="90" t="s">
        <v>3</v>
      </c>
      <c r="DI35" s="90" t="s">
        <v>375</v>
      </c>
      <c r="DJ35" s="90" t="s">
        <v>3935</v>
      </c>
      <c r="DK35" s="90" t="s">
        <v>314</v>
      </c>
      <c r="DL35" s="90" t="s">
        <v>3936</v>
      </c>
      <c r="DM35" s="90" t="s">
        <v>3937</v>
      </c>
      <c r="DN35" s="90" t="s">
        <v>3</v>
      </c>
      <c r="DO35" s="90" t="s">
        <v>8308</v>
      </c>
      <c r="DP35" s="90" t="s">
        <v>437</v>
      </c>
      <c r="DQ35" s="90" t="s">
        <v>3</v>
      </c>
      <c r="DR35" s="90" t="s">
        <v>8308</v>
      </c>
      <c r="DS35" s="90" t="s">
        <v>1762</v>
      </c>
      <c r="DT35" s="90" t="s">
        <v>3</v>
      </c>
      <c r="DU35" s="90" t="s">
        <v>3938</v>
      </c>
      <c r="DV35" s="90" t="s">
        <v>4</v>
      </c>
      <c r="DW35" s="90" t="s">
        <v>3939</v>
      </c>
      <c r="DX35" s="90" t="s">
        <v>3940</v>
      </c>
      <c r="DY35" s="90" t="s">
        <v>3</v>
      </c>
      <c r="DZ35" s="90" t="s">
        <v>3941</v>
      </c>
      <c r="EA35" s="90" t="s">
        <v>3942</v>
      </c>
      <c r="EB35" s="90" t="s">
        <v>3</v>
      </c>
      <c r="EC35" s="90" t="s">
        <v>8308</v>
      </c>
      <c r="ED35" s="90" t="s">
        <v>3943</v>
      </c>
      <c r="EE35" s="90" t="s">
        <v>3</v>
      </c>
      <c r="EF35" s="90" t="s">
        <v>8308</v>
      </c>
      <c r="EG35" s="90" t="s">
        <v>3944</v>
      </c>
      <c r="EH35" s="90" t="s">
        <v>3</v>
      </c>
      <c r="EI35" s="90" t="s">
        <v>3945</v>
      </c>
      <c r="EJ35" s="90" t="s">
        <v>3</v>
      </c>
      <c r="EK35" s="90" t="s">
        <v>375</v>
      </c>
      <c r="EL35" s="90" t="s">
        <v>3946</v>
      </c>
      <c r="EM35" s="90" t="s">
        <v>3</v>
      </c>
      <c r="EN35" s="90" t="s">
        <v>3947</v>
      </c>
      <c r="EO35" s="90" t="s">
        <v>3</v>
      </c>
      <c r="EP35" s="90" t="s">
        <v>375</v>
      </c>
      <c r="EQ35" s="90" t="s">
        <v>8311</v>
      </c>
      <c r="ER35" s="90" t="s">
        <v>3948</v>
      </c>
      <c r="ES35" s="90" t="s">
        <v>340</v>
      </c>
      <c r="ET35" s="90" t="s">
        <v>340</v>
      </c>
      <c r="EU35" s="90" t="s">
        <v>448</v>
      </c>
      <c r="EV35" s="90" t="s">
        <v>340</v>
      </c>
      <c r="EW35" s="90" t="s">
        <v>3949</v>
      </c>
      <c r="EX35" s="90" t="s">
        <v>3</v>
      </c>
      <c r="EY35" s="90" t="s">
        <v>3</v>
      </c>
      <c r="EZ35" s="90" t="s">
        <v>3950</v>
      </c>
      <c r="FA35" s="90" t="s">
        <v>3</v>
      </c>
      <c r="FB35" s="90" t="s">
        <v>518</v>
      </c>
      <c r="FC35" s="90" t="s">
        <v>8308</v>
      </c>
      <c r="FD35" s="90" t="s">
        <v>3951</v>
      </c>
      <c r="FE35" s="90" t="s">
        <v>340</v>
      </c>
      <c r="FF35" s="90" t="s">
        <v>340</v>
      </c>
      <c r="FG35" s="90" t="s">
        <v>340</v>
      </c>
      <c r="FH35" s="90" t="s">
        <v>340</v>
      </c>
      <c r="FI35" s="90" t="s">
        <v>3952</v>
      </c>
      <c r="FJ35" s="90" t="s">
        <v>4</v>
      </c>
      <c r="FK35" s="90" t="s">
        <v>3</v>
      </c>
      <c r="FL35" s="90" t="s">
        <v>3953</v>
      </c>
      <c r="FM35" s="90" t="s">
        <v>314</v>
      </c>
      <c r="FN35" s="90" t="s">
        <v>3954</v>
      </c>
      <c r="FO35" s="90" t="s">
        <v>8312</v>
      </c>
      <c r="FP35" s="90" t="s">
        <v>3955</v>
      </c>
      <c r="FQ35" s="90" t="s">
        <v>340</v>
      </c>
      <c r="FR35" s="90" t="s">
        <v>340</v>
      </c>
      <c r="FS35" s="90" t="s">
        <v>340</v>
      </c>
      <c r="FT35" s="90" t="s">
        <v>340</v>
      </c>
      <c r="FU35" s="90" t="s">
        <v>3956</v>
      </c>
      <c r="FV35" s="90" t="s">
        <v>4</v>
      </c>
      <c r="FW35" s="90" t="s">
        <v>314</v>
      </c>
      <c r="FX35" s="90" t="s">
        <v>3957</v>
      </c>
      <c r="FY35" s="90" t="s">
        <v>3</v>
      </c>
      <c r="FZ35" s="90" t="s">
        <v>342</v>
      </c>
      <c r="GA35" s="90" t="s">
        <v>8314</v>
      </c>
      <c r="GB35" s="90" t="s">
        <v>3958</v>
      </c>
      <c r="GC35" s="90" t="s">
        <v>340</v>
      </c>
      <c r="GD35" s="90" t="s">
        <v>448</v>
      </c>
      <c r="GE35" s="90" t="s">
        <v>448</v>
      </c>
      <c r="GF35" s="90" t="s">
        <v>340</v>
      </c>
      <c r="GG35" s="90" t="s">
        <v>3959</v>
      </c>
      <c r="GH35" s="90" t="s">
        <v>4</v>
      </c>
      <c r="GI35" s="90" t="s">
        <v>314</v>
      </c>
      <c r="GJ35" s="90" t="s">
        <v>3960</v>
      </c>
      <c r="GK35" s="90" t="s">
        <v>3</v>
      </c>
      <c r="GL35" s="90" t="s">
        <v>342</v>
      </c>
      <c r="GM35" s="90" t="s">
        <v>8312</v>
      </c>
      <c r="GN35" s="90" t="s">
        <v>3961</v>
      </c>
      <c r="GO35" s="90" t="s">
        <v>340</v>
      </c>
      <c r="GP35" s="90" t="s">
        <v>448</v>
      </c>
      <c r="GQ35" s="90" t="s">
        <v>448</v>
      </c>
      <c r="GR35" s="90" t="s">
        <v>340</v>
      </c>
      <c r="GS35" s="90" t="s">
        <v>3962</v>
      </c>
      <c r="GT35" s="90" t="s">
        <v>4</v>
      </c>
      <c r="GU35" s="90" t="s">
        <v>314</v>
      </c>
      <c r="GV35" s="90" t="s">
        <v>3963</v>
      </c>
      <c r="GW35" s="90" t="s">
        <v>3</v>
      </c>
      <c r="GX35" s="90" t="s">
        <v>717</v>
      </c>
      <c r="GY35" s="90" t="s">
        <v>8308</v>
      </c>
      <c r="GZ35" s="90" t="s">
        <v>3964</v>
      </c>
      <c r="HA35" s="90" t="s">
        <v>340</v>
      </c>
      <c r="HB35" s="90" t="s">
        <v>340</v>
      </c>
      <c r="HC35" s="90" t="s">
        <v>340</v>
      </c>
      <c r="HD35" s="90" t="s">
        <v>448</v>
      </c>
      <c r="HE35" s="90" t="s">
        <v>3965</v>
      </c>
      <c r="HF35" s="90" t="s">
        <v>4</v>
      </c>
      <c r="HG35" s="90" t="s">
        <v>314</v>
      </c>
      <c r="HH35" s="90" t="s">
        <v>3966</v>
      </c>
    </row>
    <row r="36" spans="1:216" x14ac:dyDescent="0.2">
      <c r="A36" s="90" t="s">
        <v>8347</v>
      </c>
      <c r="B36" s="90" t="s">
        <v>4</v>
      </c>
      <c r="C36" s="90" t="s">
        <v>290</v>
      </c>
      <c r="D36" s="90" t="s">
        <v>8311</v>
      </c>
      <c r="E36" s="90" t="s">
        <v>291</v>
      </c>
      <c r="F36" s="90" t="s">
        <v>4</v>
      </c>
      <c r="G36" s="90" t="s">
        <v>292</v>
      </c>
      <c r="H36" s="90" t="s">
        <v>8309</v>
      </c>
      <c r="I36" s="90" t="s">
        <v>293</v>
      </c>
      <c r="J36" s="90" t="s">
        <v>3967</v>
      </c>
      <c r="K36" s="90" t="s">
        <v>416</v>
      </c>
      <c r="L36" s="90" t="s">
        <v>296</v>
      </c>
      <c r="M36" s="90" t="s">
        <v>3968</v>
      </c>
      <c r="N36" s="90" t="s">
        <v>413</v>
      </c>
      <c r="O36" s="90" t="s">
        <v>8308</v>
      </c>
      <c r="P36" s="90" t="s">
        <v>3</v>
      </c>
      <c r="Q36" s="90" t="s">
        <v>8311</v>
      </c>
      <c r="R36" s="90" t="s">
        <v>3969</v>
      </c>
      <c r="S36" s="90" t="s">
        <v>3</v>
      </c>
      <c r="T36" s="90" t="s">
        <v>8312</v>
      </c>
      <c r="U36" s="90" t="s">
        <v>3970</v>
      </c>
      <c r="V36" s="90" t="s">
        <v>3</v>
      </c>
      <c r="W36" s="90" t="s">
        <v>8308</v>
      </c>
      <c r="X36" s="90" t="s">
        <v>3971</v>
      </c>
      <c r="Y36" s="90" t="s">
        <v>3</v>
      </c>
      <c r="Z36" s="90" t="s">
        <v>8311</v>
      </c>
      <c r="AA36" s="90" t="s">
        <v>3972</v>
      </c>
      <c r="AB36" s="90" t="s">
        <v>4</v>
      </c>
      <c r="AC36" s="90" t="s">
        <v>8309</v>
      </c>
      <c r="AD36" s="90" t="s">
        <v>3973</v>
      </c>
      <c r="AE36" s="90" t="s">
        <v>3</v>
      </c>
      <c r="AF36" s="90" t="s">
        <v>8311</v>
      </c>
      <c r="AG36" s="90" t="s">
        <v>3974</v>
      </c>
      <c r="AH36" s="90" t="s">
        <v>3</v>
      </c>
      <c r="AI36" s="90" t="s">
        <v>8311</v>
      </c>
      <c r="AJ36" s="90" t="s">
        <v>3975</v>
      </c>
      <c r="AK36" s="90" t="s">
        <v>3</v>
      </c>
      <c r="AL36" s="90" t="s">
        <v>8308</v>
      </c>
      <c r="AM36" s="90" t="s">
        <v>3976</v>
      </c>
      <c r="AN36" s="90" t="s">
        <v>3</v>
      </c>
      <c r="AO36" s="90" t="s">
        <v>8312</v>
      </c>
      <c r="AP36" s="90" t="s">
        <v>3977</v>
      </c>
      <c r="AQ36" s="90" t="s">
        <v>3</v>
      </c>
      <c r="AR36" s="90" t="s">
        <v>8311</v>
      </c>
      <c r="AS36" s="90" t="s">
        <v>3978</v>
      </c>
      <c r="AT36" s="90" t="s">
        <v>3</v>
      </c>
      <c r="AU36" s="90" t="s">
        <v>8311</v>
      </c>
      <c r="AV36" s="90" t="s">
        <v>3979</v>
      </c>
      <c r="AW36" s="90" t="s">
        <v>3</v>
      </c>
      <c r="AX36" s="90" t="s">
        <v>8311</v>
      </c>
      <c r="AY36" s="90" t="s">
        <v>3971</v>
      </c>
      <c r="AZ36" s="90" t="s">
        <v>3</v>
      </c>
      <c r="BA36" s="90" t="s">
        <v>8311</v>
      </c>
      <c r="BB36" s="90" t="s">
        <v>3980</v>
      </c>
      <c r="BC36" s="90" t="s">
        <v>4</v>
      </c>
      <c r="BD36" s="90" t="s">
        <v>8309</v>
      </c>
      <c r="BE36" s="90" t="s">
        <v>3981</v>
      </c>
      <c r="BF36" s="90" t="s">
        <v>3</v>
      </c>
      <c r="BG36" s="90" t="s">
        <v>8311</v>
      </c>
      <c r="BH36" s="90" t="s">
        <v>3971</v>
      </c>
      <c r="BI36" s="90" t="s">
        <v>3982</v>
      </c>
      <c r="BJ36" s="90" t="s">
        <v>3</v>
      </c>
      <c r="BK36" s="90" t="s">
        <v>8311</v>
      </c>
      <c r="BL36" s="90" t="s">
        <v>3983</v>
      </c>
      <c r="BM36" s="90" t="s">
        <v>3</v>
      </c>
      <c r="BN36" s="90" t="s">
        <v>8311</v>
      </c>
      <c r="BO36" s="90" t="s">
        <v>3984</v>
      </c>
      <c r="BP36" s="90" t="s">
        <v>3</v>
      </c>
      <c r="BQ36" s="90" t="s">
        <v>3985</v>
      </c>
      <c r="BR36" s="90" t="s">
        <v>3</v>
      </c>
      <c r="BS36" s="90" t="s">
        <v>375</v>
      </c>
      <c r="BT36" s="90" t="s">
        <v>3986</v>
      </c>
      <c r="BU36" s="90" t="s">
        <v>4</v>
      </c>
      <c r="BV36" s="90" t="s">
        <v>3987</v>
      </c>
      <c r="BW36" s="90" t="s">
        <v>3988</v>
      </c>
      <c r="BX36" s="90" t="s">
        <v>3</v>
      </c>
      <c r="BY36" s="90" t="s">
        <v>8311</v>
      </c>
      <c r="BZ36" s="90" t="s">
        <v>3989</v>
      </c>
      <c r="CA36" s="90" t="s">
        <v>3</v>
      </c>
      <c r="CB36" s="90" t="s">
        <v>8311</v>
      </c>
      <c r="CC36" s="90" t="s">
        <v>3990</v>
      </c>
      <c r="CD36" s="90" t="s">
        <v>3</v>
      </c>
      <c r="CE36" s="90" t="s">
        <v>3991</v>
      </c>
      <c r="CF36" s="90" t="s">
        <v>3</v>
      </c>
      <c r="CG36" s="90" t="s">
        <v>375</v>
      </c>
      <c r="CH36" s="90" t="s">
        <v>3992</v>
      </c>
      <c r="CI36" s="90" t="s">
        <v>4</v>
      </c>
      <c r="CJ36" s="90" t="s">
        <v>3993</v>
      </c>
      <c r="CK36" s="90" t="s">
        <v>3994</v>
      </c>
      <c r="CL36" s="90" t="s">
        <v>3</v>
      </c>
      <c r="CM36" s="90" t="s">
        <v>8311</v>
      </c>
      <c r="CN36" s="90" t="s">
        <v>3995</v>
      </c>
      <c r="CO36" s="90" t="s">
        <v>3</v>
      </c>
      <c r="CP36" s="90" t="s">
        <v>8311</v>
      </c>
      <c r="CQ36" s="90" t="s">
        <v>3996</v>
      </c>
      <c r="CR36" s="90" t="s">
        <v>3</v>
      </c>
      <c r="CS36" s="90" t="s">
        <v>3997</v>
      </c>
      <c r="CT36" s="90" t="s">
        <v>3</v>
      </c>
      <c r="CU36" s="90" t="s">
        <v>375</v>
      </c>
      <c r="CV36" s="90" t="s">
        <v>3998</v>
      </c>
      <c r="CW36" s="90" t="s">
        <v>4</v>
      </c>
      <c r="CX36" s="90" t="s">
        <v>3999</v>
      </c>
      <c r="CY36" s="90" t="s">
        <v>4000</v>
      </c>
      <c r="CZ36" s="90" t="s">
        <v>3</v>
      </c>
      <c r="DA36" s="90" t="s">
        <v>8311</v>
      </c>
      <c r="DB36" s="90" t="s">
        <v>4001</v>
      </c>
      <c r="DC36" s="90" t="s">
        <v>3</v>
      </c>
      <c r="DD36" s="90" t="s">
        <v>8311</v>
      </c>
      <c r="DE36" s="90" t="s">
        <v>4002</v>
      </c>
      <c r="DF36" s="90" t="s">
        <v>3</v>
      </c>
      <c r="DG36" s="90" t="s">
        <v>4003</v>
      </c>
      <c r="DH36" s="90" t="s">
        <v>3</v>
      </c>
      <c r="DI36" s="90" t="s">
        <v>375</v>
      </c>
      <c r="DJ36" s="90" t="s">
        <v>684</v>
      </c>
      <c r="DK36" s="90" t="s">
        <v>4</v>
      </c>
      <c r="DL36" s="90" t="s">
        <v>4004</v>
      </c>
      <c r="DM36" s="90" t="s">
        <v>4005</v>
      </c>
      <c r="DN36" s="90" t="s">
        <v>3</v>
      </c>
      <c r="DO36" s="90" t="s">
        <v>8308</v>
      </c>
      <c r="DP36" s="90" t="s">
        <v>4006</v>
      </c>
      <c r="DQ36" s="90" t="s">
        <v>3</v>
      </c>
      <c r="DR36" s="90" t="s">
        <v>8308</v>
      </c>
      <c r="DS36" s="90" t="s">
        <v>4007</v>
      </c>
      <c r="DT36" s="90" t="s">
        <v>3</v>
      </c>
      <c r="DU36" s="90" t="s">
        <v>4008</v>
      </c>
      <c r="DV36" s="90" t="s">
        <v>3</v>
      </c>
      <c r="DW36" s="90" t="s">
        <v>375</v>
      </c>
      <c r="DX36" s="90" t="s">
        <v>4009</v>
      </c>
      <c r="DY36" s="90" t="s">
        <v>4</v>
      </c>
      <c r="DZ36" s="90" t="s">
        <v>3987</v>
      </c>
      <c r="EA36" s="90" t="s">
        <v>4010</v>
      </c>
      <c r="EB36" s="90" t="s">
        <v>3</v>
      </c>
      <c r="EC36" s="90" t="s">
        <v>8308</v>
      </c>
      <c r="ED36" s="90" t="s">
        <v>4011</v>
      </c>
      <c r="EE36" s="90" t="s">
        <v>3</v>
      </c>
      <c r="EF36" s="90" t="s">
        <v>8308</v>
      </c>
      <c r="EG36" s="90" t="s">
        <v>4012</v>
      </c>
      <c r="EH36" s="90" t="s">
        <v>3</v>
      </c>
      <c r="EI36" s="90" t="s">
        <v>4013</v>
      </c>
      <c r="EJ36" s="90" t="s">
        <v>3</v>
      </c>
      <c r="EK36" s="90" t="s">
        <v>375</v>
      </c>
      <c r="EL36" s="90" t="s">
        <v>4014</v>
      </c>
      <c r="EM36" s="90" t="s">
        <v>4</v>
      </c>
      <c r="EN36" s="90" t="s">
        <v>3987</v>
      </c>
      <c r="EO36" s="90" t="s">
        <v>3</v>
      </c>
      <c r="EP36" s="90" t="s">
        <v>375</v>
      </c>
      <c r="EQ36" s="90" t="s">
        <v>8308</v>
      </c>
      <c r="ER36" s="90" t="s">
        <v>4015</v>
      </c>
      <c r="ES36" s="90" t="s">
        <v>340</v>
      </c>
      <c r="ET36" s="90" t="s">
        <v>340</v>
      </c>
      <c r="EU36" s="90" t="s">
        <v>448</v>
      </c>
      <c r="EV36" s="90" t="s">
        <v>340</v>
      </c>
      <c r="EW36" s="90" t="s">
        <v>4016</v>
      </c>
      <c r="EX36" s="90" t="s">
        <v>3</v>
      </c>
      <c r="EY36" s="90" t="s">
        <v>4</v>
      </c>
      <c r="EZ36" s="90" t="s">
        <v>4017</v>
      </c>
      <c r="FA36" s="90" t="s">
        <v>3</v>
      </c>
      <c r="FB36" s="90" t="s">
        <v>3354</v>
      </c>
      <c r="FC36" s="90" t="s">
        <v>8308</v>
      </c>
      <c r="FD36" s="90" t="s">
        <v>4018</v>
      </c>
      <c r="FE36" s="90" t="s">
        <v>340</v>
      </c>
      <c r="FF36" s="90" t="s">
        <v>340</v>
      </c>
      <c r="FG36" s="90" t="s">
        <v>340</v>
      </c>
      <c r="FH36" s="90" t="s">
        <v>340</v>
      </c>
      <c r="FI36" s="90" t="s">
        <v>4019</v>
      </c>
      <c r="FJ36" s="90" t="s">
        <v>4</v>
      </c>
      <c r="FK36" s="90" t="s">
        <v>4</v>
      </c>
      <c r="FL36" s="90" t="s">
        <v>3993</v>
      </c>
      <c r="FM36" s="90" t="s">
        <v>314</v>
      </c>
      <c r="FN36" s="90" t="s">
        <v>312</v>
      </c>
      <c r="FO36" s="90" t="s">
        <v>8309</v>
      </c>
      <c r="FP36" s="90" t="s">
        <v>4020</v>
      </c>
      <c r="FQ36" s="90" t="s">
        <v>8309</v>
      </c>
      <c r="FR36" s="90" t="s">
        <v>340</v>
      </c>
      <c r="FS36" s="90" t="s">
        <v>340</v>
      </c>
      <c r="FT36" s="90" t="s">
        <v>340</v>
      </c>
      <c r="FU36" s="90" t="s">
        <v>4021</v>
      </c>
      <c r="FV36" s="90" t="s">
        <v>4</v>
      </c>
      <c r="FW36" s="90" t="s">
        <v>4</v>
      </c>
      <c r="FX36" s="90" t="s">
        <v>4022</v>
      </c>
      <c r="FY36" s="90" t="s">
        <v>3</v>
      </c>
      <c r="FZ36" s="90" t="s">
        <v>375</v>
      </c>
      <c r="GA36" s="90" t="s">
        <v>8308</v>
      </c>
      <c r="GB36" s="90" t="s">
        <v>4023</v>
      </c>
      <c r="GC36" s="90" t="s">
        <v>340</v>
      </c>
      <c r="GD36" s="90" t="s">
        <v>8312</v>
      </c>
      <c r="GE36" s="90" t="s">
        <v>448</v>
      </c>
      <c r="GF36" s="90" t="s">
        <v>340</v>
      </c>
      <c r="GG36" s="90" t="s">
        <v>4024</v>
      </c>
      <c r="GH36" s="90" t="s">
        <v>4</v>
      </c>
      <c r="GI36" s="90" t="s">
        <v>4</v>
      </c>
      <c r="GJ36" s="90" t="s">
        <v>4025</v>
      </c>
      <c r="GK36" s="90" t="s">
        <v>3</v>
      </c>
      <c r="GL36" s="90" t="s">
        <v>375</v>
      </c>
      <c r="GM36" s="90" t="s">
        <v>8308</v>
      </c>
      <c r="GN36" s="90" t="s">
        <v>4026</v>
      </c>
      <c r="GO36" s="90" t="s">
        <v>340</v>
      </c>
      <c r="GP36" s="90" t="s">
        <v>8309</v>
      </c>
      <c r="GQ36" s="90" t="s">
        <v>448</v>
      </c>
      <c r="GR36" s="90" t="s">
        <v>340</v>
      </c>
      <c r="GS36" s="90" t="s">
        <v>4027</v>
      </c>
      <c r="GT36" s="90" t="s">
        <v>4</v>
      </c>
      <c r="GU36" s="90" t="s">
        <v>4</v>
      </c>
      <c r="GV36" s="90" t="s">
        <v>4028</v>
      </c>
      <c r="GW36" s="90" t="s">
        <v>3</v>
      </c>
      <c r="GX36" s="90" t="s">
        <v>717</v>
      </c>
      <c r="GY36" s="90" t="s">
        <v>8312</v>
      </c>
      <c r="GZ36" s="90" t="s">
        <v>4029</v>
      </c>
      <c r="HA36" s="90" t="s">
        <v>340</v>
      </c>
      <c r="HB36" s="90" t="s">
        <v>340</v>
      </c>
      <c r="HC36" s="90" t="s">
        <v>340</v>
      </c>
      <c r="HD36" s="90" t="s">
        <v>8312</v>
      </c>
      <c r="HE36" s="90" t="s">
        <v>4030</v>
      </c>
      <c r="HF36" s="90" t="s">
        <v>4</v>
      </c>
      <c r="HG36" s="90" t="s">
        <v>4</v>
      </c>
      <c r="HH36" s="90" t="s">
        <v>4031</v>
      </c>
    </row>
    <row r="37" spans="1:216" x14ac:dyDescent="0.2">
      <c r="A37" s="90" t="s">
        <v>8348</v>
      </c>
      <c r="B37" s="90" t="s">
        <v>3</v>
      </c>
      <c r="C37" s="90" t="s">
        <v>413</v>
      </c>
      <c r="D37" s="90" t="s">
        <v>8308</v>
      </c>
      <c r="E37" s="90" t="s">
        <v>291</v>
      </c>
      <c r="F37" s="90" t="s">
        <v>4</v>
      </c>
      <c r="G37" s="90" t="s">
        <v>292</v>
      </c>
      <c r="H37" s="90" t="s">
        <v>8309</v>
      </c>
      <c r="I37" s="90" t="s">
        <v>293</v>
      </c>
      <c r="J37" s="90" t="s">
        <v>4032</v>
      </c>
      <c r="K37" s="90" t="s">
        <v>461</v>
      </c>
      <c r="L37" s="90" t="s">
        <v>4033</v>
      </c>
      <c r="M37" s="90" t="s">
        <v>463</v>
      </c>
      <c r="N37" s="90" t="s">
        <v>290</v>
      </c>
      <c r="O37" s="90" t="s">
        <v>8308</v>
      </c>
      <c r="P37" s="90" t="s">
        <v>3</v>
      </c>
      <c r="Q37" s="90" t="s">
        <v>8312</v>
      </c>
      <c r="R37" s="90" t="s">
        <v>4034</v>
      </c>
      <c r="S37" s="90" t="s">
        <v>3</v>
      </c>
      <c r="T37" s="90" t="s">
        <v>8308</v>
      </c>
      <c r="U37" s="90" t="s">
        <v>4035</v>
      </c>
      <c r="V37" s="90" t="s">
        <v>3</v>
      </c>
      <c r="W37" s="90" t="s">
        <v>8308</v>
      </c>
      <c r="X37" s="90" t="s">
        <v>4036</v>
      </c>
      <c r="Y37" s="90" t="s">
        <v>4</v>
      </c>
      <c r="Z37" s="90" t="s">
        <v>8310</v>
      </c>
      <c r="AA37" s="90" t="s">
        <v>4037</v>
      </c>
      <c r="AB37" s="90" t="s">
        <v>298</v>
      </c>
      <c r="AC37" s="90" t="s">
        <v>8312</v>
      </c>
      <c r="AD37" s="90" t="s">
        <v>4038</v>
      </c>
      <c r="AE37" s="90" t="s">
        <v>4</v>
      </c>
      <c r="AF37" s="90" t="s">
        <v>8310</v>
      </c>
      <c r="AG37" s="90" t="s">
        <v>4039</v>
      </c>
      <c r="AH37" s="90" t="s">
        <v>3</v>
      </c>
      <c r="AI37" s="90" t="s">
        <v>8308</v>
      </c>
      <c r="AJ37" s="90" t="s">
        <v>4040</v>
      </c>
      <c r="AK37" s="90" t="s">
        <v>3</v>
      </c>
      <c r="AL37" s="90" t="s">
        <v>8308</v>
      </c>
      <c r="AM37" s="90" t="s">
        <v>4041</v>
      </c>
      <c r="AN37" s="90" t="s">
        <v>3</v>
      </c>
      <c r="AO37" s="90" t="s">
        <v>8308</v>
      </c>
      <c r="AP37" s="90" t="s">
        <v>4042</v>
      </c>
      <c r="AQ37" s="90" t="s">
        <v>298</v>
      </c>
      <c r="AR37" s="90" t="s">
        <v>8312</v>
      </c>
      <c r="AS37" s="90" t="s">
        <v>4043</v>
      </c>
      <c r="AT37" s="90" t="s">
        <v>4</v>
      </c>
      <c r="AU37" s="90" t="s">
        <v>8312</v>
      </c>
      <c r="AV37" s="90" t="s">
        <v>4044</v>
      </c>
      <c r="AW37" s="90" t="s">
        <v>298</v>
      </c>
      <c r="AX37" s="90" t="s">
        <v>8312</v>
      </c>
      <c r="AY37" s="90" t="s">
        <v>4045</v>
      </c>
      <c r="AZ37" s="90" t="s">
        <v>3</v>
      </c>
      <c r="BA37" s="90" t="s">
        <v>8308</v>
      </c>
      <c r="BB37" s="90" t="s">
        <v>4046</v>
      </c>
      <c r="BC37" s="90" t="s">
        <v>3</v>
      </c>
      <c r="BD37" s="90" t="s">
        <v>8308</v>
      </c>
      <c r="BE37" s="90" t="s">
        <v>4047</v>
      </c>
      <c r="BF37" s="90" t="s">
        <v>3</v>
      </c>
      <c r="BG37" s="90" t="s">
        <v>8308</v>
      </c>
      <c r="BH37" s="90" t="s">
        <v>4048</v>
      </c>
      <c r="BI37" s="90" t="s">
        <v>4049</v>
      </c>
      <c r="BJ37" s="90" t="s">
        <v>4</v>
      </c>
      <c r="BK37" s="90" t="s">
        <v>8312</v>
      </c>
      <c r="BL37" s="90" t="s">
        <v>4050</v>
      </c>
      <c r="BM37" s="90" t="s">
        <v>3</v>
      </c>
      <c r="BN37" s="90" t="s">
        <v>8308</v>
      </c>
      <c r="BO37" s="90" t="s">
        <v>4051</v>
      </c>
      <c r="BP37" s="90" t="s">
        <v>3</v>
      </c>
      <c r="BQ37" s="90" t="s">
        <v>4052</v>
      </c>
      <c r="BR37" s="90" t="s">
        <v>3</v>
      </c>
      <c r="BS37" s="90" t="s">
        <v>375</v>
      </c>
      <c r="BT37" s="90" t="s">
        <v>4053</v>
      </c>
      <c r="BU37" s="90" t="s">
        <v>4</v>
      </c>
      <c r="BV37" s="90" t="s">
        <v>4054</v>
      </c>
      <c r="BW37" s="90" t="s">
        <v>4055</v>
      </c>
      <c r="BX37" s="90" t="s">
        <v>3</v>
      </c>
      <c r="BY37" s="90" t="s">
        <v>8308</v>
      </c>
      <c r="BZ37" s="90" t="s">
        <v>4056</v>
      </c>
      <c r="CA37" s="90" t="s">
        <v>3</v>
      </c>
      <c r="CB37" s="90" t="s">
        <v>8308</v>
      </c>
      <c r="CC37" s="90" t="s">
        <v>4057</v>
      </c>
      <c r="CD37" s="90" t="s">
        <v>3</v>
      </c>
      <c r="CE37" s="90" t="s">
        <v>4058</v>
      </c>
      <c r="CF37" s="90" t="s">
        <v>3</v>
      </c>
      <c r="CG37" s="90" t="s">
        <v>375</v>
      </c>
      <c r="CH37" s="90" t="s">
        <v>4059</v>
      </c>
      <c r="CI37" s="90" t="s">
        <v>4</v>
      </c>
      <c r="CJ37" s="90" t="s">
        <v>4060</v>
      </c>
      <c r="CK37" s="90" t="s">
        <v>4061</v>
      </c>
      <c r="CL37" s="90" t="s">
        <v>4</v>
      </c>
      <c r="CM37" s="90" t="s">
        <v>8314</v>
      </c>
      <c r="CN37" s="90" t="s">
        <v>4062</v>
      </c>
      <c r="CO37" s="90" t="s">
        <v>3</v>
      </c>
      <c r="CP37" s="90" t="s">
        <v>8311</v>
      </c>
      <c r="CQ37" s="90" t="s">
        <v>4063</v>
      </c>
      <c r="CR37" s="90" t="s">
        <v>3</v>
      </c>
      <c r="CS37" s="90" t="s">
        <v>4064</v>
      </c>
      <c r="CT37" s="90" t="s">
        <v>3</v>
      </c>
      <c r="CU37" s="90" t="s">
        <v>375</v>
      </c>
      <c r="CV37" s="90" t="s">
        <v>4065</v>
      </c>
      <c r="CW37" s="90" t="s">
        <v>4</v>
      </c>
      <c r="CX37" s="90" t="s">
        <v>4066</v>
      </c>
      <c r="CY37" s="90" t="s">
        <v>4067</v>
      </c>
      <c r="CZ37" s="90" t="s">
        <v>3</v>
      </c>
      <c r="DA37" s="90" t="s">
        <v>8308</v>
      </c>
      <c r="DB37" s="90" t="s">
        <v>4068</v>
      </c>
      <c r="DC37" s="90" t="s">
        <v>3</v>
      </c>
      <c r="DD37" s="90" t="s">
        <v>8308</v>
      </c>
      <c r="DE37" s="90" t="s">
        <v>4069</v>
      </c>
      <c r="DF37" s="90" t="s">
        <v>3</v>
      </c>
      <c r="DG37" s="90" t="s">
        <v>4070</v>
      </c>
      <c r="DH37" s="90" t="s">
        <v>3</v>
      </c>
      <c r="DI37" s="90" t="s">
        <v>375</v>
      </c>
      <c r="DJ37" s="90" t="s">
        <v>4071</v>
      </c>
      <c r="DK37" s="90" t="s">
        <v>4</v>
      </c>
      <c r="DL37" s="90" t="s">
        <v>4072</v>
      </c>
      <c r="DM37" s="90" t="s">
        <v>294</v>
      </c>
      <c r="DN37" s="90" t="s">
        <v>3</v>
      </c>
      <c r="DO37" s="90" t="s">
        <v>8308</v>
      </c>
      <c r="DP37" s="90" t="s">
        <v>4073</v>
      </c>
      <c r="DQ37" s="90" t="s">
        <v>3</v>
      </c>
      <c r="DR37" s="90" t="s">
        <v>8308</v>
      </c>
      <c r="DS37" s="90" t="s">
        <v>4074</v>
      </c>
      <c r="DT37" s="90" t="s">
        <v>3</v>
      </c>
      <c r="DU37" s="90" t="s">
        <v>4075</v>
      </c>
      <c r="DV37" s="90" t="s">
        <v>3</v>
      </c>
      <c r="DW37" s="90" t="s">
        <v>375</v>
      </c>
      <c r="DX37" s="90" t="s">
        <v>4076</v>
      </c>
      <c r="DY37" s="90" t="s">
        <v>4</v>
      </c>
      <c r="DZ37" s="90" t="s">
        <v>4077</v>
      </c>
      <c r="EA37" s="90" t="s">
        <v>4067</v>
      </c>
      <c r="EB37" s="90" t="s">
        <v>3</v>
      </c>
      <c r="EC37" s="90" t="s">
        <v>8308</v>
      </c>
      <c r="ED37" s="90" t="s">
        <v>4078</v>
      </c>
      <c r="EE37" s="90" t="s">
        <v>3</v>
      </c>
      <c r="EF37" s="90" t="s">
        <v>8308</v>
      </c>
      <c r="EG37" s="90" t="s">
        <v>4079</v>
      </c>
      <c r="EH37" s="90" t="s">
        <v>3</v>
      </c>
      <c r="EI37" s="90" t="s">
        <v>4080</v>
      </c>
      <c r="EJ37" s="90" t="s">
        <v>3</v>
      </c>
      <c r="EK37" s="90" t="s">
        <v>375</v>
      </c>
      <c r="EL37" s="90" t="s">
        <v>4081</v>
      </c>
      <c r="EM37" s="90" t="s">
        <v>4</v>
      </c>
      <c r="EN37" s="90" t="s">
        <v>4082</v>
      </c>
      <c r="EO37" s="90" t="s">
        <v>3</v>
      </c>
      <c r="EP37" s="90" t="s">
        <v>375</v>
      </c>
      <c r="EQ37" s="90" t="s">
        <v>8308</v>
      </c>
      <c r="ER37" s="90" t="s">
        <v>4083</v>
      </c>
      <c r="ES37" s="90" t="s">
        <v>8309</v>
      </c>
      <c r="ET37" s="90" t="s">
        <v>8309</v>
      </c>
      <c r="EU37" s="90" t="s">
        <v>448</v>
      </c>
      <c r="EV37" s="90" t="s">
        <v>8314</v>
      </c>
      <c r="EW37" s="90" t="s">
        <v>4084</v>
      </c>
      <c r="EX37" s="90" t="s">
        <v>3</v>
      </c>
      <c r="EY37" s="90" t="s">
        <v>4</v>
      </c>
      <c r="EZ37" s="90" t="s">
        <v>4085</v>
      </c>
      <c r="FA37" s="90" t="s">
        <v>3</v>
      </c>
      <c r="FB37" s="90" t="s">
        <v>375</v>
      </c>
      <c r="FC37" s="90" t="s">
        <v>8308</v>
      </c>
      <c r="FD37" s="90" t="s">
        <v>4086</v>
      </c>
      <c r="FE37" s="90" t="s">
        <v>340</v>
      </c>
      <c r="FF37" s="90" t="s">
        <v>340</v>
      </c>
      <c r="FG37" s="90" t="s">
        <v>448</v>
      </c>
      <c r="FH37" s="90" t="s">
        <v>340</v>
      </c>
      <c r="FI37" s="90" t="s">
        <v>4087</v>
      </c>
      <c r="FJ37" s="90" t="s">
        <v>3</v>
      </c>
      <c r="FK37" s="90" t="s">
        <v>4</v>
      </c>
      <c r="FL37" s="90" t="s">
        <v>4088</v>
      </c>
      <c r="FM37" s="90" t="s">
        <v>4</v>
      </c>
      <c r="FN37" s="90" t="s">
        <v>342</v>
      </c>
      <c r="FO37" s="90" t="s">
        <v>8310</v>
      </c>
      <c r="FP37" s="90" t="s">
        <v>4089</v>
      </c>
      <c r="FQ37" s="90" t="s">
        <v>340</v>
      </c>
      <c r="FR37" s="90" t="s">
        <v>448</v>
      </c>
      <c r="FS37" s="90" t="s">
        <v>340</v>
      </c>
      <c r="FT37" s="90" t="s">
        <v>340</v>
      </c>
      <c r="FU37" s="90" t="s">
        <v>4090</v>
      </c>
      <c r="FV37" s="90" t="s">
        <v>4</v>
      </c>
      <c r="FW37" s="90" t="s">
        <v>3</v>
      </c>
      <c r="FX37" s="90" t="s">
        <v>4091</v>
      </c>
      <c r="FY37" s="90" t="s">
        <v>3</v>
      </c>
      <c r="FZ37" s="90" t="s">
        <v>342</v>
      </c>
      <c r="GA37" s="90" t="s">
        <v>8308</v>
      </c>
      <c r="GB37" s="90" t="s">
        <v>4092</v>
      </c>
      <c r="GC37" s="90" t="s">
        <v>340</v>
      </c>
      <c r="GD37" s="90" t="s">
        <v>8312</v>
      </c>
      <c r="GE37" s="90" t="s">
        <v>448</v>
      </c>
      <c r="GF37" s="90" t="s">
        <v>340</v>
      </c>
      <c r="GG37" s="90" t="s">
        <v>4093</v>
      </c>
      <c r="GH37" s="90" t="s">
        <v>4</v>
      </c>
      <c r="GI37" s="90" t="s">
        <v>4</v>
      </c>
      <c r="GJ37" s="90" t="s">
        <v>4094</v>
      </c>
      <c r="GK37" s="90" t="s">
        <v>3</v>
      </c>
      <c r="GL37" s="90" t="s">
        <v>375</v>
      </c>
      <c r="GM37" s="90" t="s">
        <v>8308</v>
      </c>
      <c r="GN37" s="90" t="s">
        <v>4095</v>
      </c>
      <c r="GO37" s="90" t="s">
        <v>8314</v>
      </c>
      <c r="GP37" s="90" t="s">
        <v>8311</v>
      </c>
      <c r="GQ37" s="90" t="s">
        <v>448</v>
      </c>
      <c r="GR37" s="90" t="s">
        <v>340</v>
      </c>
      <c r="GS37" s="90" t="s">
        <v>4096</v>
      </c>
      <c r="GT37" s="90" t="s">
        <v>4</v>
      </c>
      <c r="GU37" s="90" t="s">
        <v>4</v>
      </c>
      <c r="GV37" s="90" t="s">
        <v>4097</v>
      </c>
      <c r="GW37" s="90" t="s">
        <v>3</v>
      </c>
      <c r="GX37" s="90" t="s">
        <v>717</v>
      </c>
      <c r="GY37" s="90" t="s">
        <v>8308</v>
      </c>
      <c r="GZ37" s="90" t="s">
        <v>4098</v>
      </c>
      <c r="HA37" s="90" t="s">
        <v>340</v>
      </c>
      <c r="HB37" s="90" t="s">
        <v>340</v>
      </c>
      <c r="HC37" s="90" t="s">
        <v>340</v>
      </c>
      <c r="HD37" s="90" t="s">
        <v>448</v>
      </c>
      <c r="HE37" s="90" t="s">
        <v>4099</v>
      </c>
      <c r="HF37" s="90" t="s">
        <v>314</v>
      </c>
      <c r="HG37" s="90" t="s">
        <v>4</v>
      </c>
      <c r="HH37" s="90" t="s">
        <v>4100</v>
      </c>
    </row>
    <row r="38" spans="1:216" x14ac:dyDescent="0.2">
      <c r="A38" s="90" t="s">
        <v>8349</v>
      </c>
      <c r="B38" s="90" t="s">
        <v>3</v>
      </c>
      <c r="C38" s="90" t="s">
        <v>413</v>
      </c>
      <c r="D38" s="90" t="s">
        <v>8308</v>
      </c>
      <c r="E38" s="90" t="s">
        <v>291</v>
      </c>
      <c r="F38" s="90" t="s">
        <v>4</v>
      </c>
      <c r="G38" s="90" t="s">
        <v>346</v>
      </c>
      <c r="H38" s="90" t="s">
        <v>8311</v>
      </c>
      <c r="I38" s="90" t="s">
        <v>416</v>
      </c>
      <c r="J38" s="90" t="s">
        <v>4101</v>
      </c>
      <c r="K38" s="90" t="s">
        <v>461</v>
      </c>
      <c r="L38" s="90" t="s">
        <v>4102</v>
      </c>
      <c r="M38" s="90" t="s">
        <v>4103</v>
      </c>
      <c r="N38" s="90" t="s">
        <v>413</v>
      </c>
      <c r="O38" s="90" t="s">
        <v>8308</v>
      </c>
      <c r="P38" s="90" t="s">
        <v>298</v>
      </c>
      <c r="Q38" s="90" t="s">
        <v>8311</v>
      </c>
      <c r="R38" s="90" t="s">
        <v>4104</v>
      </c>
      <c r="S38" s="90" t="s">
        <v>298</v>
      </c>
      <c r="T38" s="90" t="s">
        <v>8311</v>
      </c>
      <c r="U38" s="90" t="s">
        <v>4105</v>
      </c>
      <c r="V38" s="90" t="s">
        <v>298</v>
      </c>
      <c r="W38" s="90" t="s">
        <v>8312</v>
      </c>
      <c r="X38" s="90" t="s">
        <v>4106</v>
      </c>
      <c r="Y38" s="90" t="s">
        <v>298</v>
      </c>
      <c r="Z38" s="90" t="s">
        <v>8309</v>
      </c>
      <c r="AA38" s="90" t="s">
        <v>4107</v>
      </c>
      <c r="AB38" s="90" t="s">
        <v>298</v>
      </c>
      <c r="AC38" s="90" t="s">
        <v>8312</v>
      </c>
      <c r="AD38" s="90" t="s">
        <v>4108</v>
      </c>
      <c r="AE38" s="90" t="s">
        <v>298</v>
      </c>
      <c r="AF38" s="90" t="s">
        <v>8312</v>
      </c>
      <c r="AG38" s="90" t="s">
        <v>4109</v>
      </c>
      <c r="AH38" s="90" t="s">
        <v>298</v>
      </c>
      <c r="AI38" s="90" t="s">
        <v>8312</v>
      </c>
      <c r="AJ38" s="90" t="s">
        <v>4110</v>
      </c>
      <c r="AK38" s="90" t="s">
        <v>298</v>
      </c>
      <c r="AL38" s="90" t="s">
        <v>8312</v>
      </c>
      <c r="AM38" s="90" t="s">
        <v>4111</v>
      </c>
      <c r="AN38" s="90" t="s">
        <v>4</v>
      </c>
      <c r="AO38" s="90" t="s">
        <v>8312</v>
      </c>
      <c r="AP38" s="90" t="s">
        <v>4112</v>
      </c>
      <c r="AQ38" s="90" t="s">
        <v>298</v>
      </c>
      <c r="AR38" s="90" t="s">
        <v>8312</v>
      </c>
      <c r="AS38" s="90" t="s">
        <v>4113</v>
      </c>
      <c r="AT38" s="90" t="s">
        <v>298</v>
      </c>
      <c r="AU38" s="90" t="s">
        <v>8311</v>
      </c>
      <c r="AV38" s="90" t="s">
        <v>4114</v>
      </c>
      <c r="AW38" s="90" t="s">
        <v>3</v>
      </c>
      <c r="AX38" s="90" t="s">
        <v>8311</v>
      </c>
      <c r="AY38" s="90" t="s">
        <v>4115</v>
      </c>
      <c r="AZ38" s="90" t="s">
        <v>298</v>
      </c>
      <c r="BA38" s="90" t="s">
        <v>8311</v>
      </c>
      <c r="BB38" s="90" t="s">
        <v>4116</v>
      </c>
      <c r="BC38" s="90" t="s">
        <v>298</v>
      </c>
      <c r="BD38" s="90" t="s">
        <v>8311</v>
      </c>
      <c r="BE38" s="90" t="s">
        <v>4117</v>
      </c>
      <c r="BF38" s="90" t="s">
        <v>3</v>
      </c>
      <c r="BG38" s="90" t="s">
        <v>8311</v>
      </c>
      <c r="BH38" s="90" t="s">
        <v>4118</v>
      </c>
      <c r="BI38" s="90" t="s">
        <v>4119</v>
      </c>
      <c r="BJ38" s="90" t="s">
        <v>3</v>
      </c>
      <c r="BK38" s="90" t="s">
        <v>8311</v>
      </c>
      <c r="BL38" s="90" t="s">
        <v>4120</v>
      </c>
      <c r="BM38" s="90" t="s">
        <v>3</v>
      </c>
      <c r="BN38" s="90" t="s">
        <v>8308</v>
      </c>
      <c r="BO38" s="90" t="s">
        <v>4121</v>
      </c>
      <c r="BP38" s="90" t="s">
        <v>3</v>
      </c>
      <c r="BQ38" s="90" t="s">
        <v>4122</v>
      </c>
      <c r="BR38" s="90" t="s">
        <v>3</v>
      </c>
      <c r="BS38" s="90" t="s">
        <v>375</v>
      </c>
      <c r="BT38" s="90" t="s">
        <v>4123</v>
      </c>
      <c r="BU38" s="90" t="s">
        <v>314</v>
      </c>
      <c r="BV38" s="90" t="s">
        <v>4124</v>
      </c>
      <c r="BW38" s="90" t="s">
        <v>4125</v>
      </c>
      <c r="BX38" s="90" t="s">
        <v>298</v>
      </c>
      <c r="BY38" s="90" t="s">
        <v>8311</v>
      </c>
      <c r="BZ38" s="90" t="s">
        <v>4126</v>
      </c>
      <c r="CA38" s="90" t="s">
        <v>298</v>
      </c>
      <c r="CB38" s="90" t="s">
        <v>8311</v>
      </c>
      <c r="CC38" s="90" t="s">
        <v>4127</v>
      </c>
      <c r="CD38" s="90" t="s">
        <v>3</v>
      </c>
      <c r="CE38" s="90" t="s">
        <v>4128</v>
      </c>
      <c r="CF38" s="90" t="s">
        <v>3</v>
      </c>
      <c r="CG38" s="90" t="s">
        <v>375</v>
      </c>
      <c r="CH38" s="90" t="s">
        <v>4129</v>
      </c>
      <c r="CI38" s="90" t="s">
        <v>314</v>
      </c>
      <c r="CJ38" s="90" t="s">
        <v>4130</v>
      </c>
      <c r="CK38" s="90" t="s">
        <v>4131</v>
      </c>
      <c r="CL38" s="90" t="s">
        <v>3</v>
      </c>
      <c r="CM38" s="90" t="s">
        <v>8308</v>
      </c>
      <c r="CN38" s="90" t="s">
        <v>4132</v>
      </c>
      <c r="CO38" s="90" t="s">
        <v>3</v>
      </c>
      <c r="CP38" s="90" t="s">
        <v>8308</v>
      </c>
      <c r="CQ38" s="90" t="s">
        <v>4133</v>
      </c>
      <c r="CR38" s="90" t="s">
        <v>3</v>
      </c>
      <c r="CS38" s="90" t="s">
        <v>941</v>
      </c>
      <c r="CT38" s="90" t="s">
        <v>3</v>
      </c>
      <c r="CU38" s="90" t="s">
        <v>375</v>
      </c>
      <c r="CV38" s="90" t="s">
        <v>4134</v>
      </c>
      <c r="CW38" s="90" t="s">
        <v>314</v>
      </c>
      <c r="CX38" s="90" t="s">
        <v>4135</v>
      </c>
      <c r="CY38" s="90" t="s">
        <v>4136</v>
      </c>
      <c r="CZ38" s="90" t="s">
        <v>3</v>
      </c>
      <c r="DA38" s="90" t="s">
        <v>8308</v>
      </c>
      <c r="DB38" s="90" t="s">
        <v>4137</v>
      </c>
      <c r="DC38" s="90" t="s">
        <v>3</v>
      </c>
      <c r="DD38" s="90" t="s">
        <v>8308</v>
      </c>
      <c r="DE38" s="90" t="s">
        <v>4138</v>
      </c>
      <c r="DF38" s="90" t="s">
        <v>3</v>
      </c>
      <c r="DG38" s="90" t="s">
        <v>4139</v>
      </c>
      <c r="DH38" s="90" t="s">
        <v>3</v>
      </c>
      <c r="DI38" s="90" t="s">
        <v>375</v>
      </c>
      <c r="DJ38" s="90" t="s">
        <v>4140</v>
      </c>
      <c r="DK38" s="90" t="s">
        <v>314</v>
      </c>
      <c r="DL38" s="90" t="s">
        <v>4141</v>
      </c>
      <c r="DM38" s="90" t="s">
        <v>437</v>
      </c>
      <c r="DN38" s="90" t="s">
        <v>3</v>
      </c>
      <c r="DO38" s="90" t="s">
        <v>8308</v>
      </c>
      <c r="DP38" s="90" t="s">
        <v>437</v>
      </c>
      <c r="DQ38" s="90" t="s">
        <v>3</v>
      </c>
      <c r="DR38" s="90" t="s">
        <v>8308</v>
      </c>
      <c r="DS38" s="90" t="s">
        <v>437</v>
      </c>
      <c r="DT38" s="90" t="s">
        <v>3</v>
      </c>
      <c r="DU38" s="90" t="s">
        <v>4142</v>
      </c>
      <c r="DV38" s="90" t="s">
        <v>3</v>
      </c>
      <c r="DW38" s="90" t="s">
        <v>342</v>
      </c>
      <c r="DX38" s="90" t="s">
        <v>4143</v>
      </c>
      <c r="DY38" s="90" t="s">
        <v>3</v>
      </c>
      <c r="DZ38" s="90" t="s">
        <v>4144</v>
      </c>
      <c r="EA38" s="90" t="s">
        <v>4145</v>
      </c>
      <c r="EB38" s="90" t="s">
        <v>3</v>
      </c>
      <c r="EC38" s="90" t="s">
        <v>8308</v>
      </c>
      <c r="ED38" s="90" t="s">
        <v>4146</v>
      </c>
      <c r="EE38" s="90" t="s">
        <v>3</v>
      </c>
      <c r="EF38" s="90" t="s">
        <v>8308</v>
      </c>
      <c r="EG38" s="90" t="s">
        <v>4147</v>
      </c>
      <c r="EH38" s="90" t="s">
        <v>3</v>
      </c>
      <c r="EI38" s="90" t="s">
        <v>4148</v>
      </c>
      <c r="EJ38" s="90" t="s">
        <v>3</v>
      </c>
      <c r="EK38" s="90" t="s">
        <v>375</v>
      </c>
      <c r="EL38" s="90" t="s">
        <v>3869</v>
      </c>
      <c r="EM38" s="90" t="s">
        <v>314</v>
      </c>
      <c r="EN38" s="90" t="s">
        <v>4149</v>
      </c>
      <c r="EO38" s="90" t="s">
        <v>3</v>
      </c>
      <c r="EP38" s="90" t="s">
        <v>375</v>
      </c>
      <c r="EQ38" s="90" t="s">
        <v>8308</v>
      </c>
      <c r="ER38" s="90" t="s">
        <v>4150</v>
      </c>
      <c r="ES38" s="90" t="s">
        <v>340</v>
      </c>
      <c r="ET38" s="90" t="s">
        <v>340</v>
      </c>
      <c r="EU38" s="90" t="s">
        <v>448</v>
      </c>
      <c r="EV38" s="90" t="s">
        <v>340</v>
      </c>
      <c r="EW38" s="90" t="s">
        <v>4151</v>
      </c>
      <c r="EX38" s="90" t="s">
        <v>3</v>
      </c>
      <c r="EY38" s="90" t="s">
        <v>3</v>
      </c>
      <c r="EZ38" s="90" t="s">
        <v>4152</v>
      </c>
      <c r="FA38" s="90" t="s">
        <v>3</v>
      </c>
      <c r="FB38" s="90" t="s">
        <v>375</v>
      </c>
      <c r="FC38" s="90" t="s">
        <v>8308</v>
      </c>
      <c r="FD38" s="90" t="s">
        <v>4153</v>
      </c>
      <c r="FE38" s="90" t="s">
        <v>340</v>
      </c>
      <c r="FF38" s="90" t="s">
        <v>340</v>
      </c>
      <c r="FG38" s="90" t="s">
        <v>448</v>
      </c>
      <c r="FH38" s="90" t="s">
        <v>340</v>
      </c>
      <c r="FI38" s="90" t="s">
        <v>4154</v>
      </c>
      <c r="FJ38" s="90" t="s">
        <v>4</v>
      </c>
      <c r="FK38" s="90" t="s">
        <v>3</v>
      </c>
      <c r="FL38" s="90" t="s">
        <v>4155</v>
      </c>
      <c r="FM38" s="90" t="s">
        <v>4</v>
      </c>
      <c r="FN38" s="90" t="s">
        <v>4156</v>
      </c>
      <c r="FO38" s="90" t="s">
        <v>8308</v>
      </c>
      <c r="FP38" s="90" t="s">
        <v>4157</v>
      </c>
      <c r="FQ38" s="90" t="s">
        <v>340</v>
      </c>
      <c r="FR38" s="90" t="s">
        <v>340</v>
      </c>
      <c r="FS38" s="90" t="s">
        <v>340</v>
      </c>
      <c r="FT38" s="90" t="s">
        <v>340</v>
      </c>
      <c r="FU38" s="90" t="s">
        <v>4158</v>
      </c>
      <c r="FV38" s="90" t="s">
        <v>4</v>
      </c>
      <c r="FW38" s="90" t="s">
        <v>3</v>
      </c>
      <c r="FX38" s="90" t="s">
        <v>4155</v>
      </c>
      <c r="FY38" s="90" t="s">
        <v>3</v>
      </c>
      <c r="FZ38" s="90" t="s">
        <v>342</v>
      </c>
      <c r="GA38" s="90" t="s">
        <v>8308</v>
      </c>
      <c r="GB38" s="90" t="s">
        <v>4159</v>
      </c>
      <c r="GC38" s="90" t="s">
        <v>340</v>
      </c>
      <c r="GD38" s="90" t="s">
        <v>448</v>
      </c>
      <c r="GE38" s="90" t="s">
        <v>448</v>
      </c>
      <c r="GF38" s="90" t="s">
        <v>340</v>
      </c>
      <c r="GG38" s="90" t="s">
        <v>4160</v>
      </c>
      <c r="GH38" s="90" t="s">
        <v>4</v>
      </c>
      <c r="GI38" s="90" t="s">
        <v>3</v>
      </c>
      <c r="GJ38" s="90" t="s">
        <v>4155</v>
      </c>
      <c r="GK38" s="90" t="s">
        <v>3</v>
      </c>
      <c r="GL38" s="90" t="s">
        <v>375</v>
      </c>
      <c r="GM38" s="90" t="s">
        <v>8308</v>
      </c>
      <c r="GN38" s="90" t="s">
        <v>4161</v>
      </c>
      <c r="GO38" s="90" t="s">
        <v>340</v>
      </c>
      <c r="GP38" s="90" t="s">
        <v>8309</v>
      </c>
      <c r="GQ38" s="90" t="s">
        <v>448</v>
      </c>
      <c r="GR38" s="90" t="s">
        <v>340</v>
      </c>
      <c r="GS38" s="90" t="s">
        <v>4161</v>
      </c>
      <c r="GT38" s="90" t="s">
        <v>4</v>
      </c>
      <c r="GU38" s="90" t="s">
        <v>3</v>
      </c>
      <c r="GV38" s="90" t="s">
        <v>4155</v>
      </c>
      <c r="GW38" s="90" t="s">
        <v>3</v>
      </c>
      <c r="GX38" s="90" t="s">
        <v>717</v>
      </c>
      <c r="GY38" s="90" t="s">
        <v>8308</v>
      </c>
      <c r="GZ38" s="90" t="s">
        <v>4162</v>
      </c>
      <c r="HA38" s="90" t="s">
        <v>340</v>
      </c>
      <c r="HB38" s="90" t="s">
        <v>340</v>
      </c>
      <c r="HC38" s="90" t="s">
        <v>340</v>
      </c>
      <c r="HD38" s="90" t="s">
        <v>448</v>
      </c>
      <c r="HE38" s="90" t="s">
        <v>4163</v>
      </c>
      <c r="HF38" s="90" t="s">
        <v>4</v>
      </c>
      <c r="HG38" s="90" t="s">
        <v>3</v>
      </c>
      <c r="HH38" s="90" t="s">
        <v>4155</v>
      </c>
    </row>
    <row r="39" spans="1:216" x14ac:dyDescent="0.2">
      <c r="A39" s="90" t="s">
        <v>8350</v>
      </c>
      <c r="B39" s="90" t="s">
        <v>3</v>
      </c>
      <c r="C39" s="90" t="s">
        <v>413</v>
      </c>
      <c r="D39" s="90" t="s">
        <v>8308</v>
      </c>
      <c r="E39" s="90" t="s">
        <v>291</v>
      </c>
      <c r="F39" s="90" t="s">
        <v>4</v>
      </c>
      <c r="G39" s="90" t="s">
        <v>292</v>
      </c>
      <c r="H39" s="90" t="s">
        <v>8314</v>
      </c>
      <c r="I39" s="90" t="s">
        <v>293</v>
      </c>
      <c r="J39" s="90" t="s">
        <v>294</v>
      </c>
      <c r="K39" s="90" t="s">
        <v>416</v>
      </c>
      <c r="L39" s="90" t="s">
        <v>296</v>
      </c>
      <c r="M39" s="90" t="s">
        <v>4164</v>
      </c>
      <c r="N39" s="90" t="s">
        <v>413</v>
      </c>
      <c r="O39" s="90" t="s">
        <v>8308</v>
      </c>
      <c r="P39" s="90" t="s">
        <v>3</v>
      </c>
      <c r="Q39" s="90" t="s">
        <v>8311</v>
      </c>
      <c r="R39" s="90" t="s">
        <v>4165</v>
      </c>
      <c r="S39" s="90" t="s">
        <v>298</v>
      </c>
      <c r="T39" s="90" t="s">
        <v>8311</v>
      </c>
      <c r="U39" s="90" t="s">
        <v>4166</v>
      </c>
      <c r="V39" s="90" t="s">
        <v>3</v>
      </c>
      <c r="W39" s="90" t="s">
        <v>8311</v>
      </c>
      <c r="X39" s="90" t="s">
        <v>4167</v>
      </c>
      <c r="Y39" s="90" t="s">
        <v>298</v>
      </c>
      <c r="Z39" s="90" t="s">
        <v>8311</v>
      </c>
      <c r="AA39" s="90" t="s">
        <v>4168</v>
      </c>
      <c r="AB39" s="90" t="s">
        <v>3</v>
      </c>
      <c r="AC39" s="90" t="s">
        <v>8311</v>
      </c>
      <c r="AD39" s="90" t="s">
        <v>4169</v>
      </c>
      <c r="AE39" s="90" t="s">
        <v>3</v>
      </c>
      <c r="AF39" s="90" t="s">
        <v>8308</v>
      </c>
      <c r="AG39" s="90" t="s">
        <v>4170</v>
      </c>
      <c r="AH39" s="90" t="s">
        <v>3</v>
      </c>
      <c r="AI39" s="90" t="s">
        <v>8308</v>
      </c>
      <c r="AJ39" s="90" t="s">
        <v>4171</v>
      </c>
      <c r="AK39" s="90" t="s">
        <v>3</v>
      </c>
      <c r="AL39" s="90" t="s">
        <v>8308</v>
      </c>
      <c r="AM39" s="90" t="s">
        <v>4172</v>
      </c>
      <c r="AN39" s="90" t="s">
        <v>3</v>
      </c>
      <c r="AO39" s="90" t="s">
        <v>8308</v>
      </c>
      <c r="AP39" s="90" t="s">
        <v>4173</v>
      </c>
      <c r="AQ39" s="90" t="s">
        <v>3</v>
      </c>
      <c r="AR39" s="90" t="s">
        <v>8308</v>
      </c>
      <c r="AS39" s="90" t="s">
        <v>4174</v>
      </c>
      <c r="AT39" s="90" t="s">
        <v>4</v>
      </c>
      <c r="AU39" s="90" t="s">
        <v>8312</v>
      </c>
      <c r="AV39" s="90" t="s">
        <v>4175</v>
      </c>
      <c r="AW39" s="90" t="s">
        <v>3</v>
      </c>
      <c r="AX39" s="90" t="s">
        <v>8311</v>
      </c>
      <c r="AY39" s="90" t="s">
        <v>4176</v>
      </c>
      <c r="AZ39" s="90" t="s">
        <v>298</v>
      </c>
      <c r="BA39" s="90" t="s">
        <v>8311</v>
      </c>
      <c r="BB39" s="90" t="s">
        <v>4177</v>
      </c>
      <c r="BC39" s="90" t="s">
        <v>298</v>
      </c>
      <c r="BD39" s="90" t="s">
        <v>8311</v>
      </c>
      <c r="BE39" s="90" t="s">
        <v>4178</v>
      </c>
      <c r="BF39" s="90" t="s">
        <v>3</v>
      </c>
      <c r="BG39" s="90" t="s">
        <v>8308</v>
      </c>
      <c r="BH39" s="90" t="s">
        <v>4179</v>
      </c>
      <c r="BI39" s="90" t="s">
        <v>4180</v>
      </c>
      <c r="BJ39" s="90" t="s">
        <v>3</v>
      </c>
      <c r="BK39" s="90" t="s">
        <v>8308</v>
      </c>
      <c r="BL39" s="90" t="s">
        <v>4181</v>
      </c>
      <c r="BM39" s="90" t="s">
        <v>3</v>
      </c>
      <c r="BN39" s="90" t="s">
        <v>8308</v>
      </c>
      <c r="BO39" s="90" t="s">
        <v>4182</v>
      </c>
      <c r="BP39" s="90" t="s">
        <v>3</v>
      </c>
      <c r="BQ39" s="90" t="s">
        <v>4183</v>
      </c>
      <c r="BR39" s="90" t="s">
        <v>4</v>
      </c>
      <c r="BS39" s="90" t="s">
        <v>4184</v>
      </c>
      <c r="BT39" s="90" t="s">
        <v>4185</v>
      </c>
      <c r="BU39" s="90" t="s">
        <v>314</v>
      </c>
      <c r="BV39" s="90" t="s">
        <v>4186</v>
      </c>
      <c r="BW39" s="90" t="s">
        <v>4187</v>
      </c>
      <c r="BX39" s="90" t="s">
        <v>3</v>
      </c>
      <c r="BY39" s="90" t="s">
        <v>8308</v>
      </c>
      <c r="BZ39" s="90" t="s">
        <v>4188</v>
      </c>
      <c r="CA39" s="90" t="s">
        <v>3</v>
      </c>
      <c r="CB39" s="90" t="s">
        <v>8308</v>
      </c>
      <c r="CC39" s="90" t="s">
        <v>4189</v>
      </c>
      <c r="CD39" s="90" t="s">
        <v>3</v>
      </c>
      <c r="CE39" s="90" t="s">
        <v>4190</v>
      </c>
      <c r="CF39" s="90" t="s">
        <v>3</v>
      </c>
      <c r="CG39" s="90" t="s">
        <v>375</v>
      </c>
      <c r="CH39" s="90" t="s">
        <v>4191</v>
      </c>
      <c r="CI39" s="90" t="s">
        <v>3</v>
      </c>
      <c r="CJ39" s="90" t="s">
        <v>4192</v>
      </c>
      <c r="CK39" s="90" t="s">
        <v>4193</v>
      </c>
      <c r="CL39" s="90" t="s">
        <v>3</v>
      </c>
      <c r="CM39" s="90" t="s">
        <v>8308</v>
      </c>
      <c r="CN39" s="90" t="s">
        <v>4194</v>
      </c>
      <c r="CO39" s="90" t="s">
        <v>3</v>
      </c>
      <c r="CP39" s="90" t="s">
        <v>8308</v>
      </c>
      <c r="CQ39" s="90" t="s">
        <v>4195</v>
      </c>
      <c r="CR39" s="90" t="s">
        <v>3</v>
      </c>
      <c r="CS39" s="90" t="s">
        <v>4196</v>
      </c>
      <c r="CT39" s="90" t="s">
        <v>3</v>
      </c>
      <c r="CU39" s="90" t="s">
        <v>375</v>
      </c>
      <c r="CV39" s="90" t="s">
        <v>4197</v>
      </c>
      <c r="CW39" s="90" t="s">
        <v>314</v>
      </c>
      <c r="CX39" s="90" t="s">
        <v>4198</v>
      </c>
      <c r="CY39" s="90" t="s">
        <v>4199</v>
      </c>
      <c r="CZ39" s="90" t="s">
        <v>3</v>
      </c>
      <c r="DA39" s="90" t="s">
        <v>8308</v>
      </c>
      <c r="DB39" s="90" t="s">
        <v>4200</v>
      </c>
      <c r="DC39" s="90" t="s">
        <v>3</v>
      </c>
      <c r="DD39" s="90" t="s">
        <v>8308</v>
      </c>
      <c r="DE39" s="90" t="s">
        <v>4201</v>
      </c>
      <c r="DF39" s="90" t="s">
        <v>3</v>
      </c>
      <c r="DG39" s="90" t="s">
        <v>4202</v>
      </c>
      <c r="DH39" s="90" t="s">
        <v>3</v>
      </c>
      <c r="DI39" s="90" t="s">
        <v>375</v>
      </c>
      <c r="DJ39" s="90" t="s">
        <v>4203</v>
      </c>
      <c r="DK39" s="90" t="s">
        <v>3</v>
      </c>
      <c r="DL39" s="90" t="s">
        <v>4204</v>
      </c>
      <c r="DM39" s="90" t="s">
        <v>4205</v>
      </c>
      <c r="DN39" s="90" t="s">
        <v>3</v>
      </c>
      <c r="DO39" s="90" t="s">
        <v>8308</v>
      </c>
      <c r="DP39" s="90" t="s">
        <v>4206</v>
      </c>
      <c r="DQ39" s="90" t="s">
        <v>298</v>
      </c>
      <c r="DR39" s="90" t="s">
        <v>8311</v>
      </c>
      <c r="DS39" s="90" t="s">
        <v>4207</v>
      </c>
      <c r="DT39" s="90" t="s">
        <v>3</v>
      </c>
      <c r="DU39" s="90" t="s">
        <v>4208</v>
      </c>
      <c r="DV39" s="90" t="s">
        <v>314</v>
      </c>
      <c r="DW39" s="90" t="s">
        <v>4209</v>
      </c>
      <c r="DX39" s="90" t="s">
        <v>4210</v>
      </c>
      <c r="DY39" s="90" t="s">
        <v>314</v>
      </c>
      <c r="DZ39" s="90" t="s">
        <v>4211</v>
      </c>
      <c r="EA39" s="90" t="s">
        <v>4212</v>
      </c>
      <c r="EB39" s="90" t="s">
        <v>3</v>
      </c>
      <c r="EC39" s="90" t="s">
        <v>8308</v>
      </c>
      <c r="ED39" s="90" t="s">
        <v>4213</v>
      </c>
      <c r="EE39" s="90" t="s">
        <v>3</v>
      </c>
      <c r="EF39" s="90" t="s">
        <v>8308</v>
      </c>
      <c r="EG39" s="90" t="s">
        <v>4214</v>
      </c>
      <c r="EH39" s="90" t="s">
        <v>3</v>
      </c>
      <c r="EI39" s="90" t="s">
        <v>4215</v>
      </c>
      <c r="EJ39" s="90" t="s">
        <v>3</v>
      </c>
      <c r="EK39" s="90" t="s">
        <v>375</v>
      </c>
      <c r="EL39" s="90" t="s">
        <v>4216</v>
      </c>
      <c r="EM39" s="90" t="s">
        <v>3</v>
      </c>
      <c r="EN39" s="90" t="s">
        <v>4217</v>
      </c>
      <c r="EO39" s="90" t="s">
        <v>3</v>
      </c>
      <c r="EP39" s="90" t="s">
        <v>375</v>
      </c>
      <c r="EQ39" s="90" t="s">
        <v>8308</v>
      </c>
      <c r="ER39" s="90" t="s">
        <v>4218</v>
      </c>
      <c r="ES39" s="90" t="s">
        <v>340</v>
      </c>
      <c r="ET39" s="90" t="s">
        <v>340</v>
      </c>
      <c r="EU39" s="90" t="s">
        <v>448</v>
      </c>
      <c r="EV39" s="90" t="s">
        <v>340</v>
      </c>
      <c r="EW39" s="90" t="s">
        <v>4219</v>
      </c>
      <c r="EX39" s="90" t="s">
        <v>3</v>
      </c>
      <c r="EY39" s="90" t="s">
        <v>3</v>
      </c>
      <c r="EZ39" s="90" t="s">
        <v>4220</v>
      </c>
      <c r="FA39" s="90" t="s">
        <v>3</v>
      </c>
      <c r="FB39" s="90" t="s">
        <v>4221</v>
      </c>
      <c r="FC39" s="90" t="s">
        <v>8311</v>
      </c>
      <c r="FD39" s="90" t="s">
        <v>4222</v>
      </c>
      <c r="FE39" s="90" t="s">
        <v>340</v>
      </c>
      <c r="FF39" s="90" t="s">
        <v>340</v>
      </c>
      <c r="FG39" s="90" t="s">
        <v>8314</v>
      </c>
      <c r="FH39" s="90" t="s">
        <v>340</v>
      </c>
      <c r="FI39" s="90" t="s">
        <v>4223</v>
      </c>
      <c r="FJ39" s="90" t="s">
        <v>4</v>
      </c>
      <c r="FK39" s="90" t="s">
        <v>314</v>
      </c>
      <c r="FL39" s="90" t="s">
        <v>4224</v>
      </c>
      <c r="FM39" s="90" t="s">
        <v>4</v>
      </c>
      <c r="FN39" s="90" t="s">
        <v>312</v>
      </c>
      <c r="FO39" s="90" t="s">
        <v>8312</v>
      </c>
      <c r="FP39" s="90" t="s">
        <v>4225</v>
      </c>
      <c r="FQ39" s="90" t="s">
        <v>8309</v>
      </c>
      <c r="FR39" s="90" t="s">
        <v>340</v>
      </c>
      <c r="FS39" s="90" t="s">
        <v>340</v>
      </c>
      <c r="FT39" s="90" t="s">
        <v>340</v>
      </c>
      <c r="FU39" s="90" t="s">
        <v>4226</v>
      </c>
      <c r="FV39" s="90" t="s">
        <v>4</v>
      </c>
      <c r="FW39" s="90" t="s">
        <v>4</v>
      </c>
      <c r="FX39" s="90" t="s">
        <v>4227</v>
      </c>
      <c r="FY39" s="90" t="s">
        <v>3</v>
      </c>
      <c r="FZ39" s="90" t="s">
        <v>375</v>
      </c>
      <c r="GA39" s="90" t="s">
        <v>8311</v>
      </c>
      <c r="GB39" s="90" t="s">
        <v>4228</v>
      </c>
      <c r="GC39" s="90" t="s">
        <v>340</v>
      </c>
      <c r="GD39" s="90" t="s">
        <v>8309</v>
      </c>
      <c r="GE39" s="90" t="s">
        <v>8312</v>
      </c>
      <c r="GF39" s="90" t="s">
        <v>340</v>
      </c>
      <c r="GG39" s="90" t="s">
        <v>4229</v>
      </c>
      <c r="GH39" s="90" t="s">
        <v>4</v>
      </c>
      <c r="GI39" s="90" t="s">
        <v>3</v>
      </c>
      <c r="GJ39" s="90" t="s">
        <v>4230</v>
      </c>
      <c r="GK39" s="90" t="s">
        <v>4</v>
      </c>
      <c r="GL39" s="90" t="s">
        <v>342</v>
      </c>
      <c r="GM39" s="90" t="s">
        <v>8311</v>
      </c>
      <c r="GN39" s="90" t="s">
        <v>4231</v>
      </c>
      <c r="GO39" s="90" t="s">
        <v>340</v>
      </c>
      <c r="GP39" s="90" t="s">
        <v>8312</v>
      </c>
      <c r="GQ39" s="90" t="s">
        <v>8314</v>
      </c>
      <c r="GR39" s="90" t="s">
        <v>340</v>
      </c>
      <c r="GS39" s="90" t="s">
        <v>4232</v>
      </c>
      <c r="GT39" s="90" t="s">
        <v>4</v>
      </c>
      <c r="GU39" s="90" t="s">
        <v>314</v>
      </c>
      <c r="GV39" s="90" t="s">
        <v>4233</v>
      </c>
      <c r="GW39" s="90" t="s">
        <v>4</v>
      </c>
      <c r="GX39" s="90" t="s">
        <v>717</v>
      </c>
      <c r="GY39" s="90" t="s">
        <v>8310</v>
      </c>
      <c r="GZ39" s="90" t="s">
        <v>4234</v>
      </c>
      <c r="HA39" s="90" t="s">
        <v>340</v>
      </c>
      <c r="HB39" s="90" t="s">
        <v>340</v>
      </c>
      <c r="HC39" s="90" t="s">
        <v>340</v>
      </c>
      <c r="HD39" s="90" t="s">
        <v>8314</v>
      </c>
      <c r="HE39" s="90" t="s">
        <v>4235</v>
      </c>
      <c r="HF39" s="90" t="s">
        <v>4</v>
      </c>
      <c r="HG39" s="90" t="s">
        <v>4</v>
      </c>
      <c r="HH39" s="90" t="s">
        <v>4236</v>
      </c>
    </row>
    <row r="40" spans="1:216" x14ac:dyDescent="0.2">
      <c r="A40" s="90" t="s">
        <v>8351</v>
      </c>
      <c r="B40" s="90" t="s">
        <v>3</v>
      </c>
      <c r="C40" s="90" t="s">
        <v>290</v>
      </c>
      <c r="D40" s="90" t="s">
        <v>8308</v>
      </c>
      <c r="E40" s="90" t="s">
        <v>4237</v>
      </c>
      <c r="F40" s="90" t="s">
        <v>4</v>
      </c>
      <c r="G40" s="90" t="s">
        <v>460</v>
      </c>
      <c r="H40" s="90" t="s">
        <v>8310</v>
      </c>
      <c r="I40" s="90" t="s">
        <v>293</v>
      </c>
      <c r="J40" s="90" t="s">
        <v>659</v>
      </c>
      <c r="K40" s="90" t="s">
        <v>416</v>
      </c>
      <c r="L40" s="90" t="s">
        <v>4238</v>
      </c>
      <c r="M40" s="90" t="s">
        <v>1549</v>
      </c>
      <c r="N40" s="90" t="s">
        <v>346</v>
      </c>
      <c r="O40" s="90" t="s">
        <v>8311</v>
      </c>
      <c r="P40" s="90" t="s">
        <v>3</v>
      </c>
      <c r="Q40" s="90" t="s">
        <v>8311</v>
      </c>
      <c r="R40" s="90" t="s">
        <v>4239</v>
      </c>
      <c r="S40" s="90" t="s">
        <v>3</v>
      </c>
      <c r="T40" s="90" t="s">
        <v>8308</v>
      </c>
      <c r="U40" s="90" t="s">
        <v>4240</v>
      </c>
      <c r="V40" s="90" t="s">
        <v>298</v>
      </c>
      <c r="W40" s="90" t="s">
        <v>8309</v>
      </c>
      <c r="X40" s="90" t="s">
        <v>4241</v>
      </c>
      <c r="Y40" s="90" t="s">
        <v>4</v>
      </c>
      <c r="Z40" s="90" t="s">
        <v>8309</v>
      </c>
      <c r="AA40" s="90" t="s">
        <v>4242</v>
      </c>
      <c r="AB40" s="90" t="s">
        <v>3</v>
      </c>
      <c r="AC40" s="90" t="s">
        <v>8308</v>
      </c>
      <c r="AD40" s="90" t="s">
        <v>4243</v>
      </c>
      <c r="AE40" s="90" t="s">
        <v>298</v>
      </c>
      <c r="AF40" s="90" t="s">
        <v>8314</v>
      </c>
      <c r="AG40" s="90" t="s">
        <v>4244</v>
      </c>
      <c r="AH40" s="90" t="s">
        <v>298</v>
      </c>
      <c r="AI40" s="90" t="s">
        <v>8309</v>
      </c>
      <c r="AJ40" s="90" t="s">
        <v>4245</v>
      </c>
      <c r="AK40" s="90" t="s">
        <v>3</v>
      </c>
      <c r="AL40" s="90" t="s">
        <v>8311</v>
      </c>
      <c r="AM40" s="90" t="s">
        <v>4246</v>
      </c>
      <c r="AN40" s="90" t="s">
        <v>298</v>
      </c>
      <c r="AO40" s="90" t="s">
        <v>8312</v>
      </c>
      <c r="AP40" s="90" t="s">
        <v>4247</v>
      </c>
      <c r="AQ40" s="90" t="s">
        <v>3</v>
      </c>
      <c r="AR40" s="90" t="s">
        <v>8308</v>
      </c>
      <c r="AS40" s="90" t="s">
        <v>4248</v>
      </c>
      <c r="AT40" s="90" t="s">
        <v>3</v>
      </c>
      <c r="AU40" s="90" t="s">
        <v>8311</v>
      </c>
      <c r="AV40" s="90" t="s">
        <v>4249</v>
      </c>
      <c r="AW40" s="90" t="s">
        <v>3</v>
      </c>
      <c r="AX40" s="90" t="s">
        <v>8308</v>
      </c>
      <c r="AY40" s="90" t="s">
        <v>4250</v>
      </c>
      <c r="AZ40" s="90" t="s">
        <v>3</v>
      </c>
      <c r="BA40" s="90" t="s">
        <v>8311</v>
      </c>
      <c r="BB40" s="90" t="s">
        <v>4251</v>
      </c>
      <c r="BC40" s="90" t="s">
        <v>3</v>
      </c>
      <c r="BD40" s="90" t="s">
        <v>8311</v>
      </c>
      <c r="BE40" s="90" t="s">
        <v>4252</v>
      </c>
      <c r="BF40" s="90" t="s">
        <v>3</v>
      </c>
      <c r="BG40" s="90" t="s">
        <v>8311</v>
      </c>
      <c r="BH40" s="90" t="s">
        <v>4253</v>
      </c>
      <c r="BI40" s="90" t="s">
        <v>1769</v>
      </c>
      <c r="BJ40" s="90" t="s">
        <v>3</v>
      </c>
      <c r="BK40" s="90" t="s">
        <v>8311</v>
      </c>
      <c r="BL40" s="90" t="s">
        <v>4254</v>
      </c>
      <c r="BM40" s="90" t="s">
        <v>3</v>
      </c>
      <c r="BN40" s="90" t="s">
        <v>8311</v>
      </c>
      <c r="BO40" s="90" t="s">
        <v>4255</v>
      </c>
      <c r="BP40" s="90" t="s">
        <v>3</v>
      </c>
      <c r="BQ40" s="90" t="s">
        <v>4256</v>
      </c>
      <c r="BR40" s="90" t="s">
        <v>3</v>
      </c>
      <c r="BS40" s="90" t="s">
        <v>375</v>
      </c>
      <c r="BT40" s="90" t="s">
        <v>4257</v>
      </c>
      <c r="BU40" s="90" t="s">
        <v>4</v>
      </c>
      <c r="BV40" s="90" t="s">
        <v>4258</v>
      </c>
      <c r="BW40" s="90" t="s">
        <v>4259</v>
      </c>
      <c r="BX40" s="90" t="s">
        <v>3</v>
      </c>
      <c r="BY40" s="90" t="s">
        <v>8308</v>
      </c>
      <c r="BZ40" s="90" t="s">
        <v>4260</v>
      </c>
      <c r="CA40" s="90" t="s">
        <v>3</v>
      </c>
      <c r="CB40" s="90" t="s">
        <v>8308</v>
      </c>
      <c r="CC40" s="90" t="s">
        <v>4261</v>
      </c>
      <c r="CD40" s="90" t="s">
        <v>3</v>
      </c>
      <c r="CE40" s="90" t="s">
        <v>4262</v>
      </c>
      <c r="CF40" s="90" t="s">
        <v>3</v>
      </c>
      <c r="CG40" s="90" t="s">
        <v>375</v>
      </c>
      <c r="CH40" s="90" t="s">
        <v>4263</v>
      </c>
      <c r="CI40" s="90" t="s">
        <v>4</v>
      </c>
      <c r="CJ40" s="90" t="s">
        <v>4264</v>
      </c>
      <c r="CK40" s="90" t="s">
        <v>4265</v>
      </c>
      <c r="CL40" s="90" t="s">
        <v>4</v>
      </c>
      <c r="CM40" s="90" t="s">
        <v>8309</v>
      </c>
      <c r="CN40" s="90" t="s">
        <v>4266</v>
      </c>
      <c r="CO40" s="90" t="s">
        <v>3</v>
      </c>
      <c r="CP40" s="90" t="s">
        <v>8308</v>
      </c>
      <c r="CQ40" s="90" t="s">
        <v>4267</v>
      </c>
      <c r="CR40" s="90" t="s">
        <v>3</v>
      </c>
      <c r="CS40" s="90" t="s">
        <v>4268</v>
      </c>
      <c r="CT40" s="90" t="s">
        <v>3</v>
      </c>
      <c r="CU40" s="90" t="s">
        <v>375</v>
      </c>
      <c r="CV40" s="90" t="s">
        <v>4269</v>
      </c>
      <c r="CW40" s="90" t="s">
        <v>4</v>
      </c>
      <c r="CX40" s="90" t="s">
        <v>4270</v>
      </c>
      <c r="CY40" s="90" t="s">
        <v>954</v>
      </c>
      <c r="CZ40" s="90" t="s">
        <v>4</v>
      </c>
      <c r="DA40" s="90" t="s">
        <v>8310</v>
      </c>
      <c r="DB40" s="90" t="s">
        <v>4271</v>
      </c>
      <c r="DC40" s="90" t="s">
        <v>3</v>
      </c>
      <c r="DD40" s="90" t="s">
        <v>8308</v>
      </c>
      <c r="DE40" s="90" t="s">
        <v>4272</v>
      </c>
      <c r="DF40" s="90" t="s">
        <v>3</v>
      </c>
      <c r="DG40" s="90" t="s">
        <v>4273</v>
      </c>
      <c r="DH40" s="90" t="s">
        <v>3</v>
      </c>
      <c r="DI40" s="90" t="s">
        <v>375</v>
      </c>
      <c r="DJ40" s="90" t="s">
        <v>4274</v>
      </c>
      <c r="DK40" s="90" t="s">
        <v>4</v>
      </c>
      <c r="DL40" s="90" t="s">
        <v>4270</v>
      </c>
      <c r="DM40" s="90" t="s">
        <v>437</v>
      </c>
      <c r="DN40" s="90" t="s">
        <v>298</v>
      </c>
      <c r="DO40" s="90" t="s">
        <v>8308</v>
      </c>
      <c r="DP40" s="90" t="s">
        <v>4275</v>
      </c>
      <c r="DQ40" s="90" t="s">
        <v>3</v>
      </c>
      <c r="DR40" s="90" t="s">
        <v>8308</v>
      </c>
      <c r="DS40" s="90" t="s">
        <v>4276</v>
      </c>
      <c r="DT40" s="90" t="s">
        <v>3</v>
      </c>
      <c r="DU40" s="90" t="s">
        <v>4277</v>
      </c>
      <c r="DV40" s="90" t="s">
        <v>3</v>
      </c>
      <c r="DW40" s="90" t="s">
        <v>342</v>
      </c>
      <c r="DX40" s="90" t="s">
        <v>4278</v>
      </c>
      <c r="DY40" s="90" t="s">
        <v>4</v>
      </c>
      <c r="DZ40" s="90" t="s">
        <v>4279</v>
      </c>
      <c r="EA40" s="90" t="s">
        <v>3988</v>
      </c>
      <c r="EB40" s="90" t="s">
        <v>4</v>
      </c>
      <c r="EC40" s="90" t="s">
        <v>8308</v>
      </c>
      <c r="ED40" s="90" t="s">
        <v>4280</v>
      </c>
      <c r="EE40" s="90" t="s">
        <v>3</v>
      </c>
      <c r="EF40" s="90" t="s">
        <v>8311</v>
      </c>
      <c r="EG40" s="90" t="s">
        <v>4281</v>
      </c>
      <c r="EH40" s="90" t="s">
        <v>3</v>
      </c>
      <c r="EI40" s="90" t="s">
        <v>4282</v>
      </c>
      <c r="EJ40" s="90" t="s">
        <v>3</v>
      </c>
      <c r="EK40" s="90" t="s">
        <v>375</v>
      </c>
      <c r="EL40" s="90" t="s">
        <v>4283</v>
      </c>
      <c r="EM40" s="90" t="s">
        <v>4</v>
      </c>
      <c r="EN40" s="90" t="s">
        <v>4284</v>
      </c>
      <c r="EO40" s="90" t="s">
        <v>3</v>
      </c>
      <c r="EP40" s="90" t="s">
        <v>375</v>
      </c>
      <c r="EQ40" s="90" t="s">
        <v>8308</v>
      </c>
      <c r="ER40" s="90" t="s">
        <v>4285</v>
      </c>
      <c r="ES40" s="90" t="s">
        <v>340</v>
      </c>
      <c r="ET40" s="90" t="s">
        <v>340</v>
      </c>
      <c r="EU40" s="90" t="s">
        <v>448</v>
      </c>
      <c r="EV40" s="90" t="s">
        <v>8314</v>
      </c>
      <c r="EW40" s="90" t="s">
        <v>4286</v>
      </c>
      <c r="EX40" s="90" t="s">
        <v>3</v>
      </c>
      <c r="EY40" s="90" t="s">
        <v>4</v>
      </c>
      <c r="EZ40" s="90" t="s">
        <v>4287</v>
      </c>
      <c r="FA40" s="90" t="s">
        <v>3</v>
      </c>
      <c r="FB40" s="90" t="s">
        <v>375</v>
      </c>
      <c r="FC40" s="90" t="s">
        <v>8308</v>
      </c>
      <c r="FD40" s="90" t="s">
        <v>4288</v>
      </c>
      <c r="FE40" s="90" t="s">
        <v>340</v>
      </c>
      <c r="FF40" s="90" t="s">
        <v>340</v>
      </c>
      <c r="FG40" s="90" t="s">
        <v>448</v>
      </c>
      <c r="FH40" s="90" t="s">
        <v>340</v>
      </c>
      <c r="FI40" s="90" t="s">
        <v>4289</v>
      </c>
      <c r="FJ40" s="90" t="s">
        <v>4</v>
      </c>
      <c r="FK40" s="90" t="s">
        <v>4</v>
      </c>
      <c r="FL40" s="90" t="s">
        <v>4290</v>
      </c>
      <c r="FM40" s="90" t="s">
        <v>4</v>
      </c>
      <c r="FN40" s="90" t="s">
        <v>342</v>
      </c>
      <c r="FO40" s="90" t="s">
        <v>8311</v>
      </c>
      <c r="FP40" s="90" t="s">
        <v>4291</v>
      </c>
      <c r="FQ40" s="90" t="s">
        <v>8314</v>
      </c>
      <c r="FR40" s="90" t="s">
        <v>448</v>
      </c>
      <c r="FS40" s="90" t="s">
        <v>8314</v>
      </c>
      <c r="FT40" s="90" t="s">
        <v>8314</v>
      </c>
      <c r="FU40" s="90" t="s">
        <v>4292</v>
      </c>
      <c r="FV40" s="90" t="s">
        <v>3</v>
      </c>
      <c r="FW40" s="90" t="s">
        <v>4</v>
      </c>
      <c r="FX40" s="90" t="s">
        <v>4293</v>
      </c>
      <c r="FY40" s="90" t="s">
        <v>314</v>
      </c>
      <c r="FZ40" s="90" t="s">
        <v>342</v>
      </c>
      <c r="GA40" s="90" t="s">
        <v>8312</v>
      </c>
      <c r="GB40" s="90" t="s">
        <v>960</v>
      </c>
      <c r="GC40" s="90" t="s">
        <v>340</v>
      </c>
      <c r="GD40" s="90" t="s">
        <v>448</v>
      </c>
      <c r="GE40" s="90" t="s">
        <v>448</v>
      </c>
      <c r="GF40" s="90" t="s">
        <v>340</v>
      </c>
      <c r="GG40" s="90" t="s">
        <v>4294</v>
      </c>
      <c r="GH40" s="90" t="s">
        <v>4</v>
      </c>
      <c r="GI40" s="90" t="s">
        <v>4</v>
      </c>
      <c r="GJ40" s="90" t="s">
        <v>4295</v>
      </c>
      <c r="GK40" s="90" t="s">
        <v>314</v>
      </c>
      <c r="GL40" s="90" t="s">
        <v>342</v>
      </c>
      <c r="GM40" s="90" t="s">
        <v>8312</v>
      </c>
      <c r="GN40" s="90" t="s">
        <v>4296</v>
      </c>
      <c r="GO40" s="90" t="s">
        <v>340</v>
      </c>
      <c r="GP40" s="90" t="s">
        <v>448</v>
      </c>
      <c r="GQ40" s="90" t="s">
        <v>448</v>
      </c>
      <c r="GR40" s="90" t="s">
        <v>340</v>
      </c>
      <c r="GS40" s="90" t="s">
        <v>4297</v>
      </c>
      <c r="GT40" s="90" t="s">
        <v>4</v>
      </c>
      <c r="GU40" s="90" t="s">
        <v>4</v>
      </c>
      <c r="GV40" s="90" t="s">
        <v>4298</v>
      </c>
      <c r="GW40" s="90" t="s">
        <v>314</v>
      </c>
      <c r="GX40" s="90" t="s">
        <v>717</v>
      </c>
      <c r="GY40" s="90" t="s">
        <v>8311</v>
      </c>
      <c r="GZ40" s="90" t="s">
        <v>4163</v>
      </c>
      <c r="HA40" s="90" t="s">
        <v>340</v>
      </c>
      <c r="HB40" s="90" t="s">
        <v>340</v>
      </c>
      <c r="HC40" s="90" t="s">
        <v>340</v>
      </c>
      <c r="HD40" s="90" t="s">
        <v>448</v>
      </c>
      <c r="HE40" s="90" t="s">
        <v>4299</v>
      </c>
      <c r="HF40" s="90" t="s">
        <v>4</v>
      </c>
      <c r="HG40" s="90" t="s">
        <v>314</v>
      </c>
      <c r="HH40" s="90" t="s">
        <v>4300</v>
      </c>
    </row>
    <row r="41" spans="1:216" x14ac:dyDescent="0.2">
      <c r="A41" s="90" t="s">
        <v>8352</v>
      </c>
      <c r="B41" s="90" t="s">
        <v>4</v>
      </c>
      <c r="C41" s="90" t="s">
        <v>290</v>
      </c>
      <c r="D41" s="90" t="s">
        <v>8311</v>
      </c>
      <c r="E41" s="90" t="s">
        <v>414</v>
      </c>
      <c r="F41" s="90" t="s">
        <v>4</v>
      </c>
      <c r="G41" s="90" t="s">
        <v>460</v>
      </c>
      <c r="H41" s="90" t="s">
        <v>8314</v>
      </c>
      <c r="I41" s="90" t="s">
        <v>293</v>
      </c>
      <c r="J41" s="90" t="s">
        <v>659</v>
      </c>
      <c r="K41" s="90" t="s">
        <v>461</v>
      </c>
      <c r="L41" s="90" t="s">
        <v>4301</v>
      </c>
      <c r="M41" s="90" t="s">
        <v>4302</v>
      </c>
      <c r="N41" s="90" t="s">
        <v>290</v>
      </c>
      <c r="O41" s="90" t="s">
        <v>8311</v>
      </c>
      <c r="P41" s="90" t="s">
        <v>3</v>
      </c>
      <c r="Q41" s="90" t="s">
        <v>8311</v>
      </c>
      <c r="R41" s="90" t="s">
        <v>4303</v>
      </c>
      <c r="S41" s="90" t="s">
        <v>3</v>
      </c>
      <c r="T41" s="90" t="s">
        <v>8311</v>
      </c>
      <c r="U41" s="90" t="s">
        <v>4304</v>
      </c>
      <c r="V41" s="90" t="s">
        <v>3</v>
      </c>
      <c r="W41" s="90" t="s">
        <v>8308</v>
      </c>
      <c r="X41" s="90" t="s">
        <v>4305</v>
      </c>
      <c r="Y41" s="90" t="s">
        <v>298</v>
      </c>
      <c r="Z41" s="90" t="s">
        <v>8309</v>
      </c>
      <c r="AA41" s="90" t="s">
        <v>4306</v>
      </c>
      <c r="AB41" s="90" t="s">
        <v>4</v>
      </c>
      <c r="AC41" s="90" t="s">
        <v>8309</v>
      </c>
      <c r="AD41" s="90" t="s">
        <v>4307</v>
      </c>
      <c r="AE41" s="90" t="s">
        <v>3</v>
      </c>
      <c r="AF41" s="90" t="s">
        <v>8311</v>
      </c>
      <c r="AG41" s="90" t="s">
        <v>4308</v>
      </c>
      <c r="AH41" s="90" t="s">
        <v>3</v>
      </c>
      <c r="AI41" s="90" t="s">
        <v>8311</v>
      </c>
      <c r="AJ41" s="90" t="s">
        <v>4309</v>
      </c>
      <c r="AK41" s="90" t="s">
        <v>4</v>
      </c>
      <c r="AL41" s="90" t="s">
        <v>8314</v>
      </c>
      <c r="AM41" s="90" t="s">
        <v>4310</v>
      </c>
      <c r="AN41" s="90" t="s">
        <v>4</v>
      </c>
      <c r="AO41" s="90" t="s">
        <v>8314</v>
      </c>
      <c r="AP41" s="90" t="s">
        <v>4311</v>
      </c>
      <c r="AQ41" s="90" t="s">
        <v>4</v>
      </c>
      <c r="AR41" s="90" t="s">
        <v>8314</v>
      </c>
      <c r="AS41" s="90" t="s">
        <v>4312</v>
      </c>
      <c r="AT41" s="90" t="s">
        <v>4</v>
      </c>
      <c r="AU41" s="90" t="s">
        <v>8310</v>
      </c>
      <c r="AV41" s="90" t="s">
        <v>4313</v>
      </c>
      <c r="AW41" s="90" t="s">
        <v>298</v>
      </c>
      <c r="AX41" s="90" t="s">
        <v>8312</v>
      </c>
      <c r="AY41" s="90" t="s">
        <v>4314</v>
      </c>
      <c r="AZ41" s="90" t="s">
        <v>3</v>
      </c>
      <c r="BA41" s="90" t="s">
        <v>8311</v>
      </c>
      <c r="BB41" s="90" t="s">
        <v>4315</v>
      </c>
      <c r="BC41" s="90" t="s">
        <v>3</v>
      </c>
      <c r="BD41" s="90" t="s">
        <v>8311</v>
      </c>
      <c r="BE41" s="90" t="s">
        <v>4316</v>
      </c>
      <c r="BF41" s="90" t="s">
        <v>3</v>
      </c>
      <c r="BG41" s="90" t="s">
        <v>8308</v>
      </c>
      <c r="BH41" s="90" t="s">
        <v>4317</v>
      </c>
      <c r="BI41" s="90" t="s">
        <v>4318</v>
      </c>
      <c r="BJ41" s="90" t="s">
        <v>3</v>
      </c>
      <c r="BK41" s="90" t="s">
        <v>8311</v>
      </c>
      <c r="BL41" s="90" t="s">
        <v>4319</v>
      </c>
      <c r="BM41" s="90" t="s">
        <v>3</v>
      </c>
      <c r="BN41" s="90" t="s">
        <v>8311</v>
      </c>
      <c r="BO41" s="90" t="s">
        <v>4320</v>
      </c>
      <c r="BP41" s="90" t="s">
        <v>3</v>
      </c>
      <c r="BQ41" s="90" t="s">
        <v>4321</v>
      </c>
      <c r="BR41" s="90" t="s">
        <v>4</v>
      </c>
      <c r="BS41" s="90" t="s">
        <v>375</v>
      </c>
      <c r="BT41" s="90" t="s">
        <v>4322</v>
      </c>
      <c r="BU41" s="90" t="s">
        <v>3</v>
      </c>
      <c r="BV41" s="90" t="s">
        <v>4323</v>
      </c>
      <c r="BW41" s="90" t="s">
        <v>4324</v>
      </c>
      <c r="BX41" s="90" t="s">
        <v>3</v>
      </c>
      <c r="BY41" s="90" t="s">
        <v>8308</v>
      </c>
      <c r="BZ41" s="90" t="s">
        <v>4325</v>
      </c>
      <c r="CA41" s="90" t="s">
        <v>3</v>
      </c>
      <c r="CB41" s="90" t="s">
        <v>8308</v>
      </c>
      <c r="CC41" s="90" t="s">
        <v>4326</v>
      </c>
      <c r="CD41" s="90" t="s">
        <v>3</v>
      </c>
      <c r="CE41" s="90" t="s">
        <v>4327</v>
      </c>
      <c r="CF41" s="90" t="s">
        <v>4</v>
      </c>
      <c r="CG41" s="90" t="s">
        <v>717</v>
      </c>
      <c r="CH41" s="90" t="s">
        <v>4328</v>
      </c>
      <c r="CI41" s="90" t="s">
        <v>314</v>
      </c>
      <c r="CJ41" s="90" t="s">
        <v>4329</v>
      </c>
      <c r="CK41" s="90" t="s">
        <v>4324</v>
      </c>
      <c r="CL41" s="90" t="s">
        <v>3</v>
      </c>
      <c r="CM41" s="90" t="s">
        <v>8308</v>
      </c>
      <c r="CN41" s="90" t="s">
        <v>4330</v>
      </c>
      <c r="CO41" s="90" t="s">
        <v>3</v>
      </c>
      <c r="CP41" s="90" t="s">
        <v>8308</v>
      </c>
      <c r="CQ41" s="90" t="s">
        <v>4331</v>
      </c>
      <c r="CR41" s="90" t="s">
        <v>3</v>
      </c>
      <c r="CS41" s="90" t="s">
        <v>4332</v>
      </c>
      <c r="CT41" s="90" t="s">
        <v>4</v>
      </c>
      <c r="CU41" s="90" t="s">
        <v>717</v>
      </c>
      <c r="CV41" s="90" t="s">
        <v>4333</v>
      </c>
      <c r="CW41" s="90" t="s">
        <v>3</v>
      </c>
      <c r="CX41" s="90" t="s">
        <v>4334</v>
      </c>
      <c r="CY41" s="90" t="s">
        <v>4335</v>
      </c>
      <c r="CZ41" s="90" t="s">
        <v>3</v>
      </c>
      <c r="DA41" s="90" t="s">
        <v>8308</v>
      </c>
      <c r="DB41" s="90" t="s">
        <v>4336</v>
      </c>
      <c r="DC41" s="90" t="s">
        <v>298</v>
      </c>
      <c r="DD41" s="90" t="s">
        <v>8309</v>
      </c>
      <c r="DE41" s="90" t="s">
        <v>4337</v>
      </c>
      <c r="DF41" s="90" t="s">
        <v>314</v>
      </c>
      <c r="DG41" s="90" t="s">
        <v>4338</v>
      </c>
      <c r="DH41" s="90" t="s">
        <v>3</v>
      </c>
      <c r="DI41" s="90" t="s">
        <v>375</v>
      </c>
      <c r="DJ41" s="90" t="s">
        <v>4339</v>
      </c>
      <c r="DK41" s="90" t="s">
        <v>4</v>
      </c>
      <c r="DL41" s="90" t="s">
        <v>4340</v>
      </c>
      <c r="DM41" s="90" t="s">
        <v>4341</v>
      </c>
      <c r="DN41" s="90" t="s">
        <v>3</v>
      </c>
      <c r="DO41" s="90" t="s">
        <v>8311</v>
      </c>
      <c r="DP41" s="90" t="s">
        <v>4342</v>
      </c>
      <c r="DQ41" s="90" t="s">
        <v>4</v>
      </c>
      <c r="DR41" s="90" t="s">
        <v>8309</v>
      </c>
      <c r="DS41" s="90" t="s">
        <v>4343</v>
      </c>
      <c r="DT41" s="90" t="s">
        <v>4</v>
      </c>
      <c r="DU41" s="90" t="s">
        <v>4344</v>
      </c>
      <c r="DV41" s="90" t="s">
        <v>4</v>
      </c>
      <c r="DW41" s="90" t="s">
        <v>375</v>
      </c>
      <c r="DX41" s="90" t="s">
        <v>4345</v>
      </c>
      <c r="DY41" s="90" t="s">
        <v>314</v>
      </c>
      <c r="DZ41" s="90" t="s">
        <v>4346</v>
      </c>
      <c r="EA41" s="90" t="s">
        <v>4347</v>
      </c>
      <c r="EB41" s="90" t="s">
        <v>3</v>
      </c>
      <c r="EC41" s="90" t="s">
        <v>8308</v>
      </c>
      <c r="ED41" s="90" t="s">
        <v>4348</v>
      </c>
      <c r="EE41" s="90" t="s">
        <v>3</v>
      </c>
      <c r="EF41" s="90" t="s">
        <v>8311</v>
      </c>
      <c r="EG41" s="90" t="s">
        <v>4349</v>
      </c>
      <c r="EH41" s="90" t="s">
        <v>4</v>
      </c>
      <c r="EI41" s="90" t="s">
        <v>4350</v>
      </c>
      <c r="EJ41" s="90" t="s">
        <v>3</v>
      </c>
      <c r="EK41" s="90" t="s">
        <v>375</v>
      </c>
      <c r="EL41" s="90" t="s">
        <v>4351</v>
      </c>
      <c r="EM41" s="90" t="s">
        <v>4</v>
      </c>
      <c r="EN41" s="90" t="s">
        <v>4352</v>
      </c>
      <c r="EO41" s="90" t="s">
        <v>314</v>
      </c>
      <c r="EP41" s="90" t="s">
        <v>375</v>
      </c>
      <c r="EQ41" s="90" t="s">
        <v>8312</v>
      </c>
      <c r="ER41" s="90" t="s">
        <v>4353</v>
      </c>
      <c r="ES41" s="90" t="s">
        <v>340</v>
      </c>
      <c r="ET41" s="90" t="s">
        <v>340</v>
      </c>
      <c r="EU41" s="90" t="s">
        <v>448</v>
      </c>
      <c r="EV41" s="90" t="s">
        <v>340</v>
      </c>
      <c r="EW41" s="90" t="s">
        <v>4354</v>
      </c>
      <c r="EX41" s="90" t="s">
        <v>4</v>
      </c>
      <c r="EY41" s="90" t="s">
        <v>314</v>
      </c>
      <c r="EZ41" s="90" t="s">
        <v>4355</v>
      </c>
      <c r="FA41" s="90" t="s">
        <v>4</v>
      </c>
      <c r="FB41" s="90" t="s">
        <v>375</v>
      </c>
      <c r="FC41" s="90" t="s">
        <v>8310</v>
      </c>
      <c r="FD41" s="90" t="s">
        <v>4356</v>
      </c>
      <c r="FE41" s="90" t="s">
        <v>340</v>
      </c>
      <c r="FF41" s="90" t="s">
        <v>340</v>
      </c>
      <c r="FG41" s="90" t="s">
        <v>448</v>
      </c>
      <c r="FH41" s="90" t="s">
        <v>340</v>
      </c>
      <c r="FI41" s="90" t="s">
        <v>4357</v>
      </c>
      <c r="FJ41" s="90" t="s">
        <v>4</v>
      </c>
      <c r="FK41" s="90" t="s">
        <v>3</v>
      </c>
      <c r="FL41" s="90" t="s">
        <v>4358</v>
      </c>
      <c r="FM41" s="90" t="s">
        <v>3</v>
      </c>
      <c r="FN41" s="90" t="s">
        <v>312</v>
      </c>
      <c r="FO41" s="90" t="s">
        <v>8311</v>
      </c>
      <c r="FP41" s="90" t="s">
        <v>4359</v>
      </c>
      <c r="FQ41" s="90" t="s">
        <v>8311</v>
      </c>
      <c r="FR41" s="90" t="s">
        <v>8309</v>
      </c>
      <c r="FS41" s="90" t="s">
        <v>340</v>
      </c>
      <c r="FT41" s="90" t="s">
        <v>340</v>
      </c>
      <c r="FU41" s="90" t="s">
        <v>4360</v>
      </c>
      <c r="FV41" s="90" t="s">
        <v>4</v>
      </c>
      <c r="FW41" s="90" t="s">
        <v>4</v>
      </c>
      <c r="FX41" s="90" t="s">
        <v>4361</v>
      </c>
      <c r="FY41" s="90" t="s">
        <v>3</v>
      </c>
      <c r="FZ41" s="90" t="s">
        <v>342</v>
      </c>
      <c r="GA41" s="90" t="s">
        <v>8311</v>
      </c>
      <c r="GB41" s="90" t="s">
        <v>4362</v>
      </c>
      <c r="GC41" s="90" t="s">
        <v>340</v>
      </c>
      <c r="GD41" s="90" t="s">
        <v>448</v>
      </c>
      <c r="GE41" s="90" t="s">
        <v>8309</v>
      </c>
      <c r="GF41" s="90" t="s">
        <v>340</v>
      </c>
      <c r="GG41" s="90" t="s">
        <v>4363</v>
      </c>
      <c r="GH41" s="90" t="s">
        <v>4</v>
      </c>
      <c r="GI41" s="90" t="s">
        <v>4</v>
      </c>
      <c r="GJ41" s="90" t="s">
        <v>4364</v>
      </c>
      <c r="GK41" s="90" t="s">
        <v>4</v>
      </c>
      <c r="GL41" s="90" t="s">
        <v>375</v>
      </c>
      <c r="GM41" s="90" t="s">
        <v>8310</v>
      </c>
      <c r="GN41" s="90" t="s">
        <v>4365</v>
      </c>
      <c r="GO41" s="90" t="s">
        <v>340</v>
      </c>
      <c r="GP41" s="90" t="s">
        <v>340</v>
      </c>
      <c r="GQ41" s="90" t="s">
        <v>8312</v>
      </c>
      <c r="GR41" s="90" t="s">
        <v>340</v>
      </c>
      <c r="GS41" s="90" t="s">
        <v>4366</v>
      </c>
      <c r="GT41" s="90" t="s">
        <v>314</v>
      </c>
      <c r="GU41" s="90" t="s">
        <v>3</v>
      </c>
      <c r="GV41" s="90" t="s">
        <v>4367</v>
      </c>
      <c r="GW41" s="90" t="s">
        <v>4</v>
      </c>
      <c r="GX41" s="90" t="s">
        <v>717</v>
      </c>
      <c r="GY41" s="90" t="s">
        <v>8311</v>
      </c>
      <c r="GZ41" s="90" t="s">
        <v>4368</v>
      </c>
      <c r="HA41" s="90" t="s">
        <v>340</v>
      </c>
      <c r="HB41" s="90" t="s">
        <v>340</v>
      </c>
      <c r="HC41" s="90" t="s">
        <v>340</v>
      </c>
      <c r="HD41" s="90" t="s">
        <v>448</v>
      </c>
      <c r="HE41" s="90" t="s">
        <v>4369</v>
      </c>
      <c r="HF41" s="90" t="s">
        <v>4</v>
      </c>
      <c r="HG41" s="90" t="s">
        <v>4</v>
      </c>
      <c r="HH41" s="90" t="s">
        <v>4370</v>
      </c>
    </row>
    <row r="42" spans="1:216" x14ac:dyDescent="0.2">
      <c r="A42" s="90" t="s">
        <v>8353</v>
      </c>
      <c r="B42" s="90" t="s">
        <v>3</v>
      </c>
      <c r="C42" s="90" t="s">
        <v>290</v>
      </c>
      <c r="D42" s="90" t="s">
        <v>8308</v>
      </c>
      <c r="E42" s="90" t="s">
        <v>4371</v>
      </c>
      <c r="F42" s="90" t="s">
        <v>4</v>
      </c>
      <c r="G42" s="90" t="s">
        <v>292</v>
      </c>
      <c r="H42" s="90" t="s">
        <v>8314</v>
      </c>
      <c r="I42" s="90" t="s">
        <v>293</v>
      </c>
      <c r="J42" s="90" t="s">
        <v>659</v>
      </c>
      <c r="K42" s="90" t="s">
        <v>347</v>
      </c>
      <c r="L42" s="90" t="s">
        <v>296</v>
      </c>
      <c r="M42" s="90" t="s">
        <v>720</v>
      </c>
      <c r="N42" s="90" t="s">
        <v>460</v>
      </c>
      <c r="O42" s="90" t="s">
        <v>8309</v>
      </c>
      <c r="P42" s="90" t="s">
        <v>3</v>
      </c>
      <c r="Q42" s="90" t="s">
        <v>8308</v>
      </c>
      <c r="R42" s="90" t="s">
        <v>4372</v>
      </c>
      <c r="S42" s="90" t="s">
        <v>298</v>
      </c>
      <c r="T42" s="90" t="s">
        <v>8309</v>
      </c>
      <c r="U42" s="90" t="s">
        <v>4373</v>
      </c>
      <c r="V42" s="90" t="s">
        <v>298</v>
      </c>
      <c r="W42" s="90" t="s">
        <v>8312</v>
      </c>
      <c r="X42" s="90" t="s">
        <v>4374</v>
      </c>
      <c r="Y42" s="90" t="s">
        <v>3</v>
      </c>
      <c r="Z42" s="90" t="s">
        <v>8308</v>
      </c>
      <c r="AA42" s="90" t="s">
        <v>4372</v>
      </c>
      <c r="AB42" s="90" t="s">
        <v>3</v>
      </c>
      <c r="AC42" s="90" t="s">
        <v>8311</v>
      </c>
      <c r="AD42" s="90" t="s">
        <v>4375</v>
      </c>
      <c r="AE42" s="90" t="s">
        <v>298</v>
      </c>
      <c r="AF42" s="90" t="s">
        <v>8310</v>
      </c>
      <c r="AG42" s="90" t="s">
        <v>4376</v>
      </c>
      <c r="AH42" s="90" t="s">
        <v>298</v>
      </c>
      <c r="AI42" s="90" t="s">
        <v>8314</v>
      </c>
      <c r="AJ42" s="90" t="s">
        <v>4377</v>
      </c>
      <c r="AK42" s="90" t="s">
        <v>3</v>
      </c>
      <c r="AL42" s="90" t="s">
        <v>8308</v>
      </c>
      <c r="AM42" s="90" t="s">
        <v>4378</v>
      </c>
      <c r="AN42" s="90" t="s">
        <v>298</v>
      </c>
      <c r="AO42" s="90" t="s">
        <v>8312</v>
      </c>
      <c r="AP42" s="90" t="s">
        <v>4379</v>
      </c>
      <c r="AQ42" s="90" t="s">
        <v>3</v>
      </c>
      <c r="AR42" s="90" t="s">
        <v>8308</v>
      </c>
      <c r="AS42" s="90" t="s">
        <v>4380</v>
      </c>
      <c r="AT42" s="90" t="s">
        <v>3</v>
      </c>
      <c r="AU42" s="90" t="s">
        <v>8308</v>
      </c>
      <c r="AV42" s="90" t="s">
        <v>4381</v>
      </c>
      <c r="AW42" s="90" t="s">
        <v>4</v>
      </c>
      <c r="AX42" s="90" t="s">
        <v>8311</v>
      </c>
      <c r="AY42" s="90" t="s">
        <v>4382</v>
      </c>
      <c r="AZ42" s="90" t="s">
        <v>3</v>
      </c>
      <c r="BA42" s="90" t="s">
        <v>8308</v>
      </c>
      <c r="BB42" s="90" t="s">
        <v>4383</v>
      </c>
      <c r="BC42" s="90" t="s">
        <v>3</v>
      </c>
      <c r="BD42" s="90" t="s">
        <v>8308</v>
      </c>
      <c r="BE42" s="90" t="s">
        <v>4384</v>
      </c>
      <c r="BF42" s="90" t="s">
        <v>3</v>
      </c>
      <c r="BG42" s="90" t="s">
        <v>8308</v>
      </c>
      <c r="BH42" s="90" t="s">
        <v>4385</v>
      </c>
      <c r="BI42" s="90" t="s">
        <v>4386</v>
      </c>
      <c r="BJ42" s="90" t="s">
        <v>4</v>
      </c>
      <c r="BK42" s="90" t="s">
        <v>8309</v>
      </c>
      <c r="BL42" s="90" t="s">
        <v>4387</v>
      </c>
      <c r="BM42" s="90" t="s">
        <v>298</v>
      </c>
      <c r="BN42" s="90" t="s">
        <v>8309</v>
      </c>
      <c r="BO42" s="90" t="s">
        <v>4388</v>
      </c>
      <c r="BP42" s="90" t="s">
        <v>4</v>
      </c>
      <c r="BQ42" s="90" t="s">
        <v>4389</v>
      </c>
      <c r="BR42" s="90" t="s">
        <v>3</v>
      </c>
      <c r="BS42" s="90" t="s">
        <v>4390</v>
      </c>
      <c r="BT42" s="90" t="s">
        <v>4391</v>
      </c>
      <c r="BU42" s="90" t="s">
        <v>3</v>
      </c>
      <c r="BV42" s="90" t="s">
        <v>4392</v>
      </c>
      <c r="BW42" s="90" t="s">
        <v>4393</v>
      </c>
      <c r="BX42" s="90" t="s">
        <v>3</v>
      </c>
      <c r="BY42" s="90" t="s">
        <v>8308</v>
      </c>
      <c r="BZ42" s="90" t="s">
        <v>4394</v>
      </c>
      <c r="CA42" s="90" t="s">
        <v>298</v>
      </c>
      <c r="CB42" s="90" t="s">
        <v>8309</v>
      </c>
      <c r="CC42" s="90" t="s">
        <v>4395</v>
      </c>
      <c r="CD42" s="90" t="s">
        <v>4</v>
      </c>
      <c r="CE42" s="90" t="s">
        <v>4396</v>
      </c>
      <c r="CF42" s="90" t="s">
        <v>3</v>
      </c>
      <c r="CG42" s="90" t="s">
        <v>375</v>
      </c>
      <c r="CH42" s="90" t="s">
        <v>4397</v>
      </c>
      <c r="CI42" s="90" t="s">
        <v>314</v>
      </c>
      <c r="CJ42" s="90" t="s">
        <v>4398</v>
      </c>
      <c r="CK42" s="90" t="s">
        <v>4399</v>
      </c>
      <c r="CL42" s="90" t="s">
        <v>3</v>
      </c>
      <c r="CM42" s="90" t="s">
        <v>8308</v>
      </c>
      <c r="CN42" s="90" t="s">
        <v>4400</v>
      </c>
      <c r="CO42" s="90" t="s">
        <v>3</v>
      </c>
      <c r="CP42" s="90" t="s">
        <v>8308</v>
      </c>
      <c r="CQ42" s="90" t="s">
        <v>4401</v>
      </c>
      <c r="CR42" s="90" t="s">
        <v>314</v>
      </c>
      <c r="CS42" s="90" t="s">
        <v>4402</v>
      </c>
      <c r="CT42" s="90" t="s">
        <v>3</v>
      </c>
      <c r="CU42" s="90" t="s">
        <v>375</v>
      </c>
      <c r="CV42" s="90" t="s">
        <v>4403</v>
      </c>
      <c r="CW42" s="90" t="s">
        <v>314</v>
      </c>
      <c r="CX42" s="90" t="s">
        <v>4404</v>
      </c>
      <c r="CY42" s="90" t="s">
        <v>4405</v>
      </c>
      <c r="CZ42" s="90" t="s">
        <v>3</v>
      </c>
      <c r="DA42" s="90" t="s">
        <v>8308</v>
      </c>
      <c r="DB42" s="90" t="s">
        <v>4406</v>
      </c>
      <c r="DC42" s="90" t="s">
        <v>298</v>
      </c>
      <c r="DD42" s="90" t="s">
        <v>8308</v>
      </c>
      <c r="DE42" s="90" t="s">
        <v>4407</v>
      </c>
      <c r="DF42" s="90" t="s">
        <v>3</v>
      </c>
      <c r="DG42" s="90" t="s">
        <v>4408</v>
      </c>
      <c r="DH42" s="90" t="s">
        <v>3</v>
      </c>
      <c r="DI42" s="90" t="s">
        <v>375</v>
      </c>
      <c r="DJ42" s="90" t="s">
        <v>4409</v>
      </c>
      <c r="DK42" s="90" t="s">
        <v>4</v>
      </c>
      <c r="DL42" s="90" t="s">
        <v>4410</v>
      </c>
      <c r="DM42" s="90" t="s">
        <v>4411</v>
      </c>
      <c r="DN42" s="90" t="s">
        <v>3</v>
      </c>
      <c r="DO42" s="90" t="s">
        <v>8308</v>
      </c>
      <c r="DP42" s="90" t="s">
        <v>4412</v>
      </c>
      <c r="DQ42" s="90" t="s">
        <v>298</v>
      </c>
      <c r="DR42" s="90" t="s">
        <v>8309</v>
      </c>
      <c r="DS42" s="90" t="s">
        <v>4413</v>
      </c>
      <c r="DT42" s="90" t="s">
        <v>314</v>
      </c>
      <c r="DU42" s="90" t="s">
        <v>4414</v>
      </c>
      <c r="DV42" s="90" t="s">
        <v>3</v>
      </c>
      <c r="DW42" s="90" t="s">
        <v>375</v>
      </c>
      <c r="DX42" s="90" t="s">
        <v>4415</v>
      </c>
      <c r="DY42" s="90" t="s">
        <v>314</v>
      </c>
      <c r="DZ42" s="90" t="s">
        <v>4410</v>
      </c>
      <c r="EA42" s="90" t="s">
        <v>4416</v>
      </c>
      <c r="EB42" s="90" t="s">
        <v>3</v>
      </c>
      <c r="EC42" s="90" t="s">
        <v>8311</v>
      </c>
      <c r="ED42" s="90" t="s">
        <v>4417</v>
      </c>
      <c r="EE42" s="90" t="s">
        <v>3</v>
      </c>
      <c r="EF42" s="90" t="s">
        <v>8308</v>
      </c>
      <c r="EG42" s="90" t="s">
        <v>4418</v>
      </c>
      <c r="EH42" s="90" t="s">
        <v>3</v>
      </c>
      <c r="EI42" s="90" t="s">
        <v>4419</v>
      </c>
      <c r="EJ42" s="90" t="s">
        <v>3</v>
      </c>
      <c r="EK42" s="90" t="s">
        <v>375</v>
      </c>
      <c r="EL42" s="90" t="s">
        <v>4420</v>
      </c>
      <c r="EM42" s="90" t="s">
        <v>314</v>
      </c>
      <c r="EN42" s="90" t="s">
        <v>4421</v>
      </c>
      <c r="EO42" s="90" t="s">
        <v>314</v>
      </c>
      <c r="EP42" s="90" t="s">
        <v>375</v>
      </c>
      <c r="EQ42" s="90" t="s">
        <v>8308</v>
      </c>
      <c r="ER42" s="90" t="s">
        <v>4422</v>
      </c>
      <c r="ES42" s="90" t="s">
        <v>448</v>
      </c>
      <c r="ET42" s="90" t="s">
        <v>448</v>
      </c>
      <c r="EU42" s="90" t="s">
        <v>340</v>
      </c>
      <c r="EV42" s="90" t="s">
        <v>340</v>
      </c>
      <c r="EW42" s="90" t="s">
        <v>4423</v>
      </c>
      <c r="EX42" s="90" t="s">
        <v>3</v>
      </c>
      <c r="EY42" s="90" t="s">
        <v>314</v>
      </c>
      <c r="EZ42" s="90" t="s">
        <v>4424</v>
      </c>
      <c r="FA42" s="90" t="s">
        <v>3</v>
      </c>
      <c r="FB42" s="90" t="s">
        <v>375</v>
      </c>
      <c r="FC42" s="90" t="s">
        <v>8309</v>
      </c>
      <c r="FD42" s="90" t="s">
        <v>4425</v>
      </c>
      <c r="FE42" s="90" t="s">
        <v>340</v>
      </c>
      <c r="FF42" s="90" t="s">
        <v>340</v>
      </c>
      <c r="FG42" s="90" t="s">
        <v>448</v>
      </c>
      <c r="FH42" s="90" t="s">
        <v>340</v>
      </c>
      <c r="FI42" s="90" t="s">
        <v>4426</v>
      </c>
      <c r="FJ42" s="90" t="s">
        <v>4</v>
      </c>
      <c r="FK42" s="90" t="s">
        <v>3</v>
      </c>
      <c r="FL42" s="90" t="s">
        <v>4427</v>
      </c>
      <c r="FM42" s="90" t="s">
        <v>4</v>
      </c>
      <c r="FN42" s="90" t="s">
        <v>375</v>
      </c>
      <c r="FO42" s="90" t="s">
        <v>8308</v>
      </c>
      <c r="FP42" s="90" t="s">
        <v>4428</v>
      </c>
      <c r="FQ42" s="90" t="s">
        <v>448</v>
      </c>
      <c r="FR42" s="90" t="s">
        <v>340</v>
      </c>
      <c r="FS42" s="90" t="s">
        <v>448</v>
      </c>
      <c r="FT42" s="90" t="s">
        <v>340</v>
      </c>
      <c r="FU42" s="90" t="s">
        <v>4425</v>
      </c>
      <c r="FV42" s="90" t="s">
        <v>4</v>
      </c>
      <c r="FW42" s="90" t="s">
        <v>314</v>
      </c>
      <c r="FX42" s="90" t="s">
        <v>4427</v>
      </c>
      <c r="FY42" s="90" t="s">
        <v>4</v>
      </c>
      <c r="FZ42" s="90" t="s">
        <v>375</v>
      </c>
      <c r="GA42" s="90" t="s">
        <v>8308</v>
      </c>
      <c r="GB42" s="90" t="s">
        <v>4425</v>
      </c>
      <c r="GC42" s="90" t="s">
        <v>340</v>
      </c>
      <c r="GD42" s="90" t="s">
        <v>340</v>
      </c>
      <c r="GE42" s="90" t="s">
        <v>448</v>
      </c>
      <c r="GF42" s="90" t="s">
        <v>340</v>
      </c>
      <c r="GG42" s="90" t="s">
        <v>4426</v>
      </c>
      <c r="GH42" s="90" t="s">
        <v>4</v>
      </c>
      <c r="GI42" s="90" t="s">
        <v>4</v>
      </c>
      <c r="GJ42" s="90" t="s">
        <v>4427</v>
      </c>
      <c r="GK42" s="90" t="s">
        <v>4</v>
      </c>
      <c r="GL42" s="90" t="s">
        <v>342</v>
      </c>
      <c r="GM42" s="90" t="s">
        <v>8310</v>
      </c>
      <c r="GN42" s="90" t="s">
        <v>4429</v>
      </c>
      <c r="GO42" s="90" t="s">
        <v>340</v>
      </c>
      <c r="GP42" s="90" t="s">
        <v>448</v>
      </c>
      <c r="GQ42" s="90" t="s">
        <v>448</v>
      </c>
      <c r="GR42" s="90" t="s">
        <v>340</v>
      </c>
      <c r="GS42" s="90" t="s">
        <v>4430</v>
      </c>
      <c r="GT42" s="90" t="s">
        <v>3</v>
      </c>
      <c r="GU42" s="90" t="s">
        <v>314</v>
      </c>
      <c r="GV42" s="90" t="s">
        <v>4427</v>
      </c>
      <c r="GW42" s="90" t="s">
        <v>4</v>
      </c>
      <c r="GX42" s="90" t="s">
        <v>717</v>
      </c>
      <c r="GY42" s="90" t="s">
        <v>8311</v>
      </c>
      <c r="GZ42" s="90" t="s">
        <v>4431</v>
      </c>
      <c r="HA42" s="90" t="s">
        <v>340</v>
      </c>
      <c r="HB42" s="90" t="s">
        <v>340</v>
      </c>
      <c r="HC42" s="90" t="s">
        <v>340</v>
      </c>
      <c r="HD42" s="90" t="s">
        <v>340</v>
      </c>
      <c r="HE42" s="90" t="s">
        <v>4432</v>
      </c>
      <c r="HF42" s="90" t="s">
        <v>4</v>
      </c>
      <c r="HG42" s="90" t="s">
        <v>3</v>
      </c>
      <c r="HH42" s="90" t="s">
        <v>4433</v>
      </c>
    </row>
    <row r="43" spans="1:216" x14ac:dyDescent="0.2">
      <c r="A43" s="90" t="s">
        <v>8354</v>
      </c>
      <c r="B43" s="90" t="s">
        <v>3</v>
      </c>
      <c r="C43" s="90" t="s">
        <v>290</v>
      </c>
      <c r="D43" s="90" t="s">
        <v>8311</v>
      </c>
      <c r="E43" s="90" t="s">
        <v>291</v>
      </c>
      <c r="F43" s="90" t="s">
        <v>4</v>
      </c>
      <c r="G43" s="90" t="s">
        <v>460</v>
      </c>
      <c r="H43" s="90" t="s">
        <v>8310</v>
      </c>
      <c r="I43" s="90" t="s">
        <v>293</v>
      </c>
      <c r="J43" s="90" t="s">
        <v>440</v>
      </c>
      <c r="K43" s="90" t="s">
        <v>416</v>
      </c>
      <c r="L43" s="90" t="s">
        <v>296</v>
      </c>
      <c r="M43" s="90" t="s">
        <v>4434</v>
      </c>
      <c r="N43" s="90" t="s">
        <v>413</v>
      </c>
      <c r="O43" s="90" t="s">
        <v>8308</v>
      </c>
      <c r="P43" s="90" t="s">
        <v>3</v>
      </c>
      <c r="Q43" s="90" t="s">
        <v>8308</v>
      </c>
      <c r="R43" s="90" t="s">
        <v>4435</v>
      </c>
      <c r="S43" s="90" t="s">
        <v>3</v>
      </c>
      <c r="T43" s="90" t="s">
        <v>8308</v>
      </c>
      <c r="U43" s="90" t="s">
        <v>4436</v>
      </c>
      <c r="V43" s="90" t="s">
        <v>3</v>
      </c>
      <c r="W43" s="90" t="s">
        <v>8308</v>
      </c>
      <c r="X43" s="90" t="s">
        <v>4437</v>
      </c>
      <c r="Y43" s="90" t="s">
        <v>3</v>
      </c>
      <c r="Z43" s="90" t="s">
        <v>8308</v>
      </c>
      <c r="AA43" s="90" t="s">
        <v>4438</v>
      </c>
      <c r="AB43" s="90" t="s">
        <v>3</v>
      </c>
      <c r="AC43" s="90" t="s">
        <v>8308</v>
      </c>
      <c r="AD43" s="90" t="s">
        <v>4439</v>
      </c>
      <c r="AE43" s="90" t="s">
        <v>3</v>
      </c>
      <c r="AF43" s="90" t="s">
        <v>8308</v>
      </c>
      <c r="AG43" s="90" t="s">
        <v>4440</v>
      </c>
      <c r="AH43" s="90" t="s">
        <v>298</v>
      </c>
      <c r="AI43" s="90" t="s">
        <v>8312</v>
      </c>
      <c r="AJ43" s="90" t="s">
        <v>4441</v>
      </c>
      <c r="AK43" s="90" t="s">
        <v>3</v>
      </c>
      <c r="AL43" s="90" t="s">
        <v>8311</v>
      </c>
      <c r="AM43" s="90" t="s">
        <v>4442</v>
      </c>
      <c r="AN43" s="90" t="s">
        <v>3</v>
      </c>
      <c r="AO43" s="90" t="s">
        <v>8308</v>
      </c>
      <c r="AP43" s="90" t="s">
        <v>4443</v>
      </c>
      <c r="AQ43" s="90" t="s">
        <v>298</v>
      </c>
      <c r="AR43" s="90" t="s">
        <v>8312</v>
      </c>
      <c r="AS43" s="90" t="s">
        <v>4444</v>
      </c>
      <c r="AT43" s="90" t="s">
        <v>3</v>
      </c>
      <c r="AU43" s="90" t="s">
        <v>8311</v>
      </c>
      <c r="AV43" s="90" t="s">
        <v>4445</v>
      </c>
      <c r="AW43" s="90" t="s">
        <v>3</v>
      </c>
      <c r="AX43" s="90" t="s">
        <v>8308</v>
      </c>
      <c r="AY43" s="90" t="s">
        <v>4446</v>
      </c>
      <c r="AZ43" s="90" t="s">
        <v>298</v>
      </c>
      <c r="BA43" s="90" t="s">
        <v>8311</v>
      </c>
      <c r="BB43" s="90" t="s">
        <v>4447</v>
      </c>
      <c r="BC43" s="90" t="s">
        <v>3</v>
      </c>
      <c r="BD43" s="90" t="s">
        <v>8308</v>
      </c>
      <c r="BE43" s="90" t="s">
        <v>4448</v>
      </c>
      <c r="BF43" s="90" t="s">
        <v>3</v>
      </c>
      <c r="BG43" s="90" t="s">
        <v>8308</v>
      </c>
      <c r="BH43" s="90" t="s">
        <v>4449</v>
      </c>
      <c r="BI43" s="90" t="s">
        <v>4450</v>
      </c>
      <c r="BJ43" s="90" t="s">
        <v>4</v>
      </c>
      <c r="BK43" s="90" t="s">
        <v>8314</v>
      </c>
      <c r="BL43" s="90" t="s">
        <v>4451</v>
      </c>
      <c r="BM43" s="90" t="s">
        <v>3</v>
      </c>
      <c r="BN43" s="90" t="s">
        <v>8308</v>
      </c>
      <c r="BO43" s="90" t="s">
        <v>4452</v>
      </c>
      <c r="BP43" s="90" t="s">
        <v>3</v>
      </c>
      <c r="BQ43" s="90" t="s">
        <v>4453</v>
      </c>
      <c r="BR43" s="90" t="s">
        <v>3</v>
      </c>
      <c r="BS43" s="90" t="s">
        <v>4454</v>
      </c>
      <c r="BT43" s="90" t="s">
        <v>4455</v>
      </c>
      <c r="BU43" s="90" t="s">
        <v>4</v>
      </c>
      <c r="BV43" s="90" t="s">
        <v>4456</v>
      </c>
      <c r="BW43" s="90" t="s">
        <v>4457</v>
      </c>
      <c r="BX43" s="90" t="s">
        <v>3</v>
      </c>
      <c r="BY43" s="90" t="s">
        <v>8308</v>
      </c>
      <c r="BZ43" s="90" t="s">
        <v>4458</v>
      </c>
      <c r="CA43" s="90" t="s">
        <v>3</v>
      </c>
      <c r="CB43" s="90" t="s">
        <v>8308</v>
      </c>
      <c r="CC43" s="90" t="s">
        <v>4459</v>
      </c>
      <c r="CD43" s="90" t="s">
        <v>3</v>
      </c>
      <c r="CE43" s="90" t="s">
        <v>4460</v>
      </c>
      <c r="CF43" s="90" t="s">
        <v>3</v>
      </c>
      <c r="CG43" s="90" t="s">
        <v>375</v>
      </c>
      <c r="CH43" s="90" t="s">
        <v>4461</v>
      </c>
      <c r="CI43" s="90" t="s">
        <v>4</v>
      </c>
      <c r="CJ43" s="90" t="s">
        <v>4462</v>
      </c>
      <c r="CK43" s="90" t="s">
        <v>4463</v>
      </c>
      <c r="CL43" s="90" t="s">
        <v>3</v>
      </c>
      <c r="CM43" s="90" t="s">
        <v>8308</v>
      </c>
      <c r="CN43" s="90" t="s">
        <v>4464</v>
      </c>
      <c r="CO43" s="90" t="s">
        <v>3</v>
      </c>
      <c r="CP43" s="90" t="s">
        <v>8308</v>
      </c>
      <c r="CQ43" s="90" t="s">
        <v>4465</v>
      </c>
      <c r="CR43" s="90" t="s">
        <v>3</v>
      </c>
      <c r="CS43" s="90" t="s">
        <v>4466</v>
      </c>
      <c r="CT43" s="90" t="s">
        <v>3</v>
      </c>
      <c r="CU43" s="90" t="s">
        <v>375</v>
      </c>
      <c r="CV43" s="90" t="s">
        <v>4467</v>
      </c>
      <c r="CW43" s="90" t="s">
        <v>4</v>
      </c>
      <c r="CX43" s="90" t="s">
        <v>4468</v>
      </c>
      <c r="CY43" s="90" t="s">
        <v>4469</v>
      </c>
      <c r="CZ43" s="90" t="s">
        <v>3</v>
      </c>
      <c r="DA43" s="90" t="s">
        <v>8308</v>
      </c>
      <c r="DB43" s="90" t="s">
        <v>4470</v>
      </c>
      <c r="DC43" s="90" t="s">
        <v>3</v>
      </c>
      <c r="DD43" s="90" t="s">
        <v>8308</v>
      </c>
      <c r="DE43" s="90" t="s">
        <v>4471</v>
      </c>
      <c r="DF43" s="90" t="s">
        <v>3</v>
      </c>
      <c r="DG43" s="90" t="s">
        <v>4472</v>
      </c>
      <c r="DH43" s="90" t="s">
        <v>3</v>
      </c>
      <c r="DI43" s="90" t="s">
        <v>375</v>
      </c>
      <c r="DJ43" s="90" t="s">
        <v>4473</v>
      </c>
      <c r="DK43" s="90" t="s">
        <v>4</v>
      </c>
      <c r="DL43" s="90" t="s">
        <v>4474</v>
      </c>
      <c r="DM43" s="90" t="s">
        <v>4475</v>
      </c>
      <c r="DN43" s="90" t="s">
        <v>3</v>
      </c>
      <c r="DO43" s="90" t="s">
        <v>8308</v>
      </c>
      <c r="DP43" s="90" t="s">
        <v>4476</v>
      </c>
      <c r="DQ43" s="90" t="s">
        <v>3</v>
      </c>
      <c r="DR43" s="90" t="s">
        <v>8308</v>
      </c>
      <c r="DS43" s="90" t="s">
        <v>4477</v>
      </c>
      <c r="DT43" s="90" t="s">
        <v>3</v>
      </c>
      <c r="DU43" s="90" t="s">
        <v>4472</v>
      </c>
      <c r="DV43" s="90" t="s">
        <v>3</v>
      </c>
      <c r="DW43" s="90" t="s">
        <v>375</v>
      </c>
      <c r="DX43" s="90" t="s">
        <v>4478</v>
      </c>
      <c r="DY43" s="90" t="s">
        <v>4</v>
      </c>
      <c r="DZ43" s="90" t="s">
        <v>4479</v>
      </c>
      <c r="EA43" s="90" t="s">
        <v>4480</v>
      </c>
      <c r="EB43" s="90" t="s">
        <v>3</v>
      </c>
      <c r="EC43" s="90" t="s">
        <v>8308</v>
      </c>
      <c r="ED43" s="90" t="s">
        <v>4481</v>
      </c>
      <c r="EE43" s="90" t="s">
        <v>3</v>
      </c>
      <c r="EF43" s="90" t="s">
        <v>8308</v>
      </c>
      <c r="EG43" s="90" t="s">
        <v>4482</v>
      </c>
      <c r="EH43" s="90" t="s">
        <v>3</v>
      </c>
      <c r="EI43" s="90" t="s">
        <v>4483</v>
      </c>
      <c r="EJ43" s="90" t="s">
        <v>3</v>
      </c>
      <c r="EK43" s="90" t="s">
        <v>375</v>
      </c>
      <c r="EL43" s="90" t="s">
        <v>4484</v>
      </c>
      <c r="EM43" s="90" t="s">
        <v>4</v>
      </c>
      <c r="EN43" s="90" t="s">
        <v>4479</v>
      </c>
      <c r="EO43" s="90" t="s">
        <v>3</v>
      </c>
      <c r="EP43" s="90" t="s">
        <v>375</v>
      </c>
      <c r="EQ43" s="90" t="s">
        <v>8308</v>
      </c>
      <c r="ER43" s="90" t="s">
        <v>4485</v>
      </c>
      <c r="ES43" s="90" t="s">
        <v>340</v>
      </c>
      <c r="ET43" s="90" t="s">
        <v>340</v>
      </c>
      <c r="EU43" s="90" t="s">
        <v>448</v>
      </c>
      <c r="EV43" s="90" t="s">
        <v>340</v>
      </c>
      <c r="EW43" s="90" t="s">
        <v>4486</v>
      </c>
      <c r="EX43" s="90" t="s">
        <v>3</v>
      </c>
      <c r="EY43" s="90" t="s">
        <v>4</v>
      </c>
      <c r="EZ43" s="90" t="s">
        <v>4487</v>
      </c>
      <c r="FA43" s="90" t="s">
        <v>3</v>
      </c>
      <c r="FB43" s="90" t="s">
        <v>375</v>
      </c>
      <c r="FC43" s="90" t="s">
        <v>8308</v>
      </c>
      <c r="FD43" s="90" t="s">
        <v>4488</v>
      </c>
      <c r="FE43" s="90" t="s">
        <v>340</v>
      </c>
      <c r="FF43" s="90" t="s">
        <v>340</v>
      </c>
      <c r="FG43" s="90" t="s">
        <v>448</v>
      </c>
      <c r="FH43" s="90" t="s">
        <v>340</v>
      </c>
      <c r="FI43" s="90" t="s">
        <v>4489</v>
      </c>
      <c r="FJ43" s="90" t="s">
        <v>3</v>
      </c>
      <c r="FK43" s="90" t="s">
        <v>4</v>
      </c>
      <c r="FL43" s="90" t="s">
        <v>4490</v>
      </c>
      <c r="FM43" s="90" t="s">
        <v>314</v>
      </c>
      <c r="FN43" s="90" t="s">
        <v>4491</v>
      </c>
      <c r="FO43" s="90" t="s">
        <v>8310</v>
      </c>
      <c r="FP43" s="90" t="s">
        <v>4492</v>
      </c>
      <c r="FQ43" s="90" t="s">
        <v>340</v>
      </c>
      <c r="FR43" s="90" t="s">
        <v>340</v>
      </c>
      <c r="FS43" s="90" t="s">
        <v>340</v>
      </c>
      <c r="FT43" s="90" t="s">
        <v>340</v>
      </c>
      <c r="FU43" s="90" t="s">
        <v>4493</v>
      </c>
      <c r="FV43" s="90" t="s">
        <v>4</v>
      </c>
      <c r="FW43" s="90" t="s">
        <v>4</v>
      </c>
      <c r="FX43" s="90" t="s">
        <v>4494</v>
      </c>
      <c r="FY43" s="90" t="s">
        <v>3</v>
      </c>
      <c r="FZ43" s="90" t="s">
        <v>342</v>
      </c>
      <c r="GA43" s="90" t="s">
        <v>8308</v>
      </c>
      <c r="GB43" s="90" t="s">
        <v>4495</v>
      </c>
      <c r="GC43" s="90" t="s">
        <v>340</v>
      </c>
      <c r="GD43" s="90" t="s">
        <v>448</v>
      </c>
      <c r="GE43" s="90" t="s">
        <v>448</v>
      </c>
      <c r="GF43" s="90" t="s">
        <v>340</v>
      </c>
      <c r="GG43" s="90" t="s">
        <v>4496</v>
      </c>
      <c r="GH43" s="90" t="s">
        <v>4</v>
      </c>
      <c r="GI43" s="90" t="s">
        <v>4</v>
      </c>
      <c r="GJ43" s="90" t="s">
        <v>4490</v>
      </c>
      <c r="GK43" s="90" t="s">
        <v>3</v>
      </c>
      <c r="GL43" s="90" t="s">
        <v>342</v>
      </c>
      <c r="GM43" s="90" t="s">
        <v>8308</v>
      </c>
      <c r="GN43" s="90" t="s">
        <v>4497</v>
      </c>
      <c r="GO43" s="90" t="s">
        <v>340</v>
      </c>
      <c r="GP43" s="90" t="s">
        <v>448</v>
      </c>
      <c r="GQ43" s="90" t="s">
        <v>448</v>
      </c>
      <c r="GR43" s="90" t="s">
        <v>340</v>
      </c>
      <c r="GS43" s="90" t="s">
        <v>4498</v>
      </c>
      <c r="GT43" s="90" t="s">
        <v>4</v>
      </c>
      <c r="GU43" s="90" t="s">
        <v>4</v>
      </c>
      <c r="GV43" s="90" t="s">
        <v>4490</v>
      </c>
      <c r="GW43" s="90" t="s">
        <v>3</v>
      </c>
      <c r="GX43" s="90" t="s">
        <v>717</v>
      </c>
      <c r="GY43" s="90" t="s">
        <v>8308</v>
      </c>
      <c r="GZ43" s="90" t="s">
        <v>4499</v>
      </c>
      <c r="HA43" s="90" t="s">
        <v>340</v>
      </c>
      <c r="HB43" s="90" t="s">
        <v>340</v>
      </c>
      <c r="HC43" s="90" t="s">
        <v>340</v>
      </c>
      <c r="HD43" s="90" t="s">
        <v>448</v>
      </c>
      <c r="HE43" s="90" t="s">
        <v>4500</v>
      </c>
      <c r="HF43" s="90" t="s">
        <v>4</v>
      </c>
      <c r="HG43" s="90" t="s">
        <v>4</v>
      </c>
      <c r="HH43" s="90" t="s">
        <v>4490</v>
      </c>
    </row>
    <row r="44" spans="1:216" x14ac:dyDescent="0.2">
      <c r="A44" s="90" t="s">
        <v>8355</v>
      </c>
      <c r="B44" s="90" t="s">
        <v>4</v>
      </c>
      <c r="C44" s="90" t="s">
        <v>413</v>
      </c>
      <c r="D44" s="90" t="s">
        <v>8308</v>
      </c>
      <c r="E44" s="90" t="s">
        <v>291</v>
      </c>
      <c r="F44" s="90" t="s">
        <v>4</v>
      </c>
      <c r="G44" s="90" t="s">
        <v>292</v>
      </c>
      <c r="H44" s="90" t="s">
        <v>8314</v>
      </c>
      <c r="I44" s="90" t="s">
        <v>293</v>
      </c>
      <c r="J44" s="90" t="s">
        <v>659</v>
      </c>
      <c r="K44" s="90" t="s">
        <v>461</v>
      </c>
      <c r="L44" s="90" t="s">
        <v>4501</v>
      </c>
      <c r="M44" s="90" t="s">
        <v>4502</v>
      </c>
      <c r="N44" s="90" t="s">
        <v>290</v>
      </c>
      <c r="O44" s="90" t="s">
        <v>8311</v>
      </c>
      <c r="P44" s="90" t="s">
        <v>3</v>
      </c>
      <c r="Q44" s="90" t="s">
        <v>8308</v>
      </c>
      <c r="R44" s="90" t="s">
        <v>4503</v>
      </c>
      <c r="S44" s="90" t="s">
        <v>3</v>
      </c>
      <c r="T44" s="90" t="s">
        <v>8308</v>
      </c>
      <c r="U44" s="90" t="s">
        <v>4504</v>
      </c>
      <c r="V44" s="90" t="s">
        <v>3</v>
      </c>
      <c r="W44" s="90" t="s">
        <v>8308</v>
      </c>
      <c r="X44" s="90" t="s">
        <v>4505</v>
      </c>
      <c r="Y44" s="90" t="s">
        <v>3</v>
      </c>
      <c r="Z44" s="90" t="s">
        <v>8311</v>
      </c>
      <c r="AA44" s="90" t="s">
        <v>4506</v>
      </c>
      <c r="AB44" s="90" t="s">
        <v>3</v>
      </c>
      <c r="AC44" s="90" t="s">
        <v>8308</v>
      </c>
      <c r="AD44" s="90" t="s">
        <v>4507</v>
      </c>
      <c r="AE44" s="90" t="s">
        <v>3</v>
      </c>
      <c r="AF44" s="90" t="s">
        <v>8308</v>
      </c>
      <c r="AG44" s="90" t="s">
        <v>4508</v>
      </c>
      <c r="AH44" s="90" t="s">
        <v>3</v>
      </c>
      <c r="AI44" s="90" t="s">
        <v>8308</v>
      </c>
      <c r="AJ44" s="90" t="s">
        <v>4509</v>
      </c>
      <c r="AK44" s="90" t="s">
        <v>3</v>
      </c>
      <c r="AL44" s="90" t="s">
        <v>8308</v>
      </c>
      <c r="AM44" s="90" t="s">
        <v>4510</v>
      </c>
      <c r="AN44" s="90" t="s">
        <v>3</v>
      </c>
      <c r="AO44" s="90" t="s">
        <v>8311</v>
      </c>
      <c r="AP44" s="90" t="s">
        <v>4511</v>
      </c>
      <c r="AQ44" s="90" t="s">
        <v>3</v>
      </c>
      <c r="AR44" s="90" t="s">
        <v>8311</v>
      </c>
      <c r="AS44" s="90" t="s">
        <v>4512</v>
      </c>
      <c r="AT44" s="90" t="s">
        <v>3</v>
      </c>
      <c r="AU44" s="90" t="s">
        <v>8308</v>
      </c>
      <c r="AV44" s="90" t="s">
        <v>4513</v>
      </c>
      <c r="AW44" s="90" t="s">
        <v>3</v>
      </c>
      <c r="AX44" s="90" t="s">
        <v>8308</v>
      </c>
      <c r="AY44" s="90" t="s">
        <v>4514</v>
      </c>
      <c r="AZ44" s="90" t="s">
        <v>3</v>
      </c>
      <c r="BA44" s="90" t="s">
        <v>8308</v>
      </c>
      <c r="BB44" s="90" t="s">
        <v>4515</v>
      </c>
      <c r="BC44" s="90" t="s">
        <v>3</v>
      </c>
      <c r="BD44" s="90" t="s">
        <v>8308</v>
      </c>
      <c r="BE44" s="90" t="s">
        <v>4516</v>
      </c>
      <c r="BF44" s="90" t="s">
        <v>3</v>
      </c>
      <c r="BG44" s="90" t="s">
        <v>8308</v>
      </c>
      <c r="BH44" s="90" t="s">
        <v>4517</v>
      </c>
      <c r="BI44" s="90" t="s">
        <v>4518</v>
      </c>
      <c r="BJ44" s="90" t="s">
        <v>3</v>
      </c>
      <c r="BK44" s="90" t="s">
        <v>8308</v>
      </c>
      <c r="BL44" s="90" t="s">
        <v>4519</v>
      </c>
      <c r="BM44" s="90" t="s">
        <v>3</v>
      </c>
      <c r="BN44" s="90" t="s">
        <v>8308</v>
      </c>
      <c r="BO44" s="90" t="s">
        <v>4520</v>
      </c>
      <c r="BP44" s="90" t="s">
        <v>3</v>
      </c>
      <c r="BQ44" s="90" t="s">
        <v>4521</v>
      </c>
      <c r="BR44" s="90" t="s">
        <v>3</v>
      </c>
      <c r="BS44" s="90" t="s">
        <v>312</v>
      </c>
      <c r="BT44" s="90" t="s">
        <v>4522</v>
      </c>
      <c r="BU44" s="90" t="s">
        <v>314</v>
      </c>
      <c r="BV44" s="90" t="s">
        <v>4523</v>
      </c>
      <c r="BW44" s="90" t="s">
        <v>4524</v>
      </c>
      <c r="BX44" s="90" t="s">
        <v>3</v>
      </c>
      <c r="BY44" s="90" t="s">
        <v>8308</v>
      </c>
      <c r="BZ44" s="90" t="s">
        <v>4525</v>
      </c>
      <c r="CA44" s="90" t="s">
        <v>3</v>
      </c>
      <c r="CB44" s="90" t="s">
        <v>8308</v>
      </c>
      <c r="CC44" s="90" t="s">
        <v>4525</v>
      </c>
      <c r="CD44" s="90" t="s">
        <v>3</v>
      </c>
      <c r="CE44" s="90" t="s">
        <v>4525</v>
      </c>
      <c r="CF44" s="90" t="s">
        <v>3</v>
      </c>
      <c r="CG44" s="90" t="s">
        <v>375</v>
      </c>
      <c r="CH44" s="90" t="s">
        <v>4526</v>
      </c>
      <c r="CI44" s="90" t="s">
        <v>314</v>
      </c>
      <c r="CJ44" s="90" t="s">
        <v>4527</v>
      </c>
      <c r="CK44" s="90" t="s">
        <v>4528</v>
      </c>
      <c r="CL44" s="90" t="s">
        <v>3</v>
      </c>
      <c r="CM44" s="90" t="s">
        <v>8308</v>
      </c>
      <c r="CN44" s="90" t="s">
        <v>4525</v>
      </c>
      <c r="CO44" s="90" t="s">
        <v>3</v>
      </c>
      <c r="CP44" s="90" t="s">
        <v>8308</v>
      </c>
      <c r="CQ44" s="90" t="s">
        <v>4525</v>
      </c>
      <c r="CR44" s="90" t="s">
        <v>3</v>
      </c>
      <c r="CS44" s="90" t="s">
        <v>4529</v>
      </c>
      <c r="CT44" s="90" t="s">
        <v>3</v>
      </c>
      <c r="CU44" s="90" t="s">
        <v>375</v>
      </c>
      <c r="CV44" s="90" t="s">
        <v>4526</v>
      </c>
      <c r="CW44" s="90" t="s">
        <v>314</v>
      </c>
      <c r="CX44" s="90" t="s">
        <v>4530</v>
      </c>
      <c r="CY44" s="90" t="s">
        <v>4531</v>
      </c>
      <c r="CZ44" s="90" t="s">
        <v>3</v>
      </c>
      <c r="DA44" s="90" t="s">
        <v>8308</v>
      </c>
      <c r="DB44" s="90" t="s">
        <v>4532</v>
      </c>
      <c r="DC44" s="90" t="s">
        <v>3</v>
      </c>
      <c r="DD44" s="90" t="s">
        <v>8308</v>
      </c>
      <c r="DE44" s="90" t="s">
        <v>4532</v>
      </c>
      <c r="DF44" s="90" t="s">
        <v>3</v>
      </c>
      <c r="DG44" s="90" t="s">
        <v>4533</v>
      </c>
      <c r="DH44" s="90" t="s">
        <v>3</v>
      </c>
      <c r="DI44" s="90" t="s">
        <v>375</v>
      </c>
      <c r="DJ44" s="90" t="s">
        <v>4531</v>
      </c>
      <c r="DK44" s="90" t="s">
        <v>314</v>
      </c>
      <c r="DL44" s="90" t="s">
        <v>4534</v>
      </c>
      <c r="DM44" s="90" t="s">
        <v>4535</v>
      </c>
      <c r="DN44" s="90" t="s">
        <v>3</v>
      </c>
      <c r="DO44" s="90" t="s">
        <v>8308</v>
      </c>
      <c r="DP44" s="90" t="s">
        <v>4536</v>
      </c>
      <c r="DQ44" s="90" t="s">
        <v>3</v>
      </c>
      <c r="DR44" s="90" t="s">
        <v>8308</v>
      </c>
      <c r="DS44" s="90" t="s">
        <v>4537</v>
      </c>
      <c r="DT44" s="90" t="s">
        <v>3</v>
      </c>
      <c r="DU44" s="90" t="s">
        <v>4537</v>
      </c>
      <c r="DV44" s="90" t="s">
        <v>3</v>
      </c>
      <c r="DW44" s="90" t="s">
        <v>375</v>
      </c>
      <c r="DX44" s="90" t="s">
        <v>4538</v>
      </c>
      <c r="DY44" s="90" t="s">
        <v>314</v>
      </c>
      <c r="DZ44" s="90" t="s">
        <v>4539</v>
      </c>
      <c r="EA44" s="90" t="s">
        <v>4540</v>
      </c>
      <c r="EB44" s="90" t="s">
        <v>3</v>
      </c>
      <c r="EC44" s="90" t="s">
        <v>8308</v>
      </c>
      <c r="ED44" s="90" t="s">
        <v>4540</v>
      </c>
      <c r="EE44" s="90" t="s">
        <v>3</v>
      </c>
      <c r="EF44" s="90" t="s">
        <v>8308</v>
      </c>
      <c r="EG44" s="90" t="s">
        <v>4541</v>
      </c>
      <c r="EH44" s="90" t="s">
        <v>3</v>
      </c>
      <c r="EI44" s="90" t="s">
        <v>4542</v>
      </c>
      <c r="EJ44" s="90" t="s">
        <v>3</v>
      </c>
      <c r="EK44" s="90" t="s">
        <v>375</v>
      </c>
      <c r="EL44" s="90" t="s">
        <v>4529</v>
      </c>
      <c r="EM44" s="90" t="s">
        <v>314</v>
      </c>
      <c r="EN44" s="90" t="s">
        <v>4543</v>
      </c>
      <c r="EO44" s="90" t="s">
        <v>3</v>
      </c>
      <c r="EP44" s="90" t="s">
        <v>375</v>
      </c>
      <c r="EQ44" s="90" t="s">
        <v>8308</v>
      </c>
      <c r="ER44" s="90" t="s">
        <v>4544</v>
      </c>
      <c r="ES44" s="90" t="s">
        <v>340</v>
      </c>
      <c r="ET44" s="90" t="s">
        <v>340</v>
      </c>
      <c r="EU44" s="90" t="s">
        <v>448</v>
      </c>
      <c r="EV44" s="90" t="s">
        <v>340</v>
      </c>
      <c r="EW44" s="90" t="s">
        <v>81</v>
      </c>
      <c r="EX44" s="90" t="s">
        <v>3</v>
      </c>
      <c r="EY44" s="90" t="s">
        <v>314</v>
      </c>
      <c r="EZ44" s="90" t="s">
        <v>4545</v>
      </c>
      <c r="FA44" s="90" t="s">
        <v>3</v>
      </c>
      <c r="FB44" s="90" t="s">
        <v>375</v>
      </c>
      <c r="FC44" s="90" t="s">
        <v>8308</v>
      </c>
      <c r="FD44" s="90" t="s">
        <v>4546</v>
      </c>
      <c r="FE44" s="90" t="s">
        <v>340</v>
      </c>
      <c r="FF44" s="90" t="s">
        <v>340</v>
      </c>
      <c r="FG44" s="90" t="s">
        <v>448</v>
      </c>
      <c r="FH44" s="90" t="s">
        <v>340</v>
      </c>
      <c r="FI44" s="90" t="s">
        <v>4547</v>
      </c>
      <c r="FJ44" s="90" t="s">
        <v>4</v>
      </c>
      <c r="FK44" s="90" t="s">
        <v>314</v>
      </c>
      <c r="FL44" s="90" t="s">
        <v>4548</v>
      </c>
      <c r="FM44" s="90" t="s">
        <v>4</v>
      </c>
      <c r="FN44" s="90" t="s">
        <v>4549</v>
      </c>
      <c r="FO44" s="90" t="s">
        <v>8312</v>
      </c>
      <c r="FP44" s="90" t="s">
        <v>4550</v>
      </c>
      <c r="FQ44" s="90" t="s">
        <v>340</v>
      </c>
      <c r="FR44" s="90" t="s">
        <v>340</v>
      </c>
      <c r="FS44" s="90" t="s">
        <v>340</v>
      </c>
      <c r="FT44" s="90" t="s">
        <v>340</v>
      </c>
      <c r="FU44" s="90" t="s">
        <v>4551</v>
      </c>
      <c r="FV44" s="90" t="s">
        <v>4</v>
      </c>
      <c r="FW44" s="90" t="s">
        <v>314</v>
      </c>
      <c r="FX44" s="90" t="s">
        <v>4552</v>
      </c>
      <c r="FY44" s="90" t="s">
        <v>3</v>
      </c>
      <c r="FZ44" s="90" t="s">
        <v>375</v>
      </c>
      <c r="GA44" s="90" t="s">
        <v>8308</v>
      </c>
      <c r="GB44" s="90" t="s">
        <v>4553</v>
      </c>
      <c r="GC44" s="90" t="s">
        <v>340</v>
      </c>
      <c r="GD44" s="90" t="s">
        <v>340</v>
      </c>
      <c r="GE44" s="90" t="s">
        <v>448</v>
      </c>
      <c r="GF44" s="90" t="s">
        <v>340</v>
      </c>
      <c r="GG44" s="90" t="s">
        <v>4553</v>
      </c>
      <c r="GH44" s="90" t="s">
        <v>4</v>
      </c>
      <c r="GI44" s="90" t="s">
        <v>314</v>
      </c>
      <c r="GJ44" s="90" t="s">
        <v>4554</v>
      </c>
      <c r="GK44" s="90" t="s">
        <v>3</v>
      </c>
      <c r="GL44" s="90" t="s">
        <v>375</v>
      </c>
      <c r="GM44" s="90" t="s">
        <v>8308</v>
      </c>
      <c r="GN44" s="90" t="s">
        <v>4553</v>
      </c>
      <c r="GO44" s="90" t="s">
        <v>340</v>
      </c>
      <c r="GP44" s="90" t="s">
        <v>340</v>
      </c>
      <c r="GQ44" s="90" t="s">
        <v>448</v>
      </c>
      <c r="GR44" s="90" t="s">
        <v>340</v>
      </c>
      <c r="GS44" s="90" t="s">
        <v>4553</v>
      </c>
      <c r="GT44" s="90" t="s">
        <v>4</v>
      </c>
      <c r="GU44" s="90" t="s">
        <v>314</v>
      </c>
      <c r="GV44" s="90" t="s">
        <v>4552</v>
      </c>
      <c r="GW44" s="90" t="s">
        <v>3</v>
      </c>
      <c r="GX44" s="90" t="s">
        <v>717</v>
      </c>
      <c r="GY44" s="90" t="s">
        <v>8308</v>
      </c>
      <c r="GZ44" s="90" t="s">
        <v>4555</v>
      </c>
      <c r="HA44" s="90" t="s">
        <v>340</v>
      </c>
      <c r="HB44" s="90" t="s">
        <v>340</v>
      </c>
      <c r="HC44" s="90" t="s">
        <v>340</v>
      </c>
      <c r="HD44" s="90" t="s">
        <v>448</v>
      </c>
      <c r="HE44" s="90" t="s">
        <v>4555</v>
      </c>
      <c r="HF44" s="90" t="s">
        <v>4</v>
      </c>
      <c r="HG44" s="90" t="s">
        <v>314</v>
      </c>
      <c r="HH44" s="90" t="s">
        <v>4552</v>
      </c>
    </row>
    <row r="45" spans="1:216" x14ac:dyDescent="0.2">
      <c r="A45" s="90" t="s">
        <v>8356</v>
      </c>
      <c r="B45" s="90" t="s">
        <v>3</v>
      </c>
      <c r="C45" s="90" t="s">
        <v>413</v>
      </c>
      <c r="D45" s="90" t="s">
        <v>8308</v>
      </c>
      <c r="E45" s="90" t="s">
        <v>291</v>
      </c>
      <c r="F45" s="90" t="s">
        <v>3</v>
      </c>
      <c r="G45" s="90" t="s">
        <v>346</v>
      </c>
      <c r="H45" s="90" t="s">
        <v>8312</v>
      </c>
      <c r="I45" s="90" t="s">
        <v>293</v>
      </c>
      <c r="J45" s="90" t="s">
        <v>2013</v>
      </c>
      <c r="K45" s="90" t="s">
        <v>295</v>
      </c>
      <c r="L45" s="90" t="s">
        <v>4556</v>
      </c>
      <c r="M45" s="90" t="s">
        <v>4557</v>
      </c>
      <c r="N45" s="90" t="s">
        <v>346</v>
      </c>
      <c r="O45" s="90" t="s">
        <v>8308</v>
      </c>
      <c r="P45" s="90" t="s">
        <v>3</v>
      </c>
      <c r="Q45" s="90" t="s">
        <v>8308</v>
      </c>
      <c r="R45" s="90" t="s">
        <v>4558</v>
      </c>
      <c r="S45" s="90" t="s">
        <v>3</v>
      </c>
      <c r="T45" s="90" t="s">
        <v>8312</v>
      </c>
      <c r="U45" s="90" t="s">
        <v>4559</v>
      </c>
      <c r="V45" s="90" t="s">
        <v>3</v>
      </c>
      <c r="W45" s="90" t="s">
        <v>8311</v>
      </c>
      <c r="X45" s="90" t="s">
        <v>4560</v>
      </c>
      <c r="Y45" s="90" t="s">
        <v>3</v>
      </c>
      <c r="Z45" s="90" t="s">
        <v>8308</v>
      </c>
      <c r="AA45" s="90" t="s">
        <v>4561</v>
      </c>
      <c r="AB45" s="90" t="s">
        <v>3</v>
      </c>
      <c r="AC45" s="90" t="s">
        <v>8311</v>
      </c>
      <c r="AD45" s="90" t="s">
        <v>4562</v>
      </c>
      <c r="AE45" s="90" t="s">
        <v>3</v>
      </c>
      <c r="AF45" s="90" t="s">
        <v>8308</v>
      </c>
      <c r="AG45" s="90" t="s">
        <v>4563</v>
      </c>
      <c r="AH45" s="90" t="s">
        <v>3</v>
      </c>
      <c r="AI45" s="90" t="s">
        <v>8308</v>
      </c>
      <c r="AJ45" s="90" t="s">
        <v>4564</v>
      </c>
      <c r="AK45" s="90" t="s">
        <v>3</v>
      </c>
      <c r="AL45" s="90" t="s">
        <v>8311</v>
      </c>
      <c r="AM45" s="90" t="s">
        <v>4565</v>
      </c>
      <c r="AN45" s="90" t="s">
        <v>3</v>
      </c>
      <c r="AO45" s="90" t="s">
        <v>8308</v>
      </c>
      <c r="AP45" s="90" t="s">
        <v>4566</v>
      </c>
      <c r="AQ45" s="90" t="s">
        <v>3</v>
      </c>
      <c r="AR45" s="90" t="s">
        <v>8308</v>
      </c>
      <c r="AS45" s="90" t="s">
        <v>4567</v>
      </c>
      <c r="AT45" s="90" t="s">
        <v>3</v>
      </c>
      <c r="AU45" s="90" t="s">
        <v>8308</v>
      </c>
      <c r="AV45" s="90" t="s">
        <v>4568</v>
      </c>
      <c r="AW45" s="90" t="s">
        <v>3</v>
      </c>
      <c r="AX45" s="90" t="s">
        <v>8308</v>
      </c>
      <c r="AY45" s="90" t="s">
        <v>4569</v>
      </c>
      <c r="AZ45" s="90" t="s">
        <v>3</v>
      </c>
      <c r="BA45" s="90" t="s">
        <v>8308</v>
      </c>
      <c r="BB45" s="90" t="s">
        <v>4570</v>
      </c>
      <c r="BC45" s="90" t="s">
        <v>3</v>
      </c>
      <c r="BD45" s="90" t="s">
        <v>8308</v>
      </c>
      <c r="BE45" s="90" t="s">
        <v>4571</v>
      </c>
      <c r="BF45" s="90" t="s">
        <v>3</v>
      </c>
      <c r="BG45" s="90" t="s">
        <v>8308</v>
      </c>
      <c r="BH45" s="90" t="s">
        <v>4572</v>
      </c>
      <c r="BI45" s="90" t="s">
        <v>4573</v>
      </c>
      <c r="BJ45" s="90" t="s">
        <v>3</v>
      </c>
      <c r="BK45" s="90" t="s">
        <v>8308</v>
      </c>
      <c r="BL45" s="90" t="s">
        <v>61</v>
      </c>
      <c r="BM45" s="90" t="s">
        <v>3</v>
      </c>
      <c r="BN45" s="90" t="s">
        <v>8308</v>
      </c>
      <c r="BO45" s="90" t="s">
        <v>4574</v>
      </c>
      <c r="BP45" s="90" t="s">
        <v>3</v>
      </c>
      <c r="BQ45" s="90" t="s">
        <v>4575</v>
      </c>
      <c r="BR45" s="90" t="s">
        <v>4</v>
      </c>
      <c r="BS45" s="90" t="s">
        <v>4576</v>
      </c>
      <c r="BT45" s="90" t="s">
        <v>4577</v>
      </c>
      <c r="BU45" s="90" t="s">
        <v>314</v>
      </c>
      <c r="BV45" s="90" t="s">
        <v>4578</v>
      </c>
      <c r="BW45" s="90" t="s">
        <v>4579</v>
      </c>
      <c r="BX45" s="90" t="s">
        <v>3</v>
      </c>
      <c r="BY45" s="90" t="s">
        <v>8308</v>
      </c>
      <c r="BZ45" s="90" t="s">
        <v>4580</v>
      </c>
      <c r="CA45" s="90" t="s">
        <v>3</v>
      </c>
      <c r="CB45" s="90" t="s">
        <v>8308</v>
      </c>
      <c r="CC45" s="90" t="s">
        <v>4581</v>
      </c>
      <c r="CD45" s="90" t="s">
        <v>3</v>
      </c>
      <c r="CE45" s="90" t="s">
        <v>4582</v>
      </c>
      <c r="CF45" s="90" t="s">
        <v>3</v>
      </c>
      <c r="CG45" s="90" t="s">
        <v>375</v>
      </c>
      <c r="CH45" s="90" t="s">
        <v>4583</v>
      </c>
      <c r="CI45" s="90" t="s">
        <v>314</v>
      </c>
      <c r="CJ45" s="90" t="s">
        <v>4584</v>
      </c>
      <c r="CK45" s="90" t="s">
        <v>4585</v>
      </c>
      <c r="CL45" s="90" t="s">
        <v>3</v>
      </c>
      <c r="CM45" s="90" t="s">
        <v>8308</v>
      </c>
      <c r="CN45" s="90" t="s">
        <v>4586</v>
      </c>
      <c r="CO45" s="90" t="s">
        <v>3</v>
      </c>
      <c r="CP45" s="90" t="s">
        <v>8308</v>
      </c>
      <c r="CQ45" s="90" t="s">
        <v>4587</v>
      </c>
      <c r="CR45" s="90" t="s">
        <v>3</v>
      </c>
      <c r="CS45" s="90" t="s">
        <v>4588</v>
      </c>
      <c r="CT45" s="90" t="s">
        <v>4</v>
      </c>
      <c r="CU45" s="90" t="s">
        <v>4589</v>
      </c>
      <c r="CV45" s="90" t="s">
        <v>4590</v>
      </c>
      <c r="CW45" s="90" t="s">
        <v>314</v>
      </c>
      <c r="CX45" s="90" t="s">
        <v>4591</v>
      </c>
      <c r="CY45" s="90" t="s">
        <v>4592</v>
      </c>
      <c r="CZ45" s="90" t="s">
        <v>3</v>
      </c>
      <c r="DA45" s="90" t="s">
        <v>8308</v>
      </c>
      <c r="DB45" s="90" t="s">
        <v>4593</v>
      </c>
      <c r="DC45" s="90" t="s">
        <v>3</v>
      </c>
      <c r="DD45" s="90" t="s">
        <v>8308</v>
      </c>
      <c r="DE45" s="90" t="s">
        <v>4594</v>
      </c>
      <c r="DF45" s="90" t="s">
        <v>3</v>
      </c>
      <c r="DG45" s="90" t="s">
        <v>4595</v>
      </c>
      <c r="DH45" s="90" t="s">
        <v>3</v>
      </c>
      <c r="DI45" s="90" t="s">
        <v>375</v>
      </c>
      <c r="DJ45" s="90" t="s">
        <v>4596</v>
      </c>
      <c r="DK45" s="90" t="s">
        <v>314</v>
      </c>
      <c r="DL45" s="90" t="s">
        <v>4597</v>
      </c>
      <c r="DM45" s="90" t="s">
        <v>4598</v>
      </c>
      <c r="DN45" s="90" t="s">
        <v>3</v>
      </c>
      <c r="DO45" s="90" t="s">
        <v>8308</v>
      </c>
      <c r="DP45" s="90" t="s">
        <v>4599</v>
      </c>
      <c r="DQ45" s="90" t="s">
        <v>3</v>
      </c>
      <c r="DR45" s="90" t="s">
        <v>8308</v>
      </c>
      <c r="DS45" s="90" t="s">
        <v>4600</v>
      </c>
      <c r="DT45" s="90" t="s">
        <v>3</v>
      </c>
      <c r="DU45" s="90" t="s">
        <v>4601</v>
      </c>
      <c r="DV45" s="90" t="s">
        <v>4</v>
      </c>
      <c r="DW45" s="90" t="s">
        <v>375</v>
      </c>
      <c r="DX45" s="90" t="s">
        <v>4602</v>
      </c>
      <c r="DY45" s="90" t="s">
        <v>4</v>
      </c>
      <c r="DZ45" s="90" t="s">
        <v>4603</v>
      </c>
      <c r="EA45" s="90" t="s">
        <v>4604</v>
      </c>
      <c r="EB45" s="90" t="s">
        <v>3</v>
      </c>
      <c r="EC45" s="90" t="s">
        <v>8308</v>
      </c>
      <c r="ED45" s="90" t="s">
        <v>4605</v>
      </c>
      <c r="EE45" s="90" t="s">
        <v>3</v>
      </c>
      <c r="EF45" s="90" t="s">
        <v>8308</v>
      </c>
      <c r="EG45" s="90" t="s">
        <v>4606</v>
      </c>
      <c r="EH45" s="90" t="s">
        <v>3</v>
      </c>
      <c r="EI45" s="90" t="s">
        <v>4607</v>
      </c>
      <c r="EJ45" s="90" t="s">
        <v>4</v>
      </c>
      <c r="EK45" s="90" t="s">
        <v>375</v>
      </c>
      <c r="EL45" s="90" t="s">
        <v>4608</v>
      </c>
      <c r="EM45" s="90" t="s">
        <v>4</v>
      </c>
      <c r="EN45" s="90" t="s">
        <v>4609</v>
      </c>
      <c r="EO45" s="90" t="s">
        <v>4</v>
      </c>
      <c r="EP45" s="90" t="s">
        <v>375</v>
      </c>
      <c r="EQ45" s="90" t="s">
        <v>8308</v>
      </c>
      <c r="ER45" s="90" t="s">
        <v>4610</v>
      </c>
      <c r="ES45" s="90" t="s">
        <v>340</v>
      </c>
      <c r="ET45" s="90" t="s">
        <v>340</v>
      </c>
      <c r="EU45" s="90" t="s">
        <v>448</v>
      </c>
      <c r="EV45" s="90" t="s">
        <v>340</v>
      </c>
      <c r="EW45" s="90" t="s">
        <v>4611</v>
      </c>
      <c r="EX45" s="90" t="s">
        <v>3</v>
      </c>
      <c r="EY45" s="90" t="s">
        <v>4</v>
      </c>
      <c r="EZ45" s="90" t="s">
        <v>4612</v>
      </c>
      <c r="FA45" s="90" t="s">
        <v>3</v>
      </c>
      <c r="FB45" s="90" t="s">
        <v>375</v>
      </c>
      <c r="FC45" s="90" t="s">
        <v>8312</v>
      </c>
      <c r="FD45" s="90" t="s">
        <v>4613</v>
      </c>
      <c r="FE45" s="90" t="s">
        <v>340</v>
      </c>
      <c r="FF45" s="90" t="s">
        <v>340</v>
      </c>
      <c r="FG45" s="90" t="s">
        <v>8312</v>
      </c>
      <c r="FH45" s="90" t="s">
        <v>340</v>
      </c>
      <c r="FI45" s="90" t="s">
        <v>4614</v>
      </c>
      <c r="FJ45" s="90" t="s">
        <v>314</v>
      </c>
      <c r="FK45" s="90" t="s">
        <v>4</v>
      </c>
      <c r="FL45" s="90" t="s">
        <v>4612</v>
      </c>
      <c r="FM45" s="90" t="s">
        <v>3</v>
      </c>
      <c r="FN45" s="90" t="s">
        <v>4615</v>
      </c>
      <c r="FO45" s="90" t="s">
        <v>8311</v>
      </c>
      <c r="FP45" s="90" t="s">
        <v>4616</v>
      </c>
      <c r="FQ45" s="90" t="s">
        <v>340</v>
      </c>
      <c r="FR45" s="90" t="s">
        <v>340</v>
      </c>
      <c r="FS45" s="90" t="s">
        <v>340</v>
      </c>
      <c r="FT45" s="90" t="s">
        <v>340</v>
      </c>
      <c r="FU45" s="90" t="s">
        <v>4617</v>
      </c>
      <c r="FV45" s="90" t="s">
        <v>4</v>
      </c>
      <c r="FW45" s="90" t="s">
        <v>314</v>
      </c>
      <c r="FX45" s="90" t="s">
        <v>4612</v>
      </c>
      <c r="FY45" s="90" t="s">
        <v>3</v>
      </c>
      <c r="FZ45" s="90" t="s">
        <v>4618</v>
      </c>
      <c r="GA45" s="90" t="s">
        <v>8311</v>
      </c>
      <c r="GB45" s="90" t="s">
        <v>4610</v>
      </c>
      <c r="GC45" s="90" t="s">
        <v>340</v>
      </c>
      <c r="GD45" s="90" t="s">
        <v>8311</v>
      </c>
      <c r="GE45" s="90" t="s">
        <v>8311</v>
      </c>
      <c r="GF45" s="90" t="s">
        <v>340</v>
      </c>
      <c r="GG45" s="90" t="s">
        <v>4619</v>
      </c>
      <c r="GH45" s="90" t="s">
        <v>4</v>
      </c>
      <c r="GI45" s="90" t="s">
        <v>314</v>
      </c>
      <c r="GJ45" s="90" t="s">
        <v>4612</v>
      </c>
      <c r="GK45" s="90" t="s">
        <v>3</v>
      </c>
      <c r="GL45" s="90" t="s">
        <v>375</v>
      </c>
      <c r="GM45" s="90" t="s">
        <v>8311</v>
      </c>
      <c r="GN45" s="90" t="s">
        <v>4620</v>
      </c>
      <c r="GO45" s="90" t="s">
        <v>340</v>
      </c>
      <c r="GP45" s="90" t="s">
        <v>8312</v>
      </c>
      <c r="GQ45" s="90" t="s">
        <v>8311</v>
      </c>
      <c r="GR45" s="90" t="s">
        <v>340</v>
      </c>
      <c r="GS45" s="90" t="s">
        <v>4620</v>
      </c>
      <c r="GT45" s="90" t="s">
        <v>4</v>
      </c>
      <c r="GU45" s="90" t="s">
        <v>314</v>
      </c>
      <c r="GV45" s="90" t="s">
        <v>4612</v>
      </c>
      <c r="GW45" s="90" t="s">
        <v>314</v>
      </c>
      <c r="GX45" s="90" t="s">
        <v>717</v>
      </c>
      <c r="GY45" s="90" t="s">
        <v>8312</v>
      </c>
      <c r="GZ45" s="90" t="s">
        <v>4621</v>
      </c>
      <c r="HA45" s="90" t="s">
        <v>340</v>
      </c>
      <c r="HB45" s="90" t="s">
        <v>340</v>
      </c>
      <c r="HC45" s="90" t="s">
        <v>340</v>
      </c>
      <c r="HD45" s="90" t="s">
        <v>8312</v>
      </c>
      <c r="HE45" s="90" t="s">
        <v>4622</v>
      </c>
      <c r="HF45" s="90" t="s">
        <v>4</v>
      </c>
      <c r="HG45" s="90" t="s">
        <v>314</v>
      </c>
      <c r="HH45" s="90" t="s">
        <v>4612</v>
      </c>
    </row>
    <row r="46" spans="1:216" x14ac:dyDescent="0.2">
      <c r="A46" s="90" t="s">
        <v>8357</v>
      </c>
      <c r="B46" s="90" t="s">
        <v>4</v>
      </c>
      <c r="C46" s="90" t="s">
        <v>290</v>
      </c>
      <c r="D46" s="90" t="s">
        <v>8311</v>
      </c>
      <c r="E46" s="90" t="s">
        <v>606</v>
      </c>
      <c r="F46" s="90" t="s">
        <v>3</v>
      </c>
      <c r="G46" s="90" t="s">
        <v>290</v>
      </c>
      <c r="H46" s="90" t="s">
        <v>8311</v>
      </c>
      <c r="I46" s="90" t="s">
        <v>295</v>
      </c>
      <c r="J46" s="90" t="s">
        <v>4623</v>
      </c>
      <c r="K46" s="90" t="s">
        <v>293</v>
      </c>
      <c r="L46" s="90" t="s">
        <v>1385</v>
      </c>
      <c r="M46" s="90" t="s">
        <v>4624</v>
      </c>
      <c r="N46" s="90" t="s">
        <v>292</v>
      </c>
      <c r="O46" s="90" t="s">
        <v>8314</v>
      </c>
      <c r="P46" s="90" t="s">
        <v>3</v>
      </c>
      <c r="Q46" s="90" t="s">
        <v>8308</v>
      </c>
      <c r="R46" s="90" t="s">
        <v>4625</v>
      </c>
      <c r="S46" s="90" t="s">
        <v>3</v>
      </c>
      <c r="T46" s="90" t="s">
        <v>8308</v>
      </c>
      <c r="U46" s="90" t="s">
        <v>4626</v>
      </c>
      <c r="V46" s="90" t="s">
        <v>3</v>
      </c>
      <c r="W46" s="90" t="s">
        <v>8308</v>
      </c>
      <c r="X46" s="90" t="s">
        <v>4627</v>
      </c>
      <c r="Y46" s="90" t="s">
        <v>3</v>
      </c>
      <c r="Z46" s="90" t="s">
        <v>8311</v>
      </c>
      <c r="AA46" s="90" t="s">
        <v>3751</v>
      </c>
      <c r="AB46" s="90" t="s">
        <v>298</v>
      </c>
      <c r="AC46" s="90" t="s">
        <v>8312</v>
      </c>
      <c r="AD46" s="90" t="s">
        <v>4628</v>
      </c>
      <c r="AE46" s="90" t="s">
        <v>298</v>
      </c>
      <c r="AF46" s="90" t="s">
        <v>8312</v>
      </c>
      <c r="AG46" s="90" t="s">
        <v>4629</v>
      </c>
      <c r="AH46" s="90" t="s">
        <v>3</v>
      </c>
      <c r="AI46" s="90" t="s">
        <v>8312</v>
      </c>
      <c r="AJ46" s="90" t="s">
        <v>4630</v>
      </c>
      <c r="AK46" s="90" t="s">
        <v>3</v>
      </c>
      <c r="AL46" s="90" t="s">
        <v>8312</v>
      </c>
      <c r="AM46" s="90" t="s">
        <v>4631</v>
      </c>
      <c r="AN46" s="90" t="s">
        <v>3</v>
      </c>
      <c r="AO46" s="90" t="s">
        <v>8308</v>
      </c>
      <c r="AP46" s="90" t="s">
        <v>4632</v>
      </c>
      <c r="AQ46" s="90" t="s">
        <v>3</v>
      </c>
      <c r="AR46" s="90" t="s">
        <v>8311</v>
      </c>
      <c r="AS46" s="90" t="s">
        <v>4633</v>
      </c>
      <c r="AT46" s="90" t="s">
        <v>3</v>
      </c>
      <c r="AU46" s="90" t="s">
        <v>8308</v>
      </c>
      <c r="AV46" s="90" t="s">
        <v>4634</v>
      </c>
      <c r="AW46" s="90" t="s">
        <v>4</v>
      </c>
      <c r="AX46" s="90" t="s">
        <v>8310</v>
      </c>
      <c r="AY46" s="90" t="s">
        <v>4635</v>
      </c>
      <c r="AZ46" s="90" t="s">
        <v>298</v>
      </c>
      <c r="BA46" s="90" t="s">
        <v>8314</v>
      </c>
      <c r="BB46" s="90" t="s">
        <v>4636</v>
      </c>
      <c r="BC46" s="90" t="s">
        <v>4</v>
      </c>
      <c r="BD46" s="90" t="s">
        <v>8310</v>
      </c>
      <c r="BE46" s="90" t="s">
        <v>4637</v>
      </c>
      <c r="BF46" s="90" t="s">
        <v>4</v>
      </c>
      <c r="BG46" s="90" t="s">
        <v>8310</v>
      </c>
      <c r="BH46" s="90" t="s">
        <v>4638</v>
      </c>
      <c r="BI46" s="90" t="s">
        <v>4639</v>
      </c>
      <c r="BJ46" s="90" t="s">
        <v>3</v>
      </c>
      <c r="BK46" s="90" t="s">
        <v>8308</v>
      </c>
      <c r="BL46" s="90" t="s">
        <v>4640</v>
      </c>
      <c r="BM46" s="90" t="s">
        <v>3</v>
      </c>
      <c r="BN46" s="90" t="s">
        <v>8308</v>
      </c>
      <c r="BO46" s="90" t="s">
        <v>4641</v>
      </c>
      <c r="BP46" s="90" t="s">
        <v>3</v>
      </c>
      <c r="BQ46" s="90" t="s">
        <v>4642</v>
      </c>
      <c r="BR46" s="90" t="s">
        <v>3</v>
      </c>
      <c r="BS46" s="90" t="s">
        <v>375</v>
      </c>
      <c r="BT46" s="90" t="s">
        <v>4643</v>
      </c>
      <c r="BU46" s="90" t="s">
        <v>3</v>
      </c>
      <c r="BV46" s="90" t="s">
        <v>4644</v>
      </c>
      <c r="BW46" s="90" t="s">
        <v>4645</v>
      </c>
      <c r="BX46" s="90" t="s">
        <v>3</v>
      </c>
      <c r="BY46" s="90" t="s">
        <v>8308</v>
      </c>
      <c r="BZ46" s="90" t="s">
        <v>4646</v>
      </c>
      <c r="CA46" s="90" t="s">
        <v>3</v>
      </c>
      <c r="CB46" s="90" t="s">
        <v>8308</v>
      </c>
      <c r="CC46" s="90" t="s">
        <v>4647</v>
      </c>
      <c r="CD46" s="90" t="s">
        <v>3</v>
      </c>
      <c r="CE46" s="90" t="s">
        <v>4648</v>
      </c>
      <c r="CF46" s="90" t="s">
        <v>4</v>
      </c>
      <c r="CG46" s="90" t="s">
        <v>375</v>
      </c>
      <c r="CH46" s="90" t="s">
        <v>4649</v>
      </c>
      <c r="CI46" s="90" t="s">
        <v>3</v>
      </c>
      <c r="CJ46" s="90" t="s">
        <v>4650</v>
      </c>
      <c r="CK46" s="90" t="s">
        <v>4651</v>
      </c>
      <c r="CL46" s="90" t="s">
        <v>3</v>
      </c>
      <c r="CM46" s="90" t="s">
        <v>8308</v>
      </c>
      <c r="CN46" s="90" t="s">
        <v>4652</v>
      </c>
      <c r="CO46" s="90" t="s">
        <v>3</v>
      </c>
      <c r="CP46" s="90" t="s">
        <v>8308</v>
      </c>
      <c r="CQ46" s="90" t="s">
        <v>4653</v>
      </c>
      <c r="CR46" s="90" t="s">
        <v>4</v>
      </c>
      <c r="CS46" s="90" t="s">
        <v>4654</v>
      </c>
      <c r="CT46" s="90" t="s">
        <v>3</v>
      </c>
      <c r="CU46" s="90" t="s">
        <v>375</v>
      </c>
      <c r="CV46" s="90" t="s">
        <v>4655</v>
      </c>
      <c r="CW46" s="90" t="s">
        <v>3</v>
      </c>
      <c r="CX46" s="90" t="s">
        <v>4656</v>
      </c>
      <c r="CY46" s="90" t="s">
        <v>4657</v>
      </c>
      <c r="CZ46" s="90" t="s">
        <v>3</v>
      </c>
      <c r="DA46" s="90" t="s">
        <v>8308</v>
      </c>
      <c r="DB46" s="90" t="s">
        <v>4658</v>
      </c>
      <c r="DC46" s="90" t="s">
        <v>3</v>
      </c>
      <c r="DD46" s="90" t="s">
        <v>8308</v>
      </c>
      <c r="DE46" s="90" t="s">
        <v>4659</v>
      </c>
      <c r="DF46" s="90" t="s">
        <v>3</v>
      </c>
      <c r="DG46" s="90" t="s">
        <v>4660</v>
      </c>
      <c r="DH46" s="90" t="s">
        <v>4</v>
      </c>
      <c r="DI46" s="90" t="s">
        <v>375</v>
      </c>
      <c r="DJ46" s="90" t="s">
        <v>4661</v>
      </c>
      <c r="DK46" s="90" t="s">
        <v>4</v>
      </c>
      <c r="DL46" s="90" t="s">
        <v>4662</v>
      </c>
      <c r="DM46" s="90" t="s">
        <v>4663</v>
      </c>
      <c r="DN46" s="90" t="s">
        <v>3</v>
      </c>
      <c r="DO46" s="90" t="s">
        <v>8308</v>
      </c>
      <c r="DP46" s="90" t="s">
        <v>4664</v>
      </c>
      <c r="DQ46" s="90" t="s">
        <v>3</v>
      </c>
      <c r="DR46" s="90" t="s">
        <v>8308</v>
      </c>
      <c r="DS46" s="90" t="s">
        <v>4664</v>
      </c>
      <c r="DT46" s="90" t="s">
        <v>3</v>
      </c>
      <c r="DU46" s="90" t="s">
        <v>4664</v>
      </c>
      <c r="DV46" s="90" t="s">
        <v>4</v>
      </c>
      <c r="DW46" s="90" t="s">
        <v>375</v>
      </c>
      <c r="DX46" s="90" t="s">
        <v>4665</v>
      </c>
      <c r="DY46" s="90" t="s">
        <v>4</v>
      </c>
      <c r="DZ46" s="90" t="s">
        <v>4666</v>
      </c>
      <c r="EA46" s="90" t="s">
        <v>4667</v>
      </c>
      <c r="EB46" s="90" t="s">
        <v>4</v>
      </c>
      <c r="EC46" s="90" t="s">
        <v>8310</v>
      </c>
      <c r="ED46" s="90" t="s">
        <v>4668</v>
      </c>
      <c r="EE46" s="90" t="s">
        <v>3</v>
      </c>
      <c r="EF46" s="90" t="s">
        <v>8308</v>
      </c>
      <c r="EG46" s="90" t="s">
        <v>4669</v>
      </c>
      <c r="EH46" s="90" t="s">
        <v>3</v>
      </c>
      <c r="EI46" s="90" t="s">
        <v>3470</v>
      </c>
      <c r="EJ46" s="90" t="s">
        <v>3</v>
      </c>
      <c r="EK46" s="90" t="s">
        <v>375</v>
      </c>
      <c r="EL46" s="90" t="s">
        <v>4670</v>
      </c>
      <c r="EM46" s="90" t="s">
        <v>4</v>
      </c>
      <c r="EN46" s="90" t="s">
        <v>4671</v>
      </c>
      <c r="EO46" s="90" t="s">
        <v>3</v>
      </c>
      <c r="EP46" s="90" t="s">
        <v>375</v>
      </c>
      <c r="EQ46" s="90" t="s">
        <v>8311</v>
      </c>
      <c r="ER46" s="90" t="s">
        <v>4672</v>
      </c>
      <c r="ES46" s="90" t="s">
        <v>340</v>
      </c>
      <c r="ET46" s="90" t="s">
        <v>8312</v>
      </c>
      <c r="EU46" s="90" t="s">
        <v>8311</v>
      </c>
      <c r="EV46" s="90" t="s">
        <v>8311</v>
      </c>
      <c r="EW46" s="90" t="s">
        <v>4673</v>
      </c>
      <c r="EX46" s="90" t="s">
        <v>3</v>
      </c>
      <c r="EY46" s="90" t="s">
        <v>4</v>
      </c>
      <c r="EZ46" s="90" t="s">
        <v>4674</v>
      </c>
      <c r="FA46" s="90" t="s">
        <v>4</v>
      </c>
      <c r="FB46" s="90" t="s">
        <v>375</v>
      </c>
      <c r="FC46" s="90" t="s">
        <v>8310</v>
      </c>
      <c r="FD46" s="90" t="s">
        <v>4675</v>
      </c>
      <c r="FE46" s="90" t="s">
        <v>340</v>
      </c>
      <c r="FF46" s="90" t="s">
        <v>340</v>
      </c>
      <c r="FG46" s="90" t="s">
        <v>340</v>
      </c>
      <c r="FH46" s="90" t="s">
        <v>340</v>
      </c>
      <c r="FI46" s="90" t="s">
        <v>4676</v>
      </c>
      <c r="FJ46" s="90" t="s">
        <v>4</v>
      </c>
      <c r="FK46" s="90" t="s">
        <v>314</v>
      </c>
      <c r="FL46" s="90" t="s">
        <v>4677</v>
      </c>
      <c r="FM46" s="90" t="s">
        <v>3</v>
      </c>
      <c r="FN46" s="90" t="s">
        <v>312</v>
      </c>
      <c r="FO46" s="90" t="s">
        <v>8314</v>
      </c>
      <c r="FP46" s="90" t="s">
        <v>4674</v>
      </c>
      <c r="FQ46" s="90" t="s">
        <v>448</v>
      </c>
      <c r="FR46" s="90" t="s">
        <v>340</v>
      </c>
      <c r="FS46" s="90" t="s">
        <v>340</v>
      </c>
      <c r="FT46" s="90" t="s">
        <v>340</v>
      </c>
      <c r="FU46" s="90" t="s">
        <v>4674</v>
      </c>
      <c r="FV46" s="90" t="s">
        <v>4</v>
      </c>
      <c r="FW46" s="90" t="s">
        <v>314</v>
      </c>
      <c r="FX46" s="90" t="s">
        <v>4650</v>
      </c>
      <c r="FY46" s="90" t="s">
        <v>3</v>
      </c>
      <c r="FZ46" s="90" t="s">
        <v>342</v>
      </c>
      <c r="GA46" s="90" t="s">
        <v>8311</v>
      </c>
      <c r="GB46" s="90" t="s">
        <v>4674</v>
      </c>
      <c r="GC46" s="90" t="s">
        <v>340</v>
      </c>
      <c r="GD46" s="90" t="s">
        <v>448</v>
      </c>
      <c r="GE46" s="90" t="s">
        <v>340</v>
      </c>
      <c r="GF46" s="90" t="s">
        <v>340</v>
      </c>
      <c r="GG46" s="90" t="s">
        <v>4674</v>
      </c>
      <c r="GH46" s="90" t="s">
        <v>4</v>
      </c>
      <c r="GI46" s="90" t="s">
        <v>314</v>
      </c>
      <c r="GJ46" s="90" t="s">
        <v>4678</v>
      </c>
      <c r="GK46" s="90" t="s">
        <v>3</v>
      </c>
      <c r="GL46" s="90" t="s">
        <v>375</v>
      </c>
      <c r="GM46" s="90" t="s">
        <v>8308</v>
      </c>
      <c r="GN46" s="90" t="s">
        <v>4674</v>
      </c>
      <c r="GO46" s="90" t="s">
        <v>340</v>
      </c>
      <c r="GP46" s="90" t="s">
        <v>8312</v>
      </c>
      <c r="GQ46" s="90" t="s">
        <v>448</v>
      </c>
      <c r="GR46" s="90" t="s">
        <v>340</v>
      </c>
      <c r="GS46" s="90" t="s">
        <v>4674</v>
      </c>
      <c r="GT46" s="90" t="s">
        <v>4</v>
      </c>
      <c r="GU46" s="90" t="s">
        <v>4</v>
      </c>
      <c r="GV46" s="90" t="s">
        <v>4674</v>
      </c>
      <c r="GW46" s="90" t="s">
        <v>3</v>
      </c>
      <c r="GX46" s="90" t="s">
        <v>717</v>
      </c>
      <c r="GY46" s="90" t="s">
        <v>8308</v>
      </c>
      <c r="GZ46" s="90" t="s">
        <v>4674</v>
      </c>
      <c r="HA46" s="90" t="s">
        <v>340</v>
      </c>
      <c r="HB46" s="90" t="s">
        <v>340</v>
      </c>
      <c r="HC46" s="90" t="s">
        <v>340</v>
      </c>
      <c r="HD46" s="90" t="s">
        <v>448</v>
      </c>
      <c r="HE46" s="90" t="s">
        <v>4674</v>
      </c>
      <c r="HF46" s="90" t="s">
        <v>4</v>
      </c>
      <c r="HG46" s="90" t="s">
        <v>4</v>
      </c>
      <c r="HH46" s="90" t="s">
        <v>4674</v>
      </c>
    </row>
    <row r="47" spans="1:216" x14ac:dyDescent="0.2">
      <c r="A47" s="90" t="s">
        <v>8358</v>
      </c>
      <c r="B47" s="90" t="s">
        <v>4</v>
      </c>
      <c r="C47" s="90" t="s">
        <v>290</v>
      </c>
      <c r="D47" s="90" t="s">
        <v>8311</v>
      </c>
      <c r="E47" s="90" t="s">
        <v>291</v>
      </c>
      <c r="F47" s="90" t="s">
        <v>4</v>
      </c>
      <c r="G47" s="90" t="s">
        <v>460</v>
      </c>
      <c r="H47" s="90" t="s">
        <v>8310</v>
      </c>
      <c r="I47" s="90" t="s">
        <v>293</v>
      </c>
      <c r="J47" s="90" t="s">
        <v>415</v>
      </c>
      <c r="K47" s="90" t="s">
        <v>295</v>
      </c>
      <c r="L47" s="90" t="s">
        <v>660</v>
      </c>
      <c r="M47" s="90" t="s">
        <v>4679</v>
      </c>
      <c r="N47" s="90" t="s">
        <v>290</v>
      </c>
      <c r="O47" s="90" t="s">
        <v>8311</v>
      </c>
      <c r="P47" s="90" t="s">
        <v>3</v>
      </c>
      <c r="Q47" s="90" t="s">
        <v>8311</v>
      </c>
      <c r="R47" s="90" t="s">
        <v>4680</v>
      </c>
      <c r="S47" s="90" t="s">
        <v>3</v>
      </c>
      <c r="T47" s="90" t="s">
        <v>8311</v>
      </c>
      <c r="U47" s="90" t="s">
        <v>4681</v>
      </c>
      <c r="V47" s="90" t="s">
        <v>3</v>
      </c>
      <c r="W47" s="90" t="s">
        <v>8311</v>
      </c>
      <c r="X47" s="90" t="s">
        <v>4682</v>
      </c>
      <c r="Y47" s="90" t="s">
        <v>3</v>
      </c>
      <c r="Z47" s="90" t="s">
        <v>8311</v>
      </c>
      <c r="AA47" s="90" t="s">
        <v>4683</v>
      </c>
      <c r="AB47" s="90" t="s">
        <v>3</v>
      </c>
      <c r="AC47" s="90" t="s">
        <v>8311</v>
      </c>
      <c r="AD47" s="90" t="s">
        <v>4684</v>
      </c>
      <c r="AE47" s="90" t="s">
        <v>3</v>
      </c>
      <c r="AF47" s="90" t="s">
        <v>8311</v>
      </c>
      <c r="AG47" s="90" t="s">
        <v>4685</v>
      </c>
      <c r="AH47" s="90" t="s">
        <v>3</v>
      </c>
      <c r="AI47" s="90" t="s">
        <v>8311</v>
      </c>
      <c r="AJ47" s="90" t="s">
        <v>4686</v>
      </c>
      <c r="AK47" s="90" t="s">
        <v>3</v>
      </c>
      <c r="AL47" s="90" t="s">
        <v>8311</v>
      </c>
      <c r="AM47" s="90" t="s">
        <v>4687</v>
      </c>
      <c r="AN47" s="90" t="s">
        <v>3</v>
      </c>
      <c r="AO47" s="90" t="s">
        <v>8311</v>
      </c>
      <c r="AP47" s="90" t="s">
        <v>4688</v>
      </c>
      <c r="AQ47" s="90" t="s">
        <v>3</v>
      </c>
      <c r="AR47" s="90" t="s">
        <v>8311</v>
      </c>
      <c r="AS47" s="90" t="s">
        <v>4689</v>
      </c>
      <c r="AT47" s="90" t="s">
        <v>3</v>
      </c>
      <c r="AU47" s="90" t="s">
        <v>8311</v>
      </c>
      <c r="AV47" s="90" t="s">
        <v>4690</v>
      </c>
      <c r="AW47" s="90" t="s">
        <v>3</v>
      </c>
      <c r="AX47" s="90" t="s">
        <v>8311</v>
      </c>
      <c r="AY47" s="90" t="s">
        <v>4691</v>
      </c>
      <c r="AZ47" s="90" t="s">
        <v>3</v>
      </c>
      <c r="BA47" s="90" t="s">
        <v>8311</v>
      </c>
      <c r="BB47" s="90" t="s">
        <v>4692</v>
      </c>
      <c r="BC47" s="90" t="s">
        <v>3</v>
      </c>
      <c r="BD47" s="90" t="s">
        <v>8311</v>
      </c>
      <c r="BE47" s="90" t="s">
        <v>4693</v>
      </c>
      <c r="BF47" s="90" t="s">
        <v>298</v>
      </c>
      <c r="BG47" s="90" t="s">
        <v>8312</v>
      </c>
      <c r="BH47" s="90" t="s">
        <v>4694</v>
      </c>
      <c r="BI47" s="90" t="s">
        <v>4695</v>
      </c>
      <c r="BJ47" s="90" t="s">
        <v>3</v>
      </c>
      <c r="BK47" s="90" t="s">
        <v>8311</v>
      </c>
      <c r="BL47" s="90" t="s">
        <v>4696</v>
      </c>
      <c r="BM47" s="90" t="s">
        <v>3</v>
      </c>
      <c r="BN47" s="90" t="s">
        <v>8311</v>
      </c>
      <c r="BO47" s="90" t="s">
        <v>4696</v>
      </c>
      <c r="BP47" s="90" t="s">
        <v>3</v>
      </c>
      <c r="BQ47" s="90" t="s">
        <v>4697</v>
      </c>
      <c r="BR47" s="90" t="s">
        <v>314</v>
      </c>
      <c r="BS47" s="90" t="s">
        <v>4698</v>
      </c>
      <c r="BT47" s="90" t="s">
        <v>4699</v>
      </c>
      <c r="BU47" s="90" t="s">
        <v>4</v>
      </c>
      <c r="BV47" s="90" t="s">
        <v>4700</v>
      </c>
      <c r="BW47" s="90" t="s">
        <v>4701</v>
      </c>
      <c r="BX47" s="90" t="s">
        <v>3</v>
      </c>
      <c r="BY47" s="90" t="s">
        <v>8311</v>
      </c>
      <c r="BZ47" s="90" t="s">
        <v>4702</v>
      </c>
      <c r="CA47" s="90" t="s">
        <v>3</v>
      </c>
      <c r="CB47" s="90" t="s">
        <v>8311</v>
      </c>
      <c r="CC47" s="90" t="s">
        <v>4703</v>
      </c>
      <c r="CD47" s="90" t="s">
        <v>3</v>
      </c>
      <c r="CE47" s="90" t="s">
        <v>4704</v>
      </c>
      <c r="CF47" s="90" t="s">
        <v>314</v>
      </c>
      <c r="CG47" s="90" t="s">
        <v>375</v>
      </c>
      <c r="CH47" s="90" t="s">
        <v>4705</v>
      </c>
      <c r="CI47" s="90" t="s">
        <v>3</v>
      </c>
      <c r="CJ47" s="90" t="s">
        <v>4706</v>
      </c>
      <c r="CK47" s="90" t="s">
        <v>4707</v>
      </c>
      <c r="CL47" s="90" t="s">
        <v>3</v>
      </c>
      <c r="CM47" s="90" t="s">
        <v>8311</v>
      </c>
      <c r="CN47" s="90" t="s">
        <v>4708</v>
      </c>
      <c r="CO47" s="90" t="s">
        <v>3</v>
      </c>
      <c r="CP47" s="90" t="s">
        <v>8311</v>
      </c>
      <c r="CQ47" s="90" t="s">
        <v>4709</v>
      </c>
      <c r="CR47" s="90" t="s">
        <v>3</v>
      </c>
      <c r="CS47" s="90" t="s">
        <v>4710</v>
      </c>
      <c r="CT47" s="90" t="s">
        <v>314</v>
      </c>
      <c r="CU47" s="90" t="s">
        <v>375</v>
      </c>
      <c r="CV47" s="90" t="s">
        <v>4711</v>
      </c>
      <c r="CW47" s="90" t="s">
        <v>314</v>
      </c>
      <c r="CX47" s="90" t="s">
        <v>4712</v>
      </c>
      <c r="CY47" s="90" t="s">
        <v>4713</v>
      </c>
      <c r="CZ47" s="90" t="s">
        <v>3</v>
      </c>
      <c r="DA47" s="90" t="s">
        <v>8311</v>
      </c>
      <c r="DB47" s="90" t="s">
        <v>4714</v>
      </c>
      <c r="DC47" s="90" t="s">
        <v>3</v>
      </c>
      <c r="DD47" s="90" t="s">
        <v>8311</v>
      </c>
      <c r="DE47" s="90" t="s">
        <v>4715</v>
      </c>
      <c r="DF47" s="90" t="s">
        <v>3</v>
      </c>
      <c r="DG47" s="90" t="s">
        <v>4716</v>
      </c>
      <c r="DH47" s="90" t="s">
        <v>3</v>
      </c>
      <c r="DI47" s="90" t="s">
        <v>375</v>
      </c>
      <c r="DJ47" s="90" t="s">
        <v>4717</v>
      </c>
      <c r="DK47" s="90" t="s">
        <v>314</v>
      </c>
      <c r="DL47" s="90" t="s">
        <v>4718</v>
      </c>
      <c r="DM47" s="90" t="s">
        <v>4719</v>
      </c>
      <c r="DN47" s="90" t="s">
        <v>3</v>
      </c>
      <c r="DO47" s="90" t="s">
        <v>8311</v>
      </c>
      <c r="DP47" s="90" t="s">
        <v>4720</v>
      </c>
      <c r="DQ47" s="90" t="s">
        <v>3</v>
      </c>
      <c r="DR47" s="90" t="s">
        <v>8311</v>
      </c>
      <c r="DS47" s="90" t="s">
        <v>4721</v>
      </c>
      <c r="DT47" s="90" t="s">
        <v>314</v>
      </c>
      <c r="DU47" s="90" t="s">
        <v>4722</v>
      </c>
      <c r="DV47" s="90" t="s">
        <v>314</v>
      </c>
      <c r="DW47" s="90" t="s">
        <v>375</v>
      </c>
      <c r="DX47" s="90" t="s">
        <v>4723</v>
      </c>
      <c r="DY47" s="90" t="s">
        <v>314</v>
      </c>
      <c r="DZ47" s="90" t="s">
        <v>4724</v>
      </c>
      <c r="EA47" s="90" t="s">
        <v>4725</v>
      </c>
      <c r="EB47" s="90" t="s">
        <v>3</v>
      </c>
      <c r="EC47" s="90" t="s">
        <v>8311</v>
      </c>
      <c r="ED47" s="90" t="s">
        <v>4726</v>
      </c>
      <c r="EE47" s="90" t="s">
        <v>3</v>
      </c>
      <c r="EF47" s="90" t="s">
        <v>8311</v>
      </c>
      <c r="EG47" s="90" t="s">
        <v>4727</v>
      </c>
      <c r="EH47" s="90" t="s">
        <v>3</v>
      </c>
      <c r="EI47" s="90" t="s">
        <v>4728</v>
      </c>
      <c r="EJ47" s="90" t="s">
        <v>4</v>
      </c>
      <c r="EK47" s="90" t="s">
        <v>375</v>
      </c>
      <c r="EL47" s="90" t="s">
        <v>4729</v>
      </c>
      <c r="EM47" s="90" t="s">
        <v>3</v>
      </c>
      <c r="EN47" s="90" t="s">
        <v>4730</v>
      </c>
      <c r="EO47" s="90" t="s">
        <v>3</v>
      </c>
      <c r="EP47" s="90" t="s">
        <v>375</v>
      </c>
      <c r="EQ47" s="90" t="s">
        <v>8311</v>
      </c>
      <c r="ER47" s="90" t="s">
        <v>4731</v>
      </c>
      <c r="ES47" s="90" t="s">
        <v>340</v>
      </c>
      <c r="ET47" s="90" t="s">
        <v>340</v>
      </c>
      <c r="EU47" s="90" t="s">
        <v>8312</v>
      </c>
      <c r="EV47" s="90" t="s">
        <v>340</v>
      </c>
      <c r="EW47" s="90" t="s">
        <v>4731</v>
      </c>
      <c r="EX47" s="90" t="s">
        <v>3</v>
      </c>
      <c r="EY47" s="90" t="s">
        <v>314</v>
      </c>
      <c r="EZ47" s="90" t="s">
        <v>4732</v>
      </c>
      <c r="FA47" s="90" t="s">
        <v>4</v>
      </c>
      <c r="FB47" s="90" t="s">
        <v>375</v>
      </c>
      <c r="FC47" s="90" t="s">
        <v>8309</v>
      </c>
      <c r="FD47" s="90" t="s">
        <v>4733</v>
      </c>
      <c r="FE47" s="90" t="s">
        <v>340</v>
      </c>
      <c r="FF47" s="90" t="s">
        <v>340</v>
      </c>
      <c r="FG47" s="90" t="s">
        <v>8314</v>
      </c>
      <c r="FH47" s="90" t="s">
        <v>340</v>
      </c>
      <c r="FI47" s="90" t="s">
        <v>4734</v>
      </c>
      <c r="FJ47" s="90" t="s">
        <v>4</v>
      </c>
      <c r="FK47" s="90" t="s">
        <v>3</v>
      </c>
      <c r="FL47" s="90" t="s">
        <v>4735</v>
      </c>
      <c r="FM47" s="90" t="s">
        <v>3</v>
      </c>
      <c r="FN47" s="90" t="s">
        <v>4736</v>
      </c>
      <c r="FO47" s="90" t="s">
        <v>8312</v>
      </c>
      <c r="FP47" s="90" t="s">
        <v>4737</v>
      </c>
      <c r="FQ47" s="90" t="s">
        <v>8309</v>
      </c>
      <c r="FR47" s="90" t="s">
        <v>340</v>
      </c>
      <c r="FS47" s="90" t="s">
        <v>340</v>
      </c>
      <c r="FT47" s="90" t="s">
        <v>340</v>
      </c>
      <c r="FU47" s="90" t="s">
        <v>4738</v>
      </c>
      <c r="FV47" s="90" t="s">
        <v>4</v>
      </c>
      <c r="FW47" s="90" t="s">
        <v>3</v>
      </c>
      <c r="FX47" s="90" t="s">
        <v>4739</v>
      </c>
      <c r="FY47" s="90" t="s">
        <v>3</v>
      </c>
      <c r="FZ47" s="90" t="s">
        <v>375</v>
      </c>
      <c r="GA47" s="90" t="s">
        <v>8308</v>
      </c>
      <c r="GB47" s="90" t="s">
        <v>4740</v>
      </c>
      <c r="GC47" s="90" t="s">
        <v>340</v>
      </c>
      <c r="GD47" s="90" t="s">
        <v>340</v>
      </c>
      <c r="GE47" s="90" t="s">
        <v>448</v>
      </c>
      <c r="GF47" s="90" t="s">
        <v>340</v>
      </c>
      <c r="GG47" s="90" t="s">
        <v>4741</v>
      </c>
      <c r="GH47" s="90" t="s">
        <v>4</v>
      </c>
      <c r="GI47" s="90" t="s">
        <v>4</v>
      </c>
      <c r="GJ47" s="90" t="s">
        <v>4742</v>
      </c>
      <c r="GK47" s="90" t="s">
        <v>3</v>
      </c>
      <c r="GL47" s="90" t="s">
        <v>342</v>
      </c>
      <c r="GM47" s="90" t="s">
        <v>8311</v>
      </c>
      <c r="GN47" s="90" t="s">
        <v>4743</v>
      </c>
      <c r="GO47" s="90" t="s">
        <v>340</v>
      </c>
      <c r="GP47" s="90" t="s">
        <v>8312</v>
      </c>
      <c r="GQ47" s="90" t="s">
        <v>448</v>
      </c>
      <c r="GR47" s="90" t="s">
        <v>340</v>
      </c>
      <c r="GS47" s="90" t="s">
        <v>4744</v>
      </c>
      <c r="GT47" s="90" t="s">
        <v>4</v>
      </c>
      <c r="GU47" s="90" t="s">
        <v>4</v>
      </c>
      <c r="GV47" s="90" t="s">
        <v>4745</v>
      </c>
      <c r="GW47" s="90" t="s">
        <v>314</v>
      </c>
      <c r="GX47" s="90" t="s">
        <v>717</v>
      </c>
      <c r="GY47" s="90" t="s">
        <v>8312</v>
      </c>
      <c r="GZ47" s="90" t="s">
        <v>4746</v>
      </c>
      <c r="HA47" s="90" t="s">
        <v>340</v>
      </c>
      <c r="HB47" s="90" t="s">
        <v>340</v>
      </c>
      <c r="HC47" s="90" t="s">
        <v>340</v>
      </c>
      <c r="HD47" s="90" t="s">
        <v>8312</v>
      </c>
      <c r="HE47" s="90" t="s">
        <v>4747</v>
      </c>
      <c r="HF47" s="90" t="s">
        <v>4</v>
      </c>
      <c r="HG47" s="90" t="s">
        <v>314</v>
      </c>
      <c r="HH47" s="90" t="s">
        <v>4748</v>
      </c>
    </row>
    <row r="48" spans="1:216" x14ac:dyDescent="0.2">
      <c r="A48" s="90" t="s">
        <v>8359</v>
      </c>
      <c r="B48" s="90" t="s">
        <v>4</v>
      </c>
      <c r="C48" s="90" t="s">
        <v>413</v>
      </c>
      <c r="D48" s="90" t="s">
        <v>8308</v>
      </c>
      <c r="E48" s="90" t="s">
        <v>976</v>
      </c>
      <c r="F48" s="90" t="s">
        <v>3</v>
      </c>
      <c r="G48" s="90" t="s">
        <v>290</v>
      </c>
      <c r="H48" s="90" t="s">
        <v>8308</v>
      </c>
      <c r="I48" s="90" t="s">
        <v>461</v>
      </c>
      <c r="J48" s="90" t="s">
        <v>4811</v>
      </c>
      <c r="K48" s="90" t="s">
        <v>293</v>
      </c>
      <c r="L48" s="90" t="s">
        <v>4812</v>
      </c>
      <c r="M48" s="90" t="s">
        <v>4813</v>
      </c>
      <c r="N48" s="90" t="s">
        <v>460</v>
      </c>
      <c r="O48" s="90" t="s">
        <v>8310</v>
      </c>
      <c r="P48" s="90" t="s">
        <v>3</v>
      </c>
      <c r="Q48" s="90" t="s">
        <v>8312</v>
      </c>
      <c r="R48" s="90" t="s">
        <v>4814</v>
      </c>
      <c r="S48" s="90" t="s">
        <v>298</v>
      </c>
      <c r="T48" s="90" t="s">
        <v>8312</v>
      </c>
      <c r="U48" s="90" t="s">
        <v>4815</v>
      </c>
      <c r="V48" s="90" t="s">
        <v>3</v>
      </c>
      <c r="W48" s="90" t="s">
        <v>8312</v>
      </c>
      <c r="X48" s="90" t="s">
        <v>4816</v>
      </c>
      <c r="Y48" s="90" t="s">
        <v>3</v>
      </c>
      <c r="Z48" s="90" t="s">
        <v>8311</v>
      </c>
      <c r="AA48" s="90" t="s">
        <v>4817</v>
      </c>
      <c r="AB48" s="90" t="s">
        <v>3</v>
      </c>
      <c r="AC48" s="90" t="s">
        <v>8311</v>
      </c>
      <c r="AD48" s="90" t="s">
        <v>4818</v>
      </c>
      <c r="AE48" s="90" t="s">
        <v>3</v>
      </c>
      <c r="AF48" s="90" t="s">
        <v>8314</v>
      </c>
      <c r="AG48" s="90" t="s">
        <v>4819</v>
      </c>
      <c r="AH48" s="90" t="s">
        <v>3</v>
      </c>
      <c r="AI48" s="90" t="s">
        <v>8311</v>
      </c>
      <c r="AJ48" s="90" t="s">
        <v>4820</v>
      </c>
      <c r="AK48" s="90" t="s">
        <v>298</v>
      </c>
      <c r="AL48" s="90" t="s">
        <v>8311</v>
      </c>
      <c r="AM48" s="90" t="s">
        <v>4821</v>
      </c>
      <c r="AN48" s="90" t="s">
        <v>4</v>
      </c>
      <c r="AO48" s="90" t="s">
        <v>8309</v>
      </c>
      <c r="AP48" s="90" t="s">
        <v>4822</v>
      </c>
      <c r="AQ48" s="90" t="s">
        <v>298</v>
      </c>
      <c r="AR48" s="90" t="s">
        <v>8311</v>
      </c>
      <c r="AS48" s="90" t="s">
        <v>4823</v>
      </c>
      <c r="AT48" s="90" t="s">
        <v>4</v>
      </c>
      <c r="AU48" s="90" t="s">
        <v>8312</v>
      </c>
      <c r="AV48" s="90" t="s">
        <v>4824</v>
      </c>
      <c r="AW48" s="90" t="s">
        <v>4</v>
      </c>
      <c r="AX48" s="90" t="s">
        <v>8312</v>
      </c>
      <c r="AY48" s="90" t="s">
        <v>4825</v>
      </c>
      <c r="AZ48" s="90" t="s">
        <v>3</v>
      </c>
      <c r="BA48" s="90" t="s">
        <v>8311</v>
      </c>
      <c r="BB48" s="90" t="s">
        <v>4826</v>
      </c>
      <c r="BC48" s="90" t="s">
        <v>3</v>
      </c>
      <c r="BD48" s="90" t="s">
        <v>8311</v>
      </c>
      <c r="BE48" s="90" t="s">
        <v>4827</v>
      </c>
      <c r="BF48" s="90" t="s">
        <v>3</v>
      </c>
      <c r="BG48" s="90" t="s">
        <v>8311</v>
      </c>
      <c r="BH48" s="90" t="s">
        <v>4828</v>
      </c>
      <c r="BI48" s="90" t="s">
        <v>4829</v>
      </c>
      <c r="BJ48" s="90" t="s">
        <v>298</v>
      </c>
      <c r="BK48" s="90" t="s">
        <v>8308</v>
      </c>
      <c r="BL48" s="90" t="s">
        <v>4830</v>
      </c>
      <c r="BM48" s="90" t="s">
        <v>3</v>
      </c>
      <c r="BN48" s="90" t="s">
        <v>8311</v>
      </c>
      <c r="BO48" s="90" t="s">
        <v>4831</v>
      </c>
      <c r="BP48" s="90" t="s">
        <v>3</v>
      </c>
      <c r="BQ48" s="90" t="s">
        <v>4832</v>
      </c>
      <c r="BR48" s="90" t="s">
        <v>3</v>
      </c>
      <c r="BS48" s="90" t="s">
        <v>375</v>
      </c>
      <c r="BT48" s="90" t="s">
        <v>4833</v>
      </c>
      <c r="BU48" s="90" t="s">
        <v>4</v>
      </c>
      <c r="BV48" s="90" t="s">
        <v>4834</v>
      </c>
      <c r="BW48" s="90" t="s">
        <v>4835</v>
      </c>
      <c r="BX48" s="90" t="s">
        <v>3</v>
      </c>
      <c r="BY48" s="90" t="s">
        <v>8311</v>
      </c>
      <c r="BZ48" s="90" t="s">
        <v>4836</v>
      </c>
      <c r="CA48" s="90" t="s">
        <v>3</v>
      </c>
      <c r="CB48" s="90" t="s">
        <v>8311</v>
      </c>
      <c r="CC48" s="90" t="s">
        <v>4837</v>
      </c>
      <c r="CD48" s="90" t="s">
        <v>3</v>
      </c>
      <c r="CE48" s="90" t="s">
        <v>4838</v>
      </c>
      <c r="CF48" s="90" t="s">
        <v>3</v>
      </c>
      <c r="CG48" s="90" t="s">
        <v>375</v>
      </c>
      <c r="CH48" s="90" t="s">
        <v>4839</v>
      </c>
      <c r="CI48" s="90" t="s">
        <v>4</v>
      </c>
      <c r="CJ48" s="90" t="s">
        <v>4840</v>
      </c>
      <c r="CK48" s="90" t="s">
        <v>4841</v>
      </c>
      <c r="CL48" s="90" t="s">
        <v>3</v>
      </c>
      <c r="CM48" s="90" t="s">
        <v>8311</v>
      </c>
      <c r="CN48" s="90" t="s">
        <v>4842</v>
      </c>
      <c r="CO48" s="90" t="s">
        <v>3</v>
      </c>
      <c r="CP48" s="90" t="s">
        <v>8311</v>
      </c>
      <c r="CQ48" s="90" t="s">
        <v>4843</v>
      </c>
      <c r="CR48" s="90" t="s">
        <v>3</v>
      </c>
      <c r="CS48" s="90" t="s">
        <v>4844</v>
      </c>
      <c r="CT48" s="90" t="s">
        <v>3</v>
      </c>
      <c r="CU48" s="90" t="s">
        <v>375</v>
      </c>
      <c r="CV48" s="90" t="s">
        <v>4845</v>
      </c>
      <c r="CW48" s="90" t="s">
        <v>4</v>
      </c>
      <c r="CX48" s="90" t="s">
        <v>4846</v>
      </c>
      <c r="CY48" s="90" t="s">
        <v>4847</v>
      </c>
      <c r="CZ48" s="90" t="s">
        <v>3</v>
      </c>
      <c r="DA48" s="90" t="s">
        <v>8311</v>
      </c>
      <c r="DB48" s="90" t="s">
        <v>4848</v>
      </c>
      <c r="DC48" s="90" t="s">
        <v>3</v>
      </c>
      <c r="DD48" s="90" t="s">
        <v>8311</v>
      </c>
      <c r="DE48" s="90" t="s">
        <v>4849</v>
      </c>
      <c r="DF48" s="90" t="s">
        <v>3</v>
      </c>
      <c r="DG48" s="90" t="s">
        <v>4850</v>
      </c>
      <c r="DH48" s="90" t="s">
        <v>3</v>
      </c>
      <c r="DI48" s="90" t="s">
        <v>375</v>
      </c>
      <c r="DJ48" s="90" t="s">
        <v>4851</v>
      </c>
      <c r="DK48" s="90" t="s">
        <v>4</v>
      </c>
      <c r="DL48" s="90" t="s">
        <v>4852</v>
      </c>
      <c r="DM48" s="90" t="s">
        <v>4853</v>
      </c>
      <c r="DN48" s="90" t="s">
        <v>3</v>
      </c>
      <c r="DO48" s="90" t="s">
        <v>8311</v>
      </c>
      <c r="DP48" s="90" t="s">
        <v>4854</v>
      </c>
      <c r="DQ48" s="90" t="s">
        <v>3</v>
      </c>
      <c r="DR48" s="90" t="s">
        <v>8311</v>
      </c>
      <c r="DS48" s="90" t="s">
        <v>4855</v>
      </c>
      <c r="DT48" s="90" t="s">
        <v>3</v>
      </c>
      <c r="DU48" s="90" t="s">
        <v>4856</v>
      </c>
      <c r="DV48" s="90" t="s">
        <v>3</v>
      </c>
      <c r="DW48" s="90" t="s">
        <v>375</v>
      </c>
      <c r="DX48" s="90" t="s">
        <v>4857</v>
      </c>
      <c r="DY48" s="90" t="s">
        <v>4</v>
      </c>
      <c r="DZ48" s="90" t="s">
        <v>4858</v>
      </c>
      <c r="EA48" s="90" t="s">
        <v>4859</v>
      </c>
      <c r="EB48" s="90" t="s">
        <v>3</v>
      </c>
      <c r="EC48" s="90" t="s">
        <v>8311</v>
      </c>
      <c r="ED48" s="90" t="s">
        <v>4860</v>
      </c>
      <c r="EE48" s="90" t="s">
        <v>3</v>
      </c>
      <c r="EF48" s="90" t="s">
        <v>8311</v>
      </c>
      <c r="EG48" s="90" t="s">
        <v>4861</v>
      </c>
      <c r="EH48" s="90" t="s">
        <v>3</v>
      </c>
      <c r="EI48" s="90" t="s">
        <v>4862</v>
      </c>
      <c r="EJ48" s="90" t="s">
        <v>3</v>
      </c>
      <c r="EK48" s="90" t="s">
        <v>375</v>
      </c>
      <c r="EL48" s="90" t="s">
        <v>4863</v>
      </c>
      <c r="EM48" s="90" t="s">
        <v>4</v>
      </c>
      <c r="EN48" s="90" t="s">
        <v>4864</v>
      </c>
      <c r="EO48" s="90" t="s">
        <v>3</v>
      </c>
      <c r="EP48" s="90" t="s">
        <v>375</v>
      </c>
      <c r="EQ48" s="90" t="s">
        <v>8310</v>
      </c>
      <c r="ER48" s="90" t="s">
        <v>4865</v>
      </c>
      <c r="ES48" s="90" t="s">
        <v>340</v>
      </c>
      <c r="ET48" s="90" t="s">
        <v>340</v>
      </c>
      <c r="EU48" s="90" t="s">
        <v>340</v>
      </c>
      <c r="EV48" s="90" t="s">
        <v>340</v>
      </c>
      <c r="EW48" s="90" t="s">
        <v>4866</v>
      </c>
      <c r="EX48" s="90" t="s">
        <v>4</v>
      </c>
      <c r="EY48" s="90" t="s">
        <v>3</v>
      </c>
      <c r="EZ48" s="90" t="s">
        <v>4867</v>
      </c>
      <c r="FA48" s="90" t="s">
        <v>3</v>
      </c>
      <c r="FB48" s="90" t="s">
        <v>375</v>
      </c>
      <c r="FC48" s="90" t="s">
        <v>8314</v>
      </c>
      <c r="FD48" s="90" t="s">
        <v>4868</v>
      </c>
      <c r="FE48" s="90" t="s">
        <v>340</v>
      </c>
      <c r="FF48" s="90" t="s">
        <v>340</v>
      </c>
      <c r="FG48" s="90" t="s">
        <v>340</v>
      </c>
      <c r="FH48" s="90" t="s">
        <v>340</v>
      </c>
      <c r="FI48" s="90" t="s">
        <v>4869</v>
      </c>
      <c r="FJ48" s="90" t="s">
        <v>4</v>
      </c>
      <c r="FK48" s="90" t="s">
        <v>3</v>
      </c>
      <c r="FL48" s="90" t="s">
        <v>4870</v>
      </c>
      <c r="FM48" s="90" t="s">
        <v>3</v>
      </c>
      <c r="FN48" s="90" t="s">
        <v>4871</v>
      </c>
      <c r="FO48" s="90" t="s">
        <v>8308</v>
      </c>
      <c r="FP48" s="90" t="s">
        <v>4872</v>
      </c>
      <c r="FQ48" s="90" t="s">
        <v>340</v>
      </c>
      <c r="FR48" s="90" t="s">
        <v>340</v>
      </c>
      <c r="FS48" s="90" t="s">
        <v>340</v>
      </c>
      <c r="FT48" s="90" t="s">
        <v>340</v>
      </c>
      <c r="FU48" s="90" t="s">
        <v>4873</v>
      </c>
      <c r="FV48" s="90" t="s">
        <v>4</v>
      </c>
      <c r="FW48" s="90" t="s">
        <v>4</v>
      </c>
      <c r="FX48" s="90" t="s">
        <v>4874</v>
      </c>
      <c r="FY48" s="90" t="s">
        <v>3</v>
      </c>
      <c r="FZ48" s="90" t="s">
        <v>375</v>
      </c>
      <c r="GA48" s="90" t="s">
        <v>8311</v>
      </c>
      <c r="GB48" s="90" t="s">
        <v>4875</v>
      </c>
      <c r="GC48" s="90" t="s">
        <v>8314</v>
      </c>
      <c r="GD48" s="90" t="s">
        <v>340</v>
      </c>
      <c r="GE48" s="90" t="s">
        <v>340</v>
      </c>
      <c r="GF48" s="90" t="s">
        <v>340</v>
      </c>
      <c r="GG48" s="90" t="s">
        <v>4876</v>
      </c>
      <c r="GH48" s="90" t="s">
        <v>4</v>
      </c>
      <c r="GI48" s="90" t="s">
        <v>4</v>
      </c>
      <c r="GJ48" s="90" t="s">
        <v>4877</v>
      </c>
      <c r="GK48" s="90" t="s">
        <v>3</v>
      </c>
      <c r="GL48" s="90" t="s">
        <v>375</v>
      </c>
      <c r="GM48" s="90" t="s">
        <v>8308</v>
      </c>
      <c r="GN48" s="90" t="s">
        <v>4878</v>
      </c>
      <c r="GO48" s="90" t="s">
        <v>8314</v>
      </c>
      <c r="GP48" s="90" t="s">
        <v>448</v>
      </c>
      <c r="GQ48" s="90" t="s">
        <v>448</v>
      </c>
      <c r="GR48" s="90" t="s">
        <v>340</v>
      </c>
      <c r="GS48" s="90" t="s">
        <v>4879</v>
      </c>
      <c r="GT48" s="90" t="s">
        <v>4</v>
      </c>
      <c r="GU48" s="90" t="s">
        <v>4</v>
      </c>
      <c r="GV48" s="90" t="s">
        <v>4880</v>
      </c>
      <c r="GW48" s="90" t="s">
        <v>3</v>
      </c>
      <c r="GX48" s="90" t="s">
        <v>4881</v>
      </c>
      <c r="GY48" s="90" t="s">
        <v>8310</v>
      </c>
      <c r="GZ48" s="90" t="s">
        <v>4882</v>
      </c>
      <c r="HA48" s="90" t="s">
        <v>340</v>
      </c>
      <c r="HB48" s="90" t="s">
        <v>340</v>
      </c>
      <c r="HC48" s="90" t="s">
        <v>340</v>
      </c>
      <c r="HD48" s="90" t="s">
        <v>8309</v>
      </c>
      <c r="HE48" s="90" t="s">
        <v>4883</v>
      </c>
      <c r="HF48" s="90" t="s">
        <v>4</v>
      </c>
      <c r="HG48" s="90" t="s">
        <v>4</v>
      </c>
      <c r="HH48" s="90" t="s">
        <v>4884</v>
      </c>
    </row>
    <row r="49" spans="1:216" x14ac:dyDescent="0.2">
      <c r="A49" s="90" t="s">
        <v>8360</v>
      </c>
      <c r="B49" s="90" t="s">
        <v>3</v>
      </c>
      <c r="C49" s="90" t="s">
        <v>290</v>
      </c>
      <c r="D49" s="90" t="s">
        <v>8308</v>
      </c>
      <c r="E49" s="90" t="s">
        <v>976</v>
      </c>
      <c r="F49" s="90" t="s">
        <v>3</v>
      </c>
      <c r="G49" s="90" t="s">
        <v>346</v>
      </c>
      <c r="H49" s="90" t="s">
        <v>8311</v>
      </c>
      <c r="I49" s="90" t="s">
        <v>461</v>
      </c>
      <c r="J49" s="90" t="s">
        <v>4885</v>
      </c>
      <c r="K49" s="90" t="s">
        <v>293</v>
      </c>
      <c r="L49" s="90" t="s">
        <v>4886</v>
      </c>
      <c r="M49" s="90" t="s">
        <v>4886</v>
      </c>
      <c r="N49" s="90" t="s">
        <v>460</v>
      </c>
      <c r="O49" s="90" t="s">
        <v>8310</v>
      </c>
      <c r="P49" s="90" t="s">
        <v>3</v>
      </c>
      <c r="Q49" s="90" t="s">
        <v>8308</v>
      </c>
      <c r="R49" s="90" t="s">
        <v>4887</v>
      </c>
      <c r="S49" s="90" t="s">
        <v>3</v>
      </c>
      <c r="T49" s="90" t="s">
        <v>8308</v>
      </c>
      <c r="U49" s="90" t="s">
        <v>4888</v>
      </c>
      <c r="V49" s="90" t="s">
        <v>3</v>
      </c>
      <c r="W49" s="90" t="s">
        <v>8308</v>
      </c>
      <c r="X49" s="90" t="s">
        <v>4889</v>
      </c>
      <c r="Y49" s="90" t="s">
        <v>3</v>
      </c>
      <c r="Z49" s="90" t="s">
        <v>8308</v>
      </c>
      <c r="AA49" s="90" t="s">
        <v>4890</v>
      </c>
      <c r="AB49" s="90" t="s">
        <v>3</v>
      </c>
      <c r="AC49" s="90" t="s">
        <v>8308</v>
      </c>
      <c r="AD49" s="90" t="s">
        <v>4891</v>
      </c>
      <c r="AE49" s="90" t="s">
        <v>3</v>
      </c>
      <c r="AF49" s="90" t="s">
        <v>8308</v>
      </c>
      <c r="AG49" s="90" t="s">
        <v>4892</v>
      </c>
      <c r="AH49" s="90" t="s">
        <v>3</v>
      </c>
      <c r="AI49" s="90" t="s">
        <v>8311</v>
      </c>
      <c r="AJ49" s="90" t="s">
        <v>4893</v>
      </c>
      <c r="AK49" s="90" t="s">
        <v>3</v>
      </c>
      <c r="AL49" s="90" t="s">
        <v>8311</v>
      </c>
      <c r="AM49" s="90" t="s">
        <v>4894</v>
      </c>
      <c r="AN49" s="90" t="s">
        <v>3</v>
      </c>
      <c r="AO49" s="90" t="s">
        <v>8311</v>
      </c>
      <c r="AP49" s="90" t="s">
        <v>4895</v>
      </c>
      <c r="AQ49" s="90" t="s">
        <v>3</v>
      </c>
      <c r="AR49" s="90" t="s">
        <v>8311</v>
      </c>
      <c r="AS49" s="90" t="s">
        <v>4896</v>
      </c>
      <c r="AT49" s="90" t="s">
        <v>3</v>
      </c>
      <c r="AU49" s="90" t="s">
        <v>8312</v>
      </c>
      <c r="AV49" s="90" t="s">
        <v>4897</v>
      </c>
      <c r="AW49" s="90" t="s">
        <v>4</v>
      </c>
      <c r="AX49" s="90" t="s">
        <v>8312</v>
      </c>
      <c r="AY49" s="90" t="s">
        <v>4898</v>
      </c>
      <c r="AZ49" s="90" t="s">
        <v>3</v>
      </c>
      <c r="BA49" s="90" t="s">
        <v>8311</v>
      </c>
      <c r="BB49" s="90" t="s">
        <v>4899</v>
      </c>
      <c r="BC49" s="90" t="s">
        <v>3</v>
      </c>
      <c r="BD49" s="90" t="s">
        <v>8311</v>
      </c>
      <c r="BE49" s="90" t="s">
        <v>4900</v>
      </c>
      <c r="BF49" s="90" t="s">
        <v>3</v>
      </c>
      <c r="BG49" s="90" t="s">
        <v>8311</v>
      </c>
      <c r="BH49" s="90" t="s">
        <v>4901</v>
      </c>
      <c r="BI49" s="90" t="s">
        <v>4902</v>
      </c>
      <c r="BJ49" s="90" t="s">
        <v>3</v>
      </c>
      <c r="BK49" s="90" t="s">
        <v>8308</v>
      </c>
      <c r="BL49" s="90" t="s">
        <v>4903</v>
      </c>
      <c r="BM49" s="90" t="s">
        <v>3</v>
      </c>
      <c r="BN49" s="90" t="s">
        <v>8308</v>
      </c>
      <c r="BO49" s="90" t="s">
        <v>4904</v>
      </c>
      <c r="BP49" s="90" t="s">
        <v>3</v>
      </c>
      <c r="BQ49" s="90" t="s">
        <v>4905</v>
      </c>
      <c r="BR49" s="90" t="s">
        <v>3</v>
      </c>
      <c r="BS49" s="90" t="s">
        <v>375</v>
      </c>
      <c r="BT49" s="90" t="s">
        <v>4906</v>
      </c>
      <c r="BU49" s="90" t="s">
        <v>4</v>
      </c>
      <c r="BV49" s="90" t="s">
        <v>4907</v>
      </c>
      <c r="BW49" s="90" t="s">
        <v>635</v>
      </c>
      <c r="BX49" s="90" t="s">
        <v>3</v>
      </c>
      <c r="BY49" s="90" t="s">
        <v>8308</v>
      </c>
      <c r="BZ49" s="90" t="s">
        <v>4908</v>
      </c>
      <c r="CA49" s="90" t="s">
        <v>3</v>
      </c>
      <c r="CB49" s="90" t="s">
        <v>8308</v>
      </c>
      <c r="CC49" s="90" t="s">
        <v>4909</v>
      </c>
      <c r="CD49" s="90" t="s">
        <v>3</v>
      </c>
      <c r="CE49" s="90" t="s">
        <v>4910</v>
      </c>
      <c r="CF49" s="90" t="s">
        <v>3</v>
      </c>
      <c r="CG49" s="90" t="s">
        <v>375</v>
      </c>
      <c r="CH49" s="90" t="s">
        <v>4911</v>
      </c>
      <c r="CI49" s="90" t="s">
        <v>4</v>
      </c>
      <c r="CJ49" s="90" t="s">
        <v>4912</v>
      </c>
      <c r="CK49" s="90" t="s">
        <v>4913</v>
      </c>
      <c r="CL49" s="90" t="s">
        <v>3</v>
      </c>
      <c r="CM49" s="90" t="s">
        <v>8308</v>
      </c>
      <c r="CN49" s="90" t="s">
        <v>4914</v>
      </c>
      <c r="CO49" s="90" t="s">
        <v>3</v>
      </c>
      <c r="CP49" s="90" t="s">
        <v>8308</v>
      </c>
      <c r="CQ49" s="90" t="s">
        <v>4915</v>
      </c>
      <c r="CR49" s="90" t="s">
        <v>3</v>
      </c>
      <c r="CS49" s="90" t="s">
        <v>4916</v>
      </c>
      <c r="CT49" s="90" t="s">
        <v>3</v>
      </c>
      <c r="CU49" s="90" t="s">
        <v>375</v>
      </c>
      <c r="CV49" s="90" t="s">
        <v>4917</v>
      </c>
      <c r="CW49" s="90" t="s">
        <v>4</v>
      </c>
      <c r="CX49" s="90" t="s">
        <v>4907</v>
      </c>
      <c r="CY49" s="90" t="s">
        <v>635</v>
      </c>
      <c r="CZ49" s="90" t="s">
        <v>3</v>
      </c>
      <c r="DA49" s="90" t="s">
        <v>8308</v>
      </c>
      <c r="DB49" s="90" t="s">
        <v>4918</v>
      </c>
      <c r="DC49" s="90" t="s">
        <v>3</v>
      </c>
      <c r="DD49" s="90" t="s">
        <v>8308</v>
      </c>
      <c r="DE49" s="90" t="s">
        <v>4919</v>
      </c>
      <c r="DF49" s="90" t="s">
        <v>3</v>
      </c>
      <c r="DG49" s="90" t="s">
        <v>4920</v>
      </c>
      <c r="DH49" s="90" t="s">
        <v>4</v>
      </c>
      <c r="DI49" s="90" t="s">
        <v>375</v>
      </c>
      <c r="DJ49" s="90" t="s">
        <v>4921</v>
      </c>
      <c r="DK49" s="90" t="s">
        <v>4</v>
      </c>
      <c r="DL49" s="90" t="s">
        <v>4922</v>
      </c>
      <c r="DM49" s="90" t="s">
        <v>1405</v>
      </c>
      <c r="DN49" s="90" t="s">
        <v>3</v>
      </c>
      <c r="DO49" s="90" t="s">
        <v>8308</v>
      </c>
      <c r="DP49" s="90" t="s">
        <v>4919</v>
      </c>
      <c r="DQ49" s="90" t="s">
        <v>3</v>
      </c>
      <c r="DR49" s="90" t="s">
        <v>8308</v>
      </c>
      <c r="DS49" s="90" t="s">
        <v>4923</v>
      </c>
      <c r="DT49" s="90" t="s">
        <v>3</v>
      </c>
      <c r="DU49" s="90" t="s">
        <v>4920</v>
      </c>
      <c r="DV49" s="90" t="s">
        <v>4</v>
      </c>
      <c r="DW49" s="90" t="s">
        <v>375</v>
      </c>
      <c r="DX49" s="90" t="s">
        <v>4924</v>
      </c>
      <c r="DY49" s="90" t="s">
        <v>4</v>
      </c>
      <c r="DZ49" s="90" t="s">
        <v>4925</v>
      </c>
      <c r="EA49" s="90" t="s">
        <v>635</v>
      </c>
      <c r="EB49" s="90" t="s">
        <v>3</v>
      </c>
      <c r="EC49" s="90" t="s">
        <v>8308</v>
      </c>
      <c r="ED49" s="90" t="s">
        <v>4926</v>
      </c>
      <c r="EE49" s="90" t="s">
        <v>3</v>
      </c>
      <c r="EF49" s="90" t="s">
        <v>8308</v>
      </c>
      <c r="EG49" s="90" t="s">
        <v>4927</v>
      </c>
      <c r="EH49" s="90" t="s">
        <v>3</v>
      </c>
      <c r="EI49" s="90" t="s">
        <v>4928</v>
      </c>
      <c r="EJ49" s="90" t="s">
        <v>4</v>
      </c>
      <c r="EK49" s="90" t="s">
        <v>375</v>
      </c>
      <c r="EL49" s="90" t="s">
        <v>4929</v>
      </c>
      <c r="EM49" s="90" t="s">
        <v>4</v>
      </c>
      <c r="EN49" s="90" t="s">
        <v>4930</v>
      </c>
      <c r="EO49" s="90" t="s">
        <v>3</v>
      </c>
      <c r="EP49" s="90" t="s">
        <v>375</v>
      </c>
      <c r="EQ49" s="90" t="s">
        <v>8311</v>
      </c>
      <c r="ER49" s="90" t="s">
        <v>4931</v>
      </c>
      <c r="ES49" s="90" t="s">
        <v>340</v>
      </c>
      <c r="ET49" s="90" t="s">
        <v>340</v>
      </c>
      <c r="EU49" s="90" t="s">
        <v>448</v>
      </c>
      <c r="EV49" s="90" t="s">
        <v>340</v>
      </c>
      <c r="EW49" s="90" t="s">
        <v>4932</v>
      </c>
      <c r="EX49" s="90" t="s">
        <v>3</v>
      </c>
      <c r="EY49" s="90" t="s">
        <v>4</v>
      </c>
      <c r="EZ49" s="90" t="s">
        <v>4930</v>
      </c>
      <c r="FA49" s="90" t="s">
        <v>4</v>
      </c>
      <c r="FB49" s="90" t="s">
        <v>375</v>
      </c>
      <c r="FC49" s="90" t="s">
        <v>8311</v>
      </c>
      <c r="FD49" s="90" t="s">
        <v>4933</v>
      </c>
      <c r="FE49" s="90" t="s">
        <v>340</v>
      </c>
      <c r="FF49" s="90" t="s">
        <v>340</v>
      </c>
      <c r="FG49" s="90" t="s">
        <v>8311</v>
      </c>
      <c r="FH49" s="90" t="s">
        <v>340</v>
      </c>
      <c r="FI49" s="90" t="s">
        <v>4934</v>
      </c>
      <c r="FJ49" s="90" t="s">
        <v>4</v>
      </c>
      <c r="FK49" s="90" t="s">
        <v>4</v>
      </c>
      <c r="FL49" s="90" t="s">
        <v>4907</v>
      </c>
      <c r="FM49" s="90" t="s">
        <v>4</v>
      </c>
      <c r="FN49" s="90" t="s">
        <v>375</v>
      </c>
      <c r="FO49" s="90" t="s">
        <v>8312</v>
      </c>
      <c r="FP49" s="90" t="s">
        <v>4935</v>
      </c>
      <c r="FQ49" s="90" t="s">
        <v>340</v>
      </c>
      <c r="FR49" s="90" t="s">
        <v>340</v>
      </c>
      <c r="FS49" s="90" t="s">
        <v>340</v>
      </c>
      <c r="FT49" s="90" t="s">
        <v>340</v>
      </c>
      <c r="FU49" s="90" t="s">
        <v>4936</v>
      </c>
      <c r="FV49" s="90" t="s">
        <v>4</v>
      </c>
      <c r="FW49" s="90" t="s">
        <v>4</v>
      </c>
      <c r="FX49" s="90" t="s">
        <v>4937</v>
      </c>
      <c r="FY49" s="90" t="s">
        <v>4</v>
      </c>
      <c r="FZ49" s="90" t="s">
        <v>375</v>
      </c>
      <c r="GA49" s="90" t="s">
        <v>8312</v>
      </c>
      <c r="GB49" s="90" t="s">
        <v>4938</v>
      </c>
      <c r="GC49" s="90" t="s">
        <v>340</v>
      </c>
      <c r="GD49" s="90" t="s">
        <v>340</v>
      </c>
      <c r="GE49" s="90" t="s">
        <v>340</v>
      </c>
      <c r="GF49" s="90" t="s">
        <v>340</v>
      </c>
      <c r="GG49" s="90" t="s">
        <v>4938</v>
      </c>
      <c r="GH49" s="90" t="s">
        <v>4</v>
      </c>
      <c r="GI49" s="90" t="s">
        <v>4</v>
      </c>
      <c r="GJ49" s="90" t="s">
        <v>4907</v>
      </c>
      <c r="GK49" s="90" t="s">
        <v>3</v>
      </c>
      <c r="GL49" s="90" t="s">
        <v>375</v>
      </c>
      <c r="GM49" s="90" t="s">
        <v>8311</v>
      </c>
      <c r="GN49" s="90" t="s">
        <v>4939</v>
      </c>
      <c r="GO49" s="90" t="s">
        <v>340</v>
      </c>
      <c r="GP49" s="90" t="s">
        <v>340</v>
      </c>
      <c r="GQ49" s="90" t="s">
        <v>448</v>
      </c>
      <c r="GR49" s="90" t="s">
        <v>340</v>
      </c>
      <c r="GS49" s="90" t="s">
        <v>4940</v>
      </c>
      <c r="GT49" s="90" t="s">
        <v>4</v>
      </c>
      <c r="GU49" s="90" t="s">
        <v>4</v>
      </c>
      <c r="GV49" s="90" t="s">
        <v>4907</v>
      </c>
      <c r="GW49" s="90" t="s">
        <v>3</v>
      </c>
      <c r="GX49" s="90" t="s">
        <v>717</v>
      </c>
      <c r="GY49" s="90" t="s">
        <v>8311</v>
      </c>
      <c r="GZ49" s="90" t="s">
        <v>4941</v>
      </c>
      <c r="HA49" s="90" t="s">
        <v>340</v>
      </c>
      <c r="HB49" s="90" t="s">
        <v>340</v>
      </c>
      <c r="HC49" s="90" t="s">
        <v>340</v>
      </c>
      <c r="HD49" s="90" t="s">
        <v>448</v>
      </c>
      <c r="HE49" s="90" t="s">
        <v>4942</v>
      </c>
      <c r="HF49" s="90" t="s">
        <v>4</v>
      </c>
      <c r="HG49" s="90" t="s">
        <v>4</v>
      </c>
      <c r="HH49" s="90" t="s">
        <v>4907</v>
      </c>
    </row>
    <row r="50" spans="1:216" x14ac:dyDescent="0.2">
      <c r="A50" s="90" t="s">
        <v>8361</v>
      </c>
      <c r="B50" s="90" t="s">
        <v>3</v>
      </c>
      <c r="C50" s="90" t="s">
        <v>413</v>
      </c>
      <c r="D50" s="90" t="s">
        <v>8308</v>
      </c>
      <c r="E50" s="90" t="s">
        <v>976</v>
      </c>
      <c r="F50" s="90" t="s">
        <v>3</v>
      </c>
      <c r="G50" s="90" t="s">
        <v>346</v>
      </c>
      <c r="H50" s="90" t="s">
        <v>8311</v>
      </c>
      <c r="I50" s="90" t="s">
        <v>416</v>
      </c>
      <c r="J50" s="90" t="s">
        <v>4943</v>
      </c>
      <c r="K50" s="90" t="s">
        <v>293</v>
      </c>
      <c r="L50" s="90" t="s">
        <v>440</v>
      </c>
      <c r="M50" s="90" t="s">
        <v>440</v>
      </c>
      <c r="N50" s="90" t="s">
        <v>460</v>
      </c>
      <c r="O50" s="90" t="s">
        <v>8310</v>
      </c>
      <c r="P50" s="90" t="s">
        <v>3</v>
      </c>
      <c r="Q50" s="90" t="s">
        <v>8311</v>
      </c>
      <c r="R50" s="90" t="s">
        <v>4944</v>
      </c>
      <c r="S50" s="90" t="s">
        <v>3</v>
      </c>
      <c r="T50" s="90" t="s">
        <v>8312</v>
      </c>
      <c r="U50" s="90" t="s">
        <v>4945</v>
      </c>
      <c r="V50" s="90" t="s">
        <v>3</v>
      </c>
      <c r="W50" s="90" t="s">
        <v>8312</v>
      </c>
      <c r="X50" s="90" t="s">
        <v>4946</v>
      </c>
      <c r="Y50" s="90" t="s">
        <v>298</v>
      </c>
      <c r="Z50" s="90" t="s">
        <v>8309</v>
      </c>
      <c r="AA50" s="90" t="s">
        <v>4947</v>
      </c>
      <c r="AB50" s="90" t="s">
        <v>3</v>
      </c>
      <c r="AC50" s="90" t="s">
        <v>8311</v>
      </c>
      <c r="AD50" s="90" t="s">
        <v>4948</v>
      </c>
      <c r="AE50" s="90" t="s">
        <v>3</v>
      </c>
      <c r="AF50" s="90" t="s">
        <v>8311</v>
      </c>
      <c r="AG50" s="90" t="s">
        <v>4949</v>
      </c>
      <c r="AH50" s="90" t="s">
        <v>298</v>
      </c>
      <c r="AI50" s="90" t="s">
        <v>8312</v>
      </c>
      <c r="AJ50" s="90" t="s">
        <v>4950</v>
      </c>
      <c r="AK50" s="90" t="s">
        <v>3</v>
      </c>
      <c r="AL50" s="90" t="s">
        <v>8311</v>
      </c>
      <c r="AM50" s="90" t="s">
        <v>4951</v>
      </c>
      <c r="AN50" s="90" t="s">
        <v>3</v>
      </c>
      <c r="AO50" s="90" t="s">
        <v>8311</v>
      </c>
      <c r="AP50" s="90" t="s">
        <v>4952</v>
      </c>
      <c r="AQ50" s="90" t="s">
        <v>3</v>
      </c>
      <c r="AR50" s="90" t="s">
        <v>8308</v>
      </c>
      <c r="AS50" s="90" t="s">
        <v>4953</v>
      </c>
      <c r="AT50" s="90" t="s">
        <v>3</v>
      </c>
      <c r="AU50" s="90" t="s">
        <v>8308</v>
      </c>
      <c r="AV50" s="90" t="s">
        <v>4954</v>
      </c>
      <c r="AW50" s="90" t="s">
        <v>3</v>
      </c>
      <c r="AX50" s="90" t="s">
        <v>8308</v>
      </c>
      <c r="AY50" s="90" t="s">
        <v>4955</v>
      </c>
      <c r="AZ50" s="90" t="s">
        <v>298</v>
      </c>
      <c r="BA50" s="90" t="s">
        <v>8311</v>
      </c>
      <c r="BB50" s="90" t="s">
        <v>4956</v>
      </c>
      <c r="BC50" s="90" t="s">
        <v>3</v>
      </c>
      <c r="BD50" s="90" t="s">
        <v>8308</v>
      </c>
      <c r="BE50" s="90" t="s">
        <v>4957</v>
      </c>
      <c r="BF50" s="90" t="s">
        <v>3</v>
      </c>
      <c r="BG50" s="90" t="s">
        <v>8311</v>
      </c>
      <c r="BH50" s="90" t="s">
        <v>4958</v>
      </c>
      <c r="BI50" s="90" t="s">
        <v>4959</v>
      </c>
      <c r="BJ50" s="90" t="s">
        <v>3</v>
      </c>
      <c r="BK50" s="90" t="s">
        <v>8311</v>
      </c>
      <c r="BL50" s="90" t="s">
        <v>4960</v>
      </c>
      <c r="BM50" s="90" t="s">
        <v>298</v>
      </c>
      <c r="BN50" s="90" t="s">
        <v>8312</v>
      </c>
      <c r="BO50" s="90" t="s">
        <v>4961</v>
      </c>
      <c r="BP50" s="90" t="s">
        <v>314</v>
      </c>
      <c r="BQ50" s="90" t="s">
        <v>4962</v>
      </c>
      <c r="BR50" s="90" t="s">
        <v>3</v>
      </c>
      <c r="BS50" s="90" t="s">
        <v>375</v>
      </c>
      <c r="BT50" s="90" t="s">
        <v>4963</v>
      </c>
      <c r="BU50" s="90" t="s">
        <v>4</v>
      </c>
      <c r="BV50" s="90" t="s">
        <v>4964</v>
      </c>
      <c r="BW50" s="90" t="s">
        <v>3869</v>
      </c>
      <c r="BX50" s="90" t="s">
        <v>3</v>
      </c>
      <c r="BY50" s="90" t="s">
        <v>8308</v>
      </c>
      <c r="BZ50" s="90" t="s">
        <v>4965</v>
      </c>
      <c r="CA50" s="90" t="s">
        <v>298</v>
      </c>
      <c r="CB50" s="90" t="s">
        <v>8311</v>
      </c>
      <c r="CC50" s="90" t="s">
        <v>4966</v>
      </c>
      <c r="CD50" s="90" t="s">
        <v>3</v>
      </c>
      <c r="CE50" s="90" t="s">
        <v>4967</v>
      </c>
      <c r="CF50" s="90" t="s">
        <v>3</v>
      </c>
      <c r="CG50" s="90" t="s">
        <v>375</v>
      </c>
      <c r="CH50" s="90" t="s">
        <v>4968</v>
      </c>
      <c r="CI50" s="90" t="s">
        <v>4</v>
      </c>
      <c r="CJ50" s="90" t="s">
        <v>4969</v>
      </c>
      <c r="CK50" s="90" t="s">
        <v>4970</v>
      </c>
      <c r="CL50" s="90" t="s">
        <v>3</v>
      </c>
      <c r="CM50" s="90" t="s">
        <v>8308</v>
      </c>
      <c r="CN50" s="90" t="s">
        <v>4971</v>
      </c>
      <c r="CO50" s="90" t="s">
        <v>3</v>
      </c>
      <c r="CP50" s="90" t="s">
        <v>8311</v>
      </c>
      <c r="CQ50" s="90" t="s">
        <v>4972</v>
      </c>
      <c r="CR50" s="90" t="s">
        <v>3</v>
      </c>
      <c r="CS50" s="90" t="s">
        <v>4973</v>
      </c>
      <c r="CT50" s="90" t="s">
        <v>3</v>
      </c>
      <c r="CU50" s="90" t="s">
        <v>375</v>
      </c>
      <c r="CV50" s="90" t="s">
        <v>4974</v>
      </c>
      <c r="CW50" s="90" t="s">
        <v>4</v>
      </c>
      <c r="CX50" s="90" t="s">
        <v>4975</v>
      </c>
      <c r="CY50" s="90" t="s">
        <v>4976</v>
      </c>
      <c r="CZ50" s="90" t="s">
        <v>3</v>
      </c>
      <c r="DA50" s="90" t="s">
        <v>8311</v>
      </c>
      <c r="DB50" s="90" t="s">
        <v>4977</v>
      </c>
      <c r="DC50" s="90" t="s">
        <v>3</v>
      </c>
      <c r="DD50" s="90" t="s">
        <v>8311</v>
      </c>
      <c r="DE50" s="90" t="s">
        <v>4978</v>
      </c>
      <c r="DF50" s="90" t="s">
        <v>3</v>
      </c>
      <c r="DG50" s="90" t="s">
        <v>4979</v>
      </c>
      <c r="DH50" s="90" t="s">
        <v>3</v>
      </c>
      <c r="DI50" s="90" t="s">
        <v>375</v>
      </c>
      <c r="DJ50" s="90" t="s">
        <v>4980</v>
      </c>
      <c r="DK50" s="90" t="s">
        <v>4</v>
      </c>
      <c r="DL50" s="90" t="s">
        <v>4981</v>
      </c>
      <c r="DM50" s="90" t="s">
        <v>1405</v>
      </c>
      <c r="DN50" s="90" t="s">
        <v>3</v>
      </c>
      <c r="DO50" s="90" t="s">
        <v>8308</v>
      </c>
      <c r="DP50" s="90" t="s">
        <v>4982</v>
      </c>
      <c r="DQ50" s="90" t="s">
        <v>3</v>
      </c>
      <c r="DR50" s="90" t="s">
        <v>8311</v>
      </c>
      <c r="DS50" s="90" t="s">
        <v>4982</v>
      </c>
      <c r="DT50" s="90" t="s">
        <v>3</v>
      </c>
      <c r="DU50" s="90" t="s">
        <v>4983</v>
      </c>
      <c r="DV50" s="90" t="s">
        <v>4</v>
      </c>
      <c r="DW50" s="90" t="s">
        <v>375</v>
      </c>
      <c r="DX50" s="90" t="s">
        <v>4984</v>
      </c>
      <c r="DY50" s="90" t="s">
        <v>4</v>
      </c>
      <c r="DZ50" s="90" t="s">
        <v>4985</v>
      </c>
      <c r="EA50" s="90" t="s">
        <v>4986</v>
      </c>
      <c r="EB50" s="90" t="s">
        <v>3</v>
      </c>
      <c r="EC50" s="90" t="s">
        <v>8308</v>
      </c>
      <c r="ED50" s="90" t="s">
        <v>4987</v>
      </c>
      <c r="EE50" s="90" t="s">
        <v>3</v>
      </c>
      <c r="EF50" s="90" t="s">
        <v>8311</v>
      </c>
      <c r="EG50" s="90" t="s">
        <v>4988</v>
      </c>
      <c r="EH50" s="90" t="s">
        <v>3</v>
      </c>
      <c r="EI50" s="90" t="s">
        <v>4989</v>
      </c>
      <c r="EJ50" s="90" t="s">
        <v>4</v>
      </c>
      <c r="EK50" s="90" t="s">
        <v>375</v>
      </c>
      <c r="EL50" s="90" t="s">
        <v>4990</v>
      </c>
      <c r="EM50" s="90" t="s">
        <v>4</v>
      </c>
      <c r="EN50" s="90" t="s">
        <v>4991</v>
      </c>
      <c r="EO50" s="90" t="s">
        <v>3</v>
      </c>
      <c r="EP50" s="90" t="s">
        <v>375</v>
      </c>
      <c r="EQ50" s="90" t="s">
        <v>8308</v>
      </c>
      <c r="ER50" s="90" t="s">
        <v>4992</v>
      </c>
      <c r="ES50" s="90" t="s">
        <v>340</v>
      </c>
      <c r="ET50" s="90" t="s">
        <v>340</v>
      </c>
      <c r="EU50" s="90" t="s">
        <v>448</v>
      </c>
      <c r="EV50" s="90" t="s">
        <v>340</v>
      </c>
      <c r="EW50" s="90" t="s">
        <v>4993</v>
      </c>
      <c r="EX50" s="90" t="s">
        <v>3</v>
      </c>
      <c r="EY50" s="90" t="s">
        <v>4</v>
      </c>
      <c r="EZ50" s="90" t="s">
        <v>4994</v>
      </c>
      <c r="FA50" s="90" t="s">
        <v>3</v>
      </c>
      <c r="FB50" s="90" t="s">
        <v>375</v>
      </c>
      <c r="FC50" s="90" t="s">
        <v>8311</v>
      </c>
      <c r="FD50" s="90" t="s">
        <v>4995</v>
      </c>
      <c r="FE50" s="90" t="s">
        <v>340</v>
      </c>
      <c r="FF50" s="90" t="s">
        <v>340</v>
      </c>
      <c r="FG50" s="90" t="s">
        <v>448</v>
      </c>
      <c r="FH50" s="90" t="s">
        <v>340</v>
      </c>
      <c r="FI50" s="90" t="s">
        <v>4996</v>
      </c>
      <c r="FJ50" s="90" t="s">
        <v>4</v>
      </c>
      <c r="FK50" s="90" t="s">
        <v>4</v>
      </c>
      <c r="FL50" s="90" t="s">
        <v>4997</v>
      </c>
      <c r="FM50" s="90" t="s">
        <v>3</v>
      </c>
      <c r="FN50" s="90" t="s">
        <v>4998</v>
      </c>
      <c r="FO50" s="90" t="s">
        <v>8311</v>
      </c>
      <c r="FP50" s="90" t="s">
        <v>4999</v>
      </c>
      <c r="FQ50" s="90" t="s">
        <v>8312</v>
      </c>
      <c r="FR50" s="90" t="s">
        <v>340</v>
      </c>
      <c r="FS50" s="90" t="s">
        <v>340</v>
      </c>
      <c r="FT50" s="90" t="s">
        <v>340</v>
      </c>
      <c r="FU50" s="90" t="s">
        <v>5000</v>
      </c>
      <c r="FV50" s="90" t="s">
        <v>4</v>
      </c>
      <c r="FW50" s="90" t="s">
        <v>4</v>
      </c>
      <c r="FX50" s="90" t="s">
        <v>5001</v>
      </c>
      <c r="FY50" s="90" t="s">
        <v>3</v>
      </c>
      <c r="FZ50" s="90" t="s">
        <v>342</v>
      </c>
      <c r="GA50" s="90" t="s">
        <v>8311</v>
      </c>
      <c r="GB50" s="90" t="s">
        <v>5002</v>
      </c>
      <c r="GC50" s="90" t="s">
        <v>340</v>
      </c>
      <c r="GD50" s="90" t="s">
        <v>448</v>
      </c>
      <c r="GE50" s="90" t="s">
        <v>448</v>
      </c>
      <c r="GF50" s="90" t="s">
        <v>340</v>
      </c>
      <c r="GG50" s="90" t="s">
        <v>5003</v>
      </c>
      <c r="GH50" s="90" t="s">
        <v>4</v>
      </c>
      <c r="GI50" s="90" t="s">
        <v>4</v>
      </c>
      <c r="GJ50" s="90" t="s">
        <v>5004</v>
      </c>
      <c r="GK50" s="90" t="s">
        <v>3</v>
      </c>
      <c r="GL50" s="90" t="s">
        <v>375</v>
      </c>
      <c r="GM50" s="90" t="s">
        <v>8311</v>
      </c>
      <c r="GN50" s="90" t="s">
        <v>5005</v>
      </c>
      <c r="GO50" s="90" t="s">
        <v>340</v>
      </c>
      <c r="GP50" s="90" t="s">
        <v>448</v>
      </c>
      <c r="GQ50" s="90" t="s">
        <v>448</v>
      </c>
      <c r="GR50" s="90" t="s">
        <v>340</v>
      </c>
      <c r="GS50" s="90" t="s">
        <v>5006</v>
      </c>
      <c r="GT50" s="90" t="s">
        <v>4</v>
      </c>
      <c r="GU50" s="90" t="s">
        <v>4</v>
      </c>
      <c r="GV50" s="90" t="s">
        <v>5007</v>
      </c>
      <c r="GW50" s="90" t="s">
        <v>3</v>
      </c>
      <c r="GX50" s="90" t="s">
        <v>717</v>
      </c>
      <c r="GY50" s="90" t="s">
        <v>8308</v>
      </c>
      <c r="GZ50" s="90" t="s">
        <v>5008</v>
      </c>
      <c r="HA50" s="90" t="s">
        <v>340</v>
      </c>
      <c r="HB50" s="90" t="s">
        <v>340</v>
      </c>
      <c r="HC50" s="90" t="s">
        <v>340</v>
      </c>
      <c r="HD50" s="90" t="s">
        <v>448</v>
      </c>
      <c r="HE50" s="90" t="s">
        <v>5009</v>
      </c>
      <c r="HF50" s="90" t="s">
        <v>3</v>
      </c>
      <c r="HG50" s="90" t="s">
        <v>4</v>
      </c>
      <c r="HH50" s="90" t="s">
        <v>5010</v>
      </c>
    </row>
    <row r="51" spans="1:216" x14ac:dyDescent="0.2">
      <c r="A51" s="90" t="s">
        <v>8362</v>
      </c>
      <c r="B51" s="90" t="s">
        <v>3</v>
      </c>
      <c r="C51" s="90" t="s">
        <v>413</v>
      </c>
      <c r="D51" s="90" t="s">
        <v>8308</v>
      </c>
      <c r="E51" s="90" t="s">
        <v>976</v>
      </c>
      <c r="F51" s="90" t="s">
        <v>3</v>
      </c>
      <c r="G51" s="90" t="s">
        <v>413</v>
      </c>
      <c r="H51" s="90" t="s">
        <v>8308</v>
      </c>
      <c r="I51" s="90" t="s">
        <v>416</v>
      </c>
      <c r="J51" s="90" t="s">
        <v>5011</v>
      </c>
      <c r="K51" s="90" t="s">
        <v>293</v>
      </c>
      <c r="L51" s="90" t="s">
        <v>440</v>
      </c>
      <c r="M51" s="90" t="s">
        <v>440</v>
      </c>
      <c r="N51" s="90" t="s">
        <v>460</v>
      </c>
      <c r="O51" s="90" t="s">
        <v>8310</v>
      </c>
      <c r="P51" s="90" t="s">
        <v>3</v>
      </c>
      <c r="Q51" s="90" t="s">
        <v>8308</v>
      </c>
      <c r="R51" s="90" t="s">
        <v>5012</v>
      </c>
      <c r="S51" s="90" t="s">
        <v>3</v>
      </c>
      <c r="T51" s="90" t="s">
        <v>8308</v>
      </c>
      <c r="U51" s="90" t="s">
        <v>5013</v>
      </c>
      <c r="V51" s="90" t="s">
        <v>3</v>
      </c>
      <c r="W51" s="90" t="s">
        <v>8308</v>
      </c>
      <c r="X51" s="90" t="s">
        <v>5014</v>
      </c>
      <c r="Y51" s="90" t="s">
        <v>298</v>
      </c>
      <c r="Z51" s="90" t="s">
        <v>8312</v>
      </c>
      <c r="AA51" s="90" t="s">
        <v>5015</v>
      </c>
      <c r="AB51" s="90" t="s">
        <v>298</v>
      </c>
      <c r="AC51" s="90" t="s">
        <v>8312</v>
      </c>
      <c r="AD51" s="90" t="s">
        <v>5016</v>
      </c>
      <c r="AE51" s="90" t="s">
        <v>3</v>
      </c>
      <c r="AF51" s="90" t="s">
        <v>8311</v>
      </c>
      <c r="AG51" s="90" t="s">
        <v>5017</v>
      </c>
      <c r="AH51" s="90" t="s">
        <v>3</v>
      </c>
      <c r="AI51" s="90" t="s">
        <v>8311</v>
      </c>
      <c r="AJ51" s="90" t="s">
        <v>5018</v>
      </c>
      <c r="AK51" s="90" t="s">
        <v>298</v>
      </c>
      <c r="AL51" s="90" t="s">
        <v>8312</v>
      </c>
      <c r="AM51" s="90" t="s">
        <v>5019</v>
      </c>
      <c r="AN51" s="90" t="s">
        <v>3</v>
      </c>
      <c r="AO51" s="90" t="s">
        <v>8308</v>
      </c>
      <c r="AP51" s="90" t="s">
        <v>5020</v>
      </c>
      <c r="AQ51" s="90" t="s">
        <v>298</v>
      </c>
      <c r="AR51" s="90" t="s">
        <v>8311</v>
      </c>
      <c r="AS51" s="90" t="s">
        <v>5021</v>
      </c>
      <c r="AT51" s="90" t="s">
        <v>3</v>
      </c>
      <c r="AU51" s="90" t="s">
        <v>8311</v>
      </c>
      <c r="AV51" s="90" t="s">
        <v>5022</v>
      </c>
      <c r="AW51" s="90" t="s">
        <v>3</v>
      </c>
      <c r="AX51" s="90" t="s">
        <v>8308</v>
      </c>
      <c r="AY51" s="90" t="s">
        <v>5023</v>
      </c>
      <c r="AZ51" s="90" t="s">
        <v>3</v>
      </c>
      <c r="BA51" s="90" t="s">
        <v>8308</v>
      </c>
      <c r="BB51" s="90" t="s">
        <v>5024</v>
      </c>
      <c r="BC51" s="90" t="s">
        <v>3</v>
      </c>
      <c r="BD51" s="90" t="s">
        <v>8308</v>
      </c>
      <c r="BE51" s="90" t="s">
        <v>5025</v>
      </c>
      <c r="BF51" s="90" t="s">
        <v>3</v>
      </c>
      <c r="BG51" s="90" t="s">
        <v>8308</v>
      </c>
      <c r="BH51" s="90" t="s">
        <v>5026</v>
      </c>
      <c r="BI51" s="90" t="s">
        <v>5027</v>
      </c>
      <c r="BJ51" s="90" t="s">
        <v>3</v>
      </c>
      <c r="BK51" s="90" t="s">
        <v>8308</v>
      </c>
      <c r="BL51" s="90" t="s">
        <v>5028</v>
      </c>
      <c r="BM51" s="90" t="s">
        <v>3</v>
      </c>
      <c r="BN51" s="90" t="s">
        <v>8308</v>
      </c>
      <c r="BO51" s="90" t="s">
        <v>5029</v>
      </c>
      <c r="BP51" s="90" t="s">
        <v>3</v>
      </c>
      <c r="BQ51" s="90" t="s">
        <v>5030</v>
      </c>
      <c r="BR51" s="90" t="s">
        <v>4</v>
      </c>
      <c r="BS51" s="90" t="s">
        <v>659</v>
      </c>
      <c r="BT51" s="90" t="s">
        <v>5031</v>
      </c>
      <c r="BU51" s="90" t="s">
        <v>4</v>
      </c>
      <c r="BV51" s="90" t="s">
        <v>5032</v>
      </c>
      <c r="BW51" s="90" t="s">
        <v>5033</v>
      </c>
      <c r="BX51" s="90" t="s">
        <v>3</v>
      </c>
      <c r="BY51" s="90" t="s">
        <v>8308</v>
      </c>
      <c r="BZ51" s="90" t="s">
        <v>5034</v>
      </c>
      <c r="CA51" s="90" t="s">
        <v>3</v>
      </c>
      <c r="CB51" s="90" t="s">
        <v>8308</v>
      </c>
      <c r="CC51" s="90" t="s">
        <v>5035</v>
      </c>
      <c r="CD51" s="90" t="s">
        <v>3</v>
      </c>
      <c r="CE51" s="90" t="s">
        <v>5036</v>
      </c>
      <c r="CF51" s="90" t="s">
        <v>3</v>
      </c>
      <c r="CG51" s="90" t="s">
        <v>375</v>
      </c>
      <c r="CH51" s="90" t="s">
        <v>5037</v>
      </c>
      <c r="CI51" s="90" t="s">
        <v>4</v>
      </c>
      <c r="CJ51" s="90" t="s">
        <v>5038</v>
      </c>
      <c r="CK51" s="90" t="s">
        <v>5039</v>
      </c>
      <c r="CL51" s="90" t="s">
        <v>3</v>
      </c>
      <c r="CM51" s="90" t="s">
        <v>8308</v>
      </c>
      <c r="CN51" s="90" t="s">
        <v>5040</v>
      </c>
      <c r="CO51" s="90" t="s">
        <v>3</v>
      </c>
      <c r="CP51" s="90" t="s">
        <v>8308</v>
      </c>
      <c r="CQ51" s="90" t="s">
        <v>5041</v>
      </c>
      <c r="CR51" s="90" t="s">
        <v>3</v>
      </c>
      <c r="CS51" s="90" t="s">
        <v>5042</v>
      </c>
      <c r="CT51" s="90" t="s">
        <v>3</v>
      </c>
      <c r="CU51" s="90" t="s">
        <v>375</v>
      </c>
      <c r="CV51" s="90" t="s">
        <v>5043</v>
      </c>
      <c r="CW51" s="90" t="s">
        <v>4</v>
      </c>
      <c r="CX51" s="90" t="s">
        <v>5044</v>
      </c>
      <c r="CY51" s="90" t="s">
        <v>5039</v>
      </c>
      <c r="CZ51" s="90" t="s">
        <v>3</v>
      </c>
      <c r="DA51" s="90" t="s">
        <v>8308</v>
      </c>
      <c r="DB51" s="90" t="s">
        <v>5045</v>
      </c>
      <c r="DC51" s="90" t="s">
        <v>3</v>
      </c>
      <c r="DD51" s="90" t="s">
        <v>8308</v>
      </c>
      <c r="DE51" s="90" t="s">
        <v>5046</v>
      </c>
      <c r="DF51" s="90" t="s">
        <v>3</v>
      </c>
      <c r="DG51" s="90" t="s">
        <v>5047</v>
      </c>
      <c r="DH51" s="90" t="s">
        <v>3</v>
      </c>
      <c r="DI51" s="90" t="s">
        <v>375</v>
      </c>
      <c r="DJ51" s="90" t="s">
        <v>5048</v>
      </c>
      <c r="DK51" s="90" t="s">
        <v>4</v>
      </c>
      <c r="DL51" s="90" t="s">
        <v>5049</v>
      </c>
      <c r="DM51" s="90" t="s">
        <v>5050</v>
      </c>
      <c r="DN51" s="90" t="s">
        <v>3</v>
      </c>
      <c r="DO51" s="90" t="s">
        <v>8308</v>
      </c>
      <c r="DP51" s="90" t="s">
        <v>5051</v>
      </c>
      <c r="DQ51" s="90" t="s">
        <v>298</v>
      </c>
      <c r="DR51" s="90" t="s">
        <v>8311</v>
      </c>
      <c r="DS51" s="90" t="s">
        <v>5052</v>
      </c>
      <c r="DT51" s="90" t="s">
        <v>314</v>
      </c>
      <c r="DU51" s="90" t="s">
        <v>5053</v>
      </c>
      <c r="DV51" s="90" t="s">
        <v>314</v>
      </c>
      <c r="DW51" s="90" t="s">
        <v>375</v>
      </c>
      <c r="DX51" s="90" t="s">
        <v>5054</v>
      </c>
      <c r="DY51" s="90" t="s">
        <v>4</v>
      </c>
      <c r="DZ51" s="90" t="s">
        <v>5055</v>
      </c>
      <c r="EA51" s="90" t="s">
        <v>5056</v>
      </c>
      <c r="EB51" s="90" t="s">
        <v>3</v>
      </c>
      <c r="EC51" s="90" t="s">
        <v>8308</v>
      </c>
      <c r="ED51" s="90" t="s">
        <v>5057</v>
      </c>
      <c r="EE51" s="90" t="s">
        <v>3</v>
      </c>
      <c r="EF51" s="90" t="s">
        <v>8308</v>
      </c>
      <c r="EG51" s="90" t="s">
        <v>5058</v>
      </c>
      <c r="EH51" s="90" t="s">
        <v>3</v>
      </c>
      <c r="EI51" s="90" t="s">
        <v>5059</v>
      </c>
      <c r="EJ51" s="90" t="s">
        <v>3</v>
      </c>
      <c r="EK51" s="90" t="s">
        <v>375</v>
      </c>
      <c r="EL51" s="90" t="s">
        <v>5060</v>
      </c>
      <c r="EM51" s="90" t="s">
        <v>4</v>
      </c>
      <c r="EN51" s="90" t="s">
        <v>5061</v>
      </c>
      <c r="EO51" s="90" t="s">
        <v>3</v>
      </c>
      <c r="EP51" s="90" t="s">
        <v>375</v>
      </c>
      <c r="EQ51" s="90" t="s">
        <v>8308</v>
      </c>
      <c r="ER51" s="90" t="s">
        <v>5062</v>
      </c>
      <c r="ES51" s="90" t="s">
        <v>340</v>
      </c>
      <c r="ET51" s="90" t="s">
        <v>340</v>
      </c>
      <c r="EU51" s="90" t="s">
        <v>448</v>
      </c>
      <c r="EV51" s="90" t="s">
        <v>340</v>
      </c>
      <c r="EW51" s="90" t="s">
        <v>5063</v>
      </c>
      <c r="EX51" s="90" t="s">
        <v>3</v>
      </c>
      <c r="EY51" s="90" t="s">
        <v>314</v>
      </c>
      <c r="EZ51" s="90" t="s">
        <v>5064</v>
      </c>
      <c r="FA51" s="90" t="s">
        <v>3</v>
      </c>
      <c r="FB51" s="90" t="s">
        <v>375</v>
      </c>
      <c r="FC51" s="90" t="s">
        <v>8308</v>
      </c>
      <c r="FD51" s="90" t="s">
        <v>5065</v>
      </c>
      <c r="FE51" s="90" t="s">
        <v>340</v>
      </c>
      <c r="FF51" s="90" t="s">
        <v>340</v>
      </c>
      <c r="FG51" s="90" t="s">
        <v>448</v>
      </c>
      <c r="FH51" s="90" t="s">
        <v>340</v>
      </c>
      <c r="FI51" s="90" t="s">
        <v>5066</v>
      </c>
      <c r="FJ51" s="90" t="s">
        <v>4</v>
      </c>
      <c r="FK51" s="90" t="s">
        <v>314</v>
      </c>
      <c r="FL51" s="90" t="s">
        <v>5067</v>
      </c>
      <c r="FM51" s="90" t="s">
        <v>314</v>
      </c>
      <c r="FN51" s="90" t="s">
        <v>312</v>
      </c>
      <c r="FO51" s="90" t="s">
        <v>8309</v>
      </c>
      <c r="FP51" s="90" t="s">
        <v>5068</v>
      </c>
      <c r="FQ51" s="90" t="s">
        <v>8309</v>
      </c>
      <c r="FR51" s="90" t="s">
        <v>340</v>
      </c>
      <c r="FS51" s="90" t="s">
        <v>340</v>
      </c>
      <c r="FT51" s="90" t="s">
        <v>340</v>
      </c>
      <c r="FU51" s="90" t="s">
        <v>5069</v>
      </c>
      <c r="FV51" s="90" t="s">
        <v>4</v>
      </c>
      <c r="FW51" s="90" t="s">
        <v>4</v>
      </c>
      <c r="FX51" s="90" t="s">
        <v>5070</v>
      </c>
      <c r="FY51" s="90" t="s">
        <v>3</v>
      </c>
      <c r="FZ51" s="90" t="s">
        <v>375</v>
      </c>
      <c r="GA51" s="90" t="s">
        <v>8308</v>
      </c>
      <c r="GB51" s="90" t="s">
        <v>5071</v>
      </c>
      <c r="GC51" s="90" t="s">
        <v>340</v>
      </c>
      <c r="GD51" s="90" t="s">
        <v>8309</v>
      </c>
      <c r="GE51" s="90" t="s">
        <v>8312</v>
      </c>
      <c r="GF51" s="90" t="s">
        <v>340</v>
      </c>
      <c r="GG51" s="90" t="s">
        <v>5072</v>
      </c>
      <c r="GH51" s="90" t="s">
        <v>4</v>
      </c>
      <c r="GI51" s="90" t="s">
        <v>314</v>
      </c>
      <c r="GJ51" s="90" t="s">
        <v>5073</v>
      </c>
      <c r="GK51" s="90" t="s">
        <v>3</v>
      </c>
      <c r="GL51" s="90" t="s">
        <v>375</v>
      </c>
      <c r="GM51" s="90" t="s">
        <v>8308</v>
      </c>
      <c r="GN51" s="90" t="s">
        <v>5074</v>
      </c>
      <c r="GO51" s="90" t="s">
        <v>340</v>
      </c>
      <c r="GP51" s="90" t="s">
        <v>8312</v>
      </c>
      <c r="GQ51" s="90" t="s">
        <v>448</v>
      </c>
      <c r="GR51" s="90" t="s">
        <v>340</v>
      </c>
      <c r="GS51" s="90" t="s">
        <v>5075</v>
      </c>
      <c r="GT51" s="90" t="s">
        <v>4</v>
      </c>
      <c r="GU51" s="90" t="s">
        <v>314</v>
      </c>
      <c r="GV51" s="90" t="s">
        <v>5076</v>
      </c>
      <c r="GW51" s="90" t="s">
        <v>4</v>
      </c>
      <c r="GX51" s="90" t="s">
        <v>717</v>
      </c>
      <c r="GY51" s="90" t="s">
        <v>8310</v>
      </c>
      <c r="GZ51" s="90" t="s">
        <v>5077</v>
      </c>
      <c r="HA51" s="90" t="s">
        <v>340</v>
      </c>
      <c r="HB51" s="90" t="s">
        <v>340</v>
      </c>
      <c r="HC51" s="90" t="s">
        <v>340</v>
      </c>
      <c r="HD51" s="90" t="s">
        <v>8314</v>
      </c>
      <c r="HE51" s="90" t="s">
        <v>5078</v>
      </c>
      <c r="HF51" s="90" t="s">
        <v>4</v>
      </c>
      <c r="HG51" s="90" t="s">
        <v>4</v>
      </c>
      <c r="HH51" s="90" t="s">
        <v>5079</v>
      </c>
    </row>
    <row r="52" spans="1:216" x14ac:dyDescent="0.2">
      <c r="A52" s="90" t="s">
        <v>8363</v>
      </c>
      <c r="B52" s="90" t="s">
        <v>4</v>
      </c>
      <c r="C52" s="90" t="s">
        <v>290</v>
      </c>
      <c r="D52" s="90" t="s">
        <v>8311</v>
      </c>
      <c r="E52" s="90" t="s">
        <v>976</v>
      </c>
      <c r="F52" s="90" t="s">
        <v>3</v>
      </c>
      <c r="G52" s="90" t="s">
        <v>346</v>
      </c>
      <c r="H52" s="90" t="s">
        <v>8311</v>
      </c>
      <c r="I52" s="90" t="s">
        <v>347</v>
      </c>
      <c r="J52" s="90" t="s">
        <v>5080</v>
      </c>
      <c r="K52" s="90" t="s">
        <v>293</v>
      </c>
      <c r="L52" s="90" t="s">
        <v>659</v>
      </c>
      <c r="M52" s="90" t="s">
        <v>659</v>
      </c>
      <c r="N52" s="90" t="s">
        <v>460</v>
      </c>
      <c r="O52" s="90" t="s">
        <v>8310</v>
      </c>
      <c r="P52" s="90" t="s">
        <v>298</v>
      </c>
      <c r="Q52" s="90" t="s">
        <v>8311</v>
      </c>
      <c r="R52" s="90" t="s">
        <v>5081</v>
      </c>
      <c r="S52" s="90" t="s">
        <v>3</v>
      </c>
      <c r="T52" s="90" t="s">
        <v>8308</v>
      </c>
      <c r="U52" s="90" t="s">
        <v>49</v>
      </c>
      <c r="V52" s="90" t="s">
        <v>3</v>
      </c>
      <c r="W52" s="90" t="s">
        <v>8308</v>
      </c>
      <c r="X52" s="90" t="s">
        <v>5082</v>
      </c>
      <c r="Y52" s="90" t="s">
        <v>3</v>
      </c>
      <c r="Z52" s="90" t="s">
        <v>8308</v>
      </c>
      <c r="AA52" s="90" t="s">
        <v>5083</v>
      </c>
      <c r="AB52" s="90" t="s">
        <v>3</v>
      </c>
      <c r="AC52" s="90" t="s">
        <v>8308</v>
      </c>
      <c r="AD52" s="90" t="s">
        <v>5084</v>
      </c>
      <c r="AE52" s="90" t="s">
        <v>3</v>
      </c>
      <c r="AF52" s="90" t="s">
        <v>8308</v>
      </c>
      <c r="AG52" s="90" t="s">
        <v>5085</v>
      </c>
      <c r="AH52" s="90" t="s">
        <v>3</v>
      </c>
      <c r="AI52" s="90" t="s">
        <v>8308</v>
      </c>
      <c r="AJ52" s="90" t="s">
        <v>5086</v>
      </c>
      <c r="AK52" s="90" t="s">
        <v>298</v>
      </c>
      <c r="AL52" s="90" t="s">
        <v>8308</v>
      </c>
      <c r="AM52" s="90" t="s">
        <v>5087</v>
      </c>
      <c r="AN52" s="90" t="s">
        <v>3</v>
      </c>
      <c r="AO52" s="90" t="s">
        <v>8308</v>
      </c>
      <c r="AP52" s="90" t="s">
        <v>5088</v>
      </c>
      <c r="AQ52" s="90" t="s">
        <v>4</v>
      </c>
      <c r="AR52" s="90" t="s">
        <v>8314</v>
      </c>
      <c r="AS52" s="90" t="s">
        <v>5089</v>
      </c>
      <c r="AT52" s="90" t="s">
        <v>4</v>
      </c>
      <c r="AU52" s="90" t="s">
        <v>8310</v>
      </c>
      <c r="AV52" s="90" t="s">
        <v>5090</v>
      </c>
      <c r="AW52" s="90" t="s">
        <v>4</v>
      </c>
      <c r="AX52" s="90" t="s">
        <v>8310</v>
      </c>
      <c r="AY52" s="90" t="s">
        <v>5091</v>
      </c>
      <c r="AZ52" s="90" t="s">
        <v>3</v>
      </c>
      <c r="BA52" s="90" t="s">
        <v>8308</v>
      </c>
      <c r="BB52" s="90" t="s">
        <v>5092</v>
      </c>
      <c r="BC52" s="90" t="s">
        <v>3</v>
      </c>
      <c r="BD52" s="90" t="s">
        <v>8308</v>
      </c>
      <c r="BE52" s="90" t="s">
        <v>5093</v>
      </c>
      <c r="BF52" s="90" t="s">
        <v>3</v>
      </c>
      <c r="BG52" s="90" t="s">
        <v>8311</v>
      </c>
      <c r="BH52" s="90" t="s">
        <v>5094</v>
      </c>
      <c r="BI52" s="90" t="s">
        <v>5095</v>
      </c>
      <c r="BJ52" s="90" t="s">
        <v>4</v>
      </c>
      <c r="BK52" s="90" t="s">
        <v>8310</v>
      </c>
      <c r="BL52" s="90" t="s">
        <v>5096</v>
      </c>
      <c r="BM52" s="90" t="s">
        <v>3</v>
      </c>
      <c r="BN52" s="90" t="s">
        <v>8308</v>
      </c>
      <c r="BO52" s="90" t="s">
        <v>5097</v>
      </c>
      <c r="BP52" s="90" t="s">
        <v>3</v>
      </c>
      <c r="BQ52" s="90" t="s">
        <v>5098</v>
      </c>
      <c r="BR52" s="90" t="s">
        <v>3</v>
      </c>
      <c r="BS52" s="90" t="s">
        <v>375</v>
      </c>
      <c r="BT52" s="90" t="s">
        <v>5099</v>
      </c>
      <c r="BU52" s="90" t="s">
        <v>4</v>
      </c>
      <c r="BV52" s="90" t="s">
        <v>5100</v>
      </c>
      <c r="BW52" s="90" t="s">
        <v>4469</v>
      </c>
      <c r="BX52" s="90" t="s">
        <v>3</v>
      </c>
      <c r="BY52" s="90" t="s">
        <v>8308</v>
      </c>
      <c r="BZ52" s="90" t="s">
        <v>5101</v>
      </c>
      <c r="CA52" s="90" t="s">
        <v>3</v>
      </c>
      <c r="CB52" s="90" t="s">
        <v>8308</v>
      </c>
      <c r="CC52" s="90" t="s">
        <v>5102</v>
      </c>
      <c r="CD52" s="90" t="s">
        <v>3</v>
      </c>
      <c r="CE52" s="90" t="s">
        <v>5103</v>
      </c>
      <c r="CF52" s="90" t="s">
        <v>3</v>
      </c>
      <c r="CG52" s="90" t="s">
        <v>375</v>
      </c>
      <c r="CH52" s="90" t="s">
        <v>4469</v>
      </c>
      <c r="CI52" s="90" t="s">
        <v>314</v>
      </c>
      <c r="CJ52" s="90" t="s">
        <v>5104</v>
      </c>
      <c r="CK52" s="90" t="s">
        <v>3869</v>
      </c>
      <c r="CL52" s="90" t="s">
        <v>3</v>
      </c>
      <c r="CM52" s="90" t="s">
        <v>8308</v>
      </c>
      <c r="CN52" s="90" t="s">
        <v>5105</v>
      </c>
      <c r="CO52" s="90" t="s">
        <v>3</v>
      </c>
      <c r="CP52" s="90" t="s">
        <v>8308</v>
      </c>
      <c r="CQ52" s="90" t="s">
        <v>5106</v>
      </c>
      <c r="CR52" s="90" t="s">
        <v>3</v>
      </c>
      <c r="CS52" s="90" t="s">
        <v>5106</v>
      </c>
      <c r="CT52" s="90" t="s">
        <v>3</v>
      </c>
      <c r="CU52" s="90" t="s">
        <v>375</v>
      </c>
      <c r="CV52" s="90" t="s">
        <v>5107</v>
      </c>
      <c r="CW52" s="90" t="s">
        <v>4</v>
      </c>
      <c r="CX52" s="90" t="s">
        <v>5108</v>
      </c>
      <c r="CY52" s="90" t="s">
        <v>5109</v>
      </c>
      <c r="CZ52" s="90" t="s">
        <v>3</v>
      </c>
      <c r="DA52" s="90" t="s">
        <v>8308</v>
      </c>
      <c r="DB52" s="90" t="s">
        <v>5110</v>
      </c>
      <c r="DC52" s="90" t="s">
        <v>3</v>
      </c>
      <c r="DD52" s="90" t="s">
        <v>8308</v>
      </c>
      <c r="DE52" s="90" t="s">
        <v>5106</v>
      </c>
      <c r="DF52" s="90" t="s">
        <v>3</v>
      </c>
      <c r="DG52" s="90" t="s">
        <v>5106</v>
      </c>
      <c r="DH52" s="90" t="s">
        <v>3</v>
      </c>
      <c r="DI52" s="90" t="s">
        <v>375</v>
      </c>
      <c r="DJ52" s="90" t="s">
        <v>5111</v>
      </c>
      <c r="DK52" s="90" t="s">
        <v>4</v>
      </c>
      <c r="DL52" s="90" t="s">
        <v>3874</v>
      </c>
      <c r="DM52" s="90" t="s">
        <v>5112</v>
      </c>
      <c r="DN52" s="90" t="s">
        <v>3</v>
      </c>
      <c r="DO52" s="90" t="s">
        <v>8308</v>
      </c>
      <c r="DP52" s="90" t="s">
        <v>5113</v>
      </c>
      <c r="DQ52" s="90" t="s">
        <v>3</v>
      </c>
      <c r="DR52" s="90" t="s">
        <v>8308</v>
      </c>
      <c r="DS52" s="90" t="s">
        <v>5114</v>
      </c>
      <c r="DT52" s="90" t="s">
        <v>3</v>
      </c>
      <c r="DU52" s="90" t="s">
        <v>5115</v>
      </c>
      <c r="DV52" s="90" t="s">
        <v>3</v>
      </c>
      <c r="DW52" s="90" t="s">
        <v>375</v>
      </c>
      <c r="DX52" s="90" t="s">
        <v>5116</v>
      </c>
      <c r="DY52" s="90" t="s">
        <v>4</v>
      </c>
      <c r="DZ52" s="90" t="s">
        <v>5117</v>
      </c>
      <c r="EA52" s="90" t="s">
        <v>4480</v>
      </c>
      <c r="EB52" s="90" t="s">
        <v>3</v>
      </c>
      <c r="EC52" s="90" t="s">
        <v>8308</v>
      </c>
      <c r="ED52" s="90" t="s">
        <v>5118</v>
      </c>
      <c r="EE52" s="90" t="s">
        <v>3</v>
      </c>
      <c r="EF52" s="90" t="s">
        <v>8308</v>
      </c>
      <c r="EG52" s="90" t="s">
        <v>5119</v>
      </c>
      <c r="EH52" s="90" t="s">
        <v>3</v>
      </c>
      <c r="EI52" s="90" t="s">
        <v>5120</v>
      </c>
      <c r="EJ52" s="90" t="s">
        <v>3</v>
      </c>
      <c r="EK52" s="90" t="s">
        <v>375</v>
      </c>
      <c r="EL52" s="90" t="s">
        <v>5121</v>
      </c>
      <c r="EM52" s="90" t="s">
        <v>4</v>
      </c>
      <c r="EN52" s="90" t="s">
        <v>5117</v>
      </c>
      <c r="EO52" s="90" t="s">
        <v>3</v>
      </c>
      <c r="EP52" s="90" t="s">
        <v>375</v>
      </c>
      <c r="EQ52" s="90" t="s">
        <v>8308</v>
      </c>
      <c r="ER52" s="90" t="s">
        <v>5122</v>
      </c>
      <c r="ES52" s="90" t="s">
        <v>340</v>
      </c>
      <c r="ET52" s="90" t="s">
        <v>340</v>
      </c>
      <c r="EU52" s="90" t="s">
        <v>448</v>
      </c>
      <c r="EV52" s="90" t="s">
        <v>340</v>
      </c>
      <c r="EW52" s="90" t="s">
        <v>5123</v>
      </c>
      <c r="EX52" s="90" t="s">
        <v>3</v>
      </c>
      <c r="EY52" s="90" t="s">
        <v>4</v>
      </c>
      <c r="EZ52" s="90" t="s">
        <v>3874</v>
      </c>
      <c r="FA52" s="90" t="s">
        <v>4</v>
      </c>
      <c r="FB52" s="90" t="s">
        <v>3354</v>
      </c>
      <c r="FC52" s="90" t="s">
        <v>8310</v>
      </c>
      <c r="FD52" s="90" t="s">
        <v>5124</v>
      </c>
      <c r="FE52" s="90" t="s">
        <v>340</v>
      </c>
      <c r="FF52" s="90" t="s">
        <v>340</v>
      </c>
      <c r="FG52" s="90" t="s">
        <v>340</v>
      </c>
      <c r="FH52" s="90" t="s">
        <v>340</v>
      </c>
      <c r="FI52" s="90" t="s">
        <v>5125</v>
      </c>
      <c r="FJ52" s="90" t="s">
        <v>4</v>
      </c>
      <c r="FK52" s="90" t="s">
        <v>4</v>
      </c>
      <c r="FL52" s="90" t="s">
        <v>5117</v>
      </c>
      <c r="FM52" s="90" t="s">
        <v>4</v>
      </c>
      <c r="FN52" s="90" t="s">
        <v>5126</v>
      </c>
      <c r="FO52" s="90" t="s">
        <v>8310</v>
      </c>
      <c r="FP52" s="90" t="s">
        <v>5127</v>
      </c>
      <c r="FQ52" s="90" t="s">
        <v>340</v>
      </c>
      <c r="FR52" s="90" t="s">
        <v>340</v>
      </c>
      <c r="FS52" s="90" t="s">
        <v>340</v>
      </c>
      <c r="FT52" s="90" t="s">
        <v>340</v>
      </c>
      <c r="FU52" s="90" t="s">
        <v>5128</v>
      </c>
      <c r="FV52" s="90" t="s">
        <v>4</v>
      </c>
      <c r="FW52" s="90" t="s">
        <v>4</v>
      </c>
      <c r="FX52" s="90" t="s">
        <v>5117</v>
      </c>
      <c r="FY52" s="90" t="s">
        <v>3</v>
      </c>
      <c r="FZ52" s="90" t="s">
        <v>342</v>
      </c>
      <c r="GA52" s="90" t="s">
        <v>8308</v>
      </c>
      <c r="GB52" s="90" t="s">
        <v>5129</v>
      </c>
      <c r="GC52" s="90" t="s">
        <v>340</v>
      </c>
      <c r="GD52" s="90" t="s">
        <v>448</v>
      </c>
      <c r="GE52" s="90" t="s">
        <v>448</v>
      </c>
      <c r="GF52" s="90" t="s">
        <v>340</v>
      </c>
      <c r="GG52" s="90" t="s">
        <v>5130</v>
      </c>
      <c r="GH52" s="90" t="s">
        <v>4</v>
      </c>
      <c r="GI52" s="90" t="s">
        <v>4</v>
      </c>
      <c r="GJ52" s="90" t="s">
        <v>5117</v>
      </c>
      <c r="GK52" s="90" t="s">
        <v>3</v>
      </c>
      <c r="GL52" s="90" t="s">
        <v>375</v>
      </c>
      <c r="GM52" s="90" t="s">
        <v>8308</v>
      </c>
      <c r="GN52" s="90" t="s">
        <v>5131</v>
      </c>
      <c r="GO52" s="90" t="s">
        <v>340</v>
      </c>
      <c r="GP52" s="90" t="s">
        <v>8312</v>
      </c>
      <c r="GQ52" s="90" t="s">
        <v>448</v>
      </c>
      <c r="GR52" s="90" t="s">
        <v>340</v>
      </c>
      <c r="GS52" s="90" t="s">
        <v>5132</v>
      </c>
      <c r="GT52" s="90" t="s">
        <v>4</v>
      </c>
      <c r="GU52" s="90" t="s">
        <v>4</v>
      </c>
      <c r="GV52" s="90" t="s">
        <v>5117</v>
      </c>
      <c r="GW52" s="90" t="s">
        <v>3</v>
      </c>
      <c r="GX52" s="90" t="s">
        <v>717</v>
      </c>
      <c r="GY52" s="90" t="s">
        <v>8308</v>
      </c>
      <c r="GZ52" s="90" t="s">
        <v>5133</v>
      </c>
      <c r="HA52" s="90" t="s">
        <v>340</v>
      </c>
      <c r="HB52" s="90" t="s">
        <v>340</v>
      </c>
      <c r="HC52" s="90" t="s">
        <v>340</v>
      </c>
      <c r="HD52" s="90" t="s">
        <v>448</v>
      </c>
      <c r="HE52" s="90" t="s">
        <v>5134</v>
      </c>
      <c r="HF52" s="90" t="s">
        <v>4</v>
      </c>
      <c r="HG52" s="90" t="s">
        <v>4</v>
      </c>
      <c r="HH52" s="90" t="s">
        <v>5117</v>
      </c>
    </row>
    <row r="53" spans="1:216" x14ac:dyDescent="0.2">
      <c r="A53" s="90" t="s">
        <v>8364</v>
      </c>
      <c r="B53" s="90" t="s">
        <v>3</v>
      </c>
      <c r="C53" s="90" t="s">
        <v>413</v>
      </c>
      <c r="D53" s="90" t="s">
        <v>8308</v>
      </c>
      <c r="E53" s="90" t="s">
        <v>606</v>
      </c>
      <c r="F53" s="90" t="s">
        <v>3</v>
      </c>
      <c r="G53" s="90" t="s">
        <v>346</v>
      </c>
      <c r="H53" s="90" t="s">
        <v>8312</v>
      </c>
      <c r="I53" s="90" t="s">
        <v>295</v>
      </c>
      <c r="J53" s="90" t="s">
        <v>5135</v>
      </c>
      <c r="K53" s="90" t="s">
        <v>293</v>
      </c>
      <c r="L53" s="90" t="s">
        <v>2014</v>
      </c>
      <c r="M53" s="90" t="s">
        <v>2014</v>
      </c>
      <c r="N53" s="90" t="s">
        <v>460</v>
      </c>
      <c r="O53" s="90" t="s">
        <v>8310</v>
      </c>
      <c r="P53" s="90" t="s">
        <v>3</v>
      </c>
      <c r="Q53" s="90" t="s">
        <v>8311</v>
      </c>
      <c r="R53" s="90" t="s">
        <v>5136</v>
      </c>
      <c r="S53" s="90" t="s">
        <v>3</v>
      </c>
      <c r="T53" s="90" t="s">
        <v>8308</v>
      </c>
      <c r="U53" s="90" t="s">
        <v>5137</v>
      </c>
      <c r="V53" s="90" t="s">
        <v>3</v>
      </c>
      <c r="W53" s="90" t="s">
        <v>8311</v>
      </c>
      <c r="X53" s="90" t="s">
        <v>5138</v>
      </c>
      <c r="Y53" s="90" t="s">
        <v>3</v>
      </c>
      <c r="Z53" s="90" t="s">
        <v>8311</v>
      </c>
      <c r="AA53" s="90" t="s">
        <v>5139</v>
      </c>
      <c r="AB53" s="90" t="s">
        <v>3</v>
      </c>
      <c r="AC53" s="90" t="s">
        <v>8308</v>
      </c>
      <c r="AD53" s="90" t="s">
        <v>5140</v>
      </c>
      <c r="AE53" s="90" t="s">
        <v>3</v>
      </c>
      <c r="AF53" s="90" t="s">
        <v>8312</v>
      </c>
      <c r="AG53" s="90" t="s">
        <v>5141</v>
      </c>
      <c r="AH53" s="90" t="s">
        <v>298</v>
      </c>
      <c r="AI53" s="90" t="s">
        <v>8312</v>
      </c>
      <c r="AJ53" s="90" t="s">
        <v>5142</v>
      </c>
      <c r="AK53" s="90" t="s">
        <v>3</v>
      </c>
      <c r="AL53" s="90" t="s">
        <v>8312</v>
      </c>
      <c r="AM53" s="90" t="s">
        <v>5143</v>
      </c>
      <c r="AN53" s="90" t="s">
        <v>3</v>
      </c>
      <c r="AO53" s="90" t="s">
        <v>8311</v>
      </c>
      <c r="AP53" s="90" t="s">
        <v>5144</v>
      </c>
      <c r="AQ53" s="90" t="s">
        <v>298</v>
      </c>
      <c r="AR53" s="90" t="s">
        <v>8312</v>
      </c>
      <c r="AS53" s="90" t="s">
        <v>5145</v>
      </c>
      <c r="AT53" s="90" t="s">
        <v>298</v>
      </c>
      <c r="AU53" s="90" t="s">
        <v>8312</v>
      </c>
      <c r="AV53" s="90" t="s">
        <v>5146</v>
      </c>
      <c r="AW53" s="90" t="s">
        <v>298</v>
      </c>
      <c r="AX53" s="90" t="s">
        <v>8312</v>
      </c>
      <c r="AY53" s="90" t="s">
        <v>5147</v>
      </c>
      <c r="AZ53" s="90" t="s">
        <v>3</v>
      </c>
      <c r="BA53" s="90" t="s">
        <v>8311</v>
      </c>
      <c r="BB53" s="90" t="s">
        <v>5148</v>
      </c>
      <c r="BC53" s="90" t="s">
        <v>298</v>
      </c>
      <c r="BD53" s="90" t="s">
        <v>8312</v>
      </c>
      <c r="BE53" s="90" t="s">
        <v>5149</v>
      </c>
      <c r="BF53" s="90" t="s">
        <v>298</v>
      </c>
      <c r="BG53" s="90" t="s">
        <v>8312</v>
      </c>
      <c r="BH53" s="90" t="s">
        <v>5150</v>
      </c>
      <c r="BI53" s="90" t="s">
        <v>5151</v>
      </c>
      <c r="BJ53" s="90" t="s">
        <v>3</v>
      </c>
      <c r="BK53" s="90" t="s">
        <v>8308</v>
      </c>
      <c r="BL53" s="90" t="s">
        <v>5152</v>
      </c>
      <c r="BM53" s="90" t="s">
        <v>3</v>
      </c>
      <c r="BN53" s="90" t="s">
        <v>8308</v>
      </c>
      <c r="BO53" s="90" t="s">
        <v>5153</v>
      </c>
      <c r="BP53" s="90" t="s">
        <v>3</v>
      </c>
      <c r="BQ53" s="90" t="s">
        <v>5153</v>
      </c>
      <c r="BR53" s="90" t="s">
        <v>3</v>
      </c>
      <c r="BS53" s="90" t="s">
        <v>5154</v>
      </c>
      <c r="BT53" s="90" t="s">
        <v>5155</v>
      </c>
      <c r="BU53" s="90" t="s">
        <v>3</v>
      </c>
      <c r="BV53" s="90" t="s">
        <v>5156</v>
      </c>
      <c r="BW53" s="90" t="s">
        <v>5157</v>
      </c>
      <c r="BX53" s="90" t="s">
        <v>3</v>
      </c>
      <c r="BY53" s="90" t="s">
        <v>8308</v>
      </c>
      <c r="BZ53" s="90" t="s">
        <v>5158</v>
      </c>
      <c r="CA53" s="90" t="s">
        <v>3</v>
      </c>
      <c r="CB53" s="90" t="s">
        <v>8308</v>
      </c>
      <c r="CC53" s="90" t="s">
        <v>5158</v>
      </c>
      <c r="CD53" s="90" t="s">
        <v>3</v>
      </c>
      <c r="CE53" s="90" t="s">
        <v>5159</v>
      </c>
      <c r="CF53" s="90" t="s">
        <v>3</v>
      </c>
      <c r="CG53" s="90" t="s">
        <v>375</v>
      </c>
      <c r="CH53" s="90" t="s">
        <v>5160</v>
      </c>
      <c r="CI53" s="90" t="s">
        <v>3</v>
      </c>
      <c r="CJ53" s="90" t="s">
        <v>5161</v>
      </c>
      <c r="CK53" s="90" t="s">
        <v>5162</v>
      </c>
      <c r="CL53" s="90" t="s">
        <v>3</v>
      </c>
      <c r="CM53" s="90" t="s">
        <v>8308</v>
      </c>
      <c r="CN53" s="90" t="s">
        <v>5163</v>
      </c>
      <c r="CO53" s="90" t="s">
        <v>3</v>
      </c>
      <c r="CP53" s="90" t="s">
        <v>8308</v>
      </c>
      <c r="CQ53" s="90" t="s">
        <v>5163</v>
      </c>
      <c r="CR53" s="90" t="s">
        <v>3</v>
      </c>
      <c r="CS53" s="90" t="s">
        <v>5164</v>
      </c>
      <c r="CT53" s="90" t="s">
        <v>4</v>
      </c>
      <c r="CU53" s="90" t="s">
        <v>375</v>
      </c>
      <c r="CV53" s="90" t="s">
        <v>5165</v>
      </c>
      <c r="CW53" s="90" t="s">
        <v>3</v>
      </c>
      <c r="CX53" s="90" t="s">
        <v>5166</v>
      </c>
      <c r="CY53" s="90" t="s">
        <v>5167</v>
      </c>
      <c r="CZ53" s="90" t="s">
        <v>3</v>
      </c>
      <c r="DA53" s="90" t="s">
        <v>8308</v>
      </c>
      <c r="DB53" s="90" t="s">
        <v>5168</v>
      </c>
      <c r="DC53" s="90" t="s">
        <v>3</v>
      </c>
      <c r="DD53" s="90" t="s">
        <v>8308</v>
      </c>
      <c r="DE53" s="90" t="s">
        <v>5168</v>
      </c>
      <c r="DF53" s="90" t="s">
        <v>3</v>
      </c>
      <c r="DG53" s="90" t="s">
        <v>5169</v>
      </c>
      <c r="DH53" s="90" t="s">
        <v>3</v>
      </c>
      <c r="DI53" s="90" t="s">
        <v>375</v>
      </c>
      <c r="DJ53" s="90" t="s">
        <v>5170</v>
      </c>
      <c r="DK53" s="90" t="s">
        <v>4</v>
      </c>
      <c r="DL53" s="90" t="s">
        <v>5171</v>
      </c>
      <c r="DM53" s="90" t="s">
        <v>5172</v>
      </c>
      <c r="DN53" s="90" t="s">
        <v>3</v>
      </c>
      <c r="DO53" s="90" t="s">
        <v>8308</v>
      </c>
      <c r="DP53" s="90" t="s">
        <v>5173</v>
      </c>
      <c r="DQ53" s="90" t="s">
        <v>3</v>
      </c>
      <c r="DR53" s="90" t="s">
        <v>8308</v>
      </c>
      <c r="DS53" s="90" t="s">
        <v>5173</v>
      </c>
      <c r="DT53" s="90" t="s">
        <v>3</v>
      </c>
      <c r="DU53" s="90" t="s">
        <v>5173</v>
      </c>
      <c r="DV53" s="90" t="s">
        <v>3</v>
      </c>
      <c r="DW53" s="90" t="s">
        <v>375</v>
      </c>
      <c r="DX53" s="90" t="s">
        <v>5174</v>
      </c>
      <c r="DY53" s="90" t="s">
        <v>4</v>
      </c>
      <c r="DZ53" s="90" t="s">
        <v>5175</v>
      </c>
      <c r="EA53" s="90" t="s">
        <v>5176</v>
      </c>
      <c r="EB53" s="90" t="s">
        <v>3</v>
      </c>
      <c r="EC53" s="90" t="s">
        <v>8308</v>
      </c>
      <c r="ED53" s="90" t="s">
        <v>5177</v>
      </c>
      <c r="EE53" s="90" t="s">
        <v>3</v>
      </c>
      <c r="EF53" s="90" t="s">
        <v>8308</v>
      </c>
      <c r="EG53" s="90" t="s">
        <v>5177</v>
      </c>
      <c r="EH53" s="90" t="s">
        <v>3</v>
      </c>
      <c r="EI53" s="90" t="s">
        <v>5178</v>
      </c>
      <c r="EJ53" s="90" t="s">
        <v>3</v>
      </c>
      <c r="EK53" s="90" t="s">
        <v>375</v>
      </c>
      <c r="EL53" s="90" t="s">
        <v>5179</v>
      </c>
      <c r="EM53" s="90" t="s">
        <v>4</v>
      </c>
      <c r="EN53" s="90" t="s">
        <v>5180</v>
      </c>
      <c r="EO53" s="90" t="s">
        <v>3</v>
      </c>
      <c r="EP53" s="90" t="s">
        <v>375</v>
      </c>
      <c r="EQ53" s="90" t="s">
        <v>8312</v>
      </c>
      <c r="ER53" s="90" t="s">
        <v>5181</v>
      </c>
      <c r="ES53" s="90" t="s">
        <v>340</v>
      </c>
      <c r="ET53" s="90" t="s">
        <v>340</v>
      </c>
      <c r="EU53" s="90" t="s">
        <v>448</v>
      </c>
      <c r="EV53" s="90" t="s">
        <v>340</v>
      </c>
      <c r="EW53" s="90" t="s">
        <v>5182</v>
      </c>
      <c r="EX53" s="90" t="s">
        <v>314</v>
      </c>
      <c r="EY53" s="90" t="s">
        <v>3</v>
      </c>
      <c r="EZ53" s="90" t="s">
        <v>5183</v>
      </c>
      <c r="FA53" s="90" t="s">
        <v>4</v>
      </c>
      <c r="FB53" s="90" t="s">
        <v>375</v>
      </c>
      <c r="FC53" s="90" t="s">
        <v>8312</v>
      </c>
      <c r="FD53" s="90" t="s">
        <v>5184</v>
      </c>
      <c r="FE53" s="90" t="s">
        <v>340</v>
      </c>
      <c r="FF53" s="90" t="s">
        <v>340</v>
      </c>
      <c r="FG53" s="90" t="s">
        <v>448</v>
      </c>
      <c r="FH53" s="90" t="s">
        <v>340</v>
      </c>
      <c r="FI53" s="90" t="s">
        <v>5184</v>
      </c>
      <c r="FJ53" s="90" t="s">
        <v>4</v>
      </c>
      <c r="FK53" s="90" t="s">
        <v>3</v>
      </c>
      <c r="FL53" s="90" t="s">
        <v>5185</v>
      </c>
      <c r="FM53" s="90" t="s">
        <v>314</v>
      </c>
      <c r="FN53" s="90" t="s">
        <v>5186</v>
      </c>
      <c r="FO53" s="90" t="s">
        <v>8308</v>
      </c>
      <c r="FP53" s="90" t="s">
        <v>5187</v>
      </c>
      <c r="FQ53" s="90" t="s">
        <v>448</v>
      </c>
      <c r="FR53" s="90" t="s">
        <v>340</v>
      </c>
      <c r="FS53" s="90" t="s">
        <v>340</v>
      </c>
      <c r="FT53" s="90" t="s">
        <v>340</v>
      </c>
      <c r="FU53" s="90" t="s">
        <v>5188</v>
      </c>
      <c r="FV53" s="90" t="s">
        <v>4</v>
      </c>
      <c r="FW53" s="90" t="s">
        <v>3</v>
      </c>
      <c r="FX53" s="90" t="s">
        <v>5188</v>
      </c>
      <c r="FY53" s="90" t="s">
        <v>314</v>
      </c>
      <c r="FZ53" s="90" t="s">
        <v>5189</v>
      </c>
      <c r="GA53" s="90" t="s">
        <v>8314</v>
      </c>
      <c r="GB53" s="90" t="s">
        <v>5190</v>
      </c>
      <c r="GC53" s="90" t="s">
        <v>340</v>
      </c>
      <c r="GD53" s="90" t="s">
        <v>340</v>
      </c>
      <c r="GE53" s="90" t="s">
        <v>340</v>
      </c>
      <c r="GF53" s="90" t="s">
        <v>340</v>
      </c>
      <c r="GG53" s="90" t="s">
        <v>5190</v>
      </c>
      <c r="GH53" s="90" t="s">
        <v>4</v>
      </c>
      <c r="GI53" s="90" t="s">
        <v>3</v>
      </c>
      <c r="GJ53" s="90" t="s">
        <v>5191</v>
      </c>
      <c r="GK53" s="90" t="s">
        <v>3</v>
      </c>
      <c r="GL53" s="90" t="s">
        <v>375</v>
      </c>
      <c r="GM53" s="90" t="s">
        <v>8311</v>
      </c>
      <c r="GN53" s="90" t="s">
        <v>5192</v>
      </c>
      <c r="GO53" s="90" t="s">
        <v>340</v>
      </c>
      <c r="GP53" s="90" t="s">
        <v>340</v>
      </c>
      <c r="GQ53" s="90" t="s">
        <v>448</v>
      </c>
      <c r="GR53" s="90" t="s">
        <v>340</v>
      </c>
      <c r="GS53" s="90" t="s">
        <v>5192</v>
      </c>
      <c r="GT53" s="90" t="s">
        <v>4</v>
      </c>
      <c r="GU53" s="90" t="s">
        <v>3</v>
      </c>
      <c r="GV53" s="90" t="s">
        <v>5192</v>
      </c>
      <c r="GW53" s="90" t="s">
        <v>3</v>
      </c>
      <c r="GX53" s="90" t="s">
        <v>717</v>
      </c>
      <c r="GY53" s="90" t="s">
        <v>8312</v>
      </c>
      <c r="GZ53" s="90" t="s">
        <v>5193</v>
      </c>
      <c r="HA53" s="90" t="s">
        <v>340</v>
      </c>
      <c r="HB53" s="90" t="s">
        <v>340</v>
      </c>
      <c r="HC53" s="90" t="s">
        <v>340</v>
      </c>
      <c r="HD53" s="90" t="s">
        <v>448</v>
      </c>
      <c r="HE53" s="90" t="s">
        <v>5193</v>
      </c>
      <c r="HF53" s="90" t="s">
        <v>4</v>
      </c>
      <c r="HG53" s="90" t="s">
        <v>3</v>
      </c>
      <c r="HH53" s="90" t="s">
        <v>5193</v>
      </c>
    </row>
    <row r="54" spans="1:216" x14ac:dyDescent="0.2">
      <c r="A54" s="90" t="s">
        <v>8365</v>
      </c>
      <c r="B54" s="90" t="s">
        <v>3</v>
      </c>
      <c r="C54" s="90" t="s">
        <v>413</v>
      </c>
      <c r="D54" s="90" t="s">
        <v>8308</v>
      </c>
      <c r="E54" s="90" t="s">
        <v>976</v>
      </c>
      <c r="F54" s="90" t="s">
        <v>3</v>
      </c>
      <c r="G54" s="90" t="s">
        <v>290</v>
      </c>
      <c r="H54" s="90" t="s">
        <v>8311</v>
      </c>
      <c r="I54" s="90" t="s">
        <v>461</v>
      </c>
      <c r="J54" s="90" t="s">
        <v>5194</v>
      </c>
      <c r="K54" s="90" t="s">
        <v>293</v>
      </c>
      <c r="L54" s="90" t="s">
        <v>294</v>
      </c>
      <c r="M54" s="90" t="s">
        <v>1422</v>
      </c>
      <c r="N54" s="90" t="s">
        <v>292</v>
      </c>
      <c r="O54" s="90" t="s">
        <v>8314</v>
      </c>
      <c r="P54" s="90" t="s">
        <v>298</v>
      </c>
      <c r="Q54" s="90" t="s">
        <v>8312</v>
      </c>
      <c r="R54" s="90" t="s">
        <v>5195</v>
      </c>
      <c r="S54" s="90" t="s">
        <v>3</v>
      </c>
      <c r="T54" s="90" t="s">
        <v>8308</v>
      </c>
      <c r="U54" s="90" t="s">
        <v>5196</v>
      </c>
      <c r="V54" s="90" t="s">
        <v>3</v>
      </c>
      <c r="W54" s="90" t="s">
        <v>8309</v>
      </c>
      <c r="X54" s="90" t="s">
        <v>5197</v>
      </c>
      <c r="Y54" s="90" t="s">
        <v>4</v>
      </c>
      <c r="Z54" s="90" t="s">
        <v>8314</v>
      </c>
      <c r="AA54" s="90" t="s">
        <v>5198</v>
      </c>
      <c r="AB54" s="90" t="s">
        <v>4</v>
      </c>
      <c r="AC54" s="90" t="s">
        <v>8310</v>
      </c>
      <c r="AD54" s="90" t="s">
        <v>5199</v>
      </c>
      <c r="AE54" s="90" t="s">
        <v>298</v>
      </c>
      <c r="AF54" s="90" t="s">
        <v>8309</v>
      </c>
      <c r="AG54" s="90" t="s">
        <v>5200</v>
      </c>
      <c r="AH54" s="90" t="s">
        <v>298</v>
      </c>
      <c r="AI54" s="90" t="s">
        <v>8312</v>
      </c>
      <c r="AJ54" s="90" t="s">
        <v>5201</v>
      </c>
      <c r="AK54" s="90" t="s">
        <v>298</v>
      </c>
      <c r="AL54" s="90" t="s">
        <v>8312</v>
      </c>
      <c r="AM54" s="90" t="s">
        <v>5202</v>
      </c>
      <c r="AN54" s="90" t="s">
        <v>298</v>
      </c>
      <c r="AO54" s="90" t="s">
        <v>8312</v>
      </c>
      <c r="AP54" s="90" t="s">
        <v>5203</v>
      </c>
      <c r="AQ54" s="90" t="s">
        <v>298</v>
      </c>
      <c r="AR54" s="90" t="s">
        <v>8312</v>
      </c>
      <c r="AS54" s="90" t="s">
        <v>5204</v>
      </c>
      <c r="AT54" s="90" t="s">
        <v>3</v>
      </c>
      <c r="AU54" s="90" t="s">
        <v>8308</v>
      </c>
      <c r="AV54" s="90" t="s">
        <v>5205</v>
      </c>
      <c r="AW54" s="90" t="s">
        <v>4</v>
      </c>
      <c r="AX54" s="90" t="s">
        <v>8310</v>
      </c>
      <c r="AY54" s="90" t="s">
        <v>5206</v>
      </c>
      <c r="AZ54" s="90" t="s">
        <v>3</v>
      </c>
      <c r="BA54" s="90" t="s">
        <v>8308</v>
      </c>
      <c r="BB54" s="90" t="s">
        <v>5207</v>
      </c>
      <c r="BC54" s="90" t="s">
        <v>3</v>
      </c>
      <c r="BD54" s="90" t="s">
        <v>8308</v>
      </c>
      <c r="BE54" s="90" t="s">
        <v>5208</v>
      </c>
      <c r="BF54" s="90" t="s">
        <v>298</v>
      </c>
      <c r="BG54" s="90" t="s">
        <v>8312</v>
      </c>
      <c r="BH54" s="90" t="s">
        <v>5209</v>
      </c>
      <c r="BI54" s="90" t="s">
        <v>5210</v>
      </c>
      <c r="BJ54" s="90" t="s">
        <v>298</v>
      </c>
      <c r="BK54" s="90" t="s">
        <v>8312</v>
      </c>
      <c r="BL54" s="90" t="s">
        <v>5211</v>
      </c>
      <c r="BM54" s="90" t="s">
        <v>4</v>
      </c>
      <c r="BN54" s="90" t="s">
        <v>8309</v>
      </c>
      <c r="BO54" s="90" t="s">
        <v>5212</v>
      </c>
      <c r="BP54" s="90" t="s">
        <v>314</v>
      </c>
      <c r="BQ54" s="90" t="s">
        <v>5213</v>
      </c>
      <c r="BR54" s="90" t="s">
        <v>4</v>
      </c>
      <c r="BS54" s="90" t="s">
        <v>717</v>
      </c>
      <c r="BT54" s="90" t="s">
        <v>5214</v>
      </c>
      <c r="BU54" s="90" t="s">
        <v>3</v>
      </c>
      <c r="BV54" s="90" t="s">
        <v>5215</v>
      </c>
      <c r="BW54" s="90" t="s">
        <v>5216</v>
      </c>
      <c r="BX54" s="90" t="s">
        <v>3</v>
      </c>
      <c r="BY54" s="90" t="s">
        <v>8308</v>
      </c>
      <c r="BZ54" s="90" t="s">
        <v>5217</v>
      </c>
      <c r="CA54" s="90" t="s">
        <v>3</v>
      </c>
      <c r="CB54" s="90" t="s">
        <v>8308</v>
      </c>
      <c r="CC54" s="90" t="s">
        <v>5218</v>
      </c>
      <c r="CD54" s="90" t="s">
        <v>314</v>
      </c>
      <c r="CE54" s="90" t="s">
        <v>5219</v>
      </c>
      <c r="CF54" s="90" t="s">
        <v>3</v>
      </c>
      <c r="CG54" s="90" t="s">
        <v>375</v>
      </c>
      <c r="CH54" s="90" t="s">
        <v>5220</v>
      </c>
      <c r="CI54" s="90" t="s">
        <v>4</v>
      </c>
      <c r="CJ54" s="90" t="s">
        <v>5221</v>
      </c>
      <c r="CK54" s="90" t="s">
        <v>5222</v>
      </c>
      <c r="CL54" s="90" t="s">
        <v>4</v>
      </c>
      <c r="CM54" s="90" t="s">
        <v>8314</v>
      </c>
      <c r="CN54" s="90" t="s">
        <v>5223</v>
      </c>
      <c r="CO54" s="90" t="s">
        <v>3</v>
      </c>
      <c r="CP54" s="90" t="s">
        <v>8311</v>
      </c>
      <c r="CQ54" s="90" t="s">
        <v>5224</v>
      </c>
      <c r="CR54" s="90" t="s">
        <v>3</v>
      </c>
      <c r="CS54" s="90" t="s">
        <v>5225</v>
      </c>
      <c r="CT54" s="90" t="s">
        <v>4</v>
      </c>
      <c r="CU54" s="90" t="s">
        <v>717</v>
      </c>
      <c r="CV54" s="90" t="s">
        <v>5226</v>
      </c>
      <c r="CW54" s="90" t="s">
        <v>4</v>
      </c>
      <c r="CX54" s="90" t="s">
        <v>5227</v>
      </c>
      <c r="CY54" s="90" t="s">
        <v>5228</v>
      </c>
      <c r="CZ54" s="90" t="s">
        <v>3</v>
      </c>
      <c r="DA54" s="90" t="s">
        <v>8312</v>
      </c>
      <c r="DB54" s="90" t="s">
        <v>5229</v>
      </c>
      <c r="DC54" s="90" t="s">
        <v>4</v>
      </c>
      <c r="DD54" s="90" t="s">
        <v>8312</v>
      </c>
      <c r="DE54" s="90" t="s">
        <v>5230</v>
      </c>
      <c r="DF54" s="90" t="s">
        <v>4</v>
      </c>
      <c r="DG54" s="90" t="s">
        <v>5231</v>
      </c>
      <c r="DH54" s="90" t="s">
        <v>4</v>
      </c>
      <c r="DI54" s="90" t="s">
        <v>375</v>
      </c>
      <c r="DJ54" s="90" t="s">
        <v>5232</v>
      </c>
      <c r="DK54" s="90" t="s">
        <v>4</v>
      </c>
      <c r="DL54" s="90" t="s">
        <v>5233</v>
      </c>
      <c r="DM54" s="90" t="s">
        <v>5234</v>
      </c>
      <c r="DN54" s="90" t="s">
        <v>3</v>
      </c>
      <c r="DO54" s="90" t="s">
        <v>8311</v>
      </c>
      <c r="DP54" s="90" t="s">
        <v>5235</v>
      </c>
      <c r="DQ54" s="90" t="s">
        <v>298</v>
      </c>
      <c r="DR54" s="90" t="s">
        <v>8312</v>
      </c>
      <c r="DS54" s="90" t="s">
        <v>5236</v>
      </c>
      <c r="DT54" s="90" t="s">
        <v>3</v>
      </c>
      <c r="DU54" s="90" t="s">
        <v>5237</v>
      </c>
      <c r="DV54" s="90" t="s">
        <v>4</v>
      </c>
      <c r="DW54" s="90" t="s">
        <v>375</v>
      </c>
      <c r="DX54" s="90" t="s">
        <v>5238</v>
      </c>
      <c r="DY54" s="90" t="s">
        <v>4</v>
      </c>
      <c r="DZ54" s="90" t="s">
        <v>5239</v>
      </c>
      <c r="EA54" s="90" t="s">
        <v>635</v>
      </c>
      <c r="EB54" s="90" t="s">
        <v>3</v>
      </c>
      <c r="EC54" s="90" t="s">
        <v>8308</v>
      </c>
      <c r="ED54" s="90" t="s">
        <v>5240</v>
      </c>
      <c r="EE54" s="90" t="s">
        <v>3</v>
      </c>
      <c r="EF54" s="90" t="s">
        <v>8308</v>
      </c>
      <c r="EG54" s="90" t="s">
        <v>5241</v>
      </c>
      <c r="EH54" s="90" t="s">
        <v>3</v>
      </c>
      <c r="EI54" s="90" t="s">
        <v>5242</v>
      </c>
      <c r="EJ54" s="90" t="s">
        <v>4</v>
      </c>
      <c r="EK54" s="90" t="s">
        <v>375</v>
      </c>
      <c r="EL54" s="90" t="s">
        <v>5243</v>
      </c>
      <c r="EM54" s="90" t="s">
        <v>4</v>
      </c>
      <c r="EN54" s="90" t="s">
        <v>5244</v>
      </c>
      <c r="EO54" s="90" t="s">
        <v>3</v>
      </c>
      <c r="EP54" s="90" t="s">
        <v>375</v>
      </c>
      <c r="EQ54" s="90" t="s">
        <v>8311</v>
      </c>
      <c r="ER54" s="90" t="s">
        <v>5245</v>
      </c>
      <c r="ES54" s="90" t="s">
        <v>8311</v>
      </c>
      <c r="ET54" s="90" t="s">
        <v>8314</v>
      </c>
      <c r="EU54" s="90" t="s">
        <v>448</v>
      </c>
      <c r="EV54" s="90" t="s">
        <v>8312</v>
      </c>
      <c r="EW54" s="90" t="s">
        <v>5246</v>
      </c>
      <c r="EX54" s="90" t="s">
        <v>3</v>
      </c>
      <c r="EY54" s="90" t="s">
        <v>4</v>
      </c>
      <c r="EZ54" s="90" t="s">
        <v>5247</v>
      </c>
      <c r="FA54" s="90" t="s">
        <v>3</v>
      </c>
      <c r="FB54" s="90" t="s">
        <v>5248</v>
      </c>
      <c r="FC54" s="90" t="s">
        <v>8311</v>
      </c>
      <c r="FD54" s="90" t="s">
        <v>5249</v>
      </c>
      <c r="FE54" s="90" t="s">
        <v>8312</v>
      </c>
      <c r="FF54" s="90" t="s">
        <v>8312</v>
      </c>
      <c r="FG54" s="90" t="s">
        <v>448</v>
      </c>
      <c r="FH54" s="90" t="s">
        <v>8311</v>
      </c>
      <c r="FI54" s="90" t="s">
        <v>5250</v>
      </c>
      <c r="FJ54" s="90" t="s">
        <v>4</v>
      </c>
      <c r="FK54" s="90" t="s">
        <v>4</v>
      </c>
      <c r="FL54" s="90" t="s">
        <v>5251</v>
      </c>
      <c r="FM54" s="90" t="s">
        <v>3</v>
      </c>
      <c r="FN54" s="90" t="s">
        <v>5252</v>
      </c>
      <c r="FO54" s="90" t="s">
        <v>8314</v>
      </c>
      <c r="FP54" s="90" t="s">
        <v>5253</v>
      </c>
      <c r="FQ54" s="90" t="s">
        <v>8312</v>
      </c>
      <c r="FR54" s="90" t="s">
        <v>8309</v>
      </c>
      <c r="FS54" s="90" t="s">
        <v>8311</v>
      </c>
      <c r="FT54" s="90" t="s">
        <v>8312</v>
      </c>
      <c r="FU54" s="90" t="s">
        <v>5254</v>
      </c>
      <c r="FV54" s="90" t="s">
        <v>4</v>
      </c>
      <c r="FW54" s="90" t="s">
        <v>4</v>
      </c>
      <c r="FX54" s="90" t="s">
        <v>5255</v>
      </c>
      <c r="FY54" s="90" t="s">
        <v>3</v>
      </c>
      <c r="FZ54" s="90" t="s">
        <v>342</v>
      </c>
      <c r="GA54" s="90" t="s">
        <v>8312</v>
      </c>
      <c r="GB54" s="90" t="s">
        <v>5256</v>
      </c>
      <c r="GC54" s="90" t="s">
        <v>8309</v>
      </c>
      <c r="GD54" s="90" t="s">
        <v>448</v>
      </c>
      <c r="GE54" s="90" t="s">
        <v>448</v>
      </c>
      <c r="GF54" s="90" t="s">
        <v>8314</v>
      </c>
      <c r="GG54" s="90" t="s">
        <v>5257</v>
      </c>
      <c r="GH54" s="90" t="s">
        <v>4</v>
      </c>
      <c r="GI54" s="90" t="s">
        <v>4</v>
      </c>
      <c r="GJ54" s="90" t="s">
        <v>5258</v>
      </c>
      <c r="GK54" s="90" t="s">
        <v>3</v>
      </c>
      <c r="GL54" s="90" t="s">
        <v>375</v>
      </c>
      <c r="GM54" s="90" t="s">
        <v>8311</v>
      </c>
      <c r="GN54" s="90" t="s">
        <v>5259</v>
      </c>
      <c r="GO54" s="90" t="s">
        <v>8312</v>
      </c>
      <c r="GP54" s="90" t="s">
        <v>8311</v>
      </c>
      <c r="GQ54" s="90" t="s">
        <v>448</v>
      </c>
      <c r="GR54" s="90" t="s">
        <v>8314</v>
      </c>
      <c r="GS54" s="90" t="s">
        <v>5260</v>
      </c>
      <c r="GT54" s="90" t="s">
        <v>4</v>
      </c>
      <c r="GU54" s="90" t="s">
        <v>4</v>
      </c>
      <c r="GV54" s="90" t="s">
        <v>5261</v>
      </c>
      <c r="GW54" s="90" t="s">
        <v>4</v>
      </c>
      <c r="GX54" s="90" t="s">
        <v>717</v>
      </c>
      <c r="GY54" s="90" t="s">
        <v>8309</v>
      </c>
      <c r="GZ54" s="90" t="s">
        <v>5262</v>
      </c>
      <c r="HA54" s="90" t="s">
        <v>340</v>
      </c>
      <c r="HB54" s="90" t="s">
        <v>340</v>
      </c>
      <c r="HC54" s="90" t="s">
        <v>340</v>
      </c>
      <c r="HD54" s="90" t="s">
        <v>448</v>
      </c>
      <c r="HE54" s="90" t="s">
        <v>5263</v>
      </c>
      <c r="HF54" s="90" t="s">
        <v>4</v>
      </c>
      <c r="HG54" s="90" t="s">
        <v>3</v>
      </c>
      <c r="HH54" s="90" t="s">
        <v>5264</v>
      </c>
    </row>
    <row r="55" spans="1:216" x14ac:dyDescent="0.2">
      <c r="A55" s="90" t="s">
        <v>8366</v>
      </c>
      <c r="B55" s="90" t="s">
        <v>3</v>
      </c>
      <c r="C55" s="90" t="s">
        <v>413</v>
      </c>
      <c r="D55" s="90" t="s">
        <v>8308</v>
      </c>
      <c r="E55" s="90" t="s">
        <v>976</v>
      </c>
      <c r="F55" s="90" t="s">
        <v>3</v>
      </c>
      <c r="G55" s="90" t="s">
        <v>413</v>
      </c>
      <c r="H55" s="90" t="s">
        <v>8308</v>
      </c>
      <c r="I55" s="90" t="s">
        <v>461</v>
      </c>
      <c r="J55" s="90" t="s">
        <v>5265</v>
      </c>
      <c r="K55" s="90" t="s">
        <v>293</v>
      </c>
      <c r="L55" s="90" t="s">
        <v>294</v>
      </c>
      <c r="M55" s="90" t="s">
        <v>294</v>
      </c>
      <c r="N55" s="90" t="s">
        <v>460</v>
      </c>
      <c r="O55" s="90" t="s">
        <v>8310</v>
      </c>
      <c r="P55" s="90" t="s">
        <v>3</v>
      </c>
      <c r="Q55" s="90" t="s">
        <v>8308</v>
      </c>
      <c r="R55" s="90" t="s">
        <v>5266</v>
      </c>
      <c r="S55" s="90" t="s">
        <v>3</v>
      </c>
      <c r="T55" s="90" t="s">
        <v>8308</v>
      </c>
      <c r="U55" s="90" t="s">
        <v>5267</v>
      </c>
      <c r="V55" s="90" t="s">
        <v>3</v>
      </c>
      <c r="W55" s="90" t="s">
        <v>8311</v>
      </c>
      <c r="X55" s="90" t="s">
        <v>5268</v>
      </c>
      <c r="Y55" s="90" t="s">
        <v>298</v>
      </c>
      <c r="Z55" s="90" t="s">
        <v>8311</v>
      </c>
      <c r="AA55" s="90" t="s">
        <v>5269</v>
      </c>
      <c r="AB55" s="90" t="s">
        <v>3</v>
      </c>
      <c r="AC55" s="90" t="s">
        <v>8308</v>
      </c>
      <c r="AD55" s="90" t="s">
        <v>5270</v>
      </c>
      <c r="AE55" s="90" t="s">
        <v>3</v>
      </c>
      <c r="AF55" s="90" t="s">
        <v>8308</v>
      </c>
      <c r="AG55" s="90" t="s">
        <v>5271</v>
      </c>
      <c r="AH55" s="90" t="s">
        <v>3</v>
      </c>
      <c r="AI55" s="90" t="s">
        <v>8308</v>
      </c>
      <c r="AJ55" s="90" t="s">
        <v>5272</v>
      </c>
      <c r="AK55" s="90" t="s">
        <v>4</v>
      </c>
      <c r="AL55" s="90" t="s">
        <v>8309</v>
      </c>
      <c r="AM55" s="90" t="s">
        <v>5273</v>
      </c>
      <c r="AN55" s="90" t="s">
        <v>3</v>
      </c>
      <c r="AO55" s="90" t="s">
        <v>8308</v>
      </c>
      <c r="AP55" s="90" t="s">
        <v>5274</v>
      </c>
      <c r="AQ55" s="90" t="s">
        <v>298</v>
      </c>
      <c r="AR55" s="90" t="s">
        <v>8311</v>
      </c>
      <c r="AS55" s="90" t="s">
        <v>5275</v>
      </c>
      <c r="AT55" s="90" t="s">
        <v>3</v>
      </c>
      <c r="AU55" s="90" t="s">
        <v>8311</v>
      </c>
      <c r="AV55" s="90" t="s">
        <v>5276</v>
      </c>
      <c r="AW55" s="90" t="s">
        <v>3</v>
      </c>
      <c r="AX55" s="90" t="s">
        <v>8308</v>
      </c>
      <c r="AY55" s="90" t="s">
        <v>5277</v>
      </c>
      <c r="AZ55" s="90" t="s">
        <v>3</v>
      </c>
      <c r="BA55" s="90" t="s">
        <v>8308</v>
      </c>
      <c r="BB55" s="90" t="s">
        <v>5278</v>
      </c>
      <c r="BC55" s="90" t="s">
        <v>298</v>
      </c>
      <c r="BD55" s="90" t="s">
        <v>8312</v>
      </c>
      <c r="BE55" s="90" t="s">
        <v>5279</v>
      </c>
      <c r="BF55" s="90" t="s">
        <v>298</v>
      </c>
      <c r="BG55" s="90" t="s">
        <v>8311</v>
      </c>
      <c r="BH55" s="90" t="s">
        <v>5280</v>
      </c>
      <c r="BI55" s="90" t="s">
        <v>5281</v>
      </c>
      <c r="BJ55" s="90" t="s">
        <v>4</v>
      </c>
      <c r="BK55" s="90" t="s">
        <v>8309</v>
      </c>
      <c r="BL55" s="90" t="s">
        <v>5282</v>
      </c>
      <c r="BM55" s="90" t="s">
        <v>3</v>
      </c>
      <c r="BN55" s="90" t="s">
        <v>8312</v>
      </c>
      <c r="BO55" s="90" t="s">
        <v>5283</v>
      </c>
      <c r="BP55" s="90" t="s">
        <v>314</v>
      </c>
      <c r="BQ55" s="90" t="s">
        <v>5284</v>
      </c>
      <c r="BR55" s="90" t="s">
        <v>3</v>
      </c>
      <c r="BS55" s="90" t="s">
        <v>717</v>
      </c>
      <c r="BT55" s="90" t="s">
        <v>5285</v>
      </c>
      <c r="BU55" s="90" t="s">
        <v>314</v>
      </c>
      <c r="BV55" s="90" t="s">
        <v>5286</v>
      </c>
      <c r="BW55" s="90" t="s">
        <v>5287</v>
      </c>
      <c r="BX55" s="90" t="s">
        <v>3</v>
      </c>
      <c r="BY55" s="90" t="s">
        <v>8308</v>
      </c>
      <c r="BZ55" s="90" t="s">
        <v>5288</v>
      </c>
      <c r="CA55" s="90" t="s">
        <v>3</v>
      </c>
      <c r="CB55" s="90" t="s">
        <v>8311</v>
      </c>
      <c r="CC55" s="90" t="s">
        <v>5289</v>
      </c>
      <c r="CD55" s="90" t="s">
        <v>3</v>
      </c>
      <c r="CE55" s="90" t="s">
        <v>5290</v>
      </c>
      <c r="CF55" s="90" t="s">
        <v>3</v>
      </c>
      <c r="CG55" s="90" t="s">
        <v>375</v>
      </c>
      <c r="CH55" s="90" t="s">
        <v>5291</v>
      </c>
      <c r="CI55" s="90" t="s">
        <v>4</v>
      </c>
      <c r="CJ55" s="90" t="s">
        <v>5292</v>
      </c>
      <c r="CK55" s="90" t="s">
        <v>5293</v>
      </c>
      <c r="CL55" s="90" t="s">
        <v>298</v>
      </c>
      <c r="CM55" s="90" t="s">
        <v>8312</v>
      </c>
      <c r="CN55" s="90" t="s">
        <v>5294</v>
      </c>
      <c r="CO55" s="90" t="s">
        <v>3</v>
      </c>
      <c r="CP55" s="90" t="s">
        <v>8308</v>
      </c>
      <c r="CQ55" s="90" t="s">
        <v>5295</v>
      </c>
      <c r="CR55" s="90" t="s">
        <v>314</v>
      </c>
      <c r="CS55" s="90" t="s">
        <v>5296</v>
      </c>
      <c r="CT55" s="90" t="s">
        <v>3</v>
      </c>
      <c r="CU55" s="90" t="s">
        <v>375</v>
      </c>
      <c r="CV55" s="90" t="s">
        <v>5297</v>
      </c>
      <c r="CW55" s="90" t="s">
        <v>4</v>
      </c>
      <c r="CX55" s="90" t="s">
        <v>5298</v>
      </c>
      <c r="CY55" s="90" t="s">
        <v>5299</v>
      </c>
      <c r="CZ55" s="90" t="s">
        <v>3</v>
      </c>
      <c r="DA55" s="90" t="s">
        <v>8308</v>
      </c>
      <c r="DB55" s="90" t="s">
        <v>5300</v>
      </c>
      <c r="DC55" s="90" t="s">
        <v>3</v>
      </c>
      <c r="DD55" s="90" t="s">
        <v>8308</v>
      </c>
      <c r="DE55" s="90" t="s">
        <v>5301</v>
      </c>
      <c r="DF55" s="90" t="s">
        <v>3</v>
      </c>
      <c r="DG55" s="90" t="s">
        <v>5302</v>
      </c>
      <c r="DH55" s="90" t="s">
        <v>3</v>
      </c>
      <c r="DI55" s="90" t="s">
        <v>375</v>
      </c>
      <c r="DJ55" s="90" t="s">
        <v>5303</v>
      </c>
      <c r="DK55" s="90" t="s">
        <v>3</v>
      </c>
      <c r="DL55" s="90" t="s">
        <v>5304</v>
      </c>
      <c r="DM55" s="90" t="s">
        <v>5305</v>
      </c>
      <c r="DN55" s="90" t="s">
        <v>3</v>
      </c>
      <c r="DO55" s="90" t="s">
        <v>8308</v>
      </c>
      <c r="DP55" s="90" t="s">
        <v>5306</v>
      </c>
      <c r="DQ55" s="90" t="s">
        <v>3</v>
      </c>
      <c r="DR55" s="90" t="s">
        <v>8308</v>
      </c>
      <c r="DS55" s="90" t="s">
        <v>5307</v>
      </c>
      <c r="DT55" s="90" t="s">
        <v>3</v>
      </c>
      <c r="DU55" s="90" t="s">
        <v>5308</v>
      </c>
      <c r="DV55" s="90" t="s">
        <v>3</v>
      </c>
      <c r="DW55" s="90" t="s">
        <v>375</v>
      </c>
      <c r="DX55" s="90" t="s">
        <v>5309</v>
      </c>
      <c r="DY55" s="90" t="s">
        <v>3</v>
      </c>
      <c r="DZ55" s="90" t="s">
        <v>5310</v>
      </c>
      <c r="EA55" s="90" t="s">
        <v>5311</v>
      </c>
      <c r="EB55" s="90" t="s">
        <v>298</v>
      </c>
      <c r="EC55" s="90" t="s">
        <v>8312</v>
      </c>
      <c r="ED55" s="90" t="s">
        <v>5312</v>
      </c>
      <c r="EE55" s="90" t="s">
        <v>3</v>
      </c>
      <c r="EF55" s="90" t="s">
        <v>8308</v>
      </c>
      <c r="EG55" s="90" t="s">
        <v>5313</v>
      </c>
      <c r="EH55" s="90" t="s">
        <v>3</v>
      </c>
      <c r="EI55" s="90" t="s">
        <v>5314</v>
      </c>
      <c r="EJ55" s="90" t="s">
        <v>3</v>
      </c>
      <c r="EK55" s="90" t="s">
        <v>375</v>
      </c>
      <c r="EL55" s="90" t="s">
        <v>5309</v>
      </c>
      <c r="EM55" s="90" t="s">
        <v>4</v>
      </c>
      <c r="EN55" s="90" t="s">
        <v>5315</v>
      </c>
      <c r="EO55" s="90" t="s">
        <v>3</v>
      </c>
      <c r="EP55" s="90" t="s">
        <v>375</v>
      </c>
      <c r="EQ55" s="90" t="s">
        <v>8308</v>
      </c>
      <c r="ER55" s="90" t="s">
        <v>5316</v>
      </c>
      <c r="ES55" s="90" t="s">
        <v>340</v>
      </c>
      <c r="ET55" s="90" t="s">
        <v>340</v>
      </c>
      <c r="EU55" s="90" t="s">
        <v>448</v>
      </c>
      <c r="EV55" s="90" t="s">
        <v>340</v>
      </c>
      <c r="EW55" s="90" t="s">
        <v>5317</v>
      </c>
      <c r="EX55" s="90" t="s">
        <v>3</v>
      </c>
      <c r="EY55" s="90" t="s">
        <v>4</v>
      </c>
      <c r="EZ55" s="90" t="s">
        <v>5318</v>
      </c>
      <c r="FA55" s="90" t="s">
        <v>3</v>
      </c>
      <c r="FB55" s="90" t="s">
        <v>375</v>
      </c>
      <c r="FC55" s="90" t="s">
        <v>8308</v>
      </c>
      <c r="FD55" s="90" t="s">
        <v>5319</v>
      </c>
      <c r="FE55" s="90" t="s">
        <v>340</v>
      </c>
      <c r="FF55" s="90" t="s">
        <v>340</v>
      </c>
      <c r="FG55" s="90" t="s">
        <v>448</v>
      </c>
      <c r="FH55" s="90" t="s">
        <v>340</v>
      </c>
      <c r="FI55" s="90" t="s">
        <v>5320</v>
      </c>
      <c r="FJ55" s="90" t="s">
        <v>4</v>
      </c>
      <c r="FK55" s="90" t="s">
        <v>314</v>
      </c>
      <c r="FL55" s="90" t="s">
        <v>5321</v>
      </c>
      <c r="FM55" s="90" t="s">
        <v>314</v>
      </c>
      <c r="FN55" s="90" t="s">
        <v>312</v>
      </c>
      <c r="FO55" s="90" t="s">
        <v>8308</v>
      </c>
      <c r="FP55" s="90" t="s">
        <v>5322</v>
      </c>
      <c r="FQ55" s="90" t="s">
        <v>8312</v>
      </c>
      <c r="FR55" s="90" t="s">
        <v>340</v>
      </c>
      <c r="FS55" s="90" t="s">
        <v>340</v>
      </c>
      <c r="FT55" s="90" t="s">
        <v>340</v>
      </c>
      <c r="FU55" s="90" t="s">
        <v>5323</v>
      </c>
      <c r="FV55" s="90" t="s">
        <v>4</v>
      </c>
      <c r="FW55" s="90" t="s">
        <v>3</v>
      </c>
      <c r="FX55" s="90" t="s">
        <v>5324</v>
      </c>
      <c r="FY55" s="90" t="s">
        <v>3</v>
      </c>
      <c r="FZ55" s="90" t="s">
        <v>375</v>
      </c>
      <c r="GA55" s="90" t="s">
        <v>8308</v>
      </c>
      <c r="GB55" s="90" t="s">
        <v>5325</v>
      </c>
      <c r="GC55" s="90" t="s">
        <v>340</v>
      </c>
      <c r="GD55" s="90" t="s">
        <v>340</v>
      </c>
      <c r="GE55" s="90" t="s">
        <v>448</v>
      </c>
      <c r="GF55" s="90" t="s">
        <v>340</v>
      </c>
      <c r="GG55" s="90" t="s">
        <v>5326</v>
      </c>
      <c r="GH55" s="90" t="s">
        <v>4</v>
      </c>
      <c r="GI55" s="90" t="s">
        <v>4</v>
      </c>
      <c r="GJ55" s="90" t="s">
        <v>5327</v>
      </c>
      <c r="GK55" s="90" t="s">
        <v>3</v>
      </c>
      <c r="GL55" s="90" t="s">
        <v>375</v>
      </c>
      <c r="GM55" s="90" t="s">
        <v>8308</v>
      </c>
      <c r="GN55" s="90" t="s">
        <v>5328</v>
      </c>
      <c r="GO55" s="90" t="s">
        <v>340</v>
      </c>
      <c r="GP55" s="90" t="s">
        <v>340</v>
      </c>
      <c r="GQ55" s="90" t="s">
        <v>448</v>
      </c>
      <c r="GR55" s="90" t="s">
        <v>340</v>
      </c>
      <c r="GS55" s="90" t="s">
        <v>5329</v>
      </c>
      <c r="GT55" s="90" t="s">
        <v>4</v>
      </c>
      <c r="GU55" s="90" t="s">
        <v>4</v>
      </c>
      <c r="GV55" s="90" t="s">
        <v>5330</v>
      </c>
      <c r="GW55" s="90" t="s">
        <v>3</v>
      </c>
      <c r="GX55" s="90" t="s">
        <v>717</v>
      </c>
      <c r="GY55" s="90" t="s">
        <v>8308</v>
      </c>
      <c r="GZ55" s="90" t="s">
        <v>5331</v>
      </c>
      <c r="HA55" s="90" t="s">
        <v>340</v>
      </c>
      <c r="HB55" s="90" t="s">
        <v>340</v>
      </c>
      <c r="HC55" s="90" t="s">
        <v>340</v>
      </c>
      <c r="HD55" s="90" t="s">
        <v>448</v>
      </c>
      <c r="HE55" s="90" t="s">
        <v>5332</v>
      </c>
      <c r="HF55" s="90" t="s">
        <v>4</v>
      </c>
      <c r="HG55" s="90" t="s">
        <v>4</v>
      </c>
      <c r="HH55" s="90" t="s">
        <v>5333</v>
      </c>
    </row>
    <row r="56" spans="1:216" x14ac:dyDescent="0.2">
      <c r="A56" s="90" t="s">
        <v>8367</v>
      </c>
      <c r="B56" s="90" t="s">
        <v>4</v>
      </c>
      <c r="C56" s="90" t="s">
        <v>413</v>
      </c>
      <c r="D56" s="90" t="s">
        <v>8308</v>
      </c>
      <c r="E56" s="90" t="s">
        <v>414</v>
      </c>
      <c r="F56" s="90" t="s">
        <v>4</v>
      </c>
      <c r="G56" s="90" t="s">
        <v>292</v>
      </c>
      <c r="H56" s="90" t="s">
        <v>8314</v>
      </c>
      <c r="I56" s="90" t="s">
        <v>293</v>
      </c>
      <c r="J56" s="90" t="s">
        <v>5404</v>
      </c>
      <c r="K56" s="90" t="s">
        <v>461</v>
      </c>
      <c r="L56" s="90" t="s">
        <v>5405</v>
      </c>
      <c r="M56" s="90" t="s">
        <v>5406</v>
      </c>
      <c r="N56" s="90" t="s">
        <v>346</v>
      </c>
      <c r="O56" s="90" t="s">
        <v>8312</v>
      </c>
      <c r="P56" s="90" t="s">
        <v>298</v>
      </c>
      <c r="Q56" s="90" t="s">
        <v>8311</v>
      </c>
      <c r="R56" s="90" t="s">
        <v>5407</v>
      </c>
      <c r="S56" s="90" t="s">
        <v>298</v>
      </c>
      <c r="T56" s="90" t="s">
        <v>8311</v>
      </c>
      <c r="U56" s="90" t="s">
        <v>5408</v>
      </c>
      <c r="V56" s="90" t="s">
        <v>3</v>
      </c>
      <c r="W56" s="90" t="s">
        <v>8311</v>
      </c>
      <c r="X56" s="90" t="s">
        <v>5409</v>
      </c>
      <c r="Y56" s="90" t="s">
        <v>298</v>
      </c>
      <c r="Z56" s="90" t="s">
        <v>8311</v>
      </c>
      <c r="AA56" s="90" t="s">
        <v>5410</v>
      </c>
      <c r="AB56" s="90" t="s">
        <v>298</v>
      </c>
      <c r="AC56" s="90" t="s">
        <v>8312</v>
      </c>
      <c r="AD56" s="90" t="s">
        <v>5411</v>
      </c>
      <c r="AE56" s="90" t="s">
        <v>3</v>
      </c>
      <c r="AF56" s="90" t="s">
        <v>8308</v>
      </c>
      <c r="AG56" s="90" t="s">
        <v>5412</v>
      </c>
      <c r="AH56" s="90" t="s">
        <v>3</v>
      </c>
      <c r="AI56" s="90" t="s">
        <v>8308</v>
      </c>
      <c r="AJ56" s="90" t="s">
        <v>5413</v>
      </c>
      <c r="AK56" s="90" t="s">
        <v>3</v>
      </c>
      <c r="AL56" s="90" t="s">
        <v>8308</v>
      </c>
      <c r="AM56" s="90" t="s">
        <v>5414</v>
      </c>
      <c r="AN56" s="90" t="s">
        <v>3</v>
      </c>
      <c r="AO56" s="90" t="s">
        <v>8308</v>
      </c>
      <c r="AP56" s="90" t="s">
        <v>5415</v>
      </c>
      <c r="AQ56" s="90" t="s">
        <v>3</v>
      </c>
      <c r="AR56" s="90" t="s">
        <v>8311</v>
      </c>
      <c r="AS56" s="90" t="s">
        <v>5416</v>
      </c>
      <c r="AT56" s="90" t="s">
        <v>4</v>
      </c>
      <c r="AU56" s="90" t="s">
        <v>8310</v>
      </c>
      <c r="AV56" s="90" t="s">
        <v>5417</v>
      </c>
      <c r="AW56" s="90" t="s">
        <v>4</v>
      </c>
      <c r="AX56" s="90" t="s">
        <v>8314</v>
      </c>
      <c r="AY56" s="90" t="s">
        <v>5418</v>
      </c>
      <c r="AZ56" s="90" t="s">
        <v>298</v>
      </c>
      <c r="BA56" s="90" t="s">
        <v>8311</v>
      </c>
      <c r="BB56" s="90" t="s">
        <v>5419</v>
      </c>
      <c r="BC56" s="90" t="s">
        <v>3</v>
      </c>
      <c r="BD56" s="90" t="s">
        <v>8311</v>
      </c>
      <c r="BE56" s="90" t="s">
        <v>5420</v>
      </c>
      <c r="BF56" s="90" t="s">
        <v>4</v>
      </c>
      <c r="BG56" s="90" t="s">
        <v>8312</v>
      </c>
      <c r="BH56" s="90" t="s">
        <v>5421</v>
      </c>
      <c r="BI56" s="90" t="s">
        <v>5422</v>
      </c>
      <c r="BJ56" s="90" t="s">
        <v>3</v>
      </c>
      <c r="BK56" s="90" t="s">
        <v>8308</v>
      </c>
      <c r="BL56" s="90" t="s">
        <v>5423</v>
      </c>
      <c r="BM56" s="90" t="s">
        <v>3</v>
      </c>
      <c r="BN56" s="90" t="s">
        <v>8308</v>
      </c>
      <c r="BO56" s="90" t="s">
        <v>5424</v>
      </c>
      <c r="BP56" s="90" t="s">
        <v>3</v>
      </c>
      <c r="BQ56" s="90" t="s">
        <v>5424</v>
      </c>
      <c r="BR56" s="90" t="s">
        <v>3</v>
      </c>
      <c r="BS56" s="90" t="s">
        <v>312</v>
      </c>
      <c r="BT56" s="90" t="s">
        <v>5425</v>
      </c>
      <c r="BU56" s="90" t="s">
        <v>314</v>
      </c>
      <c r="BV56" s="90" t="s">
        <v>5426</v>
      </c>
      <c r="BW56" s="90" t="s">
        <v>5427</v>
      </c>
      <c r="BX56" s="90" t="s">
        <v>3</v>
      </c>
      <c r="BY56" s="90" t="s">
        <v>8308</v>
      </c>
      <c r="BZ56" s="90" t="s">
        <v>5428</v>
      </c>
      <c r="CA56" s="90" t="s">
        <v>3</v>
      </c>
      <c r="CB56" s="90" t="s">
        <v>8308</v>
      </c>
      <c r="CC56" s="90" t="s">
        <v>5428</v>
      </c>
      <c r="CD56" s="90" t="s">
        <v>3</v>
      </c>
      <c r="CE56" s="90" t="s">
        <v>5429</v>
      </c>
      <c r="CF56" s="90" t="s">
        <v>3</v>
      </c>
      <c r="CG56" s="90" t="s">
        <v>375</v>
      </c>
      <c r="CH56" s="90" t="s">
        <v>5425</v>
      </c>
      <c r="CI56" s="90" t="s">
        <v>3</v>
      </c>
      <c r="CJ56" s="90" t="s">
        <v>5430</v>
      </c>
      <c r="CK56" s="90" t="s">
        <v>5431</v>
      </c>
      <c r="CL56" s="90" t="s">
        <v>3</v>
      </c>
      <c r="CM56" s="90" t="s">
        <v>8308</v>
      </c>
      <c r="CN56" s="90" t="s">
        <v>5432</v>
      </c>
      <c r="CO56" s="90" t="s">
        <v>3</v>
      </c>
      <c r="CP56" s="90" t="s">
        <v>8308</v>
      </c>
      <c r="CQ56" s="90" t="s">
        <v>5433</v>
      </c>
      <c r="CR56" s="90" t="s">
        <v>3</v>
      </c>
      <c r="CS56" s="90" t="s">
        <v>5434</v>
      </c>
      <c r="CT56" s="90" t="s">
        <v>3</v>
      </c>
      <c r="CU56" s="90" t="s">
        <v>375</v>
      </c>
      <c r="CV56" s="90" t="s">
        <v>5425</v>
      </c>
      <c r="CW56" s="90" t="s">
        <v>3</v>
      </c>
      <c r="CX56" s="90" t="s">
        <v>5435</v>
      </c>
      <c r="CY56" s="90" t="s">
        <v>5431</v>
      </c>
      <c r="CZ56" s="90" t="s">
        <v>3</v>
      </c>
      <c r="DA56" s="90" t="s">
        <v>8308</v>
      </c>
      <c r="DB56" s="90" t="s">
        <v>5436</v>
      </c>
      <c r="DC56" s="90" t="s">
        <v>3</v>
      </c>
      <c r="DD56" s="90" t="s">
        <v>8308</v>
      </c>
      <c r="DE56" s="90" t="s">
        <v>5436</v>
      </c>
      <c r="DF56" s="90" t="s">
        <v>3</v>
      </c>
      <c r="DG56" s="90" t="s">
        <v>5437</v>
      </c>
      <c r="DH56" s="90" t="s">
        <v>3</v>
      </c>
      <c r="DI56" s="90" t="s">
        <v>375</v>
      </c>
      <c r="DJ56" s="90" t="s">
        <v>5425</v>
      </c>
      <c r="DK56" s="90" t="s">
        <v>3</v>
      </c>
      <c r="DL56" s="90" t="s">
        <v>5435</v>
      </c>
      <c r="DM56" s="90" t="s">
        <v>5438</v>
      </c>
      <c r="DN56" s="90" t="s">
        <v>3</v>
      </c>
      <c r="DO56" s="90" t="s">
        <v>8308</v>
      </c>
      <c r="DP56" s="90" t="s">
        <v>437</v>
      </c>
      <c r="DQ56" s="90" t="s">
        <v>3</v>
      </c>
      <c r="DR56" s="90" t="s">
        <v>8308</v>
      </c>
      <c r="DS56" s="90" t="s">
        <v>5439</v>
      </c>
      <c r="DT56" s="90" t="s">
        <v>3</v>
      </c>
      <c r="DU56" s="90" t="s">
        <v>5440</v>
      </c>
      <c r="DV56" s="90" t="s">
        <v>3</v>
      </c>
      <c r="DW56" s="90" t="s">
        <v>375</v>
      </c>
      <c r="DX56" s="90" t="s">
        <v>5425</v>
      </c>
      <c r="DY56" s="90" t="s">
        <v>3</v>
      </c>
      <c r="DZ56" s="90" t="s">
        <v>5435</v>
      </c>
      <c r="EA56" s="90" t="s">
        <v>5441</v>
      </c>
      <c r="EB56" s="90" t="s">
        <v>3</v>
      </c>
      <c r="EC56" s="90" t="s">
        <v>8308</v>
      </c>
      <c r="ED56" s="90" t="s">
        <v>5442</v>
      </c>
      <c r="EE56" s="90" t="s">
        <v>3</v>
      </c>
      <c r="EF56" s="90" t="s">
        <v>8308</v>
      </c>
      <c r="EG56" s="90" t="s">
        <v>5442</v>
      </c>
      <c r="EH56" s="90" t="s">
        <v>3</v>
      </c>
      <c r="EI56" s="90" t="s">
        <v>5443</v>
      </c>
      <c r="EJ56" s="90" t="s">
        <v>3</v>
      </c>
      <c r="EK56" s="90" t="s">
        <v>375</v>
      </c>
      <c r="EL56" s="90" t="s">
        <v>5425</v>
      </c>
      <c r="EM56" s="90" t="s">
        <v>3</v>
      </c>
      <c r="EN56" s="90" t="s">
        <v>5435</v>
      </c>
      <c r="EO56" s="90" t="s">
        <v>3</v>
      </c>
      <c r="EP56" s="90" t="s">
        <v>375</v>
      </c>
      <c r="EQ56" s="90" t="s">
        <v>8308</v>
      </c>
      <c r="ER56" s="90" t="s">
        <v>5444</v>
      </c>
      <c r="ES56" s="90" t="s">
        <v>8314</v>
      </c>
      <c r="ET56" s="90" t="s">
        <v>340</v>
      </c>
      <c r="EU56" s="90" t="s">
        <v>448</v>
      </c>
      <c r="EV56" s="90" t="s">
        <v>340</v>
      </c>
      <c r="EW56" s="90" t="s">
        <v>5445</v>
      </c>
      <c r="EX56" s="90" t="s">
        <v>3</v>
      </c>
      <c r="EY56" s="90" t="s">
        <v>3</v>
      </c>
      <c r="EZ56" s="90" t="s">
        <v>5435</v>
      </c>
      <c r="FA56" s="90" t="s">
        <v>3</v>
      </c>
      <c r="FB56" s="90" t="s">
        <v>375</v>
      </c>
      <c r="FC56" s="90" t="s">
        <v>8308</v>
      </c>
      <c r="FD56" s="90" t="s">
        <v>5446</v>
      </c>
      <c r="FE56" s="90" t="s">
        <v>8309</v>
      </c>
      <c r="FF56" s="90" t="s">
        <v>340</v>
      </c>
      <c r="FG56" s="90" t="s">
        <v>448</v>
      </c>
      <c r="FH56" s="90" t="s">
        <v>340</v>
      </c>
      <c r="FI56" s="90" t="s">
        <v>5447</v>
      </c>
      <c r="FJ56" s="90" t="s">
        <v>4</v>
      </c>
      <c r="FK56" s="90" t="s">
        <v>3</v>
      </c>
      <c r="FL56" s="90" t="s">
        <v>5435</v>
      </c>
      <c r="FM56" s="90" t="s">
        <v>3</v>
      </c>
      <c r="FN56" s="90" t="s">
        <v>5448</v>
      </c>
      <c r="FO56" s="90" t="s">
        <v>8309</v>
      </c>
      <c r="FP56" s="90" t="s">
        <v>5449</v>
      </c>
      <c r="FQ56" s="90" t="s">
        <v>8309</v>
      </c>
      <c r="FR56" s="90" t="s">
        <v>340</v>
      </c>
      <c r="FS56" s="90" t="s">
        <v>340</v>
      </c>
      <c r="FT56" s="90" t="s">
        <v>340</v>
      </c>
      <c r="FU56" s="90" t="s">
        <v>5450</v>
      </c>
      <c r="FV56" s="90" t="s">
        <v>4</v>
      </c>
      <c r="FW56" s="90" t="s">
        <v>3</v>
      </c>
      <c r="FX56" s="90" t="s">
        <v>5435</v>
      </c>
      <c r="FY56" s="90" t="s">
        <v>3</v>
      </c>
      <c r="FZ56" s="90" t="s">
        <v>5451</v>
      </c>
      <c r="GA56" s="90" t="s">
        <v>8308</v>
      </c>
      <c r="GB56" s="90" t="s">
        <v>5452</v>
      </c>
      <c r="GC56" s="90" t="s">
        <v>340</v>
      </c>
      <c r="GD56" s="90" t="s">
        <v>8314</v>
      </c>
      <c r="GE56" s="90" t="s">
        <v>448</v>
      </c>
      <c r="GF56" s="90" t="s">
        <v>340</v>
      </c>
      <c r="GG56" s="90" t="s">
        <v>5453</v>
      </c>
      <c r="GH56" s="90" t="s">
        <v>4</v>
      </c>
      <c r="GI56" s="90" t="s">
        <v>3</v>
      </c>
      <c r="GJ56" s="90" t="s">
        <v>5435</v>
      </c>
      <c r="GK56" s="90" t="s">
        <v>3</v>
      </c>
      <c r="GL56" s="90" t="s">
        <v>842</v>
      </c>
      <c r="GM56" s="90" t="s">
        <v>8308</v>
      </c>
      <c r="GN56" s="90" t="s">
        <v>5454</v>
      </c>
      <c r="GO56" s="90" t="s">
        <v>340</v>
      </c>
      <c r="GP56" s="90" t="s">
        <v>8314</v>
      </c>
      <c r="GQ56" s="90" t="s">
        <v>448</v>
      </c>
      <c r="GR56" s="90" t="s">
        <v>340</v>
      </c>
      <c r="GS56" s="90" t="s">
        <v>5455</v>
      </c>
      <c r="GT56" s="90" t="s">
        <v>4</v>
      </c>
      <c r="GU56" s="90" t="s">
        <v>3</v>
      </c>
      <c r="GV56" s="90" t="s">
        <v>5435</v>
      </c>
      <c r="GW56" s="90" t="s">
        <v>3</v>
      </c>
      <c r="GX56" s="90" t="s">
        <v>717</v>
      </c>
      <c r="GY56" s="90" t="s">
        <v>8308</v>
      </c>
      <c r="GZ56" s="90" t="s">
        <v>5456</v>
      </c>
      <c r="HA56" s="90" t="s">
        <v>340</v>
      </c>
      <c r="HB56" s="90" t="s">
        <v>340</v>
      </c>
      <c r="HC56" s="90" t="s">
        <v>340</v>
      </c>
      <c r="HD56" s="90" t="s">
        <v>448</v>
      </c>
      <c r="HE56" s="90" t="s">
        <v>5456</v>
      </c>
      <c r="HF56" s="90" t="s">
        <v>4</v>
      </c>
      <c r="HG56" s="90" t="s">
        <v>3</v>
      </c>
      <c r="HH56" s="90" t="s">
        <v>5435</v>
      </c>
    </row>
    <row r="57" spans="1:216" x14ac:dyDescent="0.2">
      <c r="A57" s="90" t="s">
        <v>8368</v>
      </c>
      <c r="B57" s="90" t="s">
        <v>4</v>
      </c>
      <c r="C57" s="90" t="s">
        <v>413</v>
      </c>
      <c r="D57" s="90" t="s">
        <v>8311</v>
      </c>
      <c r="E57" s="90" t="s">
        <v>658</v>
      </c>
      <c r="F57" s="90" t="s">
        <v>3</v>
      </c>
      <c r="G57" s="90" t="s">
        <v>290</v>
      </c>
      <c r="H57" s="90" t="s">
        <v>8311</v>
      </c>
      <c r="I57" s="90" t="s">
        <v>295</v>
      </c>
      <c r="J57" s="90" t="s">
        <v>977</v>
      </c>
      <c r="K57" s="90" t="s">
        <v>347</v>
      </c>
      <c r="L57" s="90" t="s">
        <v>462</v>
      </c>
      <c r="M57" s="90" t="s">
        <v>3440</v>
      </c>
      <c r="N57" s="90" t="s">
        <v>292</v>
      </c>
      <c r="O57" s="90" t="s">
        <v>8314</v>
      </c>
      <c r="P57" s="90" t="s">
        <v>298</v>
      </c>
      <c r="Q57" s="90" t="s">
        <v>8312</v>
      </c>
      <c r="R57" s="90" t="s">
        <v>5457</v>
      </c>
      <c r="S57" s="90" t="s">
        <v>4</v>
      </c>
      <c r="T57" s="90" t="s">
        <v>8312</v>
      </c>
      <c r="U57" s="90" t="s">
        <v>5458</v>
      </c>
      <c r="V57" s="90" t="s">
        <v>3</v>
      </c>
      <c r="W57" s="90" t="s">
        <v>8311</v>
      </c>
      <c r="X57" s="90" t="s">
        <v>5459</v>
      </c>
      <c r="Y57" s="90" t="s">
        <v>3</v>
      </c>
      <c r="Z57" s="90" t="s">
        <v>8311</v>
      </c>
      <c r="AA57" s="90" t="s">
        <v>5460</v>
      </c>
      <c r="AB57" s="90" t="s">
        <v>4</v>
      </c>
      <c r="AC57" s="90" t="s">
        <v>8309</v>
      </c>
      <c r="AD57" s="90" t="s">
        <v>5461</v>
      </c>
      <c r="AE57" s="90" t="s">
        <v>298</v>
      </c>
      <c r="AF57" s="90" t="s">
        <v>8309</v>
      </c>
      <c r="AG57" s="90" t="s">
        <v>5462</v>
      </c>
      <c r="AH57" s="90" t="s">
        <v>298</v>
      </c>
      <c r="AI57" s="90" t="s">
        <v>8312</v>
      </c>
      <c r="AJ57" s="90" t="s">
        <v>5463</v>
      </c>
      <c r="AK57" s="90" t="s">
        <v>4</v>
      </c>
      <c r="AL57" s="90" t="s">
        <v>8309</v>
      </c>
      <c r="AM57" s="90" t="s">
        <v>5464</v>
      </c>
      <c r="AN57" s="90" t="s">
        <v>3</v>
      </c>
      <c r="AO57" s="90" t="s">
        <v>8312</v>
      </c>
      <c r="AP57" s="90" t="s">
        <v>5465</v>
      </c>
      <c r="AQ57" s="90" t="s">
        <v>4</v>
      </c>
      <c r="AR57" s="90" t="s">
        <v>8309</v>
      </c>
      <c r="AS57" s="90" t="s">
        <v>5466</v>
      </c>
      <c r="AT57" s="90" t="s">
        <v>3</v>
      </c>
      <c r="AU57" s="90" t="s">
        <v>8312</v>
      </c>
      <c r="AV57" s="90" t="s">
        <v>5467</v>
      </c>
      <c r="AW57" s="90" t="s">
        <v>3</v>
      </c>
      <c r="AX57" s="90" t="s">
        <v>8312</v>
      </c>
      <c r="AY57" s="90" t="s">
        <v>5468</v>
      </c>
      <c r="AZ57" s="90" t="s">
        <v>3</v>
      </c>
      <c r="BA57" s="90" t="s">
        <v>8311</v>
      </c>
      <c r="BB57" s="90" t="s">
        <v>5469</v>
      </c>
      <c r="BC57" s="90" t="s">
        <v>3</v>
      </c>
      <c r="BD57" s="90" t="s">
        <v>8312</v>
      </c>
      <c r="BE57" s="90" t="s">
        <v>5470</v>
      </c>
      <c r="BF57" s="90" t="s">
        <v>3</v>
      </c>
      <c r="BG57" s="90" t="s">
        <v>8311</v>
      </c>
      <c r="BH57" s="90" t="s">
        <v>5471</v>
      </c>
      <c r="BI57" s="90" t="s">
        <v>5472</v>
      </c>
      <c r="BJ57" s="90" t="s">
        <v>3</v>
      </c>
      <c r="BK57" s="90" t="s">
        <v>8312</v>
      </c>
      <c r="BL57" s="90" t="s">
        <v>5473</v>
      </c>
      <c r="BM57" s="90" t="s">
        <v>298</v>
      </c>
      <c r="BN57" s="90" t="s">
        <v>8312</v>
      </c>
      <c r="BO57" s="90" t="s">
        <v>5474</v>
      </c>
      <c r="BP57" s="90" t="s">
        <v>314</v>
      </c>
      <c r="BQ57" s="90" t="s">
        <v>5475</v>
      </c>
      <c r="BR57" s="90" t="s">
        <v>314</v>
      </c>
      <c r="BS57" s="90" t="s">
        <v>312</v>
      </c>
      <c r="BT57" s="90" t="s">
        <v>5476</v>
      </c>
      <c r="BU57" s="90" t="s">
        <v>314</v>
      </c>
      <c r="BV57" s="90" t="s">
        <v>5477</v>
      </c>
      <c r="BW57" s="90" t="s">
        <v>5478</v>
      </c>
      <c r="BX57" s="90" t="s">
        <v>3</v>
      </c>
      <c r="BY57" s="90" t="s">
        <v>8308</v>
      </c>
      <c r="BZ57" s="90" t="s">
        <v>5479</v>
      </c>
      <c r="CA57" s="90" t="s">
        <v>3</v>
      </c>
      <c r="CB57" s="90" t="s">
        <v>8311</v>
      </c>
      <c r="CC57" s="90" t="s">
        <v>5480</v>
      </c>
      <c r="CD57" s="90" t="s">
        <v>3</v>
      </c>
      <c r="CE57" s="90" t="s">
        <v>5481</v>
      </c>
      <c r="CF57" s="90" t="s">
        <v>3</v>
      </c>
      <c r="CG57" s="90" t="s">
        <v>375</v>
      </c>
      <c r="CH57" s="90" t="s">
        <v>5482</v>
      </c>
      <c r="CI57" s="90" t="s">
        <v>4</v>
      </c>
      <c r="CJ57" s="90" t="s">
        <v>5483</v>
      </c>
      <c r="CK57" s="90" t="s">
        <v>635</v>
      </c>
      <c r="CL57" s="90" t="s">
        <v>3</v>
      </c>
      <c r="CM57" s="90" t="s">
        <v>8312</v>
      </c>
      <c r="CN57" s="90" t="s">
        <v>5484</v>
      </c>
      <c r="CO57" s="90" t="s">
        <v>3</v>
      </c>
      <c r="CP57" s="90" t="s">
        <v>8312</v>
      </c>
      <c r="CQ57" s="90" t="s">
        <v>5485</v>
      </c>
      <c r="CR57" s="90" t="s">
        <v>3</v>
      </c>
      <c r="CS57" s="90" t="s">
        <v>5486</v>
      </c>
      <c r="CT57" s="90" t="s">
        <v>4</v>
      </c>
      <c r="CU57" s="90" t="s">
        <v>375</v>
      </c>
      <c r="CV57" s="90" t="s">
        <v>5487</v>
      </c>
      <c r="CW57" s="90" t="s">
        <v>4</v>
      </c>
      <c r="CX57" s="90" t="s">
        <v>5488</v>
      </c>
      <c r="CY57" s="90" t="s">
        <v>635</v>
      </c>
      <c r="CZ57" s="90" t="s">
        <v>3</v>
      </c>
      <c r="DA57" s="90" t="s">
        <v>8312</v>
      </c>
      <c r="DB57" s="90" t="s">
        <v>5489</v>
      </c>
      <c r="DC57" s="90" t="s">
        <v>3</v>
      </c>
      <c r="DD57" s="90" t="s">
        <v>8312</v>
      </c>
      <c r="DE57" s="90" t="s">
        <v>5490</v>
      </c>
      <c r="DF57" s="90" t="s">
        <v>3</v>
      </c>
      <c r="DG57" s="90" t="s">
        <v>5491</v>
      </c>
      <c r="DH57" s="90" t="s">
        <v>4</v>
      </c>
      <c r="DI57" s="90" t="s">
        <v>375</v>
      </c>
      <c r="DJ57" s="90" t="s">
        <v>3028</v>
      </c>
      <c r="DK57" s="90" t="s">
        <v>4</v>
      </c>
      <c r="DL57" s="90" t="s">
        <v>5492</v>
      </c>
      <c r="DM57" s="90" t="s">
        <v>5493</v>
      </c>
      <c r="DN57" s="90" t="s">
        <v>3</v>
      </c>
      <c r="DO57" s="90" t="s">
        <v>8311</v>
      </c>
      <c r="DP57" s="90" t="s">
        <v>5494</v>
      </c>
      <c r="DQ57" s="90" t="s">
        <v>3</v>
      </c>
      <c r="DR57" s="90" t="s">
        <v>8311</v>
      </c>
      <c r="DS57" s="90" t="s">
        <v>5495</v>
      </c>
      <c r="DT57" s="90" t="s">
        <v>3</v>
      </c>
      <c r="DU57" s="90" t="s">
        <v>5496</v>
      </c>
      <c r="DV57" s="90" t="s">
        <v>4</v>
      </c>
      <c r="DW57" s="90" t="s">
        <v>375</v>
      </c>
      <c r="DX57" s="90" t="s">
        <v>5497</v>
      </c>
      <c r="DY57" s="90" t="s">
        <v>4</v>
      </c>
      <c r="DZ57" s="90" t="s">
        <v>5483</v>
      </c>
      <c r="EA57" s="90" t="s">
        <v>5498</v>
      </c>
      <c r="EB57" s="90" t="s">
        <v>3</v>
      </c>
      <c r="EC57" s="90" t="s">
        <v>8308</v>
      </c>
      <c r="ED57" s="90" t="s">
        <v>5499</v>
      </c>
      <c r="EE57" s="90" t="s">
        <v>3</v>
      </c>
      <c r="EF57" s="90" t="s">
        <v>8308</v>
      </c>
      <c r="EG57" s="90" t="s">
        <v>5500</v>
      </c>
      <c r="EH57" s="90" t="s">
        <v>3</v>
      </c>
      <c r="EI57" s="90" t="s">
        <v>5501</v>
      </c>
      <c r="EJ57" s="90" t="s">
        <v>4</v>
      </c>
      <c r="EK57" s="90" t="s">
        <v>1385</v>
      </c>
      <c r="EL57" s="90" t="s">
        <v>5502</v>
      </c>
      <c r="EM57" s="90" t="s">
        <v>4</v>
      </c>
      <c r="EN57" s="90" t="s">
        <v>5503</v>
      </c>
      <c r="EO57" s="90" t="s">
        <v>4</v>
      </c>
      <c r="EP57" s="90" t="s">
        <v>375</v>
      </c>
      <c r="EQ57" s="90" t="s">
        <v>8311</v>
      </c>
      <c r="ER57" s="90" t="s">
        <v>5504</v>
      </c>
      <c r="ES57" s="90" t="s">
        <v>8309</v>
      </c>
      <c r="ET57" s="90" t="s">
        <v>8314</v>
      </c>
      <c r="EU57" s="90" t="s">
        <v>8311</v>
      </c>
      <c r="EV57" s="90" t="s">
        <v>8314</v>
      </c>
      <c r="EW57" s="90" t="s">
        <v>5505</v>
      </c>
      <c r="EX57" s="90" t="s">
        <v>3</v>
      </c>
      <c r="EY57" s="90" t="s">
        <v>4</v>
      </c>
      <c r="EZ57" s="90" t="s">
        <v>5506</v>
      </c>
      <c r="FA57" s="90" t="s">
        <v>3</v>
      </c>
      <c r="FB57" s="90" t="s">
        <v>375</v>
      </c>
      <c r="FC57" s="90" t="s">
        <v>8311</v>
      </c>
      <c r="FD57" s="90" t="s">
        <v>5507</v>
      </c>
      <c r="FE57" s="90" t="s">
        <v>8311</v>
      </c>
      <c r="FF57" s="90" t="s">
        <v>340</v>
      </c>
      <c r="FG57" s="90" t="s">
        <v>8311</v>
      </c>
      <c r="FH57" s="90" t="s">
        <v>340</v>
      </c>
      <c r="FI57" s="90" t="s">
        <v>5508</v>
      </c>
      <c r="FJ57" s="90" t="s">
        <v>4</v>
      </c>
      <c r="FK57" s="90" t="s">
        <v>4</v>
      </c>
      <c r="FL57" s="90" t="s">
        <v>5509</v>
      </c>
      <c r="FM57" s="90" t="s">
        <v>3</v>
      </c>
      <c r="FN57" s="90" t="s">
        <v>5510</v>
      </c>
      <c r="FO57" s="90" t="s">
        <v>8311</v>
      </c>
      <c r="FP57" s="90" t="s">
        <v>5511</v>
      </c>
      <c r="FQ57" s="90" t="s">
        <v>8314</v>
      </c>
      <c r="FR57" s="90" t="s">
        <v>8314</v>
      </c>
      <c r="FS57" s="90" t="s">
        <v>8309</v>
      </c>
      <c r="FT57" s="90" t="s">
        <v>8309</v>
      </c>
      <c r="FU57" s="90" t="s">
        <v>5512</v>
      </c>
      <c r="FV57" s="90" t="s">
        <v>4</v>
      </c>
      <c r="FW57" s="90" t="s">
        <v>4</v>
      </c>
      <c r="FX57" s="90" t="s">
        <v>5483</v>
      </c>
      <c r="FY57" s="90" t="s">
        <v>314</v>
      </c>
      <c r="FZ57" s="90" t="s">
        <v>342</v>
      </c>
      <c r="GA57" s="90" t="s">
        <v>8309</v>
      </c>
      <c r="GB57" s="90" t="s">
        <v>5513</v>
      </c>
      <c r="GC57" s="90" t="s">
        <v>8309</v>
      </c>
      <c r="GD57" s="90" t="s">
        <v>8311</v>
      </c>
      <c r="GE57" s="90" t="s">
        <v>8311</v>
      </c>
      <c r="GF57" s="90" t="s">
        <v>340</v>
      </c>
      <c r="GG57" s="90" t="s">
        <v>5514</v>
      </c>
      <c r="GH57" s="90" t="s">
        <v>4</v>
      </c>
      <c r="GI57" s="90" t="s">
        <v>4</v>
      </c>
      <c r="GJ57" s="90" t="s">
        <v>5515</v>
      </c>
      <c r="GK57" s="90" t="s">
        <v>3</v>
      </c>
      <c r="GL57" s="90" t="s">
        <v>342</v>
      </c>
      <c r="GM57" s="90" t="s">
        <v>8312</v>
      </c>
      <c r="GN57" s="90" t="s">
        <v>5516</v>
      </c>
      <c r="GO57" s="90" t="s">
        <v>8314</v>
      </c>
      <c r="GP57" s="90" t="s">
        <v>8311</v>
      </c>
      <c r="GQ57" s="90" t="s">
        <v>8309</v>
      </c>
      <c r="GR57" s="90" t="s">
        <v>340</v>
      </c>
      <c r="GS57" s="90" t="s">
        <v>5517</v>
      </c>
      <c r="GT57" s="90" t="s">
        <v>4</v>
      </c>
      <c r="GU57" s="90" t="s">
        <v>4</v>
      </c>
      <c r="GV57" s="90" t="s">
        <v>5518</v>
      </c>
      <c r="GW57" s="90" t="s">
        <v>314</v>
      </c>
      <c r="GX57" s="90" t="s">
        <v>717</v>
      </c>
      <c r="GY57" s="90" t="s">
        <v>8312</v>
      </c>
      <c r="GZ57" s="90" t="s">
        <v>5519</v>
      </c>
      <c r="HA57" s="90" t="s">
        <v>8314</v>
      </c>
      <c r="HB57" s="90" t="s">
        <v>8314</v>
      </c>
      <c r="HC57" s="90" t="s">
        <v>8314</v>
      </c>
      <c r="HD57" s="90" t="s">
        <v>448</v>
      </c>
      <c r="HE57" s="90" t="s">
        <v>5520</v>
      </c>
      <c r="HF57" s="90" t="s">
        <v>3</v>
      </c>
      <c r="HG57" s="90" t="s">
        <v>4</v>
      </c>
      <c r="HH57" s="90" t="s">
        <v>5521</v>
      </c>
    </row>
    <row r="58" spans="1:216" x14ac:dyDescent="0.2">
      <c r="A58" s="90" t="s">
        <v>8369</v>
      </c>
      <c r="B58" s="90" t="s">
        <v>4</v>
      </c>
      <c r="C58" s="90" t="s">
        <v>290</v>
      </c>
      <c r="D58" s="90" t="s">
        <v>8311</v>
      </c>
      <c r="E58" s="90" t="s">
        <v>291</v>
      </c>
      <c r="F58" s="90" t="s">
        <v>4</v>
      </c>
      <c r="G58" s="90" t="s">
        <v>460</v>
      </c>
      <c r="H58" s="90" t="s">
        <v>8310</v>
      </c>
      <c r="I58" s="90" t="s">
        <v>293</v>
      </c>
      <c r="J58" s="90" t="s">
        <v>659</v>
      </c>
      <c r="K58" s="90" t="s">
        <v>416</v>
      </c>
      <c r="L58" s="90" t="s">
        <v>5522</v>
      </c>
      <c r="M58" s="90" t="s">
        <v>5523</v>
      </c>
      <c r="N58" s="90" t="s">
        <v>413</v>
      </c>
      <c r="O58" s="90" t="s">
        <v>8308</v>
      </c>
      <c r="P58" s="90" t="s">
        <v>3</v>
      </c>
      <c r="Q58" s="90" t="s">
        <v>8308</v>
      </c>
      <c r="R58" s="90" t="s">
        <v>5524</v>
      </c>
      <c r="S58" s="90" t="s">
        <v>3</v>
      </c>
      <c r="T58" s="90" t="s">
        <v>8308</v>
      </c>
      <c r="U58" s="90" t="s">
        <v>5525</v>
      </c>
      <c r="V58" s="90" t="s">
        <v>3</v>
      </c>
      <c r="W58" s="90" t="s">
        <v>8308</v>
      </c>
      <c r="X58" s="90" t="s">
        <v>5526</v>
      </c>
      <c r="Y58" s="90" t="s">
        <v>3</v>
      </c>
      <c r="Z58" s="90" t="s">
        <v>8308</v>
      </c>
      <c r="AA58" s="90" t="s">
        <v>5527</v>
      </c>
      <c r="AB58" s="90" t="s">
        <v>3</v>
      </c>
      <c r="AC58" s="90" t="s">
        <v>8308</v>
      </c>
      <c r="AD58" s="90" t="s">
        <v>5528</v>
      </c>
      <c r="AE58" s="90" t="s">
        <v>3</v>
      </c>
      <c r="AF58" s="90" t="s">
        <v>8308</v>
      </c>
      <c r="AG58" s="90" t="s">
        <v>5529</v>
      </c>
      <c r="AH58" s="90" t="s">
        <v>3</v>
      </c>
      <c r="AI58" s="90" t="s">
        <v>8308</v>
      </c>
      <c r="AJ58" s="90" t="s">
        <v>5530</v>
      </c>
      <c r="AK58" s="90" t="s">
        <v>3</v>
      </c>
      <c r="AL58" s="90" t="s">
        <v>8312</v>
      </c>
      <c r="AM58" s="90" t="s">
        <v>5531</v>
      </c>
      <c r="AN58" s="90" t="s">
        <v>298</v>
      </c>
      <c r="AO58" s="90" t="s">
        <v>8312</v>
      </c>
      <c r="AP58" s="90" t="s">
        <v>5532</v>
      </c>
      <c r="AQ58" s="90" t="s">
        <v>3</v>
      </c>
      <c r="AR58" s="90" t="s">
        <v>8308</v>
      </c>
      <c r="AS58" s="90" t="s">
        <v>5530</v>
      </c>
      <c r="AT58" s="90" t="s">
        <v>298</v>
      </c>
      <c r="AU58" s="90" t="s">
        <v>8308</v>
      </c>
      <c r="AV58" s="90" t="s">
        <v>5533</v>
      </c>
      <c r="AW58" s="90" t="s">
        <v>3</v>
      </c>
      <c r="AX58" s="90" t="s">
        <v>8308</v>
      </c>
      <c r="AY58" s="90" t="s">
        <v>5534</v>
      </c>
      <c r="AZ58" s="90" t="s">
        <v>298</v>
      </c>
      <c r="BA58" s="90" t="s">
        <v>8312</v>
      </c>
      <c r="BB58" s="90" t="s">
        <v>5535</v>
      </c>
      <c r="BC58" s="90" t="s">
        <v>3</v>
      </c>
      <c r="BD58" s="90" t="s">
        <v>8308</v>
      </c>
      <c r="BE58" s="90" t="s">
        <v>5536</v>
      </c>
      <c r="BF58" s="90" t="s">
        <v>3</v>
      </c>
      <c r="BG58" s="90" t="s">
        <v>8311</v>
      </c>
      <c r="BH58" s="90" t="s">
        <v>5537</v>
      </c>
      <c r="BI58" s="90" t="s">
        <v>3939</v>
      </c>
      <c r="BJ58" s="90" t="s">
        <v>3</v>
      </c>
      <c r="BK58" s="90" t="s">
        <v>8308</v>
      </c>
      <c r="BL58" s="90" t="s">
        <v>437</v>
      </c>
      <c r="BM58" s="90" t="s">
        <v>3</v>
      </c>
      <c r="BN58" s="90" t="s">
        <v>8308</v>
      </c>
      <c r="BO58" s="90" t="s">
        <v>437</v>
      </c>
      <c r="BP58" s="90" t="s">
        <v>3</v>
      </c>
      <c r="BQ58" s="90" t="s">
        <v>1762</v>
      </c>
      <c r="BR58" s="90" t="s">
        <v>3</v>
      </c>
      <c r="BS58" s="90" t="s">
        <v>375</v>
      </c>
      <c r="BT58" s="90" t="s">
        <v>5538</v>
      </c>
      <c r="BU58" s="90" t="s">
        <v>314</v>
      </c>
      <c r="BV58" s="90" t="s">
        <v>5539</v>
      </c>
      <c r="BW58" s="90" t="s">
        <v>5540</v>
      </c>
      <c r="BX58" s="90" t="s">
        <v>3</v>
      </c>
      <c r="BY58" s="90" t="s">
        <v>8308</v>
      </c>
      <c r="BZ58" s="90" t="s">
        <v>5541</v>
      </c>
      <c r="CA58" s="90" t="s">
        <v>3</v>
      </c>
      <c r="CB58" s="90" t="s">
        <v>8308</v>
      </c>
      <c r="CC58" s="90" t="s">
        <v>5542</v>
      </c>
      <c r="CD58" s="90" t="s">
        <v>3</v>
      </c>
      <c r="CE58" s="90" t="s">
        <v>5543</v>
      </c>
      <c r="CF58" s="90" t="s">
        <v>3</v>
      </c>
      <c r="CG58" s="90" t="s">
        <v>375</v>
      </c>
      <c r="CH58" s="90" t="s">
        <v>5544</v>
      </c>
      <c r="CI58" s="90" t="s">
        <v>3</v>
      </c>
      <c r="CJ58" s="90" t="s">
        <v>5545</v>
      </c>
      <c r="CK58" s="90" t="s">
        <v>5546</v>
      </c>
      <c r="CL58" s="90" t="s">
        <v>3</v>
      </c>
      <c r="CM58" s="90" t="s">
        <v>8308</v>
      </c>
      <c r="CN58" s="90" t="s">
        <v>5547</v>
      </c>
      <c r="CO58" s="90" t="s">
        <v>3</v>
      </c>
      <c r="CP58" s="90" t="s">
        <v>8308</v>
      </c>
      <c r="CQ58" s="90" t="s">
        <v>5548</v>
      </c>
      <c r="CR58" s="90" t="s">
        <v>3</v>
      </c>
      <c r="CS58" s="90" t="s">
        <v>5549</v>
      </c>
      <c r="CT58" s="90" t="s">
        <v>3</v>
      </c>
      <c r="CU58" s="90" t="s">
        <v>375</v>
      </c>
      <c r="CV58" s="90" t="s">
        <v>5550</v>
      </c>
      <c r="CW58" s="90" t="s">
        <v>3</v>
      </c>
      <c r="CX58" s="90" t="s">
        <v>5551</v>
      </c>
      <c r="CY58" s="90" t="s">
        <v>5552</v>
      </c>
      <c r="CZ58" s="90" t="s">
        <v>3</v>
      </c>
      <c r="DA58" s="90" t="s">
        <v>8308</v>
      </c>
      <c r="DB58" s="90" t="s">
        <v>5553</v>
      </c>
      <c r="DC58" s="90" t="s">
        <v>3</v>
      </c>
      <c r="DD58" s="90" t="s">
        <v>8308</v>
      </c>
      <c r="DE58" s="90" t="s">
        <v>5554</v>
      </c>
      <c r="DF58" s="90" t="s">
        <v>3</v>
      </c>
      <c r="DG58" s="90" t="s">
        <v>5555</v>
      </c>
      <c r="DH58" s="90" t="s">
        <v>3</v>
      </c>
      <c r="DI58" s="90" t="s">
        <v>375</v>
      </c>
      <c r="DJ58" s="90" t="s">
        <v>5556</v>
      </c>
      <c r="DK58" s="90" t="s">
        <v>3</v>
      </c>
      <c r="DL58" s="90" t="s">
        <v>5557</v>
      </c>
      <c r="DM58" s="90" t="s">
        <v>5558</v>
      </c>
      <c r="DN58" s="90" t="s">
        <v>3</v>
      </c>
      <c r="DO58" s="90" t="s">
        <v>8308</v>
      </c>
      <c r="DP58" s="90" t="s">
        <v>5559</v>
      </c>
      <c r="DQ58" s="90" t="s">
        <v>3</v>
      </c>
      <c r="DR58" s="90" t="s">
        <v>8308</v>
      </c>
      <c r="DS58" s="90" t="s">
        <v>5559</v>
      </c>
      <c r="DT58" s="90" t="s">
        <v>3</v>
      </c>
      <c r="DU58" s="90" t="s">
        <v>5560</v>
      </c>
      <c r="DV58" s="90" t="s">
        <v>3</v>
      </c>
      <c r="DW58" s="90" t="s">
        <v>375</v>
      </c>
      <c r="DX58" s="90" t="s">
        <v>5561</v>
      </c>
      <c r="DY58" s="90" t="s">
        <v>3</v>
      </c>
      <c r="DZ58" s="90" t="s">
        <v>5562</v>
      </c>
      <c r="EA58" s="90" t="s">
        <v>5563</v>
      </c>
      <c r="EB58" s="90" t="s">
        <v>3</v>
      </c>
      <c r="EC58" s="90" t="s">
        <v>8308</v>
      </c>
      <c r="ED58" s="90" t="s">
        <v>5553</v>
      </c>
      <c r="EE58" s="90" t="s">
        <v>3</v>
      </c>
      <c r="EF58" s="90" t="s">
        <v>8308</v>
      </c>
      <c r="EG58" s="90" t="s">
        <v>5564</v>
      </c>
      <c r="EH58" s="90" t="s">
        <v>3</v>
      </c>
      <c r="EI58" s="90" t="s">
        <v>5565</v>
      </c>
      <c r="EJ58" s="90" t="s">
        <v>3</v>
      </c>
      <c r="EK58" s="90" t="s">
        <v>375</v>
      </c>
      <c r="EL58" s="90" t="s">
        <v>5566</v>
      </c>
      <c r="EM58" s="90" t="s">
        <v>3</v>
      </c>
      <c r="EN58" s="90" t="s">
        <v>5567</v>
      </c>
      <c r="EO58" s="90" t="s">
        <v>3</v>
      </c>
      <c r="EP58" s="90" t="s">
        <v>375</v>
      </c>
      <c r="EQ58" s="90" t="s">
        <v>8308</v>
      </c>
      <c r="ER58" s="90" t="s">
        <v>3594</v>
      </c>
      <c r="ES58" s="90" t="s">
        <v>340</v>
      </c>
      <c r="ET58" s="90" t="s">
        <v>340</v>
      </c>
      <c r="EU58" s="90" t="s">
        <v>448</v>
      </c>
      <c r="EV58" s="90" t="s">
        <v>340</v>
      </c>
      <c r="EW58" s="90" t="s">
        <v>3594</v>
      </c>
      <c r="EX58" s="90" t="s">
        <v>3</v>
      </c>
      <c r="EY58" s="90" t="s">
        <v>3</v>
      </c>
      <c r="EZ58" s="90" t="s">
        <v>5562</v>
      </c>
      <c r="FA58" s="90" t="s">
        <v>3</v>
      </c>
      <c r="FB58" s="90" t="s">
        <v>375</v>
      </c>
      <c r="FC58" s="90" t="s">
        <v>8308</v>
      </c>
      <c r="FD58" s="90" t="s">
        <v>5568</v>
      </c>
      <c r="FE58" s="90" t="s">
        <v>340</v>
      </c>
      <c r="FF58" s="90" t="s">
        <v>340</v>
      </c>
      <c r="FG58" s="90" t="s">
        <v>8311</v>
      </c>
      <c r="FH58" s="90" t="s">
        <v>340</v>
      </c>
      <c r="FI58" s="90" t="s">
        <v>5569</v>
      </c>
      <c r="FJ58" s="90" t="s">
        <v>4</v>
      </c>
      <c r="FK58" s="90" t="s">
        <v>3</v>
      </c>
      <c r="FL58" s="90" t="s">
        <v>5562</v>
      </c>
      <c r="FM58" s="90" t="s">
        <v>4</v>
      </c>
      <c r="FN58" s="90" t="s">
        <v>659</v>
      </c>
      <c r="FO58" s="90" t="s">
        <v>8310</v>
      </c>
      <c r="FP58" s="90" t="s">
        <v>5570</v>
      </c>
      <c r="FQ58" s="90" t="s">
        <v>340</v>
      </c>
      <c r="FR58" s="90" t="s">
        <v>340</v>
      </c>
      <c r="FS58" s="90" t="s">
        <v>340</v>
      </c>
      <c r="FT58" s="90" t="s">
        <v>340</v>
      </c>
      <c r="FU58" s="90" t="s">
        <v>5570</v>
      </c>
      <c r="FV58" s="90" t="s">
        <v>4</v>
      </c>
      <c r="FW58" s="90" t="s">
        <v>3</v>
      </c>
      <c r="FX58" s="90" t="s">
        <v>5571</v>
      </c>
      <c r="FY58" s="90" t="s">
        <v>3</v>
      </c>
      <c r="FZ58" s="90" t="s">
        <v>375</v>
      </c>
      <c r="GA58" s="90" t="s">
        <v>8308</v>
      </c>
      <c r="GB58" s="90" t="s">
        <v>5572</v>
      </c>
      <c r="GC58" s="90" t="s">
        <v>340</v>
      </c>
      <c r="GD58" s="90" t="s">
        <v>448</v>
      </c>
      <c r="GE58" s="90" t="s">
        <v>448</v>
      </c>
      <c r="GF58" s="90" t="s">
        <v>340</v>
      </c>
      <c r="GG58" s="90" t="s">
        <v>5573</v>
      </c>
      <c r="GH58" s="90" t="s">
        <v>4</v>
      </c>
      <c r="GI58" s="90" t="s">
        <v>3</v>
      </c>
      <c r="GJ58" s="90" t="s">
        <v>5574</v>
      </c>
      <c r="GK58" s="90" t="s">
        <v>3</v>
      </c>
      <c r="GL58" s="90" t="s">
        <v>375</v>
      </c>
      <c r="GM58" s="90" t="s">
        <v>8308</v>
      </c>
      <c r="GN58" s="90" t="s">
        <v>5575</v>
      </c>
      <c r="GO58" s="90" t="s">
        <v>340</v>
      </c>
      <c r="GP58" s="90" t="s">
        <v>448</v>
      </c>
      <c r="GQ58" s="90" t="s">
        <v>448</v>
      </c>
      <c r="GR58" s="90" t="s">
        <v>340</v>
      </c>
      <c r="GS58" s="90" t="s">
        <v>5575</v>
      </c>
      <c r="GT58" s="90" t="s">
        <v>4</v>
      </c>
      <c r="GU58" s="90" t="s">
        <v>3</v>
      </c>
      <c r="GV58" s="90" t="s">
        <v>5562</v>
      </c>
      <c r="GW58" s="90" t="s">
        <v>3</v>
      </c>
      <c r="GX58" s="90" t="s">
        <v>717</v>
      </c>
      <c r="GY58" s="90" t="s">
        <v>8308</v>
      </c>
      <c r="GZ58" s="90" t="s">
        <v>5576</v>
      </c>
      <c r="HA58" s="90" t="s">
        <v>340</v>
      </c>
      <c r="HB58" s="90" t="s">
        <v>340</v>
      </c>
      <c r="HC58" s="90" t="s">
        <v>340</v>
      </c>
      <c r="HD58" s="90" t="s">
        <v>448</v>
      </c>
      <c r="HE58" s="90" t="s">
        <v>5577</v>
      </c>
      <c r="HF58" s="90" t="s">
        <v>4</v>
      </c>
      <c r="HG58" s="90" t="s">
        <v>3</v>
      </c>
      <c r="HH58" s="90" t="s">
        <v>5562</v>
      </c>
    </row>
    <row r="59" spans="1:216" x14ac:dyDescent="0.2">
      <c r="A59" s="90" t="s">
        <v>8370</v>
      </c>
      <c r="B59" s="90" t="s">
        <v>4</v>
      </c>
      <c r="C59" s="90" t="s">
        <v>290</v>
      </c>
      <c r="D59" s="90" t="s">
        <v>8311</v>
      </c>
      <c r="E59" s="90" t="s">
        <v>291</v>
      </c>
      <c r="F59" s="90" t="s">
        <v>4</v>
      </c>
      <c r="G59" s="90" t="s">
        <v>460</v>
      </c>
      <c r="H59" s="90" t="s">
        <v>8314</v>
      </c>
      <c r="I59" s="90" t="s">
        <v>293</v>
      </c>
      <c r="J59" s="90" t="s">
        <v>440</v>
      </c>
      <c r="K59" s="90" t="s">
        <v>461</v>
      </c>
      <c r="L59" s="90" t="s">
        <v>296</v>
      </c>
      <c r="M59" s="90" t="s">
        <v>5578</v>
      </c>
      <c r="N59" s="90" t="s">
        <v>413</v>
      </c>
      <c r="O59" s="90" t="s">
        <v>8308</v>
      </c>
      <c r="P59" s="90" t="s">
        <v>3</v>
      </c>
      <c r="Q59" s="90" t="s">
        <v>8311</v>
      </c>
      <c r="R59" s="90" t="s">
        <v>5579</v>
      </c>
      <c r="S59" s="90" t="s">
        <v>3</v>
      </c>
      <c r="T59" s="90" t="s">
        <v>8308</v>
      </c>
      <c r="U59" s="90" t="s">
        <v>5580</v>
      </c>
      <c r="V59" s="90" t="s">
        <v>3</v>
      </c>
      <c r="W59" s="90" t="s">
        <v>8308</v>
      </c>
      <c r="X59" s="90" t="s">
        <v>5581</v>
      </c>
      <c r="Y59" s="90" t="s">
        <v>3</v>
      </c>
      <c r="Z59" s="90" t="s">
        <v>8308</v>
      </c>
      <c r="AA59" s="90" t="s">
        <v>5582</v>
      </c>
      <c r="AB59" s="90" t="s">
        <v>4</v>
      </c>
      <c r="AC59" s="90" t="s">
        <v>8314</v>
      </c>
      <c r="AD59" s="90" t="s">
        <v>5583</v>
      </c>
      <c r="AE59" s="90" t="s">
        <v>4</v>
      </c>
      <c r="AF59" s="90" t="s">
        <v>8314</v>
      </c>
      <c r="AG59" s="90" t="s">
        <v>5584</v>
      </c>
      <c r="AH59" s="90" t="s">
        <v>3</v>
      </c>
      <c r="AI59" s="90" t="s">
        <v>8308</v>
      </c>
      <c r="AJ59" s="90" t="s">
        <v>5585</v>
      </c>
      <c r="AK59" s="90" t="s">
        <v>3</v>
      </c>
      <c r="AL59" s="90" t="s">
        <v>8308</v>
      </c>
      <c r="AM59" s="90" t="s">
        <v>5586</v>
      </c>
      <c r="AN59" s="90" t="s">
        <v>298</v>
      </c>
      <c r="AO59" s="90" t="s">
        <v>8309</v>
      </c>
      <c r="AP59" s="90" t="s">
        <v>5587</v>
      </c>
      <c r="AQ59" s="90" t="s">
        <v>3</v>
      </c>
      <c r="AR59" s="90" t="s">
        <v>8308</v>
      </c>
      <c r="AS59" s="90" t="s">
        <v>5588</v>
      </c>
      <c r="AT59" s="90" t="s">
        <v>3</v>
      </c>
      <c r="AU59" s="90" t="s">
        <v>8308</v>
      </c>
      <c r="AV59" s="90" t="s">
        <v>5589</v>
      </c>
      <c r="AW59" s="90" t="s">
        <v>4</v>
      </c>
      <c r="AX59" s="90" t="s">
        <v>8309</v>
      </c>
      <c r="AY59" s="90" t="s">
        <v>5590</v>
      </c>
      <c r="AZ59" s="90" t="s">
        <v>3</v>
      </c>
      <c r="BA59" s="90" t="s">
        <v>8308</v>
      </c>
      <c r="BB59" s="90" t="s">
        <v>5591</v>
      </c>
      <c r="BC59" s="90" t="s">
        <v>3</v>
      </c>
      <c r="BD59" s="90" t="s">
        <v>8308</v>
      </c>
      <c r="BE59" s="90" t="s">
        <v>5588</v>
      </c>
      <c r="BF59" s="90" t="s">
        <v>3</v>
      </c>
      <c r="BG59" s="90" t="s">
        <v>8311</v>
      </c>
      <c r="BH59" s="90" t="s">
        <v>5592</v>
      </c>
      <c r="BI59" s="90" t="s">
        <v>5593</v>
      </c>
      <c r="BJ59" s="90" t="s">
        <v>3</v>
      </c>
      <c r="BK59" s="90" t="s">
        <v>8308</v>
      </c>
      <c r="BL59" s="90" t="s">
        <v>5594</v>
      </c>
      <c r="BM59" s="90" t="s">
        <v>3</v>
      </c>
      <c r="BN59" s="90" t="s">
        <v>8311</v>
      </c>
      <c r="BO59" s="90" t="s">
        <v>5595</v>
      </c>
      <c r="BP59" s="90" t="s">
        <v>314</v>
      </c>
      <c r="BQ59" s="90" t="s">
        <v>5596</v>
      </c>
      <c r="BR59" s="90" t="s">
        <v>4</v>
      </c>
      <c r="BS59" s="90" t="s">
        <v>5597</v>
      </c>
      <c r="BT59" s="90" t="s">
        <v>5598</v>
      </c>
      <c r="BU59" s="90" t="s">
        <v>3</v>
      </c>
      <c r="BV59" s="90" t="s">
        <v>5599</v>
      </c>
      <c r="BW59" s="90" t="s">
        <v>5600</v>
      </c>
      <c r="BX59" s="90" t="s">
        <v>298</v>
      </c>
      <c r="BY59" s="90" t="s">
        <v>8311</v>
      </c>
      <c r="BZ59" s="90" t="s">
        <v>5601</v>
      </c>
      <c r="CA59" s="90" t="s">
        <v>3</v>
      </c>
      <c r="CB59" s="90" t="s">
        <v>8308</v>
      </c>
      <c r="CC59" s="90" t="s">
        <v>5602</v>
      </c>
      <c r="CD59" s="90" t="s">
        <v>3</v>
      </c>
      <c r="CE59" s="90" t="s">
        <v>5602</v>
      </c>
      <c r="CF59" s="90" t="s">
        <v>3</v>
      </c>
      <c r="CG59" s="90" t="s">
        <v>375</v>
      </c>
      <c r="CH59" s="90" t="s">
        <v>5603</v>
      </c>
      <c r="CI59" s="90" t="s">
        <v>3</v>
      </c>
      <c r="CJ59" s="90" t="s">
        <v>5604</v>
      </c>
      <c r="CK59" s="90" t="s">
        <v>5605</v>
      </c>
      <c r="CL59" s="90" t="s">
        <v>3</v>
      </c>
      <c r="CM59" s="90" t="s">
        <v>8311</v>
      </c>
      <c r="CN59" s="90" t="s">
        <v>5606</v>
      </c>
      <c r="CO59" s="90" t="s">
        <v>3</v>
      </c>
      <c r="CP59" s="90" t="s">
        <v>8308</v>
      </c>
      <c r="CQ59" s="90" t="s">
        <v>5607</v>
      </c>
      <c r="CR59" s="90" t="s">
        <v>3</v>
      </c>
      <c r="CS59" s="90" t="s">
        <v>5607</v>
      </c>
      <c r="CT59" s="90" t="s">
        <v>3</v>
      </c>
      <c r="CU59" s="90" t="s">
        <v>375</v>
      </c>
      <c r="CV59" s="90" t="s">
        <v>5608</v>
      </c>
      <c r="CW59" s="90" t="s">
        <v>3</v>
      </c>
      <c r="CX59" s="90" t="s">
        <v>5609</v>
      </c>
      <c r="CY59" s="90" t="s">
        <v>3869</v>
      </c>
      <c r="CZ59" s="90" t="s">
        <v>3</v>
      </c>
      <c r="DA59" s="90" t="s">
        <v>8311</v>
      </c>
      <c r="DB59" s="90" t="s">
        <v>5610</v>
      </c>
      <c r="DC59" s="90" t="s">
        <v>3</v>
      </c>
      <c r="DD59" s="90" t="s">
        <v>8308</v>
      </c>
      <c r="DE59" s="90" t="s">
        <v>5611</v>
      </c>
      <c r="DF59" s="90" t="s">
        <v>3</v>
      </c>
      <c r="DG59" s="90" t="s">
        <v>5611</v>
      </c>
      <c r="DH59" s="90" t="s">
        <v>3</v>
      </c>
      <c r="DI59" s="90" t="s">
        <v>375</v>
      </c>
      <c r="DJ59" s="90" t="s">
        <v>5611</v>
      </c>
      <c r="DK59" s="90" t="s">
        <v>3</v>
      </c>
      <c r="DL59" s="90" t="s">
        <v>5611</v>
      </c>
      <c r="DM59" s="90" t="s">
        <v>5612</v>
      </c>
      <c r="DN59" s="90" t="s">
        <v>3</v>
      </c>
      <c r="DO59" s="90" t="s">
        <v>8311</v>
      </c>
      <c r="DP59" s="90" t="s">
        <v>3869</v>
      </c>
      <c r="DQ59" s="90" t="s">
        <v>3</v>
      </c>
      <c r="DR59" s="90" t="s">
        <v>8308</v>
      </c>
      <c r="DS59" s="90" t="s">
        <v>5611</v>
      </c>
      <c r="DT59" s="90" t="s">
        <v>3</v>
      </c>
      <c r="DU59" s="90" t="s">
        <v>5611</v>
      </c>
      <c r="DV59" s="90" t="s">
        <v>3</v>
      </c>
      <c r="DW59" s="90" t="s">
        <v>375</v>
      </c>
      <c r="DX59" s="90" t="s">
        <v>5611</v>
      </c>
      <c r="DY59" s="90" t="s">
        <v>3</v>
      </c>
      <c r="DZ59" s="90" t="s">
        <v>5611</v>
      </c>
      <c r="EA59" s="90" t="s">
        <v>5613</v>
      </c>
      <c r="EB59" s="90" t="s">
        <v>3</v>
      </c>
      <c r="EC59" s="90" t="s">
        <v>8311</v>
      </c>
      <c r="ED59" s="90" t="s">
        <v>3869</v>
      </c>
      <c r="EE59" s="90" t="s">
        <v>3</v>
      </c>
      <c r="EF59" s="90" t="s">
        <v>8308</v>
      </c>
      <c r="EG59" s="90" t="s">
        <v>5611</v>
      </c>
      <c r="EH59" s="90" t="s">
        <v>3</v>
      </c>
      <c r="EI59" s="90" t="s">
        <v>5611</v>
      </c>
      <c r="EJ59" s="90" t="s">
        <v>3</v>
      </c>
      <c r="EK59" s="90" t="s">
        <v>375</v>
      </c>
      <c r="EL59" s="90" t="s">
        <v>5611</v>
      </c>
      <c r="EM59" s="90" t="s">
        <v>3</v>
      </c>
      <c r="EN59" s="90" t="s">
        <v>5611</v>
      </c>
      <c r="EO59" s="90" t="s">
        <v>3</v>
      </c>
      <c r="EP59" s="90" t="s">
        <v>375</v>
      </c>
      <c r="EQ59" s="90" t="s">
        <v>8308</v>
      </c>
      <c r="ER59" s="90" t="s">
        <v>5614</v>
      </c>
      <c r="ES59" s="90" t="s">
        <v>340</v>
      </c>
      <c r="ET59" s="90" t="s">
        <v>340</v>
      </c>
      <c r="EU59" s="90" t="s">
        <v>448</v>
      </c>
      <c r="EV59" s="90" t="s">
        <v>340</v>
      </c>
      <c r="EW59" s="90" t="s">
        <v>5614</v>
      </c>
      <c r="EX59" s="90" t="s">
        <v>3</v>
      </c>
      <c r="EY59" s="90" t="s">
        <v>3</v>
      </c>
      <c r="EZ59" s="90" t="s">
        <v>5611</v>
      </c>
      <c r="FA59" s="90" t="s">
        <v>3</v>
      </c>
      <c r="FB59" s="90" t="s">
        <v>375</v>
      </c>
      <c r="FC59" s="90" t="s">
        <v>8308</v>
      </c>
      <c r="FD59" s="90" t="s">
        <v>5615</v>
      </c>
      <c r="FE59" s="90" t="s">
        <v>340</v>
      </c>
      <c r="FF59" s="90" t="s">
        <v>340</v>
      </c>
      <c r="FG59" s="90" t="s">
        <v>448</v>
      </c>
      <c r="FH59" s="90" t="s">
        <v>340</v>
      </c>
      <c r="FI59" s="90" t="s">
        <v>5615</v>
      </c>
      <c r="FJ59" s="90" t="s">
        <v>4</v>
      </c>
      <c r="FK59" s="90" t="s">
        <v>3</v>
      </c>
      <c r="FL59" s="90" t="s">
        <v>5611</v>
      </c>
      <c r="FM59" s="90" t="s">
        <v>3</v>
      </c>
      <c r="FN59" s="90" t="s">
        <v>5616</v>
      </c>
      <c r="FO59" s="90" t="s">
        <v>8308</v>
      </c>
      <c r="FP59" s="90" t="s">
        <v>5617</v>
      </c>
      <c r="FQ59" s="90" t="s">
        <v>340</v>
      </c>
      <c r="FR59" s="90" t="s">
        <v>340</v>
      </c>
      <c r="FS59" s="90" t="s">
        <v>340</v>
      </c>
      <c r="FT59" s="90" t="s">
        <v>340</v>
      </c>
      <c r="FU59" s="90" t="s">
        <v>5617</v>
      </c>
      <c r="FV59" s="90" t="s">
        <v>4</v>
      </c>
      <c r="FW59" s="90" t="s">
        <v>3</v>
      </c>
      <c r="FX59" s="90" t="s">
        <v>5618</v>
      </c>
      <c r="FY59" s="90" t="s">
        <v>3</v>
      </c>
      <c r="FZ59" s="90" t="s">
        <v>375</v>
      </c>
      <c r="GA59" s="90" t="s">
        <v>8308</v>
      </c>
      <c r="GB59" s="90" t="s">
        <v>5615</v>
      </c>
      <c r="GC59" s="90" t="s">
        <v>340</v>
      </c>
      <c r="GD59" s="90" t="s">
        <v>8312</v>
      </c>
      <c r="GE59" s="90" t="s">
        <v>448</v>
      </c>
      <c r="GF59" s="90" t="s">
        <v>340</v>
      </c>
      <c r="GG59" s="90" t="s">
        <v>5615</v>
      </c>
      <c r="GH59" s="90" t="s">
        <v>4</v>
      </c>
      <c r="GI59" s="90" t="s">
        <v>3</v>
      </c>
      <c r="GJ59" s="90" t="s">
        <v>5611</v>
      </c>
      <c r="GK59" s="90" t="s">
        <v>3</v>
      </c>
      <c r="GL59" s="90" t="s">
        <v>375</v>
      </c>
      <c r="GM59" s="90" t="s">
        <v>8308</v>
      </c>
      <c r="GN59" s="90" t="s">
        <v>5619</v>
      </c>
      <c r="GO59" s="90" t="s">
        <v>340</v>
      </c>
      <c r="GP59" s="90" t="s">
        <v>8311</v>
      </c>
      <c r="GQ59" s="90" t="s">
        <v>448</v>
      </c>
      <c r="GR59" s="90" t="s">
        <v>340</v>
      </c>
      <c r="GS59" s="90" t="s">
        <v>5619</v>
      </c>
      <c r="GT59" s="90" t="s">
        <v>4</v>
      </c>
      <c r="GU59" s="90" t="s">
        <v>3</v>
      </c>
      <c r="GV59" s="90" t="s">
        <v>5611</v>
      </c>
      <c r="GW59" s="90" t="s">
        <v>3</v>
      </c>
      <c r="GX59" s="90" t="s">
        <v>717</v>
      </c>
      <c r="GY59" s="90" t="s">
        <v>8308</v>
      </c>
      <c r="GZ59" s="90" t="s">
        <v>5620</v>
      </c>
      <c r="HA59" s="90" t="s">
        <v>340</v>
      </c>
      <c r="HB59" s="90" t="s">
        <v>340</v>
      </c>
      <c r="HC59" s="90" t="s">
        <v>340</v>
      </c>
      <c r="HD59" s="90" t="s">
        <v>448</v>
      </c>
      <c r="HE59" s="90" t="s">
        <v>5620</v>
      </c>
      <c r="HF59" s="90" t="s">
        <v>4</v>
      </c>
      <c r="HG59" s="90" t="s">
        <v>3</v>
      </c>
      <c r="HH59" s="90" t="s">
        <v>5618</v>
      </c>
    </row>
    <row r="60" spans="1:216" x14ac:dyDescent="0.2">
      <c r="A60" s="90" t="s">
        <v>8371</v>
      </c>
      <c r="B60" s="90" t="s">
        <v>3</v>
      </c>
      <c r="C60" s="90" t="s">
        <v>413</v>
      </c>
      <c r="D60" s="90" t="s">
        <v>8308</v>
      </c>
      <c r="E60" s="90" t="s">
        <v>976</v>
      </c>
      <c r="F60" s="90" t="s">
        <v>3</v>
      </c>
      <c r="G60" s="90" t="s">
        <v>413</v>
      </c>
      <c r="H60" s="90" t="s">
        <v>8308</v>
      </c>
      <c r="I60" s="90" t="s">
        <v>416</v>
      </c>
      <c r="J60" s="90" t="s">
        <v>5621</v>
      </c>
      <c r="K60" s="90" t="s">
        <v>293</v>
      </c>
      <c r="L60" s="90" t="s">
        <v>659</v>
      </c>
      <c r="M60" s="90" t="s">
        <v>1884</v>
      </c>
      <c r="N60" s="90" t="s">
        <v>292</v>
      </c>
      <c r="O60" s="90" t="s">
        <v>8314</v>
      </c>
      <c r="P60" s="90" t="s">
        <v>3</v>
      </c>
      <c r="Q60" s="90" t="s">
        <v>8308</v>
      </c>
      <c r="R60" s="90" t="s">
        <v>5622</v>
      </c>
      <c r="S60" s="90" t="s">
        <v>3</v>
      </c>
      <c r="T60" s="90" t="s">
        <v>8308</v>
      </c>
      <c r="U60" s="90" t="s">
        <v>5623</v>
      </c>
      <c r="V60" s="90" t="s">
        <v>3</v>
      </c>
      <c r="W60" s="90" t="s">
        <v>8311</v>
      </c>
      <c r="X60" s="90" t="s">
        <v>5624</v>
      </c>
      <c r="Y60" s="90" t="s">
        <v>3</v>
      </c>
      <c r="Z60" s="90" t="s">
        <v>8311</v>
      </c>
      <c r="AA60" s="90" t="s">
        <v>5625</v>
      </c>
      <c r="AB60" s="90" t="s">
        <v>3</v>
      </c>
      <c r="AC60" s="90" t="s">
        <v>8311</v>
      </c>
      <c r="AD60" s="90" t="s">
        <v>5626</v>
      </c>
      <c r="AE60" s="90" t="s">
        <v>298</v>
      </c>
      <c r="AF60" s="90" t="s">
        <v>8312</v>
      </c>
      <c r="AG60" s="90" t="s">
        <v>5627</v>
      </c>
      <c r="AH60" s="90" t="s">
        <v>3</v>
      </c>
      <c r="AI60" s="90" t="s">
        <v>8311</v>
      </c>
      <c r="AJ60" s="90" t="s">
        <v>5628</v>
      </c>
      <c r="AK60" s="90" t="s">
        <v>298</v>
      </c>
      <c r="AL60" s="90" t="s">
        <v>8312</v>
      </c>
      <c r="AM60" s="90" t="s">
        <v>5629</v>
      </c>
      <c r="AN60" s="90" t="s">
        <v>298</v>
      </c>
      <c r="AO60" s="90" t="s">
        <v>8312</v>
      </c>
      <c r="AP60" s="90" t="s">
        <v>5630</v>
      </c>
      <c r="AQ60" s="90" t="s">
        <v>298</v>
      </c>
      <c r="AR60" s="90" t="s">
        <v>8312</v>
      </c>
      <c r="AS60" s="90" t="s">
        <v>5631</v>
      </c>
      <c r="AT60" s="90" t="s">
        <v>298</v>
      </c>
      <c r="AU60" s="90" t="s">
        <v>8312</v>
      </c>
      <c r="AV60" s="90" t="s">
        <v>5632</v>
      </c>
      <c r="AW60" s="90" t="s">
        <v>298</v>
      </c>
      <c r="AX60" s="90" t="s">
        <v>8312</v>
      </c>
      <c r="AY60" s="90" t="s">
        <v>5633</v>
      </c>
      <c r="AZ60" s="90" t="s">
        <v>298</v>
      </c>
      <c r="BA60" s="90" t="s">
        <v>8311</v>
      </c>
      <c r="BB60" s="90" t="s">
        <v>5634</v>
      </c>
      <c r="BC60" s="90" t="s">
        <v>3</v>
      </c>
      <c r="BD60" s="90" t="s">
        <v>8308</v>
      </c>
      <c r="BE60" s="90" t="s">
        <v>5635</v>
      </c>
      <c r="BF60" s="90" t="s">
        <v>298</v>
      </c>
      <c r="BG60" s="90" t="s">
        <v>8312</v>
      </c>
      <c r="BH60" s="90" t="s">
        <v>5636</v>
      </c>
      <c r="BI60" s="90" t="s">
        <v>5637</v>
      </c>
      <c r="BJ60" s="90" t="s">
        <v>3</v>
      </c>
      <c r="BK60" s="90" t="s">
        <v>8311</v>
      </c>
      <c r="BL60" s="90" t="s">
        <v>5638</v>
      </c>
      <c r="BM60" s="90" t="s">
        <v>298</v>
      </c>
      <c r="BN60" s="90" t="s">
        <v>8312</v>
      </c>
      <c r="BO60" s="90" t="s">
        <v>5639</v>
      </c>
      <c r="BP60" s="90" t="s">
        <v>3</v>
      </c>
      <c r="BQ60" s="90" t="s">
        <v>5640</v>
      </c>
      <c r="BR60" s="90" t="s">
        <v>4</v>
      </c>
      <c r="BS60" s="90" t="s">
        <v>5641</v>
      </c>
      <c r="BT60" s="90" t="s">
        <v>5642</v>
      </c>
      <c r="BU60" s="90" t="s">
        <v>314</v>
      </c>
      <c r="BV60" s="90" t="s">
        <v>5643</v>
      </c>
      <c r="BW60" s="90" t="s">
        <v>5644</v>
      </c>
      <c r="BX60" s="90" t="s">
        <v>3</v>
      </c>
      <c r="BY60" s="90" t="s">
        <v>8308</v>
      </c>
      <c r="BZ60" s="90" t="s">
        <v>5645</v>
      </c>
      <c r="CA60" s="90" t="s">
        <v>3</v>
      </c>
      <c r="CB60" s="90" t="s">
        <v>8308</v>
      </c>
      <c r="CC60" s="90" t="s">
        <v>5646</v>
      </c>
      <c r="CD60" s="90" t="s">
        <v>3</v>
      </c>
      <c r="CE60" s="90" t="s">
        <v>3</v>
      </c>
      <c r="CF60" s="90" t="s">
        <v>3</v>
      </c>
      <c r="CG60" s="90" t="s">
        <v>5647</v>
      </c>
      <c r="CH60" s="90" t="s">
        <v>5648</v>
      </c>
      <c r="CI60" s="90" t="s">
        <v>4</v>
      </c>
      <c r="CJ60" s="90" t="s">
        <v>5649</v>
      </c>
      <c r="CK60" s="90" t="s">
        <v>5650</v>
      </c>
      <c r="CL60" s="90" t="s">
        <v>3</v>
      </c>
      <c r="CM60" s="90" t="s">
        <v>8308</v>
      </c>
      <c r="CN60" s="90" t="s">
        <v>5651</v>
      </c>
      <c r="CO60" s="90" t="s">
        <v>3</v>
      </c>
      <c r="CP60" s="90" t="s">
        <v>8308</v>
      </c>
      <c r="CQ60" s="90" t="s">
        <v>2462</v>
      </c>
      <c r="CR60" s="90" t="s">
        <v>3</v>
      </c>
      <c r="CS60" s="90" t="s">
        <v>5652</v>
      </c>
      <c r="CT60" s="90" t="s">
        <v>3</v>
      </c>
      <c r="CU60" s="90" t="s">
        <v>5653</v>
      </c>
      <c r="CV60" s="90" t="s">
        <v>5654</v>
      </c>
      <c r="CW60" s="90" t="s">
        <v>4</v>
      </c>
      <c r="CX60" s="90" t="s">
        <v>5655</v>
      </c>
      <c r="CY60" s="90" t="s">
        <v>5656</v>
      </c>
      <c r="CZ60" s="90" t="s">
        <v>3</v>
      </c>
      <c r="DA60" s="90" t="s">
        <v>8308</v>
      </c>
      <c r="DB60" s="90" t="s">
        <v>5657</v>
      </c>
      <c r="DC60" s="90" t="s">
        <v>3</v>
      </c>
      <c r="DD60" s="90" t="s">
        <v>8308</v>
      </c>
      <c r="DE60" s="90" t="s">
        <v>5658</v>
      </c>
      <c r="DF60" s="90" t="s">
        <v>3</v>
      </c>
      <c r="DG60" s="90" t="s">
        <v>5659</v>
      </c>
      <c r="DH60" s="90" t="s">
        <v>3</v>
      </c>
      <c r="DI60" s="90" t="s">
        <v>5653</v>
      </c>
      <c r="DJ60" s="90" t="s">
        <v>5660</v>
      </c>
      <c r="DK60" s="90" t="s">
        <v>4</v>
      </c>
      <c r="DL60" s="90" t="s">
        <v>5661</v>
      </c>
      <c r="DM60" s="90" t="s">
        <v>5662</v>
      </c>
      <c r="DN60" s="90" t="s">
        <v>3</v>
      </c>
      <c r="DO60" s="90" t="s">
        <v>8308</v>
      </c>
      <c r="DP60" s="90" t="s">
        <v>5657</v>
      </c>
      <c r="DQ60" s="90" t="s">
        <v>3</v>
      </c>
      <c r="DR60" s="90" t="s">
        <v>8308</v>
      </c>
      <c r="DS60" s="90" t="s">
        <v>5663</v>
      </c>
      <c r="DT60" s="90" t="s">
        <v>3</v>
      </c>
      <c r="DU60" s="90" t="s">
        <v>5664</v>
      </c>
      <c r="DV60" s="90" t="s">
        <v>314</v>
      </c>
      <c r="DW60" s="90" t="s">
        <v>5665</v>
      </c>
      <c r="DX60" s="90" t="s">
        <v>5666</v>
      </c>
      <c r="DY60" s="90" t="s">
        <v>4</v>
      </c>
      <c r="DZ60" s="90" t="s">
        <v>5667</v>
      </c>
      <c r="EA60" s="90" t="s">
        <v>5668</v>
      </c>
      <c r="EB60" s="90" t="s">
        <v>3</v>
      </c>
      <c r="EC60" s="90" t="s">
        <v>8308</v>
      </c>
      <c r="ED60" s="90" t="s">
        <v>5657</v>
      </c>
      <c r="EE60" s="90" t="s">
        <v>3</v>
      </c>
      <c r="EF60" s="90" t="s">
        <v>8308</v>
      </c>
      <c r="EG60" s="90" t="s">
        <v>5669</v>
      </c>
      <c r="EH60" s="90" t="s">
        <v>3</v>
      </c>
      <c r="EI60" s="90" t="s">
        <v>4983</v>
      </c>
      <c r="EJ60" s="90" t="s">
        <v>3</v>
      </c>
      <c r="EK60" s="90" t="s">
        <v>375</v>
      </c>
      <c r="EL60" s="90" t="s">
        <v>5670</v>
      </c>
      <c r="EM60" s="90" t="s">
        <v>4</v>
      </c>
      <c r="EN60" s="90" t="s">
        <v>5671</v>
      </c>
      <c r="EO60" s="90" t="s">
        <v>3</v>
      </c>
      <c r="EP60" s="90" t="s">
        <v>5653</v>
      </c>
      <c r="EQ60" s="90" t="s">
        <v>8308</v>
      </c>
      <c r="ER60" s="90" t="s">
        <v>5672</v>
      </c>
      <c r="ES60" s="90" t="s">
        <v>340</v>
      </c>
      <c r="ET60" s="90" t="s">
        <v>340</v>
      </c>
      <c r="EU60" s="90" t="s">
        <v>448</v>
      </c>
      <c r="EV60" s="90" t="s">
        <v>340</v>
      </c>
      <c r="EW60" s="90" t="s">
        <v>5673</v>
      </c>
      <c r="EX60" s="90" t="s">
        <v>3</v>
      </c>
      <c r="EY60" s="90" t="s">
        <v>4</v>
      </c>
      <c r="EZ60" s="90" t="s">
        <v>5674</v>
      </c>
      <c r="FA60" s="90" t="s">
        <v>3</v>
      </c>
      <c r="FB60" s="90" t="s">
        <v>3083</v>
      </c>
      <c r="FC60" s="90" t="s">
        <v>8308</v>
      </c>
      <c r="FD60" s="90" t="s">
        <v>5675</v>
      </c>
      <c r="FE60" s="90" t="s">
        <v>340</v>
      </c>
      <c r="FF60" s="90" t="s">
        <v>340</v>
      </c>
      <c r="FG60" s="90" t="s">
        <v>8312</v>
      </c>
      <c r="FH60" s="90" t="s">
        <v>340</v>
      </c>
      <c r="FI60" s="90" t="s">
        <v>5676</v>
      </c>
      <c r="FJ60" s="90" t="s">
        <v>4</v>
      </c>
      <c r="FK60" s="90" t="s">
        <v>4</v>
      </c>
      <c r="FL60" s="90" t="s">
        <v>5677</v>
      </c>
      <c r="FM60" s="90" t="s">
        <v>314</v>
      </c>
      <c r="FN60" s="90" t="s">
        <v>3357</v>
      </c>
      <c r="FO60" s="90" t="s">
        <v>8308</v>
      </c>
      <c r="FP60" s="90" t="s">
        <v>5678</v>
      </c>
      <c r="FQ60" s="90" t="s">
        <v>8314</v>
      </c>
      <c r="FR60" s="90" t="s">
        <v>340</v>
      </c>
      <c r="FS60" s="90" t="s">
        <v>8314</v>
      </c>
      <c r="FT60" s="90" t="s">
        <v>340</v>
      </c>
      <c r="FU60" s="90" t="s">
        <v>5679</v>
      </c>
      <c r="FV60" s="90" t="s">
        <v>4</v>
      </c>
      <c r="FW60" s="90" t="s">
        <v>4</v>
      </c>
      <c r="FX60" s="90" t="s">
        <v>5680</v>
      </c>
      <c r="FY60" s="90" t="s">
        <v>3</v>
      </c>
      <c r="FZ60" s="90" t="s">
        <v>5653</v>
      </c>
      <c r="GA60" s="90" t="s">
        <v>8308</v>
      </c>
      <c r="GB60" s="90" t="s">
        <v>5681</v>
      </c>
      <c r="GC60" s="90" t="s">
        <v>340</v>
      </c>
      <c r="GD60" s="90" t="s">
        <v>448</v>
      </c>
      <c r="GE60" s="90" t="s">
        <v>448</v>
      </c>
      <c r="GF60" s="90" t="s">
        <v>340</v>
      </c>
      <c r="GG60" s="90" t="s">
        <v>5682</v>
      </c>
      <c r="GH60" s="90" t="s">
        <v>4</v>
      </c>
      <c r="GI60" s="90" t="s">
        <v>4</v>
      </c>
      <c r="GJ60" s="90" t="s">
        <v>5683</v>
      </c>
      <c r="GK60" s="90" t="s">
        <v>3</v>
      </c>
      <c r="GL60" s="90" t="s">
        <v>5653</v>
      </c>
      <c r="GM60" s="90" t="s">
        <v>8311</v>
      </c>
      <c r="GN60" s="90" t="s">
        <v>5684</v>
      </c>
      <c r="GO60" s="90" t="s">
        <v>340</v>
      </c>
      <c r="GP60" s="90" t="s">
        <v>8311</v>
      </c>
      <c r="GQ60" s="90" t="s">
        <v>8311</v>
      </c>
      <c r="GR60" s="90" t="s">
        <v>340</v>
      </c>
      <c r="GS60" s="90" t="s">
        <v>5685</v>
      </c>
      <c r="GT60" s="90" t="s">
        <v>4</v>
      </c>
      <c r="GU60" s="90" t="s">
        <v>4</v>
      </c>
      <c r="GV60" s="90" t="s">
        <v>2561</v>
      </c>
      <c r="GW60" s="90" t="s">
        <v>4</v>
      </c>
      <c r="GX60" s="90" t="s">
        <v>717</v>
      </c>
      <c r="GY60" s="90" t="s">
        <v>8314</v>
      </c>
      <c r="GZ60" s="90" t="s">
        <v>5686</v>
      </c>
      <c r="HA60" s="90" t="s">
        <v>340</v>
      </c>
      <c r="HB60" s="90" t="s">
        <v>340</v>
      </c>
      <c r="HC60" s="90" t="s">
        <v>340</v>
      </c>
      <c r="HD60" s="90" t="s">
        <v>8312</v>
      </c>
      <c r="HE60" s="90" t="s">
        <v>5687</v>
      </c>
      <c r="HF60" s="90" t="s">
        <v>4</v>
      </c>
      <c r="HG60" s="90" t="s">
        <v>4</v>
      </c>
      <c r="HH60" s="90" t="s">
        <v>5688</v>
      </c>
    </row>
    <row r="61" spans="1:216" x14ac:dyDescent="0.2">
      <c r="A61" s="90" t="s">
        <v>8372</v>
      </c>
      <c r="B61" s="90" t="s">
        <v>4</v>
      </c>
      <c r="C61" s="90" t="s">
        <v>413</v>
      </c>
      <c r="D61" s="90" t="s">
        <v>8308</v>
      </c>
      <c r="E61" s="90" t="s">
        <v>291</v>
      </c>
      <c r="F61" s="90" t="s">
        <v>4</v>
      </c>
      <c r="G61" s="90" t="s">
        <v>460</v>
      </c>
      <c r="H61" s="90" t="s">
        <v>8310</v>
      </c>
      <c r="I61" s="90" t="s">
        <v>293</v>
      </c>
      <c r="J61" s="90" t="s">
        <v>659</v>
      </c>
      <c r="K61" s="90" t="s">
        <v>461</v>
      </c>
      <c r="L61" s="90" t="s">
        <v>5689</v>
      </c>
      <c r="M61" s="90" t="s">
        <v>5690</v>
      </c>
      <c r="N61" s="90" t="s">
        <v>290</v>
      </c>
      <c r="O61" s="90" t="s">
        <v>8311</v>
      </c>
      <c r="P61" s="90" t="s">
        <v>3</v>
      </c>
      <c r="Q61" s="90" t="s">
        <v>8308</v>
      </c>
      <c r="R61" s="90" t="s">
        <v>5691</v>
      </c>
      <c r="S61" s="90" t="s">
        <v>3</v>
      </c>
      <c r="T61" s="90" t="s">
        <v>8308</v>
      </c>
      <c r="U61" s="90" t="s">
        <v>5692</v>
      </c>
      <c r="V61" s="90" t="s">
        <v>3</v>
      </c>
      <c r="W61" s="90" t="s">
        <v>8311</v>
      </c>
      <c r="X61" s="90" t="s">
        <v>5693</v>
      </c>
      <c r="Y61" s="90" t="s">
        <v>298</v>
      </c>
      <c r="Z61" s="90" t="s">
        <v>8314</v>
      </c>
      <c r="AA61" s="90" t="s">
        <v>5694</v>
      </c>
      <c r="AB61" s="90" t="s">
        <v>298</v>
      </c>
      <c r="AC61" s="90" t="s">
        <v>8314</v>
      </c>
      <c r="AD61" s="90" t="s">
        <v>5695</v>
      </c>
      <c r="AE61" s="90" t="s">
        <v>298</v>
      </c>
      <c r="AF61" s="90" t="s">
        <v>8312</v>
      </c>
      <c r="AG61" s="90" t="s">
        <v>5696</v>
      </c>
      <c r="AH61" s="90" t="s">
        <v>3</v>
      </c>
      <c r="AI61" s="90" t="s">
        <v>8308</v>
      </c>
      <c r="AJ61" s="90" t="s">
        <v>5697</v>
      </c>
      <c r="AK61" s="90" t="s">
        <v>3</v>
      </c>
      <c r="AL61" s="90" t="s">
        <v>8308</v>
      </c>
      <c r="AM61" s="90" t="s">
        <v>5698</v>
      </c>
      <c r="AN61" s="90" t="s">
        <v>3</v>
      </c>
      <c r="AO61" s="90" t="s">
        <v>8308</v>
      </c>
      <c r="AP61" s="90" t="s">
        <v>5699</v>
      </c>
      <c r="AQ61" s="90" t="s">
        <v>3</v>
      </c>
      <c r="AR61" s="90" t="s">
        <v>8308</v>
      </c>
      <c r="AS61" s="90" t="s">
        <v>4953</v>
      </c>
      <c r="AT61" s="90" t="s">
        <v>3</v>
      </c>
      <c r="AU61" s="90" t="s">
        <v>8308</v>
      </c>
      <c r="AV61" s="90" t="s">
        <v>5700</v>
      </c>
      <c r="AW61" s="90" t="s">
        <v>3</v>
      </c>
      <c r="AX61" s="90" t="s">
        <v>8308</v>
      </c>
      <c r="AY61" s="90" t="s">
        <v>5701</v>
      </c>
      <c r="AZ61" s="90" t="s">
        <v>3</v>
      </c>
      <c r="BA61" s="90" t="s">
        <v>8308</v>
      </c>
      <c r="BB61" s="90" t="s">
        <v>4953</v>
      </c>
      <c r="BC61" s="90" t="s">
        <v>3</v>
      </c>
      <c r="BD61" s="90" t="s">
        <v>8311</v>
      </c>
      <c r="BE61" s="90" t="s">
        <v>5702</v>
      </c>
      <c r="BF61" s="90" t="s">
        <v>298</v>
      </c>
      <c r="BG61" s="90" t="s">
        <v>8312</v>
      </c>
      <c r="BH61" s="90" t="s">
        <v>5703</v>
      </c>
      <c r="BI61" s="90" t="s">
        <v>5704</v>
      </c>
      <c r="BJ61" s="90" t="s">
        <v>298</v>
      </c>
      <c r="BK61" s="90" t="s">
        <v>8311</v>
      </c>
      <c r="BL61" s="90" t="s">
        <v>5705</v>
      </c>
      <c r="BM61" s="90" t="s">
        <v>298</v>
      </c>
      <c r="BN61" s="90" t="s">
        <v>8311</v>
      </c>
      <c r="BO61" s="90" t="s">
        <v>5706</v>
      </c>
      <c r="BP61" s="90" t="s">
        <v>314</v>
      </c>
      <c r="BQ61" s="90" t="s">
        <v>5707</v>
      </c>
      <c r="BR61" s="90" t="s">
        <v>4</v>
      </c>
      <c r="BS61" s="90" t="s">
        <v>312</v>
      </c>
      <c r="BT61" s="90" t="s">
        <v>5708</v>
      </c>
      <c r="BU61" s="90" t="s">
        <v>4</v>
      </c>
      <c r="BV61" s="90" t="s">
        <v>5709</v>
      </c>
      <c r="BW61" s="90" t="s">
        <v>5710</v>
      </c>
      <c r="BX61" s="90" t="s">
        <v>3</v>
      </c>
      <c r="BY61" s="90" t="s">
        <v>8308</v>
      </c>
      <c r="BZ61" s="90" t="s">
        <v>5711</v>
      </c>
      <c r="CA61" s="90" t="s">
        <v>3</v>
      </c>
      <c r="CB61" s="90" t="s">
        <v>8308</v>
      </c>
      <c r="CC61" s="90" t="s">
        <v>5712</v>
      </c>
      <c r="CD61" s="90" t="s">
        <v>3</v>
      </c>
      <c r="CE61" s="90" t="s">
        <v>3985</v>
      </c>
      <c r="CF61" s="90" t="s">
        <v>314</v>
      </c>
      <c r="CG61" s="90" t="s">
        <v>375</v>
      </c>
      <c r="CH61" s="90" t="s">
        <v>5713</v>
      </c>
      <c r="CI61" s="90" t="s">
        <v>4</v>
      </c>
      <c r="CJ61" s="90" t="s">
        <v>5714</v>
      </c>
      <c r="CK61" s="90" t="s">
        <v>5715</v>
      </c>
      <c r="CL61" s="90" t="s">
        <v>3</v>
      </c>
      <c r="CM61" s="90" t="s">
        <v>8308</v>
      </c>
      <c r="CN61" s="90" t="s">
        <v>5716</v>
      </c>
      <c r="CO61" s="90" t="s">
        <v>3</v>
      </c>
      <c r="CP61" s="90" t="s">
        <v>8308</v>
      </c>
      <c r="CQ61" s="90" t="s">
        <v>5717</v>
      </c>
      <c r="CR61" s="90" t="s">
        <v>3</v>
      </c>
      <c r="CS61" s="90" t="s">
        <v>2269</v>
      </c>
      <c r="CT61" s="90" t="s">
        <v>3</v>
      </c>
      <c r="CU61" s="90" t="s">
        <v>375</v>
      </c>
      <c r="CV61" s="90" t="s">
        <v>5718</v>
      </c>
      <c r="CW61" s="90" t="s">
        <v>4</v>
      </c>
      <c r="CX61" s="90" t="s">
        <v>5719</v>
      </c>
      <c r="CY61" s="90" t="s">
        <v>5720</v>
      </c>
      <c r="CZ61" s="90" t="s">
        <v>3</v>
      </c>
      <c r="DA61" s="90" t="s">
        <v>8308</v>
      </c>
      <c r="DB61" s="90" t="s">
        <v>5721</v>
      </c>
      <c r="DC61" s="90" t="s">
        <v>3</v>
      </c>
      <c r="DD61" s="90" t="s">
        <v>8308</v>
      </c>
      <c r="DE61" s="90" t="s">
        <v>5717</v>
      </c>
      <c r="DF61" s="90" t="s">
        <v>3</v>
      </c>
      <c r="DG61" s="90" t="s">
        <v>2269</v>
      </c>
      <c r="DH61" s="90" t="s">
        <v>3</v>
      </c>
      <c r="DI61" s="90" t="s">
        <v>375</v>
      </c>
      <c r="DJ61" s="90" t="s">
        <v>5722</v>
      </c>
      <c r="DK61" s="90" t="s">
        <v>4</v>
      </c>
      <c r="DL61" s="90" t="s">
        <v>5723</v>
      </c>
      <c r="DM61" s="90" t="s">
        <v>5724</v>
      </c>
      <c r="DN61" s="90" t="s">
        <v>3</v>
      </c>
      <c r="DO61" s="90" t="s">
        <v>8308</v>
      </c>
      <c r="DP61" s="90" t="s">
        <v>5725</v>
      </c>
      <c r="DQ61" s="90" t="s">
        <v>3</v>
      </c>
      <c r="DR61" s="90" t="s">
        <v>8308</v>
      </c>
      <c r="DS61" s="90" t="s">
        <v>5712</v>
      </c>
      <c r="DT61" s="90" t="s">
        <v>3</v>
      </c>
      <c r="DU61" s="90" t="s">
        <v>2269</v>
      </c>
      <c r="DV61" s="90" t="s">
        <v>314</v>
      </c>
      <c r="DW61" s="90" t="s">
        <v>375</v>
      </c>
      <c r="DX61" s="90" t="s">
        <v>5726</v>
      </c>
      <c r="DY61" s="90" t="s">
        <v>4</v>
      </c>
      <c r="DZ61" s="90" t="s">
        <v>5727</v>
      </c>
      <c r="EA61" s="90" t="s">
        <v>5728</v>
      </c>
      <c r="EB61" s="90" t="s">
        <v>3</v>
      </c>
      <c r="EC61" s="90" t="s">
        <v>8308</v>
      </c>
      <c r="ED61" s="90" t="s">
        <v>446</v>
      </c>
      <c r="EE61" s="90" t="s">
        <v>3</v>
      </c>
      <c r="EF61" s="90" t="s">
        <v>8308</v>
      </c>
      <c r="EG61" s="90" t="s">
        <v>5717</v>
      </c>
      <c r="EH61" s="90" t="s">
        <v>3</v>
      </c>
      <c r="EI61" s="90" t="s">
        <v>2462</v>
      </c>
      <c r="EJ61" s="90" t="s">
        <v>314</v>
      </c>
      <c r="EK61" s="90" t="s">
        <v>375</v>
      </c>
      <c r="EL61" s="90" t="s">
        <v>5729</v>
      </c>
      <c r="EM61" s="90" t="s">
        <v>4</v>
      </c>
      <c r="EN61" s="90" t="s">
        <v>5723</v>
      </c>
      <c r="EO61" s="90" t="s">
        <v>3</v>
      </c>
      <c r="EP61" s="90" t="s">
        <v>342</v>
      </c>
      <c r="EQ61" s="90" t="s">
        <v>8308</v>
      </c>
      <c r="ER61" s="90" t="s">
        <v>5730</v>
      </c>
      <c r="ES61" s="90" t="s">
        <v>340</v>
      </c>
      <c r="ET61" s="90" t="s">
        <v>340</v>
      </c>
      <c r="EU61" s="90" t="s">
        <v>448</v>
      </c>
      <c r="EV61" s="90" t="s">
        <v>340</v>
      </c>
      <c r="EW61" s="90" t="s">
        <v>5722</v>
      </c>
      <c r="EX61" s="90" t="s">
        <v>3</v>
      </c>
      <c r="EY61" s="90" t="s">
        <v>3</v>
      </c>
      <c r="EZ61" s="90" t="s">
        <v>5731</v>
      </c>
      <c r="FA61" s="90" t="s">
        <v>3</v>
      </c>
      <c r="FB61" s="90" t="s">
        <v>895</v>
      </c>
      <c r="FC61" s="90" t="s">
        <v>8308</v>
      </c>
      <c r="FD61" s="90" t="s">
        <v>5732</v>
      </c>
      <c r="FE61" s="90" t="s">
        <v>340</v>
      </c>
      <c r="FF61" s="90" t="s">
        <v>340</v>
      </c>
      <c r="FG61" s="90" t="s">
        <v>8312</v>
      </c>
      <c r="FH61" s="90" t="s">
        <v>340</v>
      </c>
      <c r="FI61" s="90" t="s">
        <v>5733</v>
      </c>
      <c r="FJ61" s="90" t="s">
        <v>4</v>
      </c>
      <c r="FK61" s="90" t="s">
        <v>3</v>
      </c>
      <c r="FL61" s="90" t="s">
        <v>5734</v>
      </c>
      <c r="FM61" s="90" t="s">
        <v>4</v>
      </c>
      <c r="FN61" s="90" t="s">
        <v>312</v>
      </c>
      <c r="FO61" s="90" t="s">
        <v>8310</v>
      </c>
      <c r="FP61" s="90" t="s">
        <v>5735</v>
      </c>
      <c r="FQ61" s="90" t="s">
        <v>340</v>
      </c>
      <c r="FR61" s="90" t="s">
        <v>340</v>
      </c>
      <c r="FS61" s="90" t="s">
        <v>340</v>
      </c>
      <c r="FT61" s="90" t="s">
        <v>340</v>
      </c>
      <c r="FU61" s="90" t="s">
        <v>5736</v>
      </c>
      <c r="FV61" s="90" t="s">
        <v>4</v>
      </c>
      <c r="FW61" s="90" t="s">
        <v>4</v>
      </c>
      <c r="FX61" s="90" t="s">
        <v>5737</v>
      </c>
      <c r="FY61" s="90" t="s">
        <v>3</v>
      </c>
      <c r="FZ61" s="90" t="s">
        <v>375</v>
      </c>
      <c r="GA61" s="90" t="s">
        <v>8308</v>
      </c>
      <c r="GB61" s="90" t="s">
        <v>5738</v>
      </c>
      <c r="GC61" s="90" t="s">
        <v>340</v>
      </c>
      <c r="GD61" s="90" t="s">
        <v>8309</v>
      </c>
      <c r="GE61" s="90" t="s">
        <v>448</v>
      </c>
      <c r="GF61" s="90" t="s">
        <v>340</v>
      </c>
      <c r="GG61" s="90" t="s">
        <v>5739</v>
      </c>
      <c r="GH61" s="90" t="s">
        <v>4</v>
      </c>
      <c r="GI61" s="90" t="s">
        <v>3</v>
      </c>
      <c r="GJ61" s="90" t="s">
        <v>5740</v>
      </c>
      <c r="GK61" s="90" t="s">
        <v>3</v>
      </c>
      <c r="GL61" s="90" t="s">
        <v>342</v>
      </c>
      <c r="GM61" s="90" t="s">
        <v>8311</v>
      </c>
      <c r="GN61" s="90" t="s">
        <v>5741</v>
      </c>
      <c r="GO61" s="90" t="s">
        <v>340</v>
      </c>
      <c r="GP61" s="90" t="s">
        <v>448</v>
      </c>
      <c r="GQ61" s="90" t="s">
        <v>8312</v>
      </c>
      <c r="GR61" s="90" t="s">
        <v>340</v>
      </c>
      <c r="GS61" s="90" t="s">
        <v>5742</v>
      </c>
      <c r="GT61" s="90" t="s">
        <v>4</v>
      </c>
      <c r="GU61" s="90" t="s">
        <v>3</v>
      </c>
      <c r="GV61" s="90" t="s">
        <v>5743</v>
      </c>
      <c r="GW61" s="90" t="s">
        <v>4</v>
      </c>
      <c r="GX61" s="90" t="s">
        <v>717</v>
      </c>
      <c r="GY61" s="90" t="s">
        <v>8308</v>
      </c>
      <c r="GZ61" s="90" t="s">
        <v>5744</v>
      </c>
      <c r="HA61" s="90" t="s">
        <v>340</v>
      </c>
      <c r="HB61" s="90" t="s">
        <v>340</v>
      </c>
      <c r="HC61" s="90" t="s">
        <v>340</v>
      </c>
      <c r="HD61" s="90" t="s">
        <v>448</v>
      </c>
      <c r="HE61" s="90" t="s">
        <v>5745</v>
      </c>
      <c r="HF61" s="90" t="s">
        <v>4</v>
      </c>
      <c r="HG61" s="90" t="s">
        <v>3</v>
      </c>
      <c r="HH61" s="90" t="s">
        <v>5746</v>
      </c>
    </row>
    <row r="62" spans="1:216" x14ac:dyDescent="0.2">
      <c r="A62" s="90" t="s">
        <v>8373</v>
      </c>
      <c r="B62" s="90" t="s">
        <v>3</v>
      </c>
      <c r="C62" s="90" t="s">
        <v>413</v>
      </c>
      <c r="D62" s="90" t="s">
        <v>8308</v>
      </c>
      <c r="E62" s="90" t="s">
        <v>976</v>
      </c>
      <c r="F62" s="90" t="s">
        <v>3</v>
      </c>
      <c r="G62" s="90" t="s">
        <v>346</v>
      </c>
      <c r="H62" s="90" t="s">
        <v>8312</v>
      </c>
      <c r="I62" s="90" t="s">
        <v>295</v>
      </c>
      <c r="J62" s="90" t="s">
        <v>5747</v>
      </c>
      <c r="K62" s="90" t="s">
        <v>293</v>
      </c>
      <c r="L62" s="90" t="s">
        <v>8310</v>
      </c>
      <c r="M62" s="90" t="s">
        <v>8310</v>
      </c>
      <c r="N62" s="90" t="s">
        <v>460</v>
      </c>
      <c r="O62" s="90" t="s">
        <v>8310</v>
      </c>
      <c r="P62" s="90" t="s">
        <v>298</v>
      </c>
      <c r="Q62" s="90" t="s">
        <v>8311</v>
      </c>
      <c r="R62" s="90" t="s">
        <v>5748</v>
      </c>
      <c r="S62" s="90" t="s">
        <v>4</v>
      </c>
      <c r="T62" s="90" t="s">
        <v>8309</v>
      </c>
      <c r="U62" s="90" t="s">
        <v>5749</v>
      </c>
      <c r="V62" s="90" t="s">
        <v>298</v>
      </c>
      <c r="W62" s="90" t="s">
        <v>8312</v>
      </c>
      <c r="X62" s="90" t="s">
        <v>5750</v>
      </c>
      <c r="Y62" s="90" t="s">
        <v>3</v>
      </c>
      <c r="Z62" s="90" t="s">
        <v>8312</v>
      </c>
      <c r="AA62" s="90" t="s">
        <v>5751</v>
      </c>
      <c r="AB62" s="90" t="s">
        <v>3</v>
      </c>
      <c r="AC62" s="90" t="s">
        <v>8311</v>
      </c>
      <c r="AD62" s="90" t="s">
        <v>5752</v>
      </c>
      <c r="AE62" s="90" t="s">
        <v>3</v>
      </c>
      <c r="AF62" s="90" t="s">
        <v>8311</v>
      </c>
      <c r="AG62" s="90" t="s">
        <v>5753</v>
      </c>
      <c r="AH62" s="90" t="s">
        <v>3</v>
      </c>
      <c r="AI62" s="90" t="s">
        <v>8311</v>
      </c>
      <c r="AJ62" s="90" t="s">
        <v>5754</v>
      </c>
      <c r="AK62" s="90" t="s">
        <v>3</v>
      </c>
      <c r="AL62" s="90" t="s">
        <v>8311</v>
      </c>
      <c r="AM62" s="90" t="s">
        <v>5755</v>
      </c>
      <c r="AN62" s="90" t="s">
        <v>298</v>
      </c>
      <c r="AO62" s="90" t="s">
        <v>8309</v>
      </c>
      <c r="AP62" s="90" t="s">
        <v>5756</v>
      </c>
      <c r="AQ62" s="90" t="s">
        <v>298</v>
      </c>
      <c r="AR62" s="90" t="s">
        <v>8311</v>
      </c>
      <c r="AS62" s="90" t="s">
        <v>5757</v>
      </c>
      <c r="AT62" s="90" t="s">
        <v>3</v>
      </c>
      <c r="AU62" s="90" t="s">
        <v>8311</v>
      </c>
      <c r="AV62" s="90" t="s">
        <v>5758</v>
      </c>
      <c r="AW62" s="90" t="s">
        <v>3</v>
      </c>
      <c r="AX62" s="90" t="s">
        <v>8311</v>
      </c>
      <c r="AY62" s="90" t="s">
        <v>5759</v>
      </c>
      <c r="AZ62" s="90" t="s">
        <v>3</v>
      </c>
      <c r="BA62" s="90" t="s">
        <v>8311</v>
      </c>
      <c r="BB62" s="90" t="s">
        <v>5760</v>
      </c>
      <c r="BC62" s="90" t="s">
        <v>298</v>
      </c>
      <c r="BD62" s="90" t="s">
        <v>8309</v>
      </c>
      <c r="BE62" s="90" t="s">
        <v>5761</v>
      </c>
      <c r="BF62" s="90" t="s">
        <v>298</v>
      </c>
      <c r="BG62" s="90" t="s">
        <v>8309</v>
      </c>
      <c r="BH62" s="90" t="s">
        <v>5762</v>
      </c>
      <c r="BI62" s="90" t="s">
        <v>5763</v>
      </c>
      <c r="BJ62" s="90" t="s">
        <v>298</v>
      </c>
      <c r="BK62" s="90" t="s">
        <v>8311</v>
      </c>
      <c r="BL62" s="90" t="s">
        <v>5764</v>
      </c>
      <c r="BM62" s="90" t="s">
        <v>3</v>
      </c>
      <c r="BN62" s="90" t="s">
        <v>8311</v>
      </c>
      <c r="BO62" s="90" t="s">
        <v>5765</v>
      </c>
      <c r="BP62" s="90" t="s">
        <v>314</v>
      </c>
      <c r="BQ62" s="90" t="s">
        <v>5766</v>
      </c>
      <c r="BR62" s="90" t="s">
        <v>314</v>
      </c>
      <c r="BS62" s="90" t="s">
        <v>717</v>
      </c>
      <c r="BT62" s="90" t="s">
        <v>5767</v>
      </c>
      <c r="BU62" s="90" t="s">
        <v>4</v>
      </c>
      <c r="BV62" s="90" t="s">
        <v>5768</v>
      </c>
      <c r="BW62" s="90" t="s">
        <v>5769</v>
      </c>
      <c r="BX62" s="90" t="s">
        <v>3</v>
      </c>
      <c r="BY62" s="90" t="s">
        <v>8308</v>
      </c>
      <c r="BZ62" s="90" t="s">
        <v>5770</v>
      </c>
      <c r="CA62" s="90" t="s">
        <v>3</v>
      </c>
      <c r="CB62" s="90" t="s">
        <v>8311</v>
      </c>
      <c r="CC62" s="90" t="s">
        <v>5771</v>
      </c>
      <c r="CD62" s="90" t="s">
        <v>3</v>
      </c>
      <c r="CE62" s="90" t="s">
        <v>5772</v>
      </c>
      <c r="CF62" s="90" t="s">
        <v>4</v>
      </c>
      <c r="CG62" s="90" t="s">
        <v>375</v>
      </c>
      <c r="CH62" s="90" t="s">
        <v>5773</v>
      </c>
      <c r="CI62" s="90" t="s">
        <v>314</v>
      </c>
      <c r="CJ62" s="90" t="s">
        <v>5774</v>
      </c>
      <c r="CK62" s="90" t="s">
        <v>5775</v>
      </c>
      <c r="CL62" s="90" t="s">
        <v>3</v>
      </c>
      <c r="CM62" s="90" t="s">
        <v>8311</v>
      </c>
      <c r="CN62" s="90" t="s">
        <v>5776</v>
      </c>
      <c r="CO62" s="90" t="s">
        <v>3</v>
      </c>
      <c r="CP62" s="90" t="s">
        <v>8311</v>
      </c>
      <c r="CQ62" s="90" t="s">
        <v>5777</v>
      </c>
      <c r="CR62" s="90" t="s">
        <v>4</v>
      </c>
      <c r="CS62" s="90" t="s">
        <v>5778</v>
      </c>
      <c r="CT62" s="90" t="s">
        <v>314</v>
      </c>
      <c r="CU62" s="90" t="s">
        <v>5779</v>
      </c>
      <c r="CV62" s="90" t="s">
        <v>5780</v>
      </c>
      <c r="CW62" s="90" t="s">
        <v>314</v>
      </c>
      <c r="CX62" s="90" t="s">
        <v>5781</v>
      </c>
      <c r="CY62" s="90" t="s">
        <v>5782</v>
      </c>
      <c r="CZ62" s="90" t="s">
        <v>3</v>
      </c>
      <c r="DA62" s="90" t="s">
        <v>8308</v>
      </c>
      <c r="DB62" s="90" t="s">
        <v>5783</v>
      </c>
      <c r="DC62" s="90" t="s">
        <v>3</v>
      </c>
      <c r="DD62" s="90" t="s">
        <v>8308</v>
      </c>
      <c r="DE62" s="90" t="s">
        <v>5784</v>
      </c>
      <c r="DF62" s="90" t="s">
        <v>3</v>
      </c>
      <c r="DG62" s="90" t="s">
        <v>5785</v>
      </c>
      <c r="DH62" s="90" t="s">
        <v>314</v>
      </c>
      <c r="DI62" s="90" t="s">
        <v>375</v>
      </c>
      <c r="DJ62" s="90" t="s">
        <v>5786</v>
      </c>
      <c r="DK62" s="90" t="s">
        <v>4</v>
      </c>
      <c r="DL62" s="90" t="s">
        <v>5787</v>
      </c>
      <c r="DM62" s="90" t="s">
        <v>5788</v>
      </c>
      <c r="DN62" s="90" t="s">
        <v>3</v>
      </c>
      <c r="DO62" s="90" t="s">
        <v>8311</v>
      </c>
      <c r="DP62" s="90" t="s">
        <v>5789</v>
      </c>
      <c r="DQ62" s="90" t="s">
        <v>3</v>
      </c>
      <c r="DR62" s="90" t="s">
        <v>8311</v>
      </c>
      <c r="DS62" s="90" t="s">
        <v>5790</v>
      </c>
      <c r="DT62" s="90" t="s">
        <v>314</v>
      </c>
      <c r="DU62" s="90" t="s">
        <v>5791</v>
      </c>
      <c r="DV62" s="90" t="s">
        <v>314</v>
      </c>
      <c r="DW62" s="90" t="s">
        <v>375</v>
      </c>
      <c r="DX62" s="90" t="s">
        <v>5792</v>
      </c>
      <c r="DY62" s="90" t="s">
        <v>314</v>
      </c>
      <c r="DZ62" s="90" t="s">
        <v>5793</v>
      </c>
      <c r="EA62" s="90" t="s">
        <v>5794</v>
      </c>
      <c r="EB62" s="90" t="s">
        <v>3</v>
      </c>
      <c r="EC62" s="90" t="s">
        <v>8311</v>
      </c>
      <c r="ED62" s="90" t="s">
        <v>5795</v>
      </c>
      <c r="EE62" s="90" t="s">
        <v>3</v>
      </c>
      <c r="EF62" s="90" t="s">
        <v>8311</v>
      </c>
      <c r="EG62" s="90" t="s">
        <v>5796</v>
      </c>
      <c r="EH62" s="90" t="s">
        <v>314</v>
      </c>
      <c r="EI62" s="90" t="s">
        <v>5797</v>
      </c>
      <c r="EJ62" s="90" t="s">
        <v>314</v>
      </c>
      <c r="EK62" s="90" t="s">
        <v>375</v>
      </c>
      <c r="EL62" s="90" t="s">
        <v>5798</v>
      </c>
      <c r="EM62" s="90" t="s">
        <v>314</v>
      </c>
      <c r="EN62" s="90" t="s">
        <v>5799</v>
      </c>
      <c r="EO62" s="90" t="s">
        <v>314</v>
      </c>
      <c r="EP62" s="90" t="s">
        <v>375</v>
      </c>
      <c r="EQ62" s="90" t="s">
        <v>8312</v>
      </c>
      <c r="ER62" s="90" t="s">
        <v>5800</v>
      </c>
      <c r="ES62" s="90" t="s">
        <v>8309</v>
      </c>
      <c r="ET62" s="90" t="s">
        <v>340</v>
      </c>
      <c r="EU62" s="90" t="s">
        <v>8312</v>
      </c>
      <c r="EV62" s="90" t="s">
        <v>8314</v>
      </c>
      <c r="EW62" s="90" t="s">
        <v>5801</v>
      </c>
      <c r="EX62" s="90" t="s">
        <v>4</v>
      </c>
      <c r="EY62" s="90" t="s">
        <v>314</v>
      </c>
      <c r="EZ62" s="90" t="s">
        <v>5802</v>
      </c>
      <c r="FA62" s="90" t="s">
        <v>314</v>
      </c>
      <c r="FB62" s="90" t="s">
        <v>5803</v>
      </c>
      <c r="FC62" s="90" t="s">
        <v>8314</v>
      </c>
      <c r="FD62" s="90" t="s">
        <v>5804</v>
      </c>
      <c r="FE62" s="90" t="s">
        <v>8312</v>
      </c>
      <c r="FF62" s="90" t="s">
        <v>340</v>
      </c>
      <c r="FG62" s="90" t="s">
        <v>8312</v>
      </c>
      <c r="FH62" s="90" t="s">
        <v>8314</v>
      </c>
      <c r="FI62" s="90" t="s">
        <v>5805</v>
      </c>
      <c r="FJ62" s="90" t="s">
        <v>4</v>
      </c>
      <c r="FK62" s="90" t="s">
        <v>4</v>
      </c>
      <c r="FL62" s="90" t="s">
        <v>5806</v>
      </c>
      <c r="FM62" s="90" t="s">
        <v>4</v>
      </c>
      <c r="FN62" s="90" t="s">
        <v>5807</v>
      </c>
      <c r="FO62" s="90" t="s">
        <v>8310</v>
      </c>
      <c r="FP62" s="90" t="s">
        <v>5808</v>
      </c>
      <c r="FQ62" s="90" t="s">
        <v>340</v>
      </c>
      <c r="FR62" s="90" t="s">
        <v>340</v>
      </c>
      <c r="FS62" s="90" t="s">
        <v>340</v>
      </c>
      <c r="FT62" s="90" t="s">
        <v>340</v>
      </c>
      <c r="FU62" s="90" t="s">
        <v>5809</v>
      </c>
      <c r="FV62" s="90" t="s">
        <v>314</v>
      </c>
      <c r="FW62" s="90" t="s">
        <v>314</v>
      </c>
      <c r="FX62" s="90" t="s">
        <v>5810</v>
      </c>
      <c r="FY62" s="90" t="s">
        <v>3</v>
      </c>
      <c r="FZ62" s="90" t="s">
        <v>342</v>
      </c>
      <c r="GA62" s="90" t="s">
        <v>8311</v>
      </c>
      <c r="GB62" s="90" t="s">
        <v>5811</v>
      </c>
      <c r="GC62" s="90" t="s">
        <v>8312</v>
      </c>
      <c r="GD62" s="90" t="s">
        <v>8312</v>
      </c>
      <c r="GE62" s="90" t="s">
        <v>8312</v>
      </c>
      <c r="GF62" s="90" t="s">
        <v>8314</v>
      </c>
      <c r="GG62" s="90" t="s">
        <v>5812</v>
      </c>
      <c r="GH62" s="90" t="s">
        <v>4</v>
      </c>
      <c r="GI62" s="90" t="s">
        <v>314</v>
      </c>
      <c r="GJ62" s="90" t="s">
        <v>5813</v>
      </c>
      <c r="GK62" s="90" t="s">
        <v>314</v>
      </c>
      <c r="GL62" s="90" t="s">
        <v>5814</v>
      </c>
      <c r="GM62" s="90" t="s">
        <v>8312</v>
      </c>
      <c r="GN62" s="90" t="s">
        <v>5815</v>
      </c>
      <c r="GO62" s="90" t="s">
        <v>8312</v>
      </c>
      <c r="GP62" s="90" t="s">
        <v>8312</v>
      </c>
      <c r="GQ62" s="90" t="s">
        <v>8312</v>
      </c>
      <c r="GR62" s="90" t="s">
        <v>8314</v>
      </c>
      <c r="GS62" s="90" t="s">
        <v>5816</v>
      </c>
      <c r="GT62" s="90" t="s">
        <v>4</v>
      </c>
      <c r="GU62" s="90" t="s">
        <v>314</v>
      </c>
      <c r="GV62" s="90" t="s">
        <v>5817</v>
      </c>
      <c r="GW62" s="90" t="s">
        <v>314</v>
      </c>
      <c r="GX62" s="90" t="s">
        <v>717</v>
      </c>
      <c r="GY62" s="90" t="s">
        <v>8312</v>
      </c>
      <c r="GZ62" s="90" t="s">
        <v>5818</v>
      </c>
      <c r="HA62" s="90" t="s">
        <v>8309</v>
      </c>
      <c r="HB62" s="90" t="s">
        <v>340</v>
      </c>
      <c r="HC62" s="90" t="s">
        <v>340</v>
      </c>
      <c r="HD62" s="90" t="s">
        <v>8312</v>
      </c>
      <c r="HE62" s="90" t="s">
        <v>5819</v>
      </c>
      <c r="HF62" s="90" t="s">
        <v>314</v>
      </c>
      <c r="HG62" s="90" t="s">
        <v>314</v>
      </c>
      <c r="HH62" s="90" t="s">
        <v>5817</v>
      </c>
    </row>
    <row r="63" spans="1:216" x14ac:dyDescent="0.2">
      <c r="A63" s="90" t="s">
        <v>8374</v>
      </c>
      <c r="B63" s="90" t="s">
        <v>3</v>
      </c>
      <c r="C63" s="90" t="s">
        <v>290</v>
      </c>
      <c r="D63" s="90" t="s">
        <v>8308</v>
      </c>
      <c r="E63" s="90" t="s">
        <v>976</v>
      </c>
      <c r="F63" s="90" t="s">
        <v>3</v>
      </c>
      <c r="G63" s="90" t="s">
        <v>346</v>
      </c>
      <c r="H63" s="90" t="s">
        <v>8311</v>
      </c>
      <c r="I63" s="90" t="s">
        <v>461</v>
      </c>
      <c r="J63" s="90" t="s">
        <v>5820</v>
      </c>
      <c r="K63" s="90" t="s">
        <v>347</v>
      </c>
      <c r="L63" s="90" t="s">
        <v>462</v>
      </c>
      <c r="M63" s="90" t="s">
        <v>3738</v>
      </c>
      <c r="N63" s="90" t="s">
        <v>292</v>
      </c>
      <c r="O63" s="90" t="s">
        <v>8314</v>
      </c>
      <c r="P63" s="90" t="s">
        <v>3</v>
      </c>
      <c r="Q63" s="90" t="s">
        <v>8308</v>
      </c>
      <c r="R63" s="90" t="s">
        <v>5821</v>
      </c>
      <c r="S63" s="90" t="s">
        <v>3</v>
      </c>
      <c r="T63" s="90" t="s">
        <v>8308</v>
      </c>
      <c r="U63" s="90" t="s">
        <v>5822</v>
      </c>
      <c r="V63" s="90" t="s">
        <v>298</v>
      </c>
      <c r="W63" s="90" t="s">
        <v>8311</v>
      </c>
      <c r="X63" s="90" t="s">
        <v>5823</v>
      </c>
      <c r="Y63" s="90" t="s">
        <v>298</v>
      </c>
      <c r="Z63" s="90" t="s">
        <v>8312</v>
      </c>
      <c r="AA63" s="90" t="s">
        <v>5824</v>
      </c>
      <c r="AB63" s="90" t="s">
        <v>298</v>
      </c>
      <c r="AC63" s="90" t="s">
        <v>8309</v>
      </c>
      <c r="AD63" s="90" t="s">
        <v>5825</v>
      </c>
      <c r="AE63" s="90" t="s">
        <v>3</v>
      </c>
      <c r="AF63" s="90" t="s">
        <v>8308</v>
      </c>
      <c r="AG63" s="90" t="s">
        <v>5826</v>
      </c>
      <c r="AH63" s="90" t="s">
        <v>298</v>
      </c>
      <c r="AI63" s="90" t="s">
        <v>8312</v>
      </c>
      <c r="AJ63" s="90" t="s">
        <v>5827</v>
      </c>
      <c r="AK63" s="90" t="s">
        <v>3</v>
      </c>
      <c r="AL63" s="90" t="s">
        <v>8308</v>
      </c>
      <c r="AM63" s="90" t="s">
        <v>5828</v>
      </c>
      <c r="AN63" s="90" t="s">
        <v>3</v>
      </c>
      <c r="AO63" s="90" t="s">
        <v>8308</v>
      </c>
      <c r="AP63" s="90" t="s">
        <v>5826</v>
      </c>
      <c r="AQ63" s="90" t="s">
        <v>3</v>
      </c>
      <c r="AR63" s="90" t="s">
        <v>8308</v>
      </c>
      <c r="AS63" s="90" t="s">
        <v>5829</v>
      </c>
      <c r="AT63" s="90" t="s">
        <v>3</v>
      </c>
      <c r="AU63" s="90" t="s">
        <v>8308</v>
      </c>
      <c r="AV63" s="90" t="s">
        <v>5830</v>
      </c>
      <c r="AW63" s="90" t="s">
        <v>3</v>
      </c>
      <c r="AX63" s="90" t="s">
        <v>8308</v>
      </c>
      <c r="AY63" s="90" t="s">
        <v>5831</v>
      </c>
      <c r="AZ63" s="90" t="s">
        <v>3</v>
      </c>
      <c r="BA63" s="90" t="s">
        <v>8308</v>
      </c>
      <c r="BB63" s="90" t="s">
        <v>5832</v>
      </c>
      <c r="BC63" s="90" t="s">
        <v>3</v>
      </c>
      <c r="BD63" s="90" t="s">
        <v>8308</v>
      </c>
      <c r="BE63" s="90" t="s">
        <v>5828</v>
      </c>
      <c r="BF63" s="90" t="s">
        <v>298</v>
      </c>
      <c r="BG63" s="90" t="s">
        <v>8312</v>
      </c>
      <c r="BH63" s="90" t="s">
        <v>5833</v>
      </c>
      <c r="BI63" s="90" t="s">
        <v>5834</v>
      </c>
      <c r="BJ63" s="90" t="s">
        <v>3</v>
      </c>
      <c r="BK63" s="90" t="s">
        <v>8308</v>
      </c>
      <c r="BL63" s="90" t="s">
        <v>5835</v>
      </c>
      <c r="BM63" s="90" t="s">
        <v>3</v>
      </c>
      <c r="BN63" s="90" t="s">
        <v>8308</v>
      </c>
      <c r="BO63" s="90" t="s">
        <v>5836</v>
      </c>
      <c r="BP63" s="90" t="s">
        <v>3</v>
      </c>
      <c r="BQ63" s="90" t="s">
        <v>5837</v>
      </c>
      <c r="BR63" s="90" t="s">
        <v>3</v>
      </c>
      <c r="BS63" s="90" t="s">
        <v>375</v>
      </c>
      <c r="BT63" s="90" t="s">
        <v>5838</v>
      </c>
      <c r="BU63" s="90" t="s">
        <v>4</v>
      </c>
      <c r="BV63" s="90" t="s">
        <v>5839</v>
      </c>
      <c r="BW63" s="90" t="s">
        <v>5840</v>
      </c>
      <c r="BX63" s="90" t="s">
        <v>4</v>
      </c>
      <c r="BY63" s="90" t="s">
        <v>8310</v>
      </c>
      <c r="BZ63" s="90" t="s">
        <v>5841</v>
      </c>
      <c r="CA63" s="90" t="s">
        <v>3</v>
      </c>
      <c r="CB63" s="90" t="s">
        <v>8308</v>
      </c>
      <c r="CC63" s="90" t="s">
        <v>1450</v>
      </c>
      <c r="CD63" s="90" t="s">
        <v>314</v>
      </c>
      <c r="CE63" s="90" t="s">
        <v>5842</v>
      </c>
      <c r="CF63" s="90" t="s">
        <v>3</v>
      </c>
      <c r="CG63" s="90" t="s">
        <v>375</v>
      </c>
      <c r="CH63" s="90" t="s">
        <v>5843</v>
      </c>
      <c r="CI63" s="90" t="s">
        <v>4</v>
      </c>
      <c r="CJ63" s="90" t="s">
        <v>5844</v>
      </c>
      <c r="CK63" s="90" t="s">
        <v>5845</v>
      </c>
      <c r="CL63" s="90" t="s">
        <v>4</v>
      </c>
      <c r="CM63" s="90" t="s">
        <v>8310</v>
      </c>
      <c r="CN63" s="90" t="s">
        <v>5846</v>
      </c>
      <c r="CO63" s="90" t="s">
        <v>3</v>
      </c>
      <c r="CP63" s="90" t="s">
        <v>8308</v>
      </c>
      <c r="CQ63" s="90" t="s">
        <v>1450</v>
      </c>
      <c r="CR63" s="90" t="s">
        <v>4</v>
      </c>
      <c r="CS63" s="90" t="s">
        <v>5843</v>
      </c>
      <c r="CT63" s="90" t="s">
        <v>3</v>
      </c>
      <c r="CU63" s="90" t="s">
        <v>375</v>
      </c>
      <c r="CV63" s="90" t="s">
        <v>5843</v>
      </c>
      <c r="CW63" s="90" t="s">
        <v>4</v>
      </c>
      <c r="CX63" s="90" t="s">
        <v>5844</v>
      </c>
      <c r="CY63" s="90" t="s">
        <v>5845</v>
      </c>
      <c r="CZ63" s="90" t="s">
        <v>4</v>
      </c>
      <c r="DA63" s="90" t="s">
        <v>8310</v>
      </c>
      <c r="DB63" s="90" t="s">
        <v>5847</v>
      </c>
      <c r="DC63" s="90" t="s">
        <v>3</v>
      </c>
      <c r="DD63" s="90" t="s">
        <v>8308</v>
      </c>
      <c r="DE63" s="90" t="s">
        <v>1450</v>
      </c>
      <c r="DF63" s="90" t="s">
        <v>4</v>
      </c>
      <c r="DG63" s="90" t="s">
        <v>5848</v>
      </c>
      <c r="DH63" s="90" t="s">
        <v>3</v>
      </c>
      <c r="DI63" s="90" t="s">
        <v>375</v>
      </c>
      <c r="DJ63" s="90" t="s">
        <v>5843</v>
      </c>
      <c r="DK63" s="90" t="s">
        <v>4</v>
      </c>
      <c r="DL63" s="90" t="s">
        <v>5844</v>
      </c>
      <c r="DM63" s="90" t="s">
        <v>5834</v>
      </c>
      <c r="DN63" s="90" t="s">
        <v>3</v>
      </c>
      <c r="DO63" s="90" t="s">
        <v>8308</v>
      </c>
      <c r="DP63" s="90" t="s">
        <v>1450</v>
      </c>
      <c r="DQ63" s="90" t="s">
        <v>3</v>
      </c>
      <c r="DR63" s="90" t="s">
        <v>8308</v>
      </c>
      <c r="DS63" s="90" t="s">
        <v>1450</v>
      </c>
      <c r="DT63" s="90" t="s">
        <v>3</v>
      </c>
      <c r="DU63" s="90" t="s">
        <v>5849</v>
      </c>
      <c r="DV63" s="90" t="s">
        <v>4</v>
      </c>
      <c r="DW63" s="90" t="s">
        <v>312</v>
      </c>
      <c r="DX63" s="90" t="s">
        <v>5850</v>
      </c>
      <c r="DY63" s="90" t="s">
        <v>4</v>
      </c>
      <c r="DZ63" s="90" t="s">
        <v>5851</v>
      </c>
      <c r="EA63" s="90" t="s">
        <v>5834</v>
      </c>
      <c r="EB63" s="90" t="s">
        <v>3</v>
      </c>
      <c r="EC63" s="90" t="s">
        <v>8308</v>
      </c>
      <c r="ED63" s="90" t="s">
        <v>1450</v>
      </c>
      <c r="EE63" s="90" t="s">
        <v>3</v>
      </c>
      <c r="EF63" s="90" t="s">
        <v>8308</v>
      </c>
      <c r="EG63" s="90" t="s">
        <v>1450</v>
      </c>
      <c r="EH63" s="90" t="s">
        <v>3</v>
      </c>
      <c r="EI63" s="90" t="s">
        <v>5852</v>
      </c>
      <c r="EJ63" s="90" t="s">
        <v>4</v>
      </c>
      <c r="EK63" s="90" t="s">
        <v>294</v>
      </c>
      <c r="EL63" s="90" t="s">
        <v>5850</v>
      </c>
      <c r="EM63" s="90" t="s">
        <v>4</v>
      </c>
      <c r="EN63" s="90" t="s">
        <v>5853</v>
      </c>
      <c r="EO63" s="90" t="s">
        <v>3</v>
      </c>
      <c r="EP63" s="90" t="s">
        <v>312</v>
      </c>
      <c r="EQ63" s="90" t="s">
        <v>8308</v>
      </c>
      <c r="ER63" s="90" t="s">
        <v>5854</v>
      </c>
      <c r="ES63" s="90" t="s">
        <v>448</v>
      </c>
      <c r="ET63" s="90" t="s">
        <v>340</v>
      </c>
      <c r="EU63" s="90" t="s">
        <v>448</v>
      </c>
      <c r="EV63" s="90" t="s">
        <v>340</v>
      </c>
      <c r="EW63" s="90" t="s">
        <v>5855</v>
      </c>
      <c r="EX63" s="90" t="s">
        <v>3</v>
      </c>
      <c r="EY63" s="90" t="s">
        <v>4</v>
      </c>
      <c r="EZ63" s="90" t="s">
        <v>5853</v>
      </c>
      <c r="FA63" s="90" t="s">
        <v>3</v>
      </c>
      <c r="FB63" s="90" t="s">
        <v>375</v>
      </c>
      <c r="FC63" s="90" t="s">
        <v>8308</v>
      </c>
      <c r="FD63" s="90" t="s">
        <v>5856</v>
      </c>
      <c r="FE63" s="90" t="s">
        <v>448</v>
      </c>
      <c r="FF63" s="90" t="s">
        <v>8309</v>
      </c>
      <c r="FG63" s="90" t="s">
        <v>448</v>
      </c>
      <c r="FH63" s="90" t="s">
        <v>340</v>
      </c>
      <c r="FI63" s="90" t="s">
        <v>5857</v>
      </c>
      <c r="FJ63" s="90" t="s">
        <v>4</v>
      </c>
      <c r="FK63" s="90" t="s">
        <v>4</v>
      </c>
      <c r="FL63" s="90" t="s">
        <v>5853</v>
      </c>
      <c r="FM63" s="90" t="s">
        <v>3</v>
      </c>
      <c r="FN63" s="90" t="s">
        <v>312</v>
      </c>
      <c r="FO63" s="90" t="s">
        <v>8308</v>
      </c>
      <c r="FP63" s="90" t="s">
        <v>5858</v>
      </c>
      <c r="FQ63" s="90" t="s">
        <v>448</v>
      </c>
      <c r="FR63" s="90" t="s">
        <v>448</v>
      </c>
      <c r="FS63" s="90" t="s">
        <v>340</v>
      </c>
      <c r="FT63" s="90" t="s">
        <v>340</v>
      </c>
      <c r="FU63" s="90" t="s">
        <v>5854</v>
      </c>
      <c r="FV63" s="90" t="s">
        <v>4</v>
      </c>
      <c r="FW63" s="90" t="s">
        <v>4</v>
      </c>
      <c r="FX63" s="90" t="s">
        <v>5853</v>
      </c>
      <c r="FY63" s="90" t="s">
        <v>3</v>
      </c>
      <c r="FZ63" s="90" t="s">
        <v>342</v>
      </c>
      <c r="GA63" s="90" t="s">
        <v>8308</v>
      </c>
      <c r="GB63" s="90" t="s">
        <v>5859</v>
      </c>
      <c r="GC63" s="90" t="s">
        <v>448</v>
      </c>
      <c r="GD63" s="90" t="s">
        <v>448</v>
      </c>
      <c r="GE63" s="90" t="s">
        <v>448</v>
      </c>
      <c r="GF63" s="90" t="s">
        <v>340</v>
      </c>
      <c r="GG63" s="90" t="s">
        <v>5854</v>
      </c>
      <c r="GH63" s="90" t="s">
        <v>4</v>
      </c>
      <c r="GI63" s="90" t="s">
        <v>4</v>
      </c>
      <c r="GJ63" s="90" t="s">
        <v>5853</v>
      </c>
      <c r="GK63" s="90" t="s">
        <v>3</v>
      </c>
      <c r="GL63" s="90" t="s">
        <v>375</v>
      </c>
      <c r="GM63" s="90" t="s">
        <v>8308</v>
      </c>
      <c r="GN63" s="90" t="s">
        <v>5860</v>
      </c>
      <c r="GO63" s="90" t="s">
        <v>448</v>
      </c>
      <c r="GP63" s="90" t="s">
        <v>448</v>
      </c>
      <c r="GQ63" s="90" t="s">
        <v>448</v>
      </c>
      <c r="GR63" s="90" t="s">
        <v>340</v>
      </c>
      <c r="GS63" s="90" t="s">
        <v>5854</v>
      </c>
      <c r="GT63" s="90" t="s">
        <v>4</v>
      </c>
      <c r="GU63" s="90" t="s">
        <v>4</v>
      </c>
      <c r="GV63" s="90" t="s">
        <v>5853</v>
      </c>
      <c r="GW63" s="90" t="s">
        <v>3</v>
      </c>
      <c r="GX63" s="90" t="s">
        <v>717</v>
      </c>
      <c r="GY63" s="90" t="s">
        <v>8308</v>
      </c>
      <c r="GZ63" s="90" t="s">
        <v>5861</v>
      </c>
      <c r="HA63" s="90" t="s">
        <v>448</v>
      </c>
      <c r="HB63" s="90" t="s">
        <v>340</v>
      </c>
      <c r="HC63" s="90" t="s">
        <v>340</v>
      </c>
      <c r="HD63" s="90" t="s">
        <v>448</v>
      </c>
      <c r="HE63" s="90" t="s">
        <v>5854</v>
      </c>
      <c r="HF63" s="90" t="s">
        <v>4</v>
      </c>
      <c r="HG63" s="90" t="s">
        <v>4</v>
      </c>
      <c r="HH63" s="90" t="s">
        <v>5853</v>
      </c>
    </row>
    <row r="64" spans="1:216" x14ac:dyDescent="0.2">
      <c r="A64" s="90" t="s">
        <v>8375</v>
      </c>
      <c r="B64" s="90" t="s">
        <v>4</v>
      </c>
      <c r="C64" s="90" t="s">
        <v>413</v>
      </c>
      <c r="D64" s="90" t="s">
        <v>8308</v>
      </c>
      <c r="E64" s="90" t="s">
        <v>976</v>
      </c>
      <c r="F64" s="90" t="s">
        <v>3</v>
      </c>
      <c r="G64" s="90" t="s">
        <v>346</v>
      </c>
      <c r="H64" s="90" t="s">
        <v>8311</v>
      </c>
      <c r="I64" s="90" t="s">
        <v>461</v>
      </c>
      <c r="J64" s="90" t="s">
        <v>5862</v>
      </c>
      <c r="K64" s="90" t="s">
        <v>293</v>
      </c>
      <c r="L64" s="90" t="s">
        <v>1422</v>
      </c>
      <c r="M64" s="90" t="s">
        <v>1422</v>
      </c>
      <c r="N64" s="90" t="s">
        <v>460</v>
      </c>
      <c r="O64" s="90" t="s">
        <v>8310</v>
      </c>
      <c r="P64" s="90" t="s">
        <v>3</v>
      </c>
      <c r="Q64" s="90" t="s">
        <v>8308</v>
      </c>
      <c r="R64" s="90" t="s">
        <v>5863</v>
      </c>
      <c r="S64" s="90" t="s">
        <v>3</v>
      </c>
      <c r="T64" s="90" t="s">
        <v>8308</v>
      </c>
      <c r="U64" s="90" t="s">
        <v>5864</v>
      </c>
      <c r="V64" s="90" t="s">
        <v>3</v>
      </c>
      <c r="W64" s="90" t="s">
        <v>8308</v>
      </c>
      <c r="X64" s="90" t="s">
        <v>5865</v>
      </c>
      <c r="Y64" s="90" t="s">
        <v>3</v>
      </c>
      <c r="Z64" s="90" t="s">
        <v>8311</v>
      </c>
      <c r="AA64" s="90" t="s">
        <v>5866</v>
      </c>
      <c r="AB64" s="90" t="s">
        <v>3</v>
      </c>
      <c r="AC64" s="90" t="s">
        <v>8308</v>
      </c>
      <c r="AD64" s="90" t="s">
        <v>5867</v>
      </c>
      <c r="AE64" s="90" t="s">
        <v>3</v>
      </c>
      <c r="AF64" s="90" t="s">
        <v>8308</v>
      </c>
      <c r="AG64" s="90" t="s">
        <v>5868</v>
      </c>
      <c r="AH64" s="90" t="s">
        <v>3</v>
      </c>
      <c r="AI64" s="90" t="s">
        <v>8311</v>
      </c>
      <c r="AJ64" s="90" t="s">
        <v>5869</v>
      </c>
      <c r="AK64" s="90" t="s">
        <v>3</v>
      </c>
      <c r="AL64" s="90" t="s">
        <v>8308</v>
      </c>
      <c r="AM64" s="90" t="s">
        <v>5870</v>
      </c>
      <c r="AN64" s="90" t="s">
        <v>3</v>
      </c>
      <c r="AO64" s="90" t="s">
        <v>8308</v>
      </c>
      <c r="AP64" s="90" t="s">
        <v>5871</v>
      </c>
      <c r="AQ64" s="90" t="s">
        <v>3</v>
      </c>
      <c r="AR64" s="90" t="s">
        <v>8308</v>
      </c>
      <c r="AS64" s="90" t="s">
        <v>5872</v>
      </c>
      <c r="AT64" s="90" t="s">
        <v>3</v>
      </c>
      <c r="AU64" s="90" t="s">
        <v>8308</v>
      </c>
      <c r="AV64" s="90" t="s">
        <v>5873</v>
      </c>
      <c r="AW64" s="90" t="s">
        <v>3</v>
      </c>
      <c r="AX64" s="90" t="s">
        <v>8308</v>
      </c>
      <c r="AY64" s="90" t="s">
        <v>5874</v>
      </c>
      <c r="AZ64" s="90" t="s">
        <v>3</v>
      </c>
      <c r="BA64" s="90" t="s">
        <v>8308</v>
      </c>
      <c r="BB64" s="90" t="s">
        <v>5875</v>
      </c>
      <c r="BC64" s="90" t="s">
        <v>3</v>
      </c>
      <c r="BD64" s="90" t="s">
        <v>8308</v>
      </c>
      <c r="BE64" s="90" t="s">
        <v>5876</v>
      </c>
      <c r="BF64" s="90" t="s">
        <v>3</v>
      </c>
      <c r="BG64" s="90" t="s">
        <v>8308</v>
      </c>
      <c r="BH64" s="90" t="s">
        <v>5877</v>
      </c>
      <c r="BI64" s="90" t="s">
        <v>5878</v>
      </c>
      <c r="BJ64" s="90" t="s">
        <v>3</v>
      </c>
      <c r="BK64" s="90" t="s">
        <v>8308</v>
      </c>
      <c r="BL64" s="90" t="s">
        <v>5879</v>
      </c>
      <c r="BM64" s="90" t="s">
        <v>3</v>
      </c>
      <c r="BN64" s="90" t="s">
        <v>8308</v>
      </c>
      <c r="BO64" s="90" t="s">
        <v>5880</v>
      </c>
      <c r="BP64" s="90" t="s">
        <v>3</v>
      </c>
      <c r="BQ64" s="90" t="s">
        <v>5879</v>
      </c>
      <c r="BR64" s="90" t="s">
        <v>3</v>
      </c>
      <c r="BS64" s="90" t="s">
        <v>375</v>
      </c>
      <c r="BT64" s="90" t="s">
        <v>5881</v>
      </c>
      <c r="BU64" s="90" t="s">
        <v>3</v>
      </c>
      <c r="BV64" s="90" t="s">
        <v>5882</v>
      </c>
      <c r="BW64" s="90" t="s">
        <v>5883</v>
      </c>
      <c r="BX64" s="90" t="s">
        <v>4</v>
      </c>
      <c r="BY64" s="90" t="s">
        <v>8308</v>
      </c>
      <c r="BZ64" s="90" t="s">
        <v>5884</v>
      </c>
      <c r="CA64" s="90" t="s">
        <v>3</v>
      </c>
      <c r="CB64" s="90" t="s">
        <v>8308</v>
      </c>
      <c r="CC64" s="90" t="s">
        <v>5885</v>
      </c>
      <c r="CD64" s="90" t="s">
        <v>3</v>
      </c>
      <c r="CE64" s="90" t="s">
        <v>5886</v>
      </c>
      <c r="CF64" s="90" t="s">
        <v>3</v>
      </c>
      <c r="CG64" s="90" t="s">
        <v>375</v>
      </c>
      <c r="CH64" s="90" t="s">
        <v>5887</v>
      </c>
      <c r="CI64" s="90" t="s">
        <v>3</v>
      </c>
      <c r="CJ64" s="90" t="s">
        <v>5888</v>
      </c>
      <c r="CK64" s="90" t="s">
        <v>5889</v>
      </c>
      <c r="CL64" s="90" t="s">
        <v>3</v>
      </c>
      <c r="CM64" s="90" t="s">
        <v>8308</v>
      </c>
      <c r="CN64" s="90" t="s">
        <v>5890</v>
      </c>
      <c r="CO64" s="90" t="s">
        <v>3</v>
      </c>
      <c r="CP64" s="90" t="s">
        <v>8308</v>
      </c>
      <c r="CQ64" s="90" t="s">
        <v>5891</v>
      </c>
      <c r="CR64" s="90" t="s">
        <v>3</v>
      </c>
      <c r="CS64" s="90" t="s">
        <v>5892</v>
      </c>
      <c r="CT64" s="90" t="s">
        <v>3</v>
      </c>
      <c r="CU64" s="90" t="s">
        <v>375</v>
      </c>
      <c r="CV64" s="90" t="s">
        <v>5893</v>
      </c>
      <c r="CW64" s="90" t="s">
        <v>3</v>
      </c>
      <c r="CX64" s="90" t="s">
        <v>5894</v>
      </c>
      <c r="CY64" s="90" t="s">
        <v>5895</v>
      </c>
      <c r="CZ64" s="90" t="s">
        <v>3</v>
      </c>
      <c r="DA64" s="90" t="s">
        <v>8308</v>
      </c>
      <c r="DB64" s="90" t="s">
        <v>5896</v>
      </c>
      <c r="DC64" s="90" t="s">
        <v>3</v>
      </c>
      <c r="DD64" s="90" t="s">
        <v>8308</v>
      </c>
      <c r="DE64" s="90" t="s">
        <v>5897</v>
      </c>
      <c r="DF64" s="90" t="s">
        <v>3</v>
      </c>
      <c r="DG64" s="90" t="s">
        <v>5898</v>
      </c>
      <c r="DH64" s="90" t="s">
        <v>3</v>
      </c>
      <c r="DI64" s="90" t="s">
        <v>375</v>
      </c>
      <c r="DJ64" s="90" t="s">
        <v>5899</v>
      </c>
      <c r="DK64" s="90" t="s">
        <v>3</v>
      </c>
      <c r="DL64" s="90" t="s">
        <v>5900</v>
      </c>
      <c r="DM64" s="90" t="s">
        <v>5901</v>
      </c>
      <c r="DN64" s="90" t="s">
        <v>3</v>
      </c>
      <c r="DO64" s="90" t="s">
        <v>8311</v>
      </c>
      <c r="DP64" s="90" t="s">
        <v>5902</v>
      </c>
      <c r="DQ64" s="90" t="s">
        <v>3</v>
      </c>
      <c r="DR64" s="90" t="s">
        <v>8311</v>
      </c>
      <c r="DS64" s="90" t="s">
        <v>5903</v>
      </c>
      <c r="DT64" s="90" t="s">
        <v>3</v>
      </c>
      <c r="DU64" s="90" t="s">
        <v>5904</v>
      </c>
      <c r="DV64" s="90" t="s">
        <v>3</v>
      </c>
      <c r="DW64" s="90" t="s">
        <v>375</v>
      </c>
      <c r="DX64" s="90" t="s">
        <v>5905</v>
      </c>
      <c r="DY64" s="90" t="s">
        <v>4</v>
      </c>
      <c r="DZ64" s="90" t="s">
        <v>5906</v>
      </c>
      <c r="EA64" s="90" t="s">
        <v>5907</v>
      </c>
      <c r="EB64" s="90" t="s">
        <v>3</v>
      </c>
      <c r="EC64" s="90" t="s">
        <v>8308</v>
      </c>
      <c r="ED64" s="90" t="s">
        <v>5908</v>
      </c>
      <c r="EE64" s="90" t="s">
        <v>3</v>
      </c>
      <c r="EF64" s="90" t="s">
        <v>8311</v>
      </c>
      <c r="EG64" s="90" t="s">
        <v>5909</v>
      </c>
      <c r="EH64" s="90" t="s">
        <v>3</v>
      </c>
      <c r="EI64" s="90" t="s">
        <v>5910</v>
      </c>
      <c r="EJ64" s="90" t="s">
        <v>3</v>
      </c>
      <c r="EK64" s="90" t="s">
        <v>375</v>
      </c>
      <c r="EL64" s="90" t="s">
        <v>5911</v>
      </c>
      <c r="EM64" s="90" t="s">
        <v>3</v>
      </c>
      <c r="EN64" s="90" t="s">
        <v>5912</v>
      </c>
      <c r="EO64" s="90" t="s">
        <v>3</v>
      </c>
      <c r="EP64" s="90" t="s">
        <v>375</v>
      </c>
      <c r="EQ64" s="90" t="s">
        <v>8308</v>
      </c>
      <c r="ER64" s="90" t="s">
        <v>5913</v>
      </c>
      <c r="ES64" s="90" t="s">
        <v>8314</v>
      </c>
      <c r="ET64" s="90" t="s">
        <v>340</v>
      </c>
      <c r="EU64" s="90" t="s">
        <v>448</v>
      </c>
      <c r="EV64" s="90" t="s">
        <v>340</v>
      </c>
      <c r="EW64" s="90" t="s">
        <v>5913</v>
      </c>
      <c r="EX64" s="90" t="s">
        <v>3</v>
      </c>
      <c r="EY64" s="90" t="s">
        <v>3</v>
      </c>
      <c r="EZ64" s="90" t="s">
        <v>5914</v>
      </c>
      <c r="FA64" s="90" t="s">
        <v>3</v>
      </c>
      <c r="FB64" s="90" t="s">
        <v>375</v>
      </c>
      <c r="FC64" s="90" t="s">
        <v>8308</v>
      </c>
      <c r="FD64" s="90" t="s">
        <v>5915</v>
      </c>
      <c r="FE64" s="90" t="s">
        <v>8314</v>
      </c>
      <c r="FF64" s="90" t="s">
        <v>340</v>
      </c>
      <c r="FG64" s="90" t="s">
        <v>448</v>
      </c>
      <c r="FH64" s="90" t="s">
        <v>340</v>
      </c>
      <c r="FI64" s="90" t="s">
        <v>5913</v>
      </c>
      <c r="FJ64" s="90" t="s">
        <v>4</v>
      </c>
      <c r="FK64" s="90" t="s">
        <v>3</v>
      </c>
      <c r="FL64" s="90" t="s">
        <v>5916</v>
      </c>
      <c r="FM64" s="90" t="s">
        <v>4</v>
      </c>
      <c r="FN64" s="90" t="s">
        <v>5126</v>
      </c>
      <c r="FO64" s="90" t="s">
        <v>8310</v>
      </c>
      <c r="FP64" s="90" t="s">
        <v>5917</v>
      </c>
      <c r="FQ64" s="90" t="s">
        <v>340</v>
      </c>
      <c r="FR64" s="90" t="s">
        <v>340</v>
      </c>
      <c r="FS64" s="90" t="s">
        <v>340</v>
      </c>
      <c r="FT64" s="90" t="s">
        <v>340</v>
      </c>
      <c r="FU64" s="90" t="s">
        <v>5917</v>
      </c>
      <c r="FV64" s="90" t="s">
        <v>4</v>
      </c>
      <c r="FW64" s="90" t="s">
        <v>3</v>
      </c>
      <c r="FX64" s="90" t="s">
        <v>5918</v>
      </c>
      <c r="FY64" s="90" t="s">
        <v>3</v>
      </c>
      <c r="FZ64" s="90" t="s">
        <v>342</v>
      </c>
      <c r="GA64" s="90" t="s">
        <v>8308</v>
      </c>
      <c r="GB64" s="90" t="s">
        <v>5919</v>
      </c>
      <c r="GC64" s="90" t="s">
        <v>340</v>
      </c>
      <c r="GD64" s="90" t="s">
        <v>448</v>
      </c>
      <c r="GE64" s="90" t="s">
        <v>448</v>
      </c>
      <c r="GF64" s="90" t="s">
        <v>340</v>
      </c>
      <c r="GG64" s="90" t="s">
        <v>5913</v>
      </c>
      <c r="GH64" s="90" t="s">
        <v>4</v>
      </c>
      <c r="GI64" s="90" t="s">
        <v>3</v>
      </c>
      <c r="GJ64" s="90" t="s">
        <v>5920</v>
      </c>
      <c r="GK64" s="90" t="s">
        <v>3</v>
      </c>
      <c r="GL64" s="90" t="s">
        <v>342</v>
      </c>
      <c r="GM64" s="90" t="s">
        <v>8308</v>
      </c>
      <c r="GN64" s="90" t="s">
        <v>5913</v>
      </c>
      <c r="GO64" s="90" t="s">
        <v>340</v>
      </c>
      <c r="GP64" s="90" t="s">
        <v>448</v>
      </c>
      <c r="GQ64" s="90" t="s">
        <v>448</v>
      </c>
      <c r="GR64" s="90" t="s">
        <v>340</v>
      </c>
      <c r="GS64" s="90" t="s">
        <v>5921</v>
      </c>
      <c r="GT64" s="90" t="s">
        <v>4</v>
      </c>
      <c r="GU64" s="90" t="s">
        <v>3</v>
      </c>
      <c r="GV64" s="90" t="s">
        <v>5922</v>
      </c>
      <c r="GW64" s="90" t="s">
        <v>3</v>
      </c>
      <c r="GX64" s="90" t="s">
        <v>717</v>
      </c>
      <c r="GY64" s="90" t="s">
        <v>8308</v>
      </c>
      <c r="GZ64" s="90" t="s">
        <v>5923</v>
      </c>
      <c r="HA64" s="90" t="s">
        <v>340</v>
      </c>
      <c r="HB64" s="90" t="s">
        <v>340</v>
      </c>
      <c r="HC64" s="90" t="s">
        <v>340</v>
      </c>
      <c r="HD64" s="90" t="s">
        <v>448</v>
      </c>
      <c r="HE64" s="90" t="s">
        <v>5924</v>
      </c>
      <c r="HF64" s="90" t="s">
        <v>4</v>
      </c>
      <c r="HG64" s="90" t="s">
        <v>3</v>
      </c>
      <c r="HH64" s="90" t="s">
        <v>5906</v>
      </c>
    </row>
    <row r="65" spans="1:216" x14ac:dyDescent="0.2">
      <c r="A65" s="90" t="s">
        <v>8376</v>
      </c>
      <c r="B65" s="90" t="s">
        <v>4</v>
      </c>
      <c r="C65" s="90" t="s">
        <v>290</v>
      </c>
      <c r="D65" s="90" t="s">
        <v>8312</v>
      </c>
      <c r="E65" s="90" t="s">
        <v>976</v>
      </c>
      <c r="F65" s="90" t="s">
        <v>3</v>
      </c>
      <c r="G65" s="90" t="s">
        <v>290</v>
      </c>
      <c r="H65" s="90" t="s">
        <v>8311</v>
      </c>
      <c r="I65" s="90" t="s">
        <v>416</v>
      </c>
      <c r="J65" s="90" t="s">
        <v>5925</v>
      </c>
      <c r="K65" s="90" t="s">
        <v>293</v>
      </c>
      <c r="L65" s="90" t="s">
        <v>440</v>
      </c>
      <c r="M65" s="90" t="s">
        <v>440</v>
      </c>
      <c r="N65" s="90" t="s">
        <v>460</v>
      </c>
      <c r="O65" s="90" t="s">
        <v>8310</v>
      </c>
      <c r="P65" s="90" t="s">
        <v>298</v>
      </c>
      <c r="Q65" s="90" t="s">
        <v>8312</v>
      </c>
      <c r="R65" s="90" t="s">
        <v>5926</v>
      </c>
      <c r="S65" s="90" t="s">
        <v>3</v>
      </c>
      <c r="T65" s="90" t="s">
        <v>8308</v>
      </c>
      <c r="U65" s="90" t="s">
        <v>5927</v>
      </c>
      <c r="V65" s="90" t="s">
        <v>298</v>
      </c>
      <c r="W65" s="90" t="s">
        <v>8312</v>
      </c>
      <c r="X65" s="90" t="s">
        <v>5928</v>
      </c>
      <c r="Y65" s="90" t="s">
        <v>3</v>
      </c>
      <c r="Z65" s="90" t="s">
        <v>8308</v>
      </c>
      <c r="AA65" s="90" t="s">
        <v>5929</v>
      </c>
      <c r="AB65" s="90" t="s">
        <v>3</v>
      </c>
      <c r="AC65" s="90" t="s">
        <v>8308</v>
      </c>
      <c r="AD65" s="90" t="s">
        <v>5930</v>
      </c>
      <c r="AE65" s="90" t="s">
        <v>3</v>
      </c>
      <c r="AF65" s="90" t="s">
        <v>8308</v>
      </c>
      <c r="AG65" s="90" t="s">
        <v>5931</v>
      </c>
      <c r="AH65" s="90" t="s">
        <v>298</v>
      </c>
      <c r="AI65" s="90" t="s">
        <v>8312</v>
      </c>
      <c r="AJ65" s="90" t="s">
        <v>5932</v>
      </c>
      <c r="AK65" s="90" t="s">
        <v>3</v>
      </c>
      <c r="AL65" s="90" t="s">
        <v>8308</v>
      </c>
      <c r="AM65" s="90" t="s">
        <v>5933</v>
      </c>
      <c r="AN65" s="90" t="s">
        <v>298</v>
      </c>
      <c r="AO65" s="90" t="s">
        <v>8312</v>
      </c>
      <c r="AP65" s="90" t="s">
        <v>5934</v>
      </c>
      <c r="AQ65" s="90" t="s">
        <v>3</v>
      </c>
      <c r="AR65" s="90" t="s">
        <v>8308</v>
      </c>
      <c r="AS65" s="90" t="s">
        <v>5935</v>
      </c>
      <c r="AT65" s="90" t="s">
        <v>3</v>
      </c>
      <c r="AU65" s="90" t="s">
        <v>8308</v>
      </c>
      <c r="AV65" s="90" t="s">
        <v>5936</v>
      </c>
      <c r="AW65" s="90" t="s">
        <v>3</v>
      </c>
      <c r="AX65" s="90" t="s">
        <v>8308</v>
      </c>
      <c r="AY65" s="90" t="s">
        <v>5937</v>
      </c>
      <c r="AZ65" s="90" t="s">
        <v>298</v>
      </c>
      <c r="BA65" s="90" t="s">
        <v>8311</v>
      </c>
      <c r="BB65" s="90" t="s">
        <v>5938</v>
      </c>
      <c r="BC65" s="90" t="s">
        <v>3</v>
      </c>
      <c r="BD65" s="90" t="s">
        <v>8308</v>
      </c>
      <c r="BE65" s="90" t="s">
        <v>5939</v>
      </c>
      <c r="BF65" s="90" t="s">
        <v>3</v>
      </c>
      <c r="BG65" s="90" t="s">
        <v>8308</v>
      </c>
      <c r="BH65" s="90" t="s">
        <v>5940</v>
      </c>
      <c r="BI65" s="90" t="s">
        <v>5941</v>
      </c>
      <c r="BJ65" s="90" t="s">
        <v>3</v>
      </c>
      <c r="BK65" s="90" t="s">
        <v>8308</v>
      </c>
      <c r="BL65" s="90" t="s">
        <v>5942</v>
      </c>
      <c r="BM65" s="90" t="s">
        <v>3</v>
      </c>
      <c r="BN65" s="90" t="s">
        <v>8308</v>
      </c>
      <c r="BO65" s="90" t="s">
        <v>5942</v>
      </c>
      <c r="BP65" s="90" t="s">
        <v>3</v>
      </c>
      <c r="BQ65" s="90" t="s">
        <v>5943</v>
      </c>
      <c r="BR65" s="90" t="s">
        <v>4</v>
      </c>
      <c r="BS65" s="90" t="s">
        <v>375</v>
      </c>
      <c r="BT65" s="90" t="s">
        <v>5944</v>
      </c>
      <c r="BU65" s="90" t="s">
        <v>3</v>
      </c>
      <c r="BV65" s="90" t="s">
        <v>5945</v>
      </c>
      <c r="BW65" s="90" t="s">
        <v>5946</v>
      </c>
      <c r="BX65" s="90" t="s">
        <v>3</v>
      </c>
      <c r="BY65" s="90" t="s">
        <v>8308</v>
      </c>
      <c r="BZ65" s="90" t="s">
        <v>5947</v>
      </c>
      <c r="CA65" s="90" t="s">
        <v>3</v>
      </c>
      <c r="CB65" s="90" t="s">
        <v>8308</v>
      </c>
      <c r="CC65" s="90" t="s">
        <v>5947</v>
      </c>
      <c r="CD65" s="90" t="s">
        <v>314</v>
      </c>
      <c r="CE65" s="90" t="s">
        <v>5948</v>
      </c>
      <c r="CF65" s="90" t="s">
        <v>3</v>
      </c>
      <c r="CG65" s="90" t="s">
        <v>375</v>
      </c>
      <c r="CH65" s="90" t="s">
        <v>5949</v>
      </c>
      <c r="CI65" s="90" t="s">
        <v>3</v>
      </c>
      <c r="CJ65" s="90" t="s">
        <v>5950</v>
      </c>
      <c r="CK65" s="90" t="s">
        <v>5951</v>
      </c>
      <c r="CL65" s="90" t="s">
        <v>3</v>
      </c>
      <c r="CM65" s="90" t="s">
        <v>8308</v>
      </c>
      <c r="CN65" s="90" t="s">
        <v>5952</v>
      </c>
      <c r="CO65" s="90" t="s">
        <v>3</v>
      </c>
      <c r="CP65" s="90" t="s">
        <v>8308</v>
      </c>
      <c r="CQ65" s="90" t="s">
        <v>5953</v>
      </c>
      <c r="CR65" s="90" t="s">
        <v>3</v>
      </c>
      <c r="CS65" s="90" t="s">
        <v>5954</v>
      </c>
      <c r="CT65" s="90" t="s">
        <v>3</v>
      </c>
      <c r="CU65" s="90" t="s">
        <v>375</v>
      </c>
      <c r="CV65" s="90" t="s">
        <v>5955</v>
      </c>
      <c r="CW65" s="90" t="s">
        <v>3</v>
      </c>
      <c r="CX65" s="90" t="s">
        <v>5956</v>
      </c>
      <c r="CY65" s="90" t="s">
        <v>5957</v>
      </c>
      <c r="CZ65" s="90" t="s">
        <v>3</v>
      </c>
      <c r="DA65" s="90" t="s">
        <v>8308</v>
      </c>
      <c r="DB65" s="90" t="s">
        <v>4778</v>
      </c>
      <c r="DC65" s="90" t="s">
        <v>3</v>
      </c>
      <c r="DD65" s="90" t="s">
        <v>8308</v>
      </c>
      <c r="DE65" s="90" t="s">
        <v>5958</v>
      </c>
      <c r="DF65" s="90" t="s">
        <v>3</v>
      </c>
      <c r="DG65" s="90" t="s">
        <v>5959</v>
      </c>
      <c r="DH65" s="90" t="s">
        <v>3</v>
      </c>
      <c r="DI65" s="90" t="s">
        <v>375</v>
      </c>
      <c r="DJ65" s="90" t="s">
        <v>5960</v>
      </c>
      <c r="DK65" s="90" t="s">
        <v>3</v>
      </c>
      <c r="DL65" s="90" t="s">
        <v>5961</v>
      </c>
      <c r="DM65" s="90" t="s">
        <v>5962</v>
      </c>
      <c r="DN65" s="90" t="s">
        <v>3</v>
      </c>
      <c r="DO65" s="90" t="s">
        <v>8308</v>
      </c>
      <c r="DP65" s="90" t="s">
        <v>5963</v>
      </c>
      <c r="DQ65" s="90" t="s">
        <v>3</v>
      </c>
      <c r="DR65" s="90" t="s">
        <v>8308</v>
      </c>
      <c r="DS65" s="90" t="s">
        <v>5964</v>
      </c>
      <c r="DT65" s="90" t="s">
        <v>3</v>
      </c>
      <c r="DU65" s="90" t="s">
        <v>5965</v>
      </c>
      <c r="DV65" s="90" t="s">
        <v>4</v>
      </c>
      <c r="DW65" s="90" t="s">
        <v>375</v>
      </c>
      <c r="DX65" s="90" t="s">
        <v>5966</v>
      </c>
      <c r="DY65" s="90" t="s">
        <v>3</v>
      </c>
      <c r="DZ65" s="90" t="s">
        <v>5967</v>
      </c>
      <c r="EA65" s="90" t="s">
        <v>5957</v>
      </c>
      <c r="EB65" s="90" t="s">
        <v>3</v>
      </c>
      <c r="EC65" s="90" t="s">
        <v>8308</v>
      </c>
      <c r="ED65" s="90" t="s">
        <v>5968</v>
      </c>
      <c r="EE65" s="90" t="s">
        <v>3</v>
      </c>
      <c r="EF65" s="90" t="s">
        <v>8308</v>
      </c>
      <c r="EG65" s="90" t="s">
        <v>5953</v>
      </c>
      <c r="EH65" s="90" t="s">
        <v>314</v>
      </c>
      <c r="EI65" s="90" t="s">
        <v>5969</v>
      </c>
      <c r="EJ65" s="90" t="s">
        <v>314</v>
      </c>
      <c r="EK65" s="90" t="s">
        <v>375</v>
      </c>
      <c r="EL65" s="90" t="s">
        <v>3886</v>
      </c>
      <c r="EM65" s="90" t="s">
        <v>314</v>
      </c>
      <c r="EN65" s="90" t="s">
        <v>5970</v>
      </c>
      <c r="EO65" s="90" t="s">
        <v>3</v>
      </c>
      <c r="EP65" s="90" t="s">
        <v>375</v>
      </c>
      <c r="EQ65" s="90" t="s">
        <v>8308</v>
      </c>
      <c r="ER65" s="90" t="s">
        <v>5971</v>
      </c>
      <c r="ES65" s="90" t="s">
        <v>340</v>
      </c>
      <c r="ET65" s="90" t="s">
        <v>340</v>
      </c>
      <c r="EU65" s="90" t="s">
        <v>448</v>
      </c>
      <c r="EV65" s="90" t="s">
        <v>340</v>
      </c>
      <c r="EW65" s="90" t="s">
        <v>5972</v>
      </c>
      <c r="EX65" s="90" t="s">
        <v>3</v>
      </c>
      <c r="EY65" s="90" t="s">
        <v>3</v>
      </c>
      <c r="EZ65" s="90" t="s">
        <v>5973</v>
      </c>
      <c r="FA65" s="90" t="s">
        <v>3</v>
      </c>
      <c r="FB65" s="90" t="s">
        <v>3083</v>
      </c>
      <c r="FC65" s="90" t="s">
        <v>8308</v>
      </c>
      <c r="FD65" s="90" t="s">
        <v>5974</v>
      </c>
      <c r="FE65" s="90" t="s">
        <v>340</v>
      </c>
      <c r="FF65" s="90" t="s">
        <v>340</v>
      </c>
      <c r="FG65" s="90" t="s">
        <v>8311</v>
      </c>
      <c r="FH65" s="90" t="s">
        <v>340</v>
      </c>
      <c r="FI65" s="90" t="s">
        <v>5975</v>
      </c>
      <c r="FJ65" s="90" t="s">
        <v>4</v>
      </c>
      <c r="FK65" s="90" t="s">
        <v>314</v>
      </c>
      <c r="FL65" s="90" t="s">
        <v>5976</v>
      </c>
      <c r="FM65" s="90" t="s">
        <v>4</v>
      </c>
      <c r="FN65" s="90" t="s">
        <v>440</v>
      </c>
      <c r="FO65" s="90" t="s">
        <v>8310</v>
      </c>
      <c r="FP65" s="90" t="s">
        <v>5977</v>
      </c>
      <c r="FQ65" s="90" t="s">
        <v>340</v>
      </c>
      <c r="FR65" s="90" t="s">
        <v>340</v>
      </c>
      <c r="FS65" s="90" t="s">
        <v>340</v>
      </c>
      <c r="FT65" s="90" t="s">
        <v>340</v>
      </c>
      <c r="FU65" s="90" t="s">
        <v>5978</v>
      </c>
      <c r="FV65" s="90" t="s">
        <v>4</v>
      </c>
      <c r="FW65" s="90" t="s">
        <v>4</v>
      </c>
      <c r="FX65" s="90" t="s">
        <v>5979</v>
      </c>
      <c r="FY65" s="90" t="s">
        <v>3</v>
      </c>
      <c r="FZ65" s="90" t="s">
        <v>342</v>
      </c>
      <c r="GA65" s="90" t="s">
        <v>8308</v>
      </c>
      <c r="GB65" s="90" t="s">
        <v>5980</v>
      </c>
      <c r="GC65" s="90" t="s">
        <v>340</v>
      </c>
      <c r="GD65" s="90" t="s">
        <v>448</v>
      </c>
      <c r="GE65" s="90" t="s">
        <v>448</v>
      </c>
      <c r="GF65" s="90" t="s">
        <v>340</v>
      </c>
      <c r="GG65" s="90" t="s">
        <v>5981</v>
      </c>
      <c r="GH65" s="90" t="s">
        <v>4</v>
      </c>
      <c r="GI65" s="90" t="s">
        <v>3</v>
      </c>
      <c r="GJ65" s="90" t="s">
        <v>5982</v>
      </c>
      <c r="GK65" s="90" t="s">
        <v>3</v>
      </c>
      <c r="GL65" s="90" t="s">
        <v>342</v>
      </c>
      <c r="GM65" s="90" t="s">
        <v>8308</v>
      </c>
      <c r="GN65" s="90" t="s">
        <v>5983</v>
      </c>
      <c r="GO65" s="90" t="s">
        <v>340</v>
      </c>
      <c r="GP65" s="90" t="s">
        <v>448</v>
      </c>
      <c r="GQ65" s="90" t="s">
        <v>8311</v>
      </c>
      <c r="GR65" s="90" t="s">
        <v>340</v>
      </c>
      <c r="GS65" s="90" t="s">
        <v>5984</v>
      </c>
      <c r="GT65" s="90" t="s">
        <v>4</v>
      </c>
      <c r="GU65" s="90" t="s">
        <v>3</v>
      </c>
      <c r="GV65" s="90" t="s">
        <v>5985</v>
      </c>
      <c r="GW65" s="90" t="s">
        <v>3</v>
      </c>
      <c r="GX65" s="90" t="s">
        <v>717</v>
      </c>
      <c r="GY65" s="90" t="s">
        <v>8312</v>
      </c>
      <c r="GZ65" s="90" t="s">
        <v>5986</v>
      </c>
      <c r="HA65" s="90" t="s">
        <v>340</v>
      </c>
      <c r="HB65" s="90" t="s">
        <v>340</v>
      </c>
      <c r="HC65" s="90" t="s">
        <v>340</v>
      </c>
      <c r="HD65" s="90" t="s">
        <v>8311</v>
      </c>
      <c r="HE65" s="90" t="s">
        <v>5987</v>
      </c>
      <c r="HF65" s="90" t="s">
        <v>4</v>
      </c>
      <c r="HG65" s="90" t="s">
        <v>314</v>
      </c>
      <c r="HH65" s="90" t="s">
        <v>5988</v>
      </c>
    </row>
    <row r="66" spans="1:216" x14ac:dyDescent="0.2">
      <c r="A66" s="90" t="s">
        <v>8377</v>
      </c>
      <c r="B66" s="90" t="s">
        <v>4</v>
      </c>
      <c r="C66" s="90" t="s">
        <v>290</v>
      </c>
      <c r="D66" s="90" t="s">
        <v>8311</v>
      </c>
      <c r="E66" s="90" t="s">
        <v>5989</v>
      </c>
      <c r="F66" s="90" t="s">
        <v>4</v>
      </c>
      <c r="G66" s="90" t="s">
        <v>460</v>
      </c>
      <c r="H66" s="90" t="s">
        <v>8310</v>
      </c>
      <c r="I66" s="90" t="s">
        <v>293</v>
      </c>
      <c r="J66" s="90" t="s">
        <v>659</v>
      </c>
      <c r="K66" s="90" t="s">
        <v>293</v>
      </c>
      <c r="L66" s="90" t="s">
        <v>659</v>
      </c>
      <c r="M66" s="90" t="s">
        <v>659</v>
      </c>
      <c r="N66" s="90" t="s">
        <v>460</v>
      </c>
      <c r="O66" s="90" t="s">
        <v>8310</v>
      </c>
      <c r="P66" s="90" t="s">
        <v>3</v>
      </c>
      <c r="Q66" s="90" t="s">
        <v>8311</v>
      </c>
      <c r="R66" s="90" t="s">
        <v>5990</v>
      </c>
      <c r="S66" s="90" t="s">
        <v>3</v>
      </c>
      <c r="T66" s="90" t="s">
        <v>8308</v>
      </c>
      <c r="U66" s="90" t="s">
        <v>5991</v>
      </c>
      <c r="V66" s="90" t="s">
        <v>3</v>
      </c>
      <c r="W66" s="90" t="s">
        <v>8311</v>
      </c>
      <c r="X66" s="90" t="s">
        <v>5992</v>
      </c>
      <c r="Y66" s="90" t="s">
        <v>3</v>
      </c>
      <c r="Z66" s="90" t="s">
        <v>8308</v>
      </c>
      <c r="AA66" s="90" t="s">
        <v>5993</v>
      </c>
      <c r="AB66" s="90" t="s">
        <v>3</v>
      </c>
      <c r="AC66" s="90" t="s">
        <v>8308</v>
      </c>
      <c r="AD66" s="90" t="s">
        <v>5994</v>
      </c>
      <c r="AE66" s="90" t="s">
        <v>3</v>
      </c>
      <c r="AF66" s="90" t="s">
        <v>8308</v>
      </c>
      <c r="AG66" s="90" t="s">
        <v>5995</v>
      </c>
      <c r="AH66" s="90" t="s">
        <v>3</v>
      </c>
      <c r="AI66" s="90" t="s">
        <v>8311</v>
      </c>
      <c r="AJ66" s="90" t="s">
        <v>5996</v>
      </c>
      <c r="AK66" s="90" t="s">
        <v>3</v>
      </c>
      <c r="AL66" s="90" t="s">
        <v>8308</v>
      </c>
      <c r="AM66" s="90" t="s">
        <v>5997</v>
      </c>
      <c r="AN66" s="90" t="s">
        <v>3</v>
      </c>
      <c r="AO66" s="90" t="s">
        <v>8308</v>
      </c>
      <c r="AP66" s="90" t="s">
        <v>5998</v>
      </c>
      <c r="AQ66" s="90" t="s">
        <v>3</v>
      </c>
      <c r="AR66" s="90" t="s">
        <v>8311</v>
      </c>
      <c r="AS66" s="90" t="s">
        <v>5999</v>
      </c>
      <c r="AT66" s="90" t="s">
        <v>3</v>
      </c>
      <c r="AU66" s="90" t="s">
        <v>8308</v>
      </c>
      <c r="AV66" s="90" t="s">
        <v>6000</v>
      </c>
      <c r="AW66" s="90" t="s">
        <v>3</v>
      </c>
      <c r="AX66" s="90" t="s">
        <v>8308</v>
      </c>
      <c r="AY66" s="90" t="s">
        <v>6001</v>
      </c>
      <c r="AZ66" s="90" t="s">
        <v>3</v>
      </c>
      <c r="BA66" s="90" t="s">
        <v>8311</v>
      </c>
      <c r="BB66" s="90" t="s">
        <v>6002</v>
      </c>
      <c r="BC66" s="90" t="s">
        <v>3</v>
      </c>
      <c r="BD66" s="90" t="s">
        <v>8308</v>
      </c>
      <c r="BE66" s="90" t="s">
        <v>6003</v>
      </c>
      <c r="BF66" s="90" t="s">
        <v>3</v>
      </c>
      <c r="BG66" s="90" t="s">
        <v>8308</v>
      </c>
      <c r="BH66" s="90" t="s">
        <v>6004</v>
      </c>
      <c r="BI66" s="90" t="s">
        <v>6005</v>
      </c>
      <c r="BJ66" s="90" t="s">
        <v>3</v>
      </c>
      <c r="BK66" s="90" t="s">
        <v>8308</v>
      </c>
      <c r="BL66" s="90" t="s">
        <v>6006</v>
      </c>
      <c r="BM66" s="90" t="s">
        <v>3</v>
      </c>
      <c r="BN66" s="90" t="s">
        <v>8308</v>
      </c>
      <c r="BO66" s="90" t="s">
        <v>6007</v>
      </c>
      <c r="BP66" s="90" t="s">
        <v>314</v>
      </c>
      <c r="BQ66" s="90" t="s">
        <v>6008</v>
      </c>
      <c r="BR66" s="90" t="s">
        <v>314</v>
      </c>
      <c r="BS66" s="90" t="s">
        <v>3056</v>
      </c>
      <c r="BT66" s="90" t="s">
        <v>6009</v>
      </c>
      <c r="BU66" s="90" t="s">
        <v>314</v>
      </c>
      <c r="BV66" s="90" t="s">
        <v>6010</v>
      </c>
      <c r="BW66" s="90" t="s">
        <v>6011</v>
      </c>
      <c r="BX66" s="90" t="s">
        <v>3</v>
      </c>
      <c r="BY66" s="90" t="s">
        <v>8311</v>
      </c>
      <c r="BZ66" s="90" t="s">
        <v>6012</v>
      </c>
      <c r="CA66" s="90" t="s">
        <v>3</v>
      </c>
      <c r="CB66" s="90" t="s">
        <v>8308</v>
      </c>
      <c r="CC66" s="90" t="s">
        <v>6013</v>
      </c>
      <c r="CD66" s="90" t="s">
        <v>3</v>
      </c>
      <c r="CE66" s="90" t="s">
        <v>6014</v>
      </c>
      <c r="CF66" s="90" t="s">
        <v>3</v>
      </c>
      <c r="CG66" s="90" t="s">
        <v>375</v>
      </c>
      <c r="CH66" s="90" t="s">
        <v>6015</v>
      </c>
      <c r="CI66" s="90" t="s">
        <v>314</v>
      </c>
      <c r="CJ66" s="90" t="s">
        <v>6010</v>
      </c>
      <c r="CK66" s="90" t="s">
        <v>6016</v>
      </c>
      <c r="CL66" s="90" t="s">
        <v>3</v>
      </c>
      <c r="CM66" s="90" t="s">
        <v>8308</v>
      </c>
      <c r="CN66" s="90" t="s">
        <v>6017</v>
      </c>
      <c r="CO66" s="90" t="s">
        <v>3</v>
      </c>
      <c r="CP66" s="90" t="s">
        <v>8308</v>
      </c>
      <c r="CQ66" s="90" t="s">
        <v>6018</v>
      </c>
      <c r="CR66" s="90" t="s">
        <v>3</v>
      </c>
      <c r="CS66" s="90" t="s">
        <v>6018</v>
      </c>
      <c r="CT66" s="90" t="s">
        <v>3</v>
      </c>
      <c r="CU66" s="90" t="s">
        <v>375</v>
      </c>
      <c r="CV66" s="90" t="s">
        <v>6019</v>
      </c>
      <c r="CW66" s="90" t="s">
        <v>314</v>
      </c>
      <c r="CX66" s="90" t="s">
        <v>6010</v>
      </c>
      <c r="CY66" s="90" t="s">
        <v>6020</v>
      </c>
      <c r="CZ66" s="90" t="s">
        <v>3</v>
      </c>
      <c r="DA66" s="90" t="s">
        <v>8308</v>
      </c>
      <c r="DB66" s="90" t="s">
        <v>6021</v>
      </c>
      <c r="DC66" s="90" t="s">
        <v>3</v>
      </c>
      <c r="DD66" s="90" t="s">
        <v>8308</v>
      </c>
      <c r="DE66" s="90" t="s">
        <v>6021</v>
      </c>
      <c r="DF66" s="90" t="s">
        <v>3</v>
      </c>
      <c r="DG66" s="90" t="s">
        <v>6022</v>
      </c>
      <c r="DH66" s="90" t="s">
        <v>3</v>
      </c>
      <c r="DI66" s="90" t="s">
        <v>375</v>
      </c>
      <c r="DJ66" s="90" t="s">
        <v>6023</v>
      </c>
      <c r="DK66" s="90" t="s">
        <v>314</v>
      </c>
      <c r="DL66" s="90" t="s">
        <v>6010</v>
      </c>
      <c r="DM66" s="90" t="s">
        <v>6024</v>
      </c>
      <c r="DN66" s="90" t="s">
        <v>3</v>
      </c>
      <c r="DO66" s="90" t="s">
        <v>8308</v>
      </c>
      <c r="DP66" s="90" t="s">
        <v>6025</v>
      </c>
      <c r="DQ66" s="90" t="s">
        <v>3</v>
      </c>
      <c r="DR66" s="90" t="s">
        <v>8308</v>
      </c>
      <c r="DS66" s="90" t="s">
        <v>6025</v>
      </c>
      <c r="DT66" s="90" t="s">
        <v>3</v>
      </c>
      <c r="DU66" s="90" t="s">
        <v>6026</v>
      </c>
      <c r="DV66" s="90" t="s">
        <v>3</v>
      </c>
      <c r="DW66" s="90" t="s">
        <v>375</v>
      </c>
      <c r="DX66" s="90" t="s">
        <v>6027</v>
      </c>
      <c r="DY66" s="90" t="s">
        <v>314</v>
      </c>
      <c r="DZ66" s="90" t="s">
        <v>6010</v>
      </c>
      <c r="EA66" s="90" t="s">
        <v>6028</v>
      </c>
      <c r="EB66" s="90" t="s">
        <v>3</v>
      </c>
      <c r="EC66" s="90" t="s">
        <v>8308</v>
      </c>
      <c r="ED66" s="90" t="s">
        <v>6029</v>
      </c>
      <c r="EE66" s="90" t="s">
        <v>3</v>
      </c>
      <c r="EF66" s="90" t="s">
        <v>8308</v>
      </c>
      <c r="EG66" s="90" t="s">
        <v>6029</v>
      </c>
      <c r="EH66" s="90" t="s">
        <v>3</v>
      </c>
      <c r="EI66" s="90" t="s">
        <v>6030</v>
      </c>
      <c r="EJ66" s="90" t="s">
        <v>3</v>
      </c>
      <c r="EK66" s="90" t="s">
        <v>375</v>
      </c>
      <c r="EL66" s="90" t="s">
        <v>6031</v>
      </c>
      <c r="EM66" s="90" t="s">
        <v>314</v>
      </c>
      <c r="EN66" s="90" t="s">
        <v>6010</v>
      </c>
      <c r="EO66" s="90" t="s">
        <v>3</v>
      </c>
      <c r="EP66" s="90" t="s">
        <v>375</v>
      </c>
      <c r="EQ66" s="90" t="s">
        <v>8308</v>
      </c>
      <c r="ER66" s="90" t="s">
        <v>6032</v>
      </c>
      <c r="ES66" s="90" t="s">
        <v>340</v>
      </c>
      <c r="ET66" s="90" t="s">
        <v>340</v>
      </c>
      <c r="EU66" s="90" t="s">
        <v>448</v>
      </c>
      <c r="EV66" s="90" t="s">
        <v>340</v>
      </c>
      <c r="EW66" s="90" t="s">
        <v>6033</v>
      </c>
      <c r="EX66" s="90" t="s">
        <v>3</v>
      </c>
      <c r="EY66" s="90" t="s">
        <v>314</v>
      </c>
      <c r="EZ66" s="90" t="s">
        <v>6034</v>
      </c>
      <c r="FA66" s="90" t="s">
        <v>3</v>
      </c>
      <c r="FB66" s="90" t="s">
        <v>375</v>
      </c>
      <c r="FC66" s="90" t="s">
        <v>8308</v>
      </c>
      <c r="FD66" s="90" t="s">
        <v>6035</v>
      </c>
      <c r="FE66" s="90" t="s">
        <v>340</v>
      </c>
      <c r="FF66" s="90" t="s">
        <v>340</v>
      </c>
      <c r="FG66" s="90" t="s">
        <v>448</v>
      </c>
      <c r="FH66" s="90" t="s">
        <v>340</v>
      </c>
      <c r="FI66" s="90" t="s">
        <v>6036</v>
      </c>
      <c r="FJ66" s="90" t="s">
        <v>4</v>
      </c>
      <c r="FK66" s="90" t="s">
        <v>4</v>
      </c>
      <c r="FL66" s="90" t="s">
        <v>6034</v>
      </c>
      <c r="FM66" s="90" t="s">
        <v>314</v>
      </c>
      <c r="FN66" s="90" t="s">
        <v>6037</v>
      </c>
      <c r="FO66" s="90" t="s">
        <v>8312</v>
      </c>
      <c r="FP66" s="90" t="s">
        <v>6038</v>
      </c>
      <c r="FQ66" s="90" t="s">
        <v>340</v>
      </c>
      <c r="FR66" s="90" t="s">
        <v>340</v>
      </c>
      <c r="FS66" s="90" t="s">
        <v>340</v>
      </c>
      <c r="FT66" s="90" t="s">
        <v>340</v>
      </c>
      <c r="FU66" s="90" t="s">
        <v>6039</v>
      </c>
      <c r="FV66" s="90" t="s">
        <v>4</v>
      </c>
      <c r="FW66" s="90" t="s">
        <v>314</v>
      </c>
      <c r="FX66" s="90" t="s">
        <v>6034</v>
      </c>
      <c r="FY66" s="90" t="s">
        <v>3</v>
      </c>
      <c r="FZ66" s="90" t="s">
        <v>375</v>
      </c>
      <c r="GA66" s="90" t="s">
        <v>8311</v>
      </c>
      <c r="GB66" s="90" t="s">
        <v>6040</v>
      </c>
      <c r="GC66" s="90" t="s">
        <v>340</v>
      </c>
      <c r="GD66" s="90" t="s">
        <v>8312</v>
      </c>
      <c r="GE66" s="90" t="s">
        <v>448</v>
      </c>
      <c r="GF66" s="90" t="s">
        <v>340</v>
      </c>
      <c r="GG66" s="90" t="s">
        <v>6041</v>
      </c>
      <c r="GH66" s="90" t="s">
        <v>4</v>
      </c>
      <c r="GI66" s="90" t="s">
        <v>314</v>
      </c>
      <c r="GJ66" s="90" t="s">
        <v>6034</v>
      </c>
      <c r="GK66" s="90" t="s">
        <v>3</v>
      </c>
      <c r="GL66" s="90" t="s">
        <v>375</v>
      </c>
      <c r="GM66" s="90" t="s">
        <v>8308</v>
      </c>
      <c r="GN66" s="90" t="s">
        <v>6042</v>
      </c>
      <c r="GO66" s="90" t="s">
        <v>340</v>
      </c>
      <c r="GP66" s="90" t="s">
        <v>8311</v>
      </c>
      <c r="GQ66" s="90" t="s">
        <v>448</v>
      </c>
      <c r="GR66" s="90" t="s">
        <v>340</v>
      </c>
      <c r="GS66" s="90" t="s">
        <v>6043</v>
      </c>
      <c r="GT66" s="90" t="s">
        <v>4</v>
      </c>
      <c r="GU66" s="90" t="s">
        <v>314</v>
      </c>
      <c r="GV66" s="90" t="s">
        <v>6034</v>
      </c>
      <c r="GW66" s="90" t="s">
        <v>3</v>
      </c>
      <c r="GX66" s="90" t="s">
        <v>717</v>
      </c>
      <c r="GY66" s="90" t="s">
        <v>8308</v>
      </c>
      <c r="GZ66" s="90" t="s">
        <v>6044</v>
      </c>
      <c r="HA66" s="90" t="s">
        <v>340</v>
      </c>
      <c r="HB66" s="90" t="s">
        <v>340</v>
      </c>
      <c r="HC66" s="90" t="s">
        <v>340</v>
      </c>
      <c r="HD66" s="90" t="s">
        <v>448</v>
      </c>
      <c r="HE66" s="90" t="s">
        <v>6044</v>
      </c>
      <c r="HF66" s="90" t="s">
        <v>4</v>
      </c>
      <c r="HG66" s="90" t="s">
        <v>314</v>
      </c>
      <c r="HH66" s="90" t="s">
        <v>6034</v>
      </c>
    </row>
    <row r="67" spans="1:216" x14ac:dyDescent="0.2">
      <c r="A67" s="90" t="s">
        <v>8378</v>
      </c>
      <c r="B67" s="90" t="s">
        <v>3</v>
      </c>
      <c r="C67" s="90" t="s">
        <v>413</v>
      </c>
      <c r="D67" s="90" t="s">
        <v>8308</v>
      </c>
      <c r="E67" s="90" t="s">
        <v>291</v>
      </c>
      <c r="F67" s="90" t="s">
        <v>4</v>
      </c>
      <c r="G67" s="90" t="s">
        <v>346</v>
      </c>
      <c r="H67" s="90" t="s">
        <v>8312</v>
      </c>
      <c r="I67" s="90" t="s">
        <v>293</v>
      </c>
      <c r="J67" s="90" t="s">
        <v>659</v>
      </c>
      <c r="K67" s="90" t="s">
        <v>347</v>
      </c>
      <c r="L67" s="90" t="s">
        <v>6045</v>
      </c>
      <c r="M67" s="90" t="s">
        <v>6046</v>
      </c>
      <c r="N67" s="90" t="s">
        <v>290</v>
      </c>
      <c r="O67" s="90" t="s">
        <v>8311</v>
      </c>
      <c r="P67" s="90" t="s">
        <v>3</v>
      </c>
      <c r="Q67" s="90" t="s">
        <v>8312</v>
      </c>
      <c r="R67" s="90" t="s">
        <v>6047</v>
      </c>
      <c r="S67" s="90" t="s">
        <v>3</v>
      </c>
      <c r="T67" s="90" t="s">
        <v>8308</v>
      </c>
      <c r="U67" s="90" t="s">
        <v>6048</v>
      </c>
      <c r="V67" s="90" t="s">
        <v>3</v>
      </c>
      <c r="W67" s="90" t="s">
        <v>8311</v>
      </c>
      <c r="X67" s="90" t="s">
        <v>6049</v>
      </c>
      <c r="Y67" s="90" t="s">
        <v>298</v>
      </c>
      <c r="Z67" s="90" t="s">
        <v>8311</v>
      </c>
      <c r="AA67" s="90" t="s">
        <v>6050</v>
      </c>
      <c r="AB67" s="90" t="s">
        <v>3</v>
      </c>
      <c r="AC67" s="90" t="s">
        <v>8308</v>
      </c>
      <c r="AD67" s="90" t="s">
        <v>6051</v>
      </c>
      <c r="AE67" s="90" t="s">
        <v>3</v>
      </c>
      <c r="AF67" s="90" t="s">
        <v>8311</v>
      </c>
      <c r="AG67" s="90" t="s">
        <v>6052</v>
      </c>
      <c r="AH67" s="90" t="s">
        <v>3</v>
      </c>
      <c r="AI67" s="90" t="s">
        <v>8308</v>
      </c>
      <c r="AJ67" s="90" t="s">
        <v>6053</v>
      </c>
      <c r="AK67" s="90" t="s">
        <v>3</v>
      </c>
      <c r="AL67" s="90" t="s">
        <v>8308</v>
      </c>
      <c r="AM67" s="90" t="s">
        <v>6054</v>
      </c>
      <c r="AN67" s="90" t="s">
        <v>3</v>
      </c>
      <c r="AO67" s="90" t="s">
        <v>8308</v>
      </c>
      <c r="AP67" s="90" t="s">
        <v>6055</v>
      </c>
      <c r="AQ67" s="90" t="s">
        <v>3</v>
      </c>
      <c r="AR67" s="90" t="s">
        <v>8308</v>
      </c>
      <c r="AS67" s="90" t="s">
        <v>6056</v>
      </c>
      <c r="AT67" s="90" t="s">
        <v>3</v>
      </c>
      <c r="AU67" s="90" t="s">
        <v>8308</v>
      </c>
      <c r="AV67" s="90" t="s">
        <v>6057</v>
      </c>
      <c r="AW67" s="90" t="s">
        <v>3</v>
      </c>
      <c r="AX67" s="90" t="s">
        <v>8308</v>
      </c>
      <c r="AY67" s="90" t="s">
        <v>6058</v>
      </c>
      <c r="AZ67" s="90" t="s">
        <v>3</v>
      </c>
      <c r="BA67" s="90" t="s">
        <v>8308</v>
      </c>
      <c r="BB67" s="90" t="s">
        <v>6059</v>
      </c>
      <c r="BC67" s="90" t="s">
        <v>3</v>
      </c>
      <c r="BD67" s="90" t="s">
        <v>8308</v>
      </c>
      <c r="BE67" s="90" t="s">
        <v>6060</v>
      </c>
      <c r="BF67" s="90" t="s">
        <v>3</v>
      </c>
      <c r="BG67" s="90" t="s">
        <v>8312</v>
      </c>
      <c r="BH67" s="90" t="s">
        <v>6061</v>
      </c>
      <c r="BI67" s="90" t="s">
        <v>6062</v>
      </c>
      <c r="BJ67" s="90" t="s">
        <v>3</v>
      </c>
      <c r="BK67" s="90" t="s">
        <v>8308</v>
      </c>
      <c r="BL67" s="90" t="s">
        <v>6063</v>
      </c>
      <c r="BM67" s="90" t="s">
        <v>298</v>
      </c>
      <c r="BN67" s="90" t="s">
        <v>8311</v>
      </c>
      <c r="BO67" s="90" t="s">
        <v>6064</v>
      </c>
      <c r="BP67" s="90" t="s">
        <v>3</v>
      </c>
      <c r="BQ67" s="90" t="s">
        <v>6065</v>
      </c>
      <c r="BR67" s="90" t="s">
        <v>3</v>
      </c>
      <c r="BS67" s="90" t="s">
        <v>375</v>
      </c>
      <c r="BT67" s="90" t="s">
        <v>6066</v>
      </c>
      <c r="BU67" s="90" t="s">
        <v>4</v>
      </c>
      <c r="BV67" s="90" t="s">
        <v>6067</v>
      </c>
      <c r="BW67" s="90" t="s">
        <v>6068</v>
      </c>
      <c r="BX67" s="90" t="s">
        <v>3</v>
      </c>
      <c r="BY67" s="90" t="s">
        <v>8308</v>
      </c>
      <c r="BZ67" s="90" t="s">
        <v>6069</v>
      </c>
      <c r="CA67" s="90" t="s">
        <v>3</v>
      </c>
      <c r="CB67" s="90" t="s">
        <v>8308</v>
      </c>
      <c r="CC67" s="90" t="s">
        <v>6070</v>
      </c>
      <c r="CD67" s="90" t="s">
        <v>3</v>
      </c>
      <c r="CE67" s="90" t="s">
        <v>6071</v>
      </c>
      <c r="CF67" s="90" t="s">
        <v>4</v>
      </c>
      <c r="CG67" s="90" t="s">
        <v>375</v>
      </c>
      <c r="CH67" s="90" t="s">
        <v>6072</v>
      </c>
      <c r="CI67" s="90" t="s">
        <v>4</v>
      </c>
      <c r="CJ67" s="90" t="s">
        <v>6073</v>
      </c>
      <c r="CK67" s="90" t="s">
        <v>6068</v>
      </c>
      <c r="CL67" s="90" t="s">
        <v>3</v>
      </c>
      <c r="CM67" s="90" t="s">
        <v>8308</v>
      </c>
      <c r="CN67" s="90" t="s">
        <v>6074</v>
      </c>
      <c r="CO67" s="90" t="s">
        <v>3</v>
      </c>
      <c r="CP67" s="90" t="s">
        <v>8308</v>
      </c>
      <c r="CQ67" s="90" t="s">
        <v>6075</v>
      </c>
      <c r="CR67" s="90" t="s">
        <v>3</v>
      </c>
      <c r="CS67" s="90" t="s">
        <v>6076</v>
      </c>
      <c r="CT67" s="90" t="s">
        <v>3</v>
      </c>
      <c r="CU67" s="90" t="s">
        <v>375</v>
      </c>
      <c r="CV67" s="90" t="s">
        <v>6077</v>
      </c>
      <c r="CW67" s="90" t="s">
        <v>314</v>
      </c>
      <c r="CX67" s="90" t="s">
        <v>6078</v>
      </c>
      <c r="CY67" s="90" t="s">
        <v>6079</v>
      </c>
      <c r="CZ67" s="90" t="s">
        <v>3</v>
      </c>
      <c r="DA67" s="90" t="s">
        <v>8308</v>
      </c>
      <c r="DB67" s="90" t="s">
        <v>6069</v>
      </c>
      <c r="DC67" s="90" t="s">
        <v>3</v>
      </c>
      <c r="DD67" s="90" t="s">
        <v>8308</v>
      </c>
      <c r="DE67" s="90" t="s">
        <v>6080</v>
      </c>
      <c r="DF67" s="90" t="s">
        <v>3</v>
      </c>
      <c r="DG67" s="90" t="s">
        <v>6081</v>
      </c>
      <c r="DH67" s="90" t="s">
        <v>4</v>
      </c>
      <c r="DI67" s="90" t="s">
        <v>375</v>
      </c>
      <c r="DJ67" s="90" t="s">
        <v>6082</v>
      </c>
      <c r="DK67" s="90" t="s">
        <v>314</v>
      </c>
      <c r="DL67" s="90" t="s">
        <v>6078</v>
      </c>
      <c r="DM67" s="90" t="s">
        <v>6083</v>
      </c>
      <c r="DN67" s="90" t="s">
        <v>3</v>
      </c>
      <c r="DO67" s="90" t="s">
        <v>8308</v>
      </c>
      <c r="DP67" s="90" t="s">
        <v>6084</v>
      </c>
      <c r="DQ67" s="90" t="s">
        <v>3</v>
      </c>
      <c r="DR67" s="90" t="s">
        <v>8308</v>
      </c>
      <c r="DS67" s="90" t="s">
        <v>6085</v>
      </c>
      <c r="DT67" s="90" t="s">
        <v>3</v>
      </c>
      <c r="DU67" s="90" t="s">
        <v>6086</v>
      </c>
      <c r="DV67" s="90" t="s">
        <v>3</v>
      </c>
      <c r="DW67" s="90" t="s">
        <v>375</v>
      </c>
      <c r="DX67" s="90" t="s">
        <v>6087</v>
      </c>
      <c r="DY67" s="90" t="s">
        <v>3</v>
      </c>
      <c r="DZ67" s="90" t="s">
        <v>6078</v>
      </c>
      <c r="EA67" s="90" t="s">
        <v>6088</v>
      </c>
      <c r="EB67" s="90" t="s">
        <v>3</v>
      </c>
      <c r="EC67" s="90" t="s">
        <v>8308</v>
      </c>
      <c r="ED67" s="90" t="s">
        <v>6088</v>
      </c>
      <c r="EE67" s="90" t="s">
        <v>3</v>
      </c>
      <c r="EF67" s="90" t="s">
        <v>8308</v>
      </c>
      <c r="EG67" s="90" t="s">
        <v>6089</v>
      </c>
      <c r="EH67" s="90" t="s">
        <v>3</v>
      </c>
      <c r="EI67" s="90" t="s">
        <v>6081</v>
      </c>
      <c r="EJ67" s="90" t="s">
        <v>4</v>
      </c>
      <c r="EK67" s="90" t="s">
        <v>375</v>
      </c>
      <c r="EL67" s="90" t="s">
        <v>1706</v>
      </c>
      <c r="EM67" s="90" t="s">
        <v>314</v>
      </c>
      <c r="EN67" s="90" t="s">
        <v>6090</v>
      </c>
      <c r="EO67" s="90" t="s">
        <v>4</v>
      </c>
      <c r="EP67" s="90" t="s">
        <v>375</v>
      </c>
      <c r="EQ67" s="90" t="s">
        <v>8308</v>
      </c>
      <c r="ER67" s="90" t="s">
        <v>6091</v>
      </c>
      <c r="ES67" s="90" t="s">
        <v>340</v>
      </c>
      <c r="ET67" s="90" t="s">
        <v>340</v>
      </c>
      <c r="EU67" s="90" t="s">
        <v>448</v>
      </c>
      <c r="EV67" s="90" t="s">
        <v>340</v>
      </c>
      <c r="EW67" s="90" t="s">
        <v>6092</v>
      </c>
      <c r="EX67" s="90" t="s">
        <v>3</v>
      </c>
      <c r="EY67" s="90" t="s">
        <v>4</v>
      </c>
      <c r="EZ67" s="90" t="s">
        <v>6093</v>
      </c>
      <c r="FA67" s="90" t="s">
        <v>3</v>
      </c>
      <c r="FB67" s="90" t="s">
        <v>375</v>
      </c>
      <c r="FC67" s="90" t="s">
        <v>8308</v>
      </c>
      <c r="FD67" s="90" t="s">
        <v>6094</v>
      </c>
      <c r="FE67" s="90" t="s">
        <v>340</v>
      </c>
      <c r="FF67" s="90" t="s">
        <v>340</v>
      </c>
      <c r="FG67" s="90" t="s">
        <v>448</v>
      </c>
      <c r="FH67" s="90" t="s">
        <v>340</v>
      </c>
      <c r="FI67" s="90" t="s">
        <v>6095</v>
      </c>
      <c r="FJ67" s="90" t="s">
        <v>4</v>
      </c>
      <c r="FK67" s="90" t="s">
        <v>3</v>
      </c>
      <c r="FL67" s="90" t="s">
        <v>6096</v>
      </c>
      <c r="FM67" s="90" t="s">
        <v>4</v>
      </c>
      <c r="FN67" s="90" t="s">
        <v>965</v>
      </c>
      <c r="FO67" s="90" t="s">
        <v>8310</v>
      </c>
      <c r="FP67" s="90" t="s">
        <v>6097</v>
      </c>
      <c r="FQ67" s="90" t="s">
        <v>340</v>
      </c>
      <c r="FR67" s="90" t="s">
        <v>340</v>
      </c>
      <c r="FS67" s="90" t="s">
        <v>340</v>
      </c>
      <c r="FT67" s="90" t="s">
        <v>340</v>
      </c>
      <c r="FU67" s="90" t="s">
        <v>6098</v>
      </c>
      <c r="FV67" s="90" t="s">
        <v>4</v>
      </c>
      <c r="FW67" s="90" t="s">
        <v>3</v>
      </c>
      <c r="FX67" s="90" t="s">
        <v>6090</v>
      </c>
      <c r="FY67" s="90" t="s">
        <v>3</v>
      </c>
      <c r="FZ67" s="90" t="s">
        <v>6099</v>
      </c>
      <c r="GA67" s="90" t="s">
        <v>8308</v>
      </c>
      <c r="GB67" s="90" t="s">
        <v>6100</v>
      </c>
      <c r="GC67" s="90" t="s">
        <v>340</v>
      </c>
      <c r="GD67" s="90" t="s">
        <v>448</v>
      </c>
      <c r="GE67" s="90" t="s">
        <v>448</v>
      </c>
      <c r="GF67" s="90" t="s">
        <v>340</v>
      </c>
      <c r="GG67" s="90" t="s">
        <v>6101</v>
      </c>
      <c r="GH67" s="90" t="s">
        <v>4</v>
      </c>
      <c r="GI67" s="90" t="s">
        <v>3</v>
      </c>
      <c r="GJ67" s="90" t="s">
        <v>6090</v>
      </c>
      <c r="GK67" s="90" t="s">
        <v>3</v>
      </c>
      <c r="GL67" s="90" t="s">
        <v>6102</v>
      </c>
      <c r="GM67" s="90" t="s">
        <v>8308</v>
      </c>
      <c r="GN67" s="90" t="s">
        <v>6103</v>
      </c>
      <c r="GO67" s="90" t="s">
        <v>340</v>
      </c>
      <c r="GP67" s="90" t="s">
        <v>448</v>
      </c>
      <c r="GQ67" s="90" t="s">
        <v>448</v>
      </c>
      <c r="GR67" s="90" t="s">
        <v>340</v>
      </c>
      <c r="GS67" s="90" t="s">
        <v>6103</v>
      </c>
      <c r="GT67" s="90" t="s">
        <v>4</v>
      </c>
      <c r="GU67" s="90" t="s">
        <v>3</v>
      </c>
      <c r="GV67" s="90" t="s">
        <v>6090</v>
      </c>
      <c r="GW67" s="90" t="s">
        <v>3</v>
      </c>
      <c r="GX67" s="90" t="s">
        <v>717</v>
      </c>
      <c r="GY67" s="90" t="s">
        <v>8308</v>
      </c>
      <c r="GZ67" s="90" t="s">
        <v>6104</v>
      </c>
      <c r="HA67" s="90" t="s">
        <v>340</v>
      </c>
      <c r="HB67" s="90" t="s">
        <v>340</v>
      </c>
      <c r="HC67" s="90" t="s">
        <v>340</v>
      </c>
      <c r="HD67" s="90" t="s">
        <v>448</v>
      </c>
      <c r="HE67" s="90" t="s">
        <v>6104</v>
      </c>
      <c r="HF67" s="90" t="s">
        <v>4</v>
      </c>
      <c r="HG67" s="90" t="s">
        <v>3</v>
      </c>
      <c r="HH67" s="90" t="s">
        <v>6090</v>
      </c>
    </row>
    <row r="68" spans="1:216" x14ac:dyDescent="0.2">
      <c r="A68" s="90" t="s">
        <v>8379</v>
      </c>
      <c r="B68" s="90" t="s">
        <v>3</v>
      </c>
      <c r="C68" s="90" t="s">
        <v>413</v>
      </c>
      <c r="D68" s="90" t="s">
        <v>8308</v>
      </c>
      <c r="E68" s="90" t="s">
        <v>414</v>
      </c>
      <c r="F68" s="90" t="s">
        <v>4</v>
      </c>
      <c r="G68" s="90" t="s">
        <v>292</v>
      </c>
      <c r="H68" s="90" t="s">
        <v>8314</v>
      </c>
      <c r="I68" s="90" t="s">
        <v>293</v>
      </c>
      <c r="J68" s="90" t="s">
        <v>977</v>
      </c>
      <c r="K68" s="90" t="s">
        <v>461</v>
      </c>
      <c r="L68" s="90" t="s">
        <v>4301</v>
      </c>
      <c r="M68" s="90" t="s">
        <v>1549</v>
      </c>
      <c r="N68" s="90" t="s">
        <v>292</v>
      </c>
      <c r="O68" s="90" t="s">
        <v>8314</v>
      </c>
      <c r="P68" s="90" t="s">
        <v>4</v>
      </c>
      <c r="Q68" s="90" t="s">
        <v>8312</v>
      </c>
      <c r="R68" s="90" t="s">
        <v>6105</v>
      </c>
      <c r="S68" s="90" t="s">
        <v>3</v>
      </c>
      <c r="T68" s="90" t="s">
        <v>8309</v>
      </c>
      <c r="U68" s="90" t="s">
        <v>6106</v>
      </c>
      <c r="V68" s="90" t="s">
        <v>298</v>
      </c>
      <c r="W68" s="90" t="s">
        <v>8312</v>
      </c>
      <c r="X68" s="90" t="s">
        <v>6107</v>
      </c>
      <c r="Y68" s="90" t="s">
        <v>298</v>
      </c>
      <c r="Z68" s="90" t="s">
        <v>8312</v>
      </c>
      <c r="AA68" s="90" t="s">
        <v>6108</v>
      </c>
      <c r="AB68" s="90" t="s">
        <v>298</v>
      </c>
      <c r="AC68" s="90" t="s">
        <v>8311</v>
      </c>
      <c r="AD68" s="90" t="s">
        <v>6109</v>
      </c>
      <c r="AE68" s="90" t="s">
        <v>298</v>
      </c>
      <c r="AF68" s="90" t="s">
        <v>8311</v>
      </c>
      <c r="AG68" s="90" t="s">
        <v>6110</v>
      </c>
      <c r="AH68" s="90" t="s">
        <v>298</v>
      </c>
      <c r="AI68" s="90" t="s">
        <v>8312</v>
      </c>
      <c r="AJ68" s="90" t="s">
        <v>6111</v>
      </c>
      <c r="AK68" s="90" t="s">
        <v>298</v>
      </c>
      <c r="AL68" s="90" t="s">
        <v>8311</v>
      </c>
      <c r="AM68" s="90" t="s">
        <v>6112</v>
      </c>
      <c r="AN68" s="90" t="s">
        <v>298</v>
      </c>
      <c r="AO68" s="90" t="s">
        <v>8311</v>
      </c>
      <c r="AP68" s="90" t="s">
        <v>6113</v>
      </c>
      <c r="AQ68" s="90" t="s">
        <v>4</v>
      </c>
      <c r="AR68" s="90" t="s">
        <v>8309</v>
      </c>
      <c r="AS68" s="90" t="s">
        <v>6114</v>
      </c>
      <c r="AT68" s="90" t="s">
        <v>298</v>
      </c>
      <c r="AU68" s="90" t="s">
        <v>8312</v>
      </c>
      <c r="AV68" s="90" t="s">
        <v>6115</v>
      </c>
      <c r="AW68" s="90" t="s">
        <v>298</v>
      </c>
      <c r="AX68" s="90" t="s">
        <v>8311</v>
      </c>
      <c r="AY68" s="90" t="s">
        <v>6116</v>
      </c>
      <c r="AZ68" s="90" t="s">
        <v>298</v>
      </c>
      <c r="BA68" s="90" t="s">
        <v>8312</v>
      </c>
      <c r="BB68" s="90" t="s">
        <v>6117</v>
      </c>
      <c r="BC68" s="90" t="s">
        <v>298</v>
      </c>
      <c r="BD68" s="90" t="s">
        <v>8312</v>
      </c>
      <c r="BE68" s="90" t="s">
        <v>6118</v>
      </c>
      <c r="BF68" s="90" t="s">
        <v>298</v>
      </c>
      <c r="BG68" s="90" t="s">
        <v>8311</v>
      </c>
      <c r="BH68" s="90" t="s">
        <v>6119</v>
      </c>
      <c r="BI68" s="90" t="s">
        <v>6120</v>
      </c>
      <c r="BJ68" s="90" t="s">
        <v>298</v>
      </c>
      <c r="BK68" s="90" t="s">
        <v>8312</v>
      </c>
      <c r="BL68" s="90" t="s">
        <v>6121</v>
      </c>
      <c r="BM68" s="90" t="s">
        <v>298</v>
      </c>
      <c r="BN68" s="90" t="s">
        <v>8311</v>
      </c>
      <c r="BO68" s="90" t="s">
        <v>6122</v>
      </c>
      <c r="BP68" s="90" t="s">
        <v>314</v>
      </c>
      <c r="BQ68" s="90" t="s">
        <v>6123</v>
      </c>
      <c r="BR68" s="90" t="s">
        <v>4</v>
      </c>
      <c r="BS68" s="90" t="s">
        <v>375</v>
      </c>
      <c r="BT68" s="90" t="s">
        <v>6124</v>
      </c>
      <c r="BU68" s="90" t="s">
        <v>3</v>
      </c>
      <c r="BV68" s="90" t="s">
        <v>6125</v>
      </c>
      <c r="BW68" s="90" t="s">
        <v>6126</v>
      </c>
      <c r="BX68" s="90" t="s">
        <v>3</v>
      </c>
      <c r="BY68" s="90" t="s">
        <v>8308</v>
      </c>
      <c r="BZ68" s="90" t="s">
        <v>6127</v>
      </c>
      <c r="CA68" s="90" t="s">
        <v>3</v>
      </c>
      <c r="CB68" s="90" t="s">
        <v>8308</v>
      </c>
      <c r="CC68" s="90" t="s">
        <v>6128</v>
      </c>
      <c r="CD68" s="90" t="s">
        <v>314</v>
      </c>
      <c r="CE68" s="90" t="s">
        <v>6129</v>
      </c>
      <c r="CF68" s="90" t="s">
        <v>3</v>
      </c>
      <c r="CG68" s="90" t="s">
        <v>375</v>
      </c>
      <c r="CH68" s="90" t="s">
        <v>6130</v>
      </c>
      <c r="CI68" s="90" t="s">
        <v>3</v>
      </c>
      <c r="CJ68" s="90" t="s">
        <v>6131</v>
      </c>
      <c r="CK68" s="90" t="s">
        <v>6132</v>
      </c>
      <c r="CL68" s="90" t="s">
        <v>3</v>
      </c>
      <c r="CM68" s="90" t="s">
        <v>8308</v>
      </c>
      <c r="CN68" s="90" t="s">
        <v>6133</v>
      </c>
      <c r="CO68" s="90" t="s">
        <v>3</v>
      </c>
      <c r="CP68" s="90" t="s">
        <v>8308</v>
      </c>
      <c r="CQ68" s="90" t="s">
        <v>6134</v>
      </c>
      <c r="CR68" s="90" t="s">
        <v>3</v>
      </c>
      <c r="CS68" s="90" t="s">
        <v>6135</v>
      </c>
      <c r="CT68" s="90" t="s">
        <v>3</v>
      </c>
      <c r="CU68" s="90" t="s">
        <v>375</v>
      </c>
      <c r="CV68" s="90" t="s">
        <v>6136</v>
      </c>
      <c r="CW68" s="90" t="s">
        <v>3</v>
      </c>
      <c r="CX68" s="90" t="s">
        <v>6137</v>
      </c>
      <c r="CY68" s="90" t="s">
        <v>6138</v>
      </c>
      <c r="CZ68" s="90" t="s">
        <v>3</v>
      </c>
      <c r="DA68" s="90" t="s">
        <v>8308</v>
      </c>
      <c r="DB68" s="90" t="s">
        <v>6139</v>
      </c>
      <c r="DC68" s="90" t="s">
        <v>3</v>
      </c>
      <c r="DD68" s="90" t="s">
        <v>8308</v>
      </c>
      <c r="DE68" s="90" t="s">
        <v>6139</v>
      </c>
      <c r="DF68" s="90" t="s">
        <v>4</v>
      </c>
      <c r="DG68" s="90" t="s">
        <v>6140</v>
      </c>
      <c r="DH68" s="90" t="s">
        <v>3</v>
      </c>
      <c r="DI68" s="90" t="s">
        <v>375</v>
      </c>
      <c r="DJ68" s="90" t="s">
        <v>6141</v>
      </c>
      <c r="DK68" s="90" t="s">
        <v>3</v>
      </c>
      <c r="DL68" s="90" t="s">
        <v>6142</v>
      </c>
      <c r="DM68" s="90" t="s">
        <v>6143</v>
      </c>
      <c r="DN68" s="90" t="s">
        <v>3</v>
      </c>
      <c r="DO68" s="90" t="s">
        <v>8308</v>
      </c>
      <c r="DP68" s="90" t="s">
        <v>6144</v>
      </c>
      <c r="DQ68" s="90" t="s">
        <v>3</v>
      </c>
      <c r="DR68" s="90" t="s">
        <v>8308</v>
      </c>
      <c r="DS68" s="90" t="s">
        <v>6145</v>
      </c>
      <c r="DT68" s="90" t="s">
        <v>314</v>
      </c>
      <c r="DU68" s="90" t="s">
        <v>6146</v>
      </c>
      <c r="DV68" s="90" t="s">
        <v>3</v>
      </c>
      <c r="DW68" s="90" t="s">
        <v>375</v>
      </c>
      <c r="DX68" s="90" t="s">
        <v>6147</v>
      </c>
      <c r="DY68" s="90" t="s">
        <v>3</v>
      </c>
      <c r="DZ68" s="90" t="s">
        <v>6148</v>
      </c>
      <c r="EA68" s="90" t="s">
        <v>6149</v>
      </c>
      <c r="EB68" s="90" t="s">
        <v>3</v>
      </c>
      <c r="EC68" s="90" t="s">
        <v>8308</v>
      </c>
      <c r="ED68" s="90" t="s">
        <v>6150</v>
      </c>
      <c r="EE68" s="90" t="s">
        <v>3</v>
      </c>
      <c r="EF68" s="90" t="s">
        <v>8308</v>
      </c>
      <c r="EG68" s="90" t="s">
        <v>6151</v>
      </c>
      <c r="EH68" s="90" t="s">
        <v>314</v>
      </c>
      <c r="EI68" s="90" t="s">
        <v>6152</v>
      </c>
      <c r="EJ68" s="90" t="s">
        <v>3</v>
      </c>
      <c r="EK68" s="90" t="s">
        <v>375</v>
      </c>
      <c r="EL68" s="90" t="s">
        <v>6153</v>
      </c>
      <c r="EM68" s="90" t="s">
        <v>3</v>
      </c>
      <c r="EN68" s="90" t="s">
        <v>6154</v>
      </c>
      <c r="EO68" s="90" t="s">
        <v>314</v>
      </c>
      <c r="EP68" s="90" t="s">
        <v>375</v>
      </c>
      <c r="EQ68" s="90" t="s">
        <v>8311</v>
      </c>
      <c r="ER68" s="90" t="s">
        <v>6155</v>
      </c>
      <c r="ES68" s="90" t="s">
        <v>340</v>
      </c>
      <c r="ET68" s="90" t="s">
        <v>340</v>
      </c>
      <c r="EU68" s="90" t="s">
        <v>448</v>
      </c>
      <c r="EV68" s="90" t="s">
        <v>340</v>
      </c>
      <c r="EW68" s="90" t="s">
        <v>6156</v>
      </c>
      <c r="EX68" s="90" t="s">
        <v>3</v>
      </c>
      <c r="EY68" s="90" t="s">
        <v>3</v>
      </c>
      <c r="EZ68" s="90" t="s">
        <v>6157</v>
      </c>
      <c r="FA68" s="90" t="s">
        <v>3</v>
      </c>
      <c r="FB68" s="90" t="s">
        <v>375</v>
      </c>
      <c r="FC68" s="90" t="s">
        <v>8308</v>
      </c>
      <c r="FD68" s="90" t="s">
        <v>6158</v>
      </c>
      <c r="FE68" s="90" t="s">
        <v>340</v>
      </c>
      <c r="FF68" s="90" t="s">
        <v>340</v>
      </c>
      <c r="FG68" s="90" t="s">
        <v>448</v>
      </c>
      <c r="FH68" s="90" t="s">
        <v>340</v>
      </c>
      <c r="FI68" s="90" t="s">
        <v>6159</v>
      </c>
      <c r="FJ68" s="90" t="s">
        <v>4</v>
      </c>
      <c r="FK68" s="90" t="s">
        <v>314</v>
      </c>
      <c r="FL68" s="90" t="s">
        <v>6160</v>
      </c>
      <c r="FM68" s="90" t="s">
        <v>3</v>
      </c>
      <c r="FN68" s="90" t="s">
        <v>3357</v>
      </c>
      <c r="FO68" s="90" t="s">
        <v>8311</v>
      </c>
      <c r="FP68" s="90" t="s">
        <v>6161</v>
      </c>
      <c r="FQ68" s="90" t="s">
        <v>340</v>
      </c>
      <c r="FR68" s="90" t="s">
        <v>340</v>
      </c>
      <c r="FS68" s="90" t="s">
        <v>340</v>
      </c>
      <c r="FT68" s="90" t="s">
        <v>340</v>
      </c>
      <c r="FU68" s="90" t="s">
        <v>6162</v>
      </c>
      <c r="FV68" s="90" t="s">
        <v>4</v>
      </c>
      <c r="FW68" s="90" t="s">
        <v>314</v>
      </c>
      <c r="FX68" s="90" t="s">
        <v>6163</v>
      </c>
      <c r="FY68" s="90" t="s">
        <v>3</v>
      </c>
      <c r="FZ68" s="90" t="s">
        <v>375</v>
      </c>
      <c r="GA68" s="90" t="s">
        <v>8311</v>
      </c>
      <c r="GB68" s="90" t="s">
        <v>6164</v>
      </c>
      <c r="GC68" s="90" t="s">
        <v>340</v>
      </c>
      <c r="GD68" s="90" t="s">
        <v>448</v>
      </c>
      <c r="GE68" s="90" t="s">
        <v>448</v>
      </c>
      <c r="GF68" s="90" t="s">
        <v>340</v>
      </c>
      <c r="GG68" s="90" t="s">
        <v>6165</v>
      </c>
      <c r="GH68" s="90" t="s">
        <v>4</v>
      </c>
      <c r="GI68" s="90" t="s">
        <v>314</v>
      </c>
      <c r="GJ68" s="90" t="s">
        <v>6166</v>
      </c>
      <c r="GK68" s="90" t="s">
        <v>3</v>
      </c>
      <c r="GL68" s="90" t="s">
        <v>375</v>
      </c>
      <c r="GM68" s="90" t="s">
        <v>8308</v>
      </c>
      <c r="GN68" s="90" t="s">
        <v>6167</v>
      </c>
      <c r="GO68" s="90" t="s">
        <v>340</v>
      </c>
      <c r="GP68" s="90" t="s">
        <v>448</v>
      </c>
      <c r="GQ68" s="90" t="s">
        <v>448</v>
      </c>
      <c r="GR68" s="90" t="s">
        <v>340</v>
      </c>
      <c r="GS68" s="90" t="s">
        <v>6168</v>
      </c>
      <c r="GT68" s="90" t="s">
        <v>4</v>
      </c>
      <c r="GU68" s="90" t="s">
        <v>314</v>
      </c>
      <c r="GV68" s="90" t="s">
        <v>6169</v>
      </c>
      <c r="GW68" s="90" t="s">
        <v>3</v>
      </c>
      <c r="GX68" s="90" t="s">
        <v>717</v>
      </c>
      <c r="GY68" s="90" t="s">
        <v>8308</v>
      </c>
      <c r="GZ68" s="90" t="s">
        <v>6170</v>
      </c>
      <c r="HA68" s="90" t="s">
        <v>340</v>
      </c>
      <c r="HB68" s="90" t="s">
        <v>340</v>
      </c>
      <c r="HC68" s="90" t="s">
        <v>340</v>
      </c>
      <c r="HD68" s="90" t="s">
        <v>448</v>
      </c>
      <c r="HE68" s="90" t="s">
        <v>6171</v>
      </c>
      <c r="HF68" s="90" t="s">
        <v>4</v>
      </c>
      <c r="HG68" s="90" t="s">
        <v>314</v>
      </c>
      <c r="HH68" s="90" t="s">
        <v>6172</v>
      </c>
    </row>
    <row r="69" spans="1:216" x14ac:dyDescent="0.2">
      <c r="A69" s="90" t="s">
        <v>8380</v>
      </c>
      <c r="B69" s="90" t="s">
        <v>4</v>
      </c>
      <c r="C69" s="90" t="s">
        <v>413</v>
      </c>
      <c r="D69" s="90" t="s">
        <v>8308</v>
      </c>
      <c r="E69" s="90" t="s">
        <v>976</v>
      </c>
      <c r="F69" s="90" t="s">
        <v>3</v>
      </c>
      <c r="G69" s="90" t="s">
        <v>346</v>
      </c>
      <c r="H69" s="90" t="s">
        <v>8311</v>
      </c>
      <c r="I69" s="90" t="s">
        <v>461</v>
      </c>
      <c r="J69" s="90" t="s">
        <v>6173</v>
      </c>
      <c r="K69" s="90" t="s">
        <v>293</v>
      </c>
      <c r="L69" s="90" t="s">
        <v>2014</v>
      </c>
      <c r="M69" s="90" t="s">
        <v>2014</v>
      </c>
      <c r="N69" s="90" t="s">
        <v>292</v>
      </c>
      <c r="O69" s="90" t="s">
        <v>8314</v>
      </c>
      <c r="P69" s="90" t="s">
        <v>298</v>
      </c>
      <c r="Q69" s="90" t="s">
        <v>8311</v>
      </c>
      <c r="R69" s="90" t="s">
        <v>6174</v>
      </c>
      <c r="S69" s="90" t="s">
        <v>3</v>
      </c>
      <c r="T69" s="90" t="s">
        <v>8314</v>
      </c>
      <c r="U69" s="90" t="s">
        <v>6175</v>
      </c>
      <c r="V69" s="90" t="s">
        <v>3</v>
      </c>
      <c r="W69" s="90" t="s">
        <v>8311</v>
      </c>
      <c r="X69" s="90" t="s">
        <v>6176</v>
      </c>
      <c r="Y69" s="90" t="s">
        <v>3</v>
      </c>
      <c r="Z69" s="90" t="s">
        <v>8312</v>
      </c>
      <c r="AA69" s="90" t="s">
        <v>6177</v>
      </c>
      <c r="AB69" s="90" t="s">
        <v>3</v>
      </c>
      <c r="AC69" s="90" t="s">
        <v>8308</v>
      </c>
      <c r="AD69" s="90" t="s">
        <v>6178</v>
      </c>
      <c r="AE69" s="90" t="s">
        <v>3</v>
      </c>
      <c r="AF69" s="90" t="s">
        <v>8311</v>
      </c>
      <c r="AG69" s="90" t="s">
        <v>6179</v>
      </c>
      <c r="AH69" s="90" t="s">
        <v>3</v>
      </c>
      <c r="AI69" s="90" t="s">
        <v>8312</v>
      </c>
      <c r="AJ69" s="90" t="s">
        <v>6180</v>
      </c>
      <c r="AK69" s="90" t="s">
        <v>3</v>
      </c>
      <c r="AL69" s="90" t="s">
        <v>8311</v>
      </c>
      <c r="AM69" s="90" t="s">
        <v>6181</v>
      </c>
      <c r="AN69" s="90" t="s">
        <v>3</v>
      </c>
      <c r="AO69" s="90" t="s">
        <v>8311</v>
      </c>
      <c r="AP69" s="90" t="s">
        <v>6182</v>
      </c>
      <c r="AQ69" s="90" t="s">
        <v>3</v>
      </c>
      <c r="AR69" s="90" t="s">
        <v>8311</v>
      </c>
      <c r="AS69" s="90" t="s">
        <v>6183</v>
      </c>
      <c r="AT69" s="90" t="s">
        <v>4</v>
      </c>
      <c r="AU69" s="90" t="s">
        <v>8312</v>
      </c>
      <c r="AV69" s="90" t="s">
        <v>51</v>
      </c>
      <c r="AW69" s="90" t="s">
        <v>3</v>
      </c>
      <c r="AX69" s="90" t="s">
        <v>8311</v>
      </c>
      <c r="AY69" s="90" t="s">
        <v>6184</v>
      </c>
      <c r="AZ69" s="90" t="s">
        <v>3</v>
      </c>
      <c r="BA69" s="90" t="s">
        <v>8308</v>
      </c>
      <c r="BB69" s="90" t="s">
        <v>6185</v>
      </c>
      <c r="BC69" s="90" t="s">
        <v>3</v>
      </c>
      <c r="BD69" s="90" t="s">
        <v>8308</v>
      </c>
      <c r="BE69" s="90" t="s">
        <v>6186</v>
      </c>
      <c r="BF69" s="90" t="s">
        <v>3</v>
      </c>
      <c r="BG69" s="90" t="s">
        <v>8312</v>
      </c>
      <c r="BH69" s="90" t="s">
        <v>6187</v>
      </c>
      <c r="BI69" s="90" t="s">
        <v>308</v>
      </c>
      <c r="BJ69" s="90" t="s">
        <v>3</v>
      </c>
      <c r="BK69" s="90" t="s">
        <v>8308</v>
      </c>
      <c r="BL69" s="90" t="s">
        <v>6188</v>
      </c>
      <c r="BM69" s="90" t="s">
        <v>3</v>
      </c>
      <c r="BN69" s="90" t="s">
        <v>8308</v>
      </c>
      <c r="BO69" s="90" t="s">
        <v>6189</v>
      </c>
      <c r="BP69" s="90" t="s">
        <v>3</v>
      </c>
      <c r="BQ69" s="90" t="s">
        <v>6190</v>
      </c>
      <c r="BR69" s="90" t="s">
        <v>3</v>
      </c>
      <c r="BS69" s="90" t="s">
        <v>375</v>
      </c>
      <c r="BT69" s="90" t="s">
        <v>6191</v>
      </c>
      <c r="BU69" s="90" t="s">
        <v>4</v>
      </c>
      <c r="BV69" s="90" t="s">
        <v>6192</v>
      </c>
      <c r="BW69" s="90" t="s">
        <v>6193</v>
      </c>
      <c r="BX69" s="90" t="s">
        <v>3</v>
      </c>
      <c r="BY69" s="90" t="s">
        <v>8308</v>
      </c>
      <c r="BZ69" s="90" t="s">
        <v>6194</v>
      </c>
      <c r="CA69" s="90" t="s">
        <v>3</v>
      </c>
      <c r="CB69" s="90" t="s">
        <v>8308</v>
      </c>
      <c r="CC69" s="90" t="s">
        <v>6195</v>
      </c>
      <c r="CD69" s="90" t="s">
        <v>314</v>
      </c>
      <c r="CE69" s="90" t="s">
        <v>6196</v>
      </c>
      <c r="CF69" s="90" t="s">
        <v>3</v>
      </c>
      <c r="CG69" s="90" t="s">
        <v>375</v>
      </c>
      <c r="CH69" s="90" t="s">
        <v>6197</v>
      </c>
      <c r="CI69" s="90" t="s">
        <v>4</v>
      </c>
      <c r="CJ69" s="90" t="s">
        <v>6198</v>
      </c>
      <c r="CK69" s="90" t="s">
        <v>6193</v>
      </c>
      <c r="CL69" s="90" t="s">
        <v>3</v>
      </c>
      <c r="CM69" s="90" t="s">
        <v>8308</v>
      </c>
      <c r="CN69" s="90" t="s">
        <v>6199</v>
      </c>
      <c r="CO69" s="90" t="s">
        <v>3</v>
      </c>
      <c r="CP69" s="90" t="s">
        <v>8308</v>
      </c>
      <c r="CQ69" s="90" t="s">
        <v>6200</v>
      </c>
      <c r="CR69" s="90" t="s">
        <v>4</v>
      </c>
      <c r="CS69" s="90" t="s">
        <v>6201</v>
      </c>
      <c r="CT69" s="90" t="s">
        <v>3</v>
      </c>
      <c r="CU69" s="90" t="s">
        <v>717</v>
      </c>
      <c r="CV69" s="90" t="s">
        <v>6202</v>
      </c>
      <c r="CW69" s="90" t="s">
        <v>4</v>
      </c>
      <c r="CX69" s="90" t="s">
        <v>6203</v>
      </c>
      <c r="CY69" s="90" t="s">
        <v>6204</v>
      </c>
      <c r="CZ69" s="90" t="s">
        <v>3</v>
      </c>
      <c r="DA69" s="90" t="s">
        <v>8308</v>
      </c>
      <c r="DB69" s="90" t="s">
        <v>6205</v>
      </c>
      <c r="DC69" s="90" t="s">
        <v>3</v>
      </c>
      <c r="DD69" s="90" t="s">
        <v>8308</v>
      </c>
      <c r="DE69" s="90" t="s">
        <v>6205</v>
      </c>
      <c r="DF69" s="90" t="s">
        <v>3</v>
      </c>
      <c r="DG69" s="90" t="s">
        <v>6206</v>
      </c>
      <c r="DH69" s="90" t="s">
        <v>4</v>
      </c>
      <c r="DI69" s="90" t="s">
        <v>375</v>
      </c>
      <c r="DJ69" s="90" t="s">
        <v>6207</v>
      </c>
      <c r="DK69" s="90" t="s">
        <v>4</v>
      </c>
      <c r="DL69" s="90" t="s">
        <v>6203</v>
      </c>
      <c r="DM69" s="90" t="s">
        <v>6208</v>
      </c>
      <c r="DN69" s="90" t="s">
        <v>3</v>
      </c>
      <c r="DO69" s="90" t="s">
        <v>8308</v>
      </c>
      <c r="DP69" s="90" t="s">
        <v>6195</v>
      </c>
      <c r="DQ69" s="90" t="s">
        <v>4</v>
      </c>
      <c r="DR69" s="90" t="s">
        <v>8309</v>
      </c>
      <c r="DS69" s="90" t="s">
        <v>6209</v>
      </c>
      <c r="DT69" s="90" t="s">
        <v>3</v>
      </c>
      <c r="DU69" s="90" t="s">
        <v>6210</v>
      </c>
      <c r="DV69" s="90" t="s">
        <v>3</v>
      </c>
      <c r="DW69" s="90" t="s">
        <v>375</v>
      </c>
      <c r="DX69" s="90" t="s">
        <v>6211</v>
      </c>
      <c r="DY69" s="90" t="s">
        <v>314</v>
      </c>
      <c r="DZ69" s="90" t="s">
        <v>6205</v>
      </c>
      <c r="EA69" s="90" t="s">
        <v>4469</v>
      </c>
      <c r="EB69" s="90" t="s">
        <v>3</v>
      </c>
      <c r="EC69" s="90" t="s">
        <v>8308</v>
      </c>
      <c r="ED69" s="90" t="s">
        <v>6195</v>
      </c>
      <c r="EE69" s="90" t="s">
        <v>3</v>
      </c>
      <c r="EF69" s="90" t="s">
        <v>8308</v>
      </c>
      <c r="EG69" s="90" t="s">
        <v>6212</v>
      </c>
      <c r="EH69" s="90" t="s">
        <v>3</v>
      </c>
      <c r="EI69" s="90" t="s">
        <v>6213</v>
      </c>
      <c r="EJ69" s="90" t="s">
        <v>4</v>
      </c>
      <c r="EK69" s="90" t="s">
        <v>375</v>
      </c>
      <c r="EL69" s="90" t="s">
        <v>6214</v>
      </c>
      <c r="EM69" s="90" t="s">
        <v>4</v>
      </c>
      <c r="EN69" s="90" t="s">
        <v>6215</v>
      </c>
      <c r="EO69" s="90" t="s">
        <v>314</v>
      </c>
      <c r="EP69" s="90" t="s">
        <v>375</v>
      </c>
      <c r="EQ69" s="90" t="s">
        <v>8308</v>
      </c>
      <c r="ER69" s="90" t="s">
        <v>6216</v>
      </c>
      <c r="ES69" s="90" t="s">
        <v>448</v>
      </c>
      <c r="ET69" s="90" t="s">
        <v>448</v>
      </c>
      <c r="EU69" s="90" t="s">
        <v>448</v>
      </c>
      <c r="EV69" s="90" t="s">
        <v>448</v>
      </c>
      <c r="EW69" s="90" t="s">
        <v>6217</v>
      </c>
      <c r="EX69" s="90" t="s">
        <v>3</v>
      </c>
      <c r="EY69" s="90" t="s">
        <v>4</v>
      </c>
      <c r="EZ69" s="90" t="s">
        <v>6218</v>
      </c>
      <c r="FA69" s="90" t="s">
        <v>3</v>
      </c>
      <c r="FB69" s="90" t="s">
        <v>375</v>
      </c>
      <c r="FC69" s="90" t="s">
        <v>8308</v>
      </c>
      <c r="FD69" s="90" t="s">
        <v>6219</v>
      </c>
      <c r="FE69" s="90" t="s">
        <v>340</v>
      </c>
      <c r="FF69" s="90" t="s">
        <v>340</v>
      </c>
      <c r="FG69" s="90" t="s">
        <v>448</v>
      </c>
      <c r="FH69" s="90" t="s">
        <v>340</v>
      </c>
      <c r="FI69" s="90" t="s">
        <v>6220</v>
      </c>
      <c r="FJ69" s="90" t="s">
        <v>4</v>
      </c>
      <c r="FK69" s="90" t="s">
        <v>4</v>
      </c>
      <c r="FL69" s="90" t="s">
        <v>6218</v>
      </c>
      <c r="FM69" s="90" t="s">
        <v>3</v>
      </c>
      <c r="FN69" s="90" t="s">
        <v>312</v>
      </c>
      <c r="FO69" s="90" t="s">
        <v>8308</v>
      </c>
      <c r="FP69" s="90" t="s">
        <v>6221</v>
      </c>
      <c r="FQ69" s="90" t="s">
        <v>340</v>
      </c>
      <c r="FR69" s="90" t="s">
        <v>340</v>
      </c>
      <c r="FS69" s="90" t="s">
        <v>340</v>
      </c>
      <c r="FT69" s="90" t="s">
        <v>340</v>
      </c>
      <c r="FU69" s="90" t="s">
        <v>6222</v>
      </c>
      <c r="FV69" s="90" t="s">
        <v>4</v>
      </c>
      <c r="FW69" s="90" t="s">
        <v>4</v>
      </c>
      <c r="FX69" s="90" t="s">
        <v>6223</v>
      </c>
      <c r="FY69" s="90" t="s">
        <v>4</v>
      </c>
      <c r="FZ69" s="90" t="s">
        <v>342</v>
      </c>
      <c r="GA69" s="90" t="s">
        <v>8308</v>
      </c>
      <c r="GB69" s="90" t="s">
        <v>6224</v>
      </c>
      <c r="GC69" s="90" t="s">
        <v>340</v>
      </c>
      <c r="GD69" s="90" t="s">
        <v>448</v>
      </c>
      <c r="GE69" s="90" t="s">
        <v>8311</v>
      </c>
      <c r="GF69" s="90" t="s">
        <v>340</v>
      </c>
      <c r="GG69" s="90" t="s">
        <v>6225</v>
      </c>
      <c r="GH69" s="90" t="s">
        <v>4</v>
      </c>
      <c r="GI69" s="90" t="s">
        <v>4</v>
      </c>
      <c r="GJ69" s="90" t="s">
        <v>6223</v>
      </c>
      <c r="GK69" s="90" t="s">
        <v>4</v>
      </c>
      <c r="GL69" s="90" t="s">
        <v>342</v>
      </c>
      <c r="GM69" s="90" t="s">
        <v>8308</v>
      </c>
      <c r="GN69" s="90" t="s">
        <v>6226</v>
      </c>
      <c r="GO69" s="90" t="s">
        <v>340</v>
      </c>
      <c r="GP69" s="90" t="s">
        <v>448</v>
      </c>
      <c r="GQ69" s="90" t="s">
        <v>8311</v>
      </c>
      <c r="GR69" s="90" t="s">
        <v>340</v>
      </c>
      <c r="GS69" s="90" t="s">
        <v>6201</v>
      </c>
      <c r="GT69" s="90" t="s">
        <v>4</v>
      </c>
      <c r="GU69" s="90" t="s">
        <v>4</v>
      </c>
      <c r="GV69" s="90" t="s">
        <v>6223</v>
      </c>
      <c r="GW69" s="90" t="s">
        <v>3</v>
      </c>
      <c r="GX69" s="90" t="s">
        <v>717</v>
      </c>
      <c r="GY69" s="90" t="s">
        <v>8308</v>
      </c>
      <c r="GZ69" s="90" t="s">
        <v>6227</v>
      </c>
      <c r="HA69" s="90" t="s">
        <v>340</v>
      </c>
      <c r="HB69" s="90" t="s">
        <v>340</v>
      </c>
      <c r="HC69" s="90" t="s">
        <v>340</v>
      </c>
      <c r="HD69" s="90" t="s">
        <v>448</v>
      </c>
      <c r="HE69" s="90" t="s">
        <v>6228</v>
      </c>
      <c r="HF69" s="90" t="s">
        <v>3</v>
      </c>
      <c r="HG69" s="90" t="s">
        <v>4</v>
      </c>
      <c r="HH69" s="90" t="s">
        <v>6223</v>
      </c>
    </row>
    <row r="70" spans="1:216" x14ac:dyDescent="0.2">
      <c r="A70" s="90" t="s">
        <v>8381</v>
      </c>
      <c r="B70" s="90" t="s">
        <v>4</v>
      </c>
      <c r="C70" s="90" t="s">
        <v>290</v>
      </c>
      <c r="D70" s="90" t="s">
        <v>8311</v>
      </c>
      <c r="E70" s="90" t="s">
        <v>976</v>
      </c>
      <c r="F70" s="90" t="s">
        <v>3</v>
      </c>
      <c r="G70" s="90" t="s">
        <v>290</v>
      </c>
      <c r="H70" s="90" t="s">
        <v>8312</v>
      </c>
      <c r="I70" s="90" t="s">
        <v>461</v>
      </c>
      <c r="J70" s="90" t="s">
        <v>6258</v>
      </c>
      <c r="K70" s="90" t="s">
        <v>293</v>
      </c>
      <c r="L70" s="90" t="s">
        <v>659</v>
      </c>
      <c r="M70" s="90" t="s">
        <v>8310</v>
      </c>
      <c r="N70" s="90" t="s">
        <v>460</v>
      </c>
      <c r="O70" s="90" t="s">
        <v>8310</v>
      </c>
      <c r="P70" s="90" t="s">
        <v>3</v>
      </c>
      <c r="Q70" s="90" t="s">
        <v>8311</v>
      </c>
      <c r="R70" s="90" t="s">
        <v>6259</v>
      </c>
      <c r="S70" s="90" t="s">
        <v>3</v>
      </c>
      <c r="T70" s="90" t="s">
        <v>8312</v>
      </c>
      <c r="U70" s="90" t="s">
        <v>6260</v>
      </c>
      <c r="V70" s="90" t="s">
        <v>3</v>
      </c>
      <c r="W70" s="90" t="s">
        <v>8312</v>
      </c>
      <c r="X70" s="90" t="s">
        <v>6261</v>
      </c>
      <c r="Y70" s="90" t="s">
        <v>3</v>
      </c>
      <c r="Z70" s="90" t="s">
        <v>8312</v>
      </c>
      <c r="AA70" s="90" t="s">
        <v>6262</v>
      </c>
      <c r="AB70" s="90" t="s">
        <v>298</v>
      </c>
      <c r="AC70" s="90" t="s">
        <v>8312</v>
      </c>
      <c r="AD70" s="90" t="s">
        <v>6263</v>
      </c>
      <c r="AE70" s="90" t="s">
        <v>298</v>
      </c>
      <c r="AF70" s="90" t="s">
        <v>8312</v>
      </c>
      <c r="AG70" s="90" t="s">
        <v>6264</v>
      </c>
      <c r="AH70" s="90" t="s">
        <v>298</v>
      </c>
      <c r="AI70" s="90" t="s">
        <v>8312</v>
      </c>
      <c r="AJ70" s="90" t="s">
        <v>6265</v>
      </c>
      <c r="AK70" s="90" t="s">
        <v>298</v>
      </c>
      <c r="AL70" s="90" t="s">
        <v>8311</v>
      </c>
      <c r="AM70" s="90" t="s">
        <v>6266</v>
      </c>
      <c r="AN70" s="90" t="s">
        <v>3</v>
      </c>
      <c r="AO70" s="90" t="s">
        <v>8308</v>
      </c>
      <c r="AP70" s="90" t="s">
        <v>6267</v>
      </c>
      <c r="AQ70" s="90" t="s">
        <v>3</v>
      </c>
      <c r="AR70" s="90" t="s">
        <v>8312</v>
      </c>
      <c r="AS70" s="90" t="s">
        <v>6268</v>
      </c>
      <c r="AT70" s="90" t="s">
        <v>3</v>
      </c>
      <c r="AU70" s="90" t="s">
        <v>8312</v>
      </c>
      <c r="AV70" s="90" t="s">
        <v>6269</v>
      </c>
      <c r="AW70" s="90" t="s">
        <v>3</v>
      </c>
      <c r="AX70" s="90" t="s">
        <v>8311</v>
      </c>
      <c r="AY70" s="90" t="s">
        <v>6270</v>
      </c>
      <c r="AZ70" s="90" t="s">
        <v>3</v>
      </c>
      <c r="BA70" s="90" t="s">
        <v>8311</v>
      </c>
      <c r="BB70" s="90" t="s">
        <v>6268</v>
      </c>
      <c r="BC70" s="90" t="s">
        <v>4</v>
      </c>
      <c r="BD70" s="90" t="s">
        <v>8311</v>
      </c>
      <c r="BE70" s="90" t="s">
        <v>6271</v>
      </c>
      <c r="BF70" s="90" t="s">
        <v>3</v>
      </c>
      <c r="BG70" s="90" t="s">
        <v>8311</v>
      </c>
      <c r="BH70" s="90" t="s">
        <v>6272</v>
      </c>
      <c r="BI70" s="90" t="s">
        <v>6273</v>
      </c>
      <c r="BJ70" s="90" t="s">
        <v>3</v>
      </c>
      <c r="BK70" s="90" t="s">
        <v>8312</v>
      </c>
      <c r="BL70" s="90" t="s">
        <v>6274</v>
      </c>
      <c r="BM70" s="90" t="s">
        <v>4</v>
      </c>
      <c r="BN70" s="90" t="s">
        <v>8312</v>
      </c>
      <c r="BO70" s="90" t="s">
        <v>6275</v>
      </c>
      <c r="BP70" s="90" t="s">
        <v>4</v>
      </c>
      <c r="BQ70" s="90" t="s">
        <v>6276</v>
      </c>
      <c r="BR70" s="90" t="s">
        <v>3</v>
      </c>
      <c r="BS70" s="90" t="s">
        <v>375</v>
      </c>
      <c r="BT70" s="90" t="s">
        <v>6277</v>
      </c>
      <c r="BU70" s="90" t="s">
        <v>3</v>
      </c>
      <c r="BV70" s="90" t="s">
        <v>6278</v>
      </c>
      <c r="BW70" s="90" t="s">
        <v>6279</v>
      </c>
      <c r="BX70" s="90" t="s">
        <v>3</v>
      </c>
      <c r="BY70" s="90" t="s">
        <v>8312</v>
      </c>
      <c r="BZ70" s="90" t="s">
        <v>6280</v>
      </c>
      <c r="CA70" s="90" t="s">
        <v>4</v>
      </c>
      <c r="CB70" s="90" t="s">
        <v>8311</v>
      </c>
      <c r="CC70" s="90" t="s">
        <v>3869</v>
      </c>
      <c r="CD70" s="90" t="s">
        <v>4</v>
      </c>
      <c r="CE70" s="90" t="s">
        <v>2463</v>
      </c>
      <c r="CF70" s="90" t="s">
        <v>3</v>
      </c>
      <c r="CG70" s="90" t="s">
        <v>375</v>
      </c>
      <c r="CH70" s="90" t="s">
        <v>6281</v>
      </c>
      <c r="CI70" s="90" t="s">
        <v>4</v>
      </c>
      <c r="CJ70" s="90" t="s">
        <v>6282</v>
      </c>
      <c r="CK70" s="90" t="s">
        <v>6283</v>
      </c>
      <c r="CL70" s="90" t="s">
        <v>3</v>
      </c>
      <c r="CM70" s="90" t="s">
        <v>8312</v>
      </c>
      <c r="CN70" s="90" t="s">
        <v>6284</v>
      </c>
      <c r="CO70" s="90" t="s">
        <v>4</v>
      </c>
      <c r="CP70" s="90" t="s">
        <v>8312</v>
      </c>
      <c r="CQ70" s="90" t="s">
        <v>6285</v>
      </c>
      <c r="CR70" s="90" t="s">
        <v>3</v>
      </c>
      <c r="CS70" s="90" t="s">
        <v>6286</v>
      </c>
      <c r="CT70" s="90" t="s">
        <v>314</v>
      </c>
      <c r="CU70" s="90" t="s">
        <v>375</v>
      </c>
      <c r="CV70" s="90" t="s">
        <v>6287</v>
      </c>
      <c r="CW70" s="90" t="s">
        <v>3</v>
      </c>
      <c r="CX70" s="90" t="s">
        <v>5723</v>
      </c>
      <c r="CY70" s="90" t="s">
        <v>6288</v>
      </c>
      <c r="CZ70" s="90" t="s">
        <v>298</v>
      </c>
      <c r="DA70" s="90" t="s">
        <v>8311</v>
      </c>
      <c r="DB70" s="90" t="s">
        <v>6289</v>
      </c>
      <c r="DC70" s="90" t="s">
        <v>4</v>
      </c>
      <c r="DD70" s="90" t="s">
        <v>8312</v>
      </c>
      <c r="DE70" s="90" t="s">
        <v>6285</v>
      </c>
      <c r="DF70" s="90" t="s">
        <v>314</v>
      </c>
      <c r="DG70" s="90" t="s">
        <v>6285</v>
      </c>
      <c r="DH70" s="90" t="s">
        <v>314</v>
      </c>
      <c r="DI70" s="90" t="s">
        <v>375</v>
      </c>
      <c r="DJ70" s="90" t="s">
        <v>6290</v>
      </c>
      <c r="DK70" s="90" t="s">
        <v>4</v>
      </c>
      <c r="DL70" s="90" t="s">
        <v>2463</v>
      </c>
      <c r="DM70" s="90" t="s">
        <v>6291</v>
      </c>
      <c r="DN70" s="90" t="s">
        <v>3</v>
      </c>
      <c r="DO70" s="90" t="s">
        <v>8311</v>
      </c>
      <c r="DP70" s="90" t="s">
        <v>6292</v>
      </c>
      <c r="DQ70" s="90" t="s">
        <v>3</v>
      </c>
      <c r="DR70" s="90" t="s">
        <v>8311</v>
      </c>
      <c r="DS70" s="90" t="s">
        <v>6293</v>
      </c>
      <c r="DT70" s="90" t="s">
        <v>4</v>
      </c>
      <c r="DU70" s="90" t="s">
        <v>6294</v>
      </c>
      <c r="DV70" s="90" t="s">
        <v>3</v>
      </c>
      <c r="DW70" s="90" t="s">
        <v>375</v>
      </c>
      <c r="DX70" s="90" t="s">
        <v>6295</v>
      </c>
      <c r="DY70" s="90" t="s">
        <v>3</v>
      </c>
      <c r="DZ70" s="90" t="s">
        <v>6293</v>
      </c>
      <c r="EA70" s="90" t="s">
        <v>6296</v>
      </c>
      <c r="EB70" s="90" t="s">
        <v>3</v>
      </c>
      <c r="EC70" s="90" t="s">
        <v>8311</v>
      </c>
      <c r="ED70" s="90" t="s">
        <v>6297</v>
      </c>
      <c r="EE70" s="90" t="s">
        <v>4</v>
      </c>
      <c r="EF70" s="90" t="s">
        <v>8312</v>
      </c>
      <c r="EG70" s="90" t="s">
        <v>6285</v>
      </c>
      <c r="EH70" s="90" t="s">
        <v>4</v>
      </c>
      <c r="EI70" s="90" t="s">
        <v>2600</v>
      </c>
      <c r="EJ70" s="90" t="s">
        <v>4</v>
      </c>
      <c r="EK70" s="90" t="s">
        <v>375</v>
      </c>
      <c r="EL70" s="90" t="s">
        <v>6298</v>
      </c>
      <c r="EM70" s="90" t="s">
        <v>4</v>
      </c>
      <c r="EN70" s="90" t="s">
        <v>6299</v>
      </c>
      <c r="EO70" s="90" t="s">
        <v>3</v>
      </c>
      <c r="EP70" s="90" t="s">
        <v>375</v>
      </c>
      <c r="EQ70" s="90" t="s">
        <v>8308</v>
      </c>
      <c r="ER70" s="90" t="s">
        <v>6300</v>
      </c>
      <c r="ES70" s="90" t="s">
        <v>340</v>
      </c>
      <c r="ET70" s="90" t="s">
        <v>340</v>
      </c>
      <c r="EU70" s="90" t="s">
        <v>448</v>
      </c>
      <c r="EV70" s="90" t="s">
        <v>8314</v>
      </c>
      <c r="EW70" s="90" t="s">
        <v>6301</v>
      </c>
      <c r="EX70" s="90" t="s">
        <v>3</v>
      </c>
      <c r="EY70" s="90" t="s">
        <v>3</v>
      </c>
      <c r="EZ70" s="90" t="s">
        <v>6278</v>
      </c>
      <c r="FA70" s="90" t="s">
        <v>4</v>
      </c>
      <c r="FB70" s="90" t="s">
        <v>6302</v>
      </c>
      <c r="FC70" s="90" t="s">
        <v>8309</v>
      </c>
      <c r="FD70" s="90" t="s">
        <v>6303</v>
      </c>
      <c r="FE70" s="90" t="s">
        <v>340</v>
      </c>
      <c r="FF70" s="90" t="s">
        <v>340</v>
      </c>
      <c r="FG70" s="90" t="s">
        <v>8311</v>
      </c>
      <c r="FH70" s="90" t="s">
        <v>340</v>
      </c>
      <c r="FI70" s="90" t="s">
        <v>6304</v>
      </c>
      <c r="FJ70" s="90" t="s">
        <v>4</v>
      </c>
      <c r="FK70" s="90" t="s">
        <v>4</v>
      </c>
      <c r="FL70" s="90" t="s">
        <v>6305</v>
      </c>
      <c r="FM70" s="90" t="s">
        <v>4</v>
      </c>
      <c r="FN70" s="90" t="s">
        <v>342</v>
      </c>
      <c r="FO70" s="90" t="s">
        <v>8310</v>
      </c>
      <c r="FP70" s="90" t="s">
        <v>6306</v>
      </c>
      <c r="FQ70" s="90" t="s">
        <v>340</v>
      </c>
      <c r="FR70" s="90" t="s">
        <v>8314</v>
      </c>
      <c r="FS70" s="90" t="s">
        <v>340</v>
      </c>
      <c r="FT70" s="90" t="s">
        <v>340</v>
      </c>
      <c r="FU70" s="90" t="s">
        <v>6307</v>
      </c>
      <c r="FV70" s="90" t="s">
        <v>4</v>
      </c>
      <c r="FW70" s="90" t="s">
        <v>4</v>
      </c>
      <c r="FX70" s="90" t="s">
        <v>6308</v>
      </c>
      <c r="FY70" s="90" t="s">
        <v>3</v>
      </c>
      <c r="FZ70" s="90" t="s">
        <v>375</v>
      </c>
      <c r="GA70" s="90" t="s">
        <v>8311</v>
      </c>
      <c r="GB70" s="90" t="s">
        <v>6309</v>
      </c>
      <c r="GC70" s="90" t="s">
        <v>340</v>
      </c>
      <c r="GD70" s="90" t="s">
        <v>8311</v>
      </c>
      <c r="GE70" s="90" t="s">
        <v>8309</v>
      </c>
      <c r="GF70" s="90" t="s">
        <v>340</v>
      </c>
      <c r="GG70" s="90" t="s">
        <v>6310</v>
      </c>
      <c r="GH70" s="90" t="s">
        <v>4</v>
      </c>
      <c r="GI70" s="90" t="s">
        <v>3</v>
      </c>
      <c r="GJ70" s="90" t="s">
        <v>6311</v>
      </c>
      <c r="GK70" s="90" t="s">
        <v>3</v>
      </c>
      <c r="GL70" s="90" t="s">
        <v>375</v>
      </c>
      <c r="GM70" s="90" t="s">
        <v>8311</v>
      </c>
      <c r="GN70" s="90" t="s">
        <v>6312</v>
      </c>
      <c r="GO70" s="90" t="s">
        <v>340</v>
      </c>
      <c r="GP70" s="90" t="s">
        <v>8309</v>
      </c>
      <c r="GQ70" s="90" t="s">
        <v>448</v>
      </c>
      <c r="GR70" s="90" t="s">
        <v>340</v>
      </c>
      <c r="GS70" s="90" t="s">
        <v>6313</v>
      </c>
      <c r="GT70" s="90" t="s">
        <v>4</v>
      </c>
      <c r="GU70" s="90" t="s">
        <v>3</v>
      </c>
      <c r="GV70" s="90" t="s">
        <v>6314</v>
      </c>
      <c r="GW70" s="90" t="s">
        <v>4</v>
      </c>
      <c r="GX70" s="90" t="s">
        <v>717</v>
      </c>
      <c r="GY70" s="90" t="s">
        <v>8312</v>
      </c>
      <c r="GZ70" s="90" t="s">
        <v>6315</v>
      </c>
      <c r="HA70" s="90" t="s">
        <v>340</v>
      </c>
      <c r="HB70" s="90" t="s">
        <v>340</v>
      </c>
      <c r="HC70" s="90" t="s">
        <v>340</v>
      </c>
      <c r="HD70" s="90" t="s">
        <v>448</v>
      </c>
      <c r="HE70" s="90" t="s">
        <v>6316</v>
      </c>
      <c r="HF70" s="90" t="s">
        <v>4</v>
      </c>
      <c r="HG70" s="90" t="s">
        <v>3</v>
      </c>
      <c r="HH70" s="90" t="s">
        <v>6317</v>
      </c>
    </row>
    <row r="71" spans="1:216" x14ac:dyDescent="0.2">
      <c r="A71" s="90" t="s">
        <v>8382</v>
      </c>
      <c r="B71" s="90" t="s">
        <v>4</v>
      </c>
      <c r="C71" s="90" t="s">
        <v>290</v>
      </c>
      <c r="D71" s="90" t="s">
        <v>8312</v>
      </c>
      <c r="E71" s="90" t="s">
        <v>6318</v>
      </c>
      <c r="F71" s="90" t="s">
        <v>4</v>
      </c>
      <c r="G71" s="90" t="s">
        <v>346</v>
      </c>
      <c r="H71" s="90" t="s">
        <v>8309</v>
      </c>
      <c r="I71" s="90" t="s">
        <v>293</v>
      </c>
      <c r="J71" s="90" t="s">
        <v>294</v>
      </c>
      <c r="K71" s="90" t="s">
        <v>295</v>
      </c>
      <c r="L71" s="90" t="s">
        <v>6319</v>
      </c>
      <c r="M71" s="90" t="s">
        <v>6320</v>
      </c>
      <c r="N71" s="90" t="s">
        <v>292</v>
      </c>
      <c r="O71" s="90" t="s">
        <v>8309</v>
      </c>
      <c r="P71" s="90" t="s">
        <v>298</v>
      </c>
      <c r="Q71" s="90" t="s">
        <v>8312</v>
      </c>
      <c r="R71" s="90" t="s">
        <v>6321</v>
      </c>
      <c r="S71" s="90" t="s">
        <v>298</v>
      </c>
      <c r="T71" s="90" t="s">
        <v>8312</v>
      </c>
      <c r="U71" s="90" t="s">
        <v>6322</v>
      </c>
      <c r="V71" s="90" t="s">
        <v>4</v>
      </c>
      <c r="W71" s="90" t="s">
        <v>8309</v>
      </c>
      <c r="X71" s="90" t="s">
        <v>6323</v>
      </c>
      <c r="Y71" s="90" t="s">
        <v>3</v>
      </c>
      <c r="Z71" s="90" t="s">
        <v>8308</v>
      </c>
      <c r="AA71" s="90" t="s">
        <v>6324</v>
      </c>
      <c r="AB71" s="90" t="s">
        <v>3</v>
      </c>
      <c r="AC71" s="90" t="s">
        <v>8311</v>
      </c>
      <c r="AD71" s="90" t="s">
        <v>6325</v>
      </c>
      <c r="AE71" s="90" t="s">
        <v>3</v>
      </c>
      <c r="AF71" s="90" t="s">
        <v>8311</v>
      </c>
      <c r="AG71" s="90" t="s">
        <v>6326</v>
      </c>
      <c r="AH71" s="90" t="s">
        <v>3</v>
      </c>
      <c r="AI71" s="90" t="s">
        <v>8308</v>
      </c>
      <c r="AJ71" s="90" t="s">
        <v>6327</v>
      </c>
      <c r="AK71" s="90" t="s">
        <v>3</v>
      </c>
      <c r="AL71" s="90" t="s">
        <v>8308</v>
      </c>
      <c r="AM71" s="90" t="s">
        <v>6325</v>
      </c>
      <c r="AN71" s="90" t="s">
        <v>3</v>
      </c>
      <c r="AO71" s="90" t="s">
        <v>8308</v>
      </c>
      <c r="AP71" s="90" t="s">
        <v>6328</v>
      </c>
      <c r="AQ71" s="90" t="s">
        <v>3</v>
      </c>
      <c r="AR71" s="90" t="s">
        <v>8308</v>
      </c>
      <c r="AS71" s="90" t="s">
        <v>6329</v>
      </c>
      <c r="AT71" s="90" t="s">
        <v>3</v>
      </c>
      <c r="AU71" s="90" t="s">
        <v>8308</v>
      </c>
      <c r="AV71" s="90" t="s">
        <v>6330</v>
      </c>
      <c r="AW71" s="90" t="s">
        <v>3</v>
      </c>
      <c r="AX71" s="90" t="s">
        <v>8308</v>
      </c>
      <c r="AY71" s="90" t="s">
        <v>6331</v>
      </c>
      <c r="AZ71" s="90" t="s">
        <v>298</v>
      </c>
      <c r="BA71" s="90" t="s">
        <v>8312</v>
      </c>
      <c r="BB71" s="90" t="s">
        <v>6332</v>
      </c>
      <c r="BC71" s="90" t="s">
        <v>298</v>
      </c>
      <c r="BD71" s="90" t="s">
        <v>8311</v>
      </c>
      <c r="BE71" s="90" t="s">
        <v>6333</v>
      </c>
      <c r="BF71" s="90" t="s">
        <v>298</v>
      </c>
      <c r="BG71" s="90" t="s">
        <v>8312</v>
      </c>
      <c r="BH71" s="90" t="s">
        <v>6334</v>
      </c>
      <c r="BI71" s="90" t="s">
        <v>6335</v>
      </c>
      <c r="BJ71" s="90" t="s">
        <v>3</v>
      </c>
      <c r="BK71" s="90" t="s">
        <v>8311</v>
      </c>
      <c r="BL71" s="90" t="s">
        <v>6336</v>
      </c>
      <c r="BM71" s="90" t="s">
        <v>4</v>
      </c>
      <c r="BN71" s="90" t="s">
        <v>8309</v>
      </c>
      <c r="BO71" s="90" t="s">
        <v>6337</v>
      </c>
      <c r="BP71" s="90" t="s">
        <v>314</v>
      </c>
      <c r="BQ71" s="90" t="s">
        <v>6338</v>
      </c>
      <c r="BR71" s="90" t="s">
        <v>3</v>
      </c>
      <c r="BS71" s="90" t="s">
        <v>6339</v>
      </c>
      <c r="BT71" s="90" t="s">
        <v>6340</v>
      </c>
      <c r="BU71" s="90" t="s">
        <v>4</v>
      </c>
      <c r="BV71" s="90" t="s">
        <v>6341</v>
      </c>
      <c r="BW71" s="90" t="s">
        <v>6342</v>
      </c>
      <c r="BX71" s="90" t="s">
        <v>3</v>
      </c>
      <c r="BY71" s="90" t="s">
        <v>8308</v>
      </c>
      <c r="BZ71" s="90" t="s">
        <v>6343</v>
      </c>
      <c r="CA71" s="90" t="s">
        <v>3</v>
      </c>
      <c r="CB71" s="90" t="s">
        <v>8308</v>
      </c>
      <c r="CC71" s="90" t="s">
        <v>6344</v>
      </c>
      <c r="CD71" s="90" t="s">
        <v>3</v>
      </c>
      <c r="CE71" s="90" t="s">
        <v>6344</v>
      </c>
      <c r="CF71" s="90" t="s">
        <v>314</v>
      </c>
      <c r="CG71" s="90" t="s">
        <v>375</v>
      </c>
      <c r="CH71" s="90" t="s">
        <v>6345</v>
      </c>
      <c r="CI71" s="90" t="s">
        <v>314</v>
      </c>
      <c r="CJ71" s="90" t="s">
        <v>6346</v>
      </c>
      <c r="CK71" s="90" t="s">
        <v>6347</v>
      </c>
      <c r="CL71" s="90" t="s">
        <v>3</v>
      </c>
      <c r="CM71" s="90" t="s">
        <v>8308</v>
      </c>
      <c r="CN71" s="90" t="s">
        <v>6348</v>
      </c>
      <c r="CO71" s="90" t="s">
        <v>3</v>
      </c>
      <c r="CP71" s="90" t="s">
        <v>8308</v>
      </c>
      <c r="CQ71" s="90" t="s">
        <v>6349</v>
      </c>
      <c r="CR71" s="90" t="s">
        <v>3</v>
      </c>
      <c r="CS71" s="90" t="s">
        <v>6350</v>
      </c>
      <c r="CT71" s="90" t="s">
        <v>314</v>
      </c>
      <c r="CU71" s="90" t="s">
        <v>375</v>
      </c>
      <c r="CV71" s="90" t="s">
        <v>6345</v>
      </c>
      <c r="CW71" s="90" t="s">
        <v>3</v>
      </c>
      <c r="CX71" s="90" t="s">
        <v>6351</v>
      </c>
      <c r="CY71" s="90" t="s">
        <v>6352</v>
      </c>
      <c r="CZ71" s="90" t="s">
        <v>3</v>
      </c>
      <c r="DA71" s="90" t="s">
        <v>8308</v>
      </c>
      <c r="DB71" s="90" t="s">
        <v>6348</v>
      </c>
      <c r="DC71" s="90" t="s">
        <v>3</v>
      </c>
      <c r="DD71" s="90" t="s">
        <v>8308</v>
      </c>
      <c r="DE71" s="90" t="s">
        <v>6349</v>
      </c>
      <c r="DF71" s="90" t="s">
        <v>3</v>
      </c>
      <c r="DG71" s="90" t="s">
        <v>6350</v>
      </c>
      <c r="DH71" s="90" t="s">
        <v>3</v>
      </c>
      <c r="DI71" s="90" t="s">
        <v>375</v>
      </c>
      <c r="DJ71" s="90" t="s">
        <v>6345</v>
      </c>
      <c r="DK71" s="90" t="s">
        <v>3</v>
      </c>
      <c r="DL71" s="90" t="s">
        <v>6353</v>
      </c>
      <c r="DM71" s="90" t="s">
        <v>6354</v>
      </c>
      <c r="DN71" s="90" t="s">
        <v>3</v>
      </c>
      <c r="DO71" s="90" t="s">
        <v>8308</v>
      </c>
      <c r="DP71" s="90" t="s">
        <v>6348</v>
      </c>
      <c r="DQ71" s="90" t="s">
        <v>3</v>
      </c>
      <c r="DR71" s="90" t="s">
        <v>8308</v>
      </c>
      <c r="DS71" s="90" t="s">
        <v>6349</v>
      </c>
      <c r="DT71" s="90" t="s">
        <v>3</v>
      </c>
      <c r="DU71" s="90" t="s">
        <v>6350</v>
      </c>
      <c r="DV71" s="90" t="s">
        <v>3</v>
      </c>
      <c r="DW71" s="90" t="s">
        <v>375</v>
      </c>
      <c r="DX71" s="90" t="s">
        <v>6345</v>
      </c>
      <c r="DY71" s="90" t="s">
        <v>314</v>
      </c>
      <c r="DZ71" s="90" t="s">
        <v>6353</v>
      </c>
      <c r="EA71" s="90" t="s">
        <v>6355</v>
      </c>
      <c r="EB71" s="90" t="s">
        <v>3</v>
      </c>
      <c r="EC71" s="90" t="s">
        <v>8308</v>
      </c>
      <c r="ED71" s="90" t="s">
        <v>6348</v>
      </c>
      <c r="EE71" s="90" t="s">
        <v>3</v>
      </c>
      <c r="EF71" s="90" t="s">
        <v>8308</v>
      </c>
      <c r="EG71" s="90" t="s">
        <v>6349</v>
      </c>
      <c r="EH71" s="90" t="s">
        <v>3</v>
      </c>
      <c r="EI71" s="90" t="s">
        <v>6350</v>
      </c>
      <c r="EJ71" s="90" t="s">
        <v>3</v>
      </c>
      <c r="EK71" s="90" t="s">
        <v>375</v>
      </c>
      <c r="EL71" s="90" t="s">
        <v>6345</v>
      </c>
      <c r="EM71" s="90" t="s">
        <v>314</v>
      </c>
      <c r="EN71" s="90" t="s">
        <v>6353</v>
      </c>
      <c r="EO71" s="90" t="s">
        <v>3</v>
      </c>
      <c r="EP71" s="90" t="s">
        <v>375</v>
      </c>
      <c r="EQ71" s="90" t="s">
        <v>8308</v>
      </c>
      <c r="ER71" s="90" t="s">
        <v>6356</v>
      </c>
      <c r="ES71" s="90" t="s">
        <v>340</v>
      </c>
      <c r="ET71" s="90" t="s">
        <v>340</v>
      </c>
      <c r="EU71" s="90" t="s">
        <v>448</v>
      </c>
      <c r="EV71" s="90" t="s">
        <v>340</v>
      </c>
      <c r="EW71" s="90" t="s">
        <v>6356</v>
      </c>
      <c r="EX71" s="90" t="s">
        <v>3</v>
      </c>
      <c r="EY71" s="90" t="s">
        <v>3</v>
      </c>
      <c r="EZ71" s="90" t="s">
        <v>6357</v>
      </c>
      <c r="FA71" s="90" t="s">
        <v>3</v>
      </c>
      <c r="FB71" s="90" t="s">
        <v>375</v>
      </c>
      <c r="FC71" s="90" t="s">
        <v>8308</v>
      </c>
      <c r="FD71" s="90" t="s">
        <v>6358</v>
      </c>
      <c r="FE71" s="90" t="s">
        <v>340</v>
      </c>
      <c r="FF71" s="90" t="s">
        <v>340</v>
      </c>
      <c r="FG71" s="90" t="s">
        <v>448</v>
      </c>
      <c r="FH71" s="90" t="s">
        <v>340</v>
      </c>
      <c r="FI71" s="90" t="s">
        <v>6356</v>
      </c>
      <c r="FJ71" s="90" t="s">
        <v>4</v>
      </c>
      <c r="FK71" s="90" t="s">
        <v>3</v>
      </c>
      <c r="FL71" s="90" t="s">
        <v>6357</v>
      </c>
      <c r="FM71" s="90" t="s">
        <v>3</v>
      </c>
      <c r="FN71" s="90" t="s">
        <v>6359</v>
      </c>
      <c r="FO71" s="90" t="s">
        <v>8311</v>
      </c>
      <c r="FP71" s="90" t="s">
        <v>6360</v>
      </c>
      <c r="FQ71" s="90" t="s">
        <v>8314</v>
      </c>
      <c r="FR71" s="90" t="s">
        <v>8312</v>
      </c>
      <c r="FS71" s="90" t="s">
        <v>340</v>
      </c>
      <c r="FT71" s="90" t="s">
        <v>340</v>
      </c>
      <c r="FU71" s="90" t="s">
        <v>6361</v>
      </c>
      <c r="FV71" s="90" t="s">
        <v>4</v>
      </c>
      <c r="FW71" s="90" t="s">
        <v>314</v>
      </c>
      <c r="FX71" s="90" t="s">
        <v>6362</v>
      </c>
      <c r="FY71" s="90" t="s">
        <v>3</v>
      </c>
      <c r="FZ71" s="90" t="s">
        <v>375</v>
      </c>
      <c r="GA71" s="90" t="s">
        <v>8312</v>
      </c>
      <c r="GB71" s="90" t="s">
        <v>6363</v>
      </c>
      <c r="GC71" s="90" t="s">
        <v>340</v>
      </c>
      <c r="GD71" s="90" t="s">
        <v>8309</v>
      </c>
      <c r="GE71" s="90" t="s">
        <v>8311</v>
      </c>
      <c r="GF71" s="90" t="s">
        <v>340</v>
      </c>
      <c r="GG71" s="90" t="s">
        <v>6363</v>
      </c>
      <c r="GH71" s="90" t="s">
        <v>4</v>
      </c>
      <c r="GI71" s="90" t="s">
        <v>314</v>
      </c>
      <c r="GJ71" s="90" t="s">
        <v>6362</v>
      </c>
      <c r="GK71" s="90" t="s">
        <v>3</v>
      </c>
      <c r="GL71" s="90" t="s">
        <v>342</v>
      </c>
      <c r="GM71" s="90" t="s">
        <v>8308</v>
      </c>
      <c r="GN71" s="90" t="s">
        <v>6364</v>
      </c>
      <c r="GO71" s="90" t="s">
        <v>340</v>
      </c>
      <c r="GP71" s="90" t="s">
        <v>448</v>
      </c>
      <c r="GQ71" s="90" t="s">
        <v>8314</v>
      </c>
      <c r="GR71" s="90" t="s">
        <v>340</v>
      </c>
      <c r="GS71" s="90" t="s">
        <v>6364</v>
      </c>
      <c r="GT71" s="90" t="s">
        <v>4</v>
      </c>
      <c r="GU71" s="90" t="s">
        <v>314</v>
      </c>
      <c r="GV71" s="90" t="s">
        <v>6362</v>
      </c>
      <c r="GW71" s="90" t="s">
        <v>3</v>
      </c>
      <c r="GX71" s="90" t="s">
        <v>717</v>
      </c>
      <c r="GY71" s="90" t="s">
        <v>8308</v>
      </c>
      <c r="GZ71" s="90" t="s">
        <v>6365</v>
      </c>
      <c r="HA71" s="90" t="s">
        <v>340</v>
      </c>
      <c r="HB71" s="90" t="s">
        <v>340</v>
      </c>
      <c r="HC71" s="90" t="s">
        <v>340</v>
      </c>
      <c r="HD71" s="90" t="s">
        <v>448</v>
      </c>
      <c r="HE71" s="90" t="s">
        <v>6365</v>
      </c>
      <c r="HF71" s="90" t="s">
        <v>4</v>
      </c>
      <c r="HG71" s="90" t="s">
        <v>3</v>
      </c>
      <c r="HH71" s="90" t="s">
        <v>6357</v>
      </c>
    </row>
    <row r="72" spans="1:216" x14ac:dyDescent="0.2">
      <c r="A72" s="90" t="s">
        <v>8383</v>
      </c>
      <c r="B72" s="90" t="s">
        <v>3</v>
      </c>
      <c r="C72" s="90" t="s">
        <v>413</v>
      </c>
      <c r="D72" s="90" t="s">
        <v>8308</v>
      </c>
      <c r="E72" s="90" t="s">
        <v>291</v>
      </c>
      <c r="F72" s="90" t="s">
        <v>4</v>
      </c>
      <c r="G72" s="90" t="s">
        <v>292</v>
      </c>
      <c r="H72" s="90" t="s">
        <v>8314</v>
      </c>
      <c r="I72" s="90" t="s">
        <v>293</v>
      </c>
      <c r="J72" s="90" t="s">
        <v>440</v>
      </c>
      <c r="K72" s="90" t="s">
        <v>295</v>
      </c>
      <c r="L72" s="90" t="s">
        <v>296</v>
      </c>
      <c r="M72" s="90" t="s">
        <v>6366</v>
      </c>
      <c r="N72" s="90" t="s">
        <v>290</v>
      </c>
      <c r="O72" s="90" t="s">
        <v>8311</v>
      </c>
      <c r="P72" s="90" t="s">
        <v>3</v>
      </c>
      <c r="Q72" s="90" t="s">
        <v>8308</v>
      </c>
      <c r="R72" s="90" t="s">
        <v>6367</v>
      </c>
      <c r="S72" s="90" t="s">
        <v>3</v>
      </c>
      <c r="T72" s="90" t="s">
        <v>8308</v>
      </c>
      <c r="U72" s="90" t="s">
        <v>6368</v>
      </c>
      <c r="V72" s="90" t="s">
        <v>3</v>
      </c>
      <c r="W72" s="90" t="s">
        <v>8308</v>
      </c>
      <c r="X72" s="90" t="s">
        <v>6369</v>
      </c>
      <c r="Y72" s="90" t="s">
        <v>298</v>
      </c>
      <c r="Z72" s="90" t="s">
        <v>8311</v>
      </c>
      <c r="AA72" s="90" t="s">
        <v>6370</v>
      </c>
      <c r="AB72" s="90" t="s">
        <v>298</v>
      </c>
      <c r="AC72" s="90" t="s">
        <v>8311</v>
      </c>
      <c r="AD72" s="90" t="s">
        <v>6371</v>
      </c>
      <c r="AE72" s="90" t="s">
        <v>3</v>
      </c>
      <c r="AF72" s="90" t="s">
        <v>8308</v>
      </c>
      <c r="AG72" s="90" t="s">
        <v>6372</v>
      </c>
      <c r="AH72" s="90" t="s">
        <v>298</v>
      </c>
      <c r="AI72" s="90" t="s">
        <v>8311</v>
      </c>
      <c r="AJ72" s="90" t="s">
        <v>6373</v>
      </c>
      <c r="AK72" s="90" t="s">
        <v>298</v>
      </c>
      <c r="AL72" s="90" t="s">
        <v>8311</v>
      </c>
      <c r="AM72" s="90" t="s">
        <v>6374</v>
      </c>
      <c r="AN72" s="90" t="s">
        <v>3</v>
      </c>
      <c r="AO72" s="90" t="s">
        <v>8308</v>
      </c>
      <c r="AP72" s="90" t="s">
        <v>6375</v>
      </c>
      <c r="AQ72" s="90" t="s">
        <v>298</v>
      </c>
      <c r="AR72" s="90" t="s">
        <v>8312</v>
      </c>
      <c r="AS72" s="90" t="s">
        <v>6376</v>
      </c>
      <c r="AT72" s="90" t="s">
        <v>4</v>
      </c>
      <c r="AU72" s="90" t="s">
        <v>8312</v>
      </c>
      <c r="AV72" s="90" t="s">
        <v>6377</v>
      </c>
      <c r="AW72" s="90" t="s">
        <v>298</v>
      </c>
      <c r="AX72" s="90" t="s">
        <v>8312</v>
      </c>
      <c r="AY72" s="90" t="s">
        <v>6378</v>
      </c>
      <c r="AZ72" s="90" t="s">
        <v>298</v>
      </c>
      <c r="BA72" s="90" t="s">
        <v>8311</v>
      </c>
      <c r="BB72" s="90" t="s">
        <v>6379</v>
      </c>
      <c r="BC72" s="90" t="s">
        <v>3</v>
      </c>
      <c r="BD72" s="90" t="s">
        <v>8308</v>
      </c>
      <c r="BE72" s="90" t="s">
        <v>6380</v>
      </c>
      <c r="BF72" s="90" t="s">
        <v>3</v>
      </c>
      <c r="BG72" s="90" t="s">
        <v>8308</v>
      </c>
      <c r="BH72" s="90" t="s">
        <v>6381</v>
      </c>
      <c r="BI72" s="90" t="s">
        <v>6382</v>
      </c>
      <c r="BJ72" s="90" t="s">
        <v>3</v>
      </c>
      <c r="BK72" s="90" t="s">
        <v>8308</v>
      </c>
      <c r="BL72" s="90" t="s">
        <v>6383</v>
      </c>
      <c r="BM72" s="90" t="s">
        <v>3</v>
      </c>
      <c r="BN72" s="90" t="s">
        <v>8308</v>
      </c>
      <c r="BO72" s="90" t="s">
        <v>6383</v>
      </c>
      <c r="BP72" s="90" t="s">
        <v>3</v>
      </c>
      <c r="BQ72" s="90" t="s">
        <v>6384</v>
      </c>
      <c r="BR72" s="90" t="s">
        <v>314</v>
      </c>
      <c r="BS72" s="90" t="s">
        <v>6385</v>
      </c>
      <c r="BT72" s="90" t="s">
        <v>6386</v>
      </c>
      <c r="BU72" s="90" t="s">
        <v>314</v>
      </c>
      <c r="BV72" s="90" t="s">
        <v>6387</v>
      </c>
      <c r="BW72" s="90" t="s">
        <v>6388</v>
      </c>
      <c r="BX72" s="90" t="s">
        <v>4</v>
      </c>
      <c r="BY72" s="90" t="s">
        <v>8312</v>
      </c>
      <c r="BZ72" s="90" t="s">
        <v>6389</v>
      </c>
      <c r="CA72" s="90" t="s">
        <v>298</v>
      </c>
      <c r="CB72" s="90" t="s">
        <v>8311</v>
      </c>
      <c r="CC72" s="90" t="s">
        <v>6390</v>
      </c>
      <c r="CD72" s="90" t="s">
        <v>314</v>
      </c>
      <c r="CE72" s="90" t="s">
        <v>6391</v>
      </c>
      <c r="CF72" s="90" t="s">
        <v>314</v>
      </c>
      <c r="CG72" s="90" t="s">
        <v>375</v>
      </c>
      <c r="CH72" s="90" t="s">
        <v>6392</v>
      </c>
      <c r="CI72" s="90" t="s">
        <v>4</v>
      </c>
      <c r="CJ72" s="90" t="s">
        <v>6393</v>
      </c>
      <c r="CK72" s="90" t="s">
        <v>6394</v>
      </c>
      <c r="CL72" s="90" t="s">
        <v>3</v>
      </c>
      <c r="CM72" s="90" t="s">
        <v>8308</v>
      </c>
      <c r="CN72" s="90" t="s">
        <v>6395</v>
      </c>
      <c r="CO72" s="90" t="s">
        <v>3</v>
      </c>
      <c r="CP72" s="90" t="s">
        <v>8308</v>
      </c>
      <c r="CQ72" s="90" t="s">
        <v>6396</v>
      </c>
      <c r="CR72" s="90" t="s">
        <v>3</v>
      </c>
      <c r="CS72" s="90" t="s">
        <v>6397</v>
      </c>
      <c r="CT72" s="90" t="s">
        <v>3</v>
      </c>
      <c r="CU72" s="90" t="s">
        <v>375</v>
      </c>
      <c r="CV72" s="90" t="s">
        <v>6398</v>
      </c>
      <c r="CW72" s="90" t="s">
        <v>3</v>
      </c>
      <c r="CX72" s="90" t="s">
        <v>6399</v>
      </c>
      <c r="CY72" s="90" t="s">
        <v>6394</v>
      </c>
      <c r="CZ72" s="90" t="s">
        <v>3</v>
      </c>
      <c r="DA72" s="90" t="s">
        <v>8308</v>
      </c>
      <c r="DB72" s="90" t="s">
        <v>6400</v>
      </c>
      <c r="DC72" s="90" t="s">
        <v>3</v>
      </c>
      <c r="DD72" s="90" t="s">
        <v>8308</v>
      </c>
      <c r="DE72" s="90" t="s">
        <v>6401</v>
      </c>
      <c r="DF72" s="90" t="s">
        <v>3</v>
      </c>
      <c r="DG72" s="90" t="s">
        <v>6402</v>
      </c>
      <c r="DH72" s="90" t="s">
        <v>3</v>
      </c>
      <c r="DI72" s="90" t="s">
        <v>375</v>
      </c>
      <c r="DJ72" s="90" t="s">
        <v>6403</v>
      </c>
      <c r="DK72" s="90" t="s">
        <v>3</v>
      </c>
      <c r="DL72" s="90" t="s">
        <v>6404</v>
      </c>
      <c r="DM72" s="90" t="s">
        <v>6405</v>
      </c>
      <c r="DN72" s="90" t="s">
        <v>3</v>
      </c>
      <c r="DO72" s="90" t="s">
        <v>8308</v>
      </c>
      <c r="DP72" s="90" t="s">
        <v>6406</v>
      </c>
      <c r="DQ72" s="90" t="s">
        <v>3</v>
      </c>
      <c r="DR72" s="90" t="s">
        <v>8308</v>
      </c>
      <c r="DS72" s="90" t="s">
        <v>6407</v>
      </c>
      <c r="DT72" s="90" t="s">
        <v>3</v>
      </c>
      <c r="DU72" s="90" t="s">
        <v>6408</v>
      </c>
      <c r="DV72" s="90" t="s">
        <v>314</v>
      </c>
      <c r="DW72" s="90" t="s">
        <v>375</v>
      </c>
      <c r="DX72" s="90" t="s">
        <v>6409</v>
      </c>
      <c r="DY72" s="90" t="s">
        <v>314</v>
      </c>
      <c r="DZ72" s="90" t="s">
        <v>6410</v>
      </c>
      <c r="EA72" s="90" t="s">
        <v>6411</v>
      </c>
      <c r="EB72" s="90" t="s">
        <v>3</v>
      </c>
      <c r="EC72" s="90" t="s">
        <v>8311</v>
      </c>
      <c r="ED72" s="90" t="s">
        <v>6412</v>
      </c>
      <c r="EE72" s="90" t="s">
        <v>3</v>
      </c>
      <c r="EF72" s="90" t="s">
        <v>8308</v>
      </c>
      <c r="EG72" s="90" t="s">
        <v>6413</v>
      </c>
      <c r="EH72" s="90" t="s">
        <v>3</v>
      </c>
      <c r="EI72" s="90" t="s">
        <v>6414</v>
      </c>
      <c r="EJ72" s="90" t="s">
        <v>3</v>
      </c>
      <c r="EK72" s="90" t="s">
        <v>375</v>
      </c>
      <c r="EL72" s="90" t="s">
        <v>6415</v>
      </c>
      <c r="EM72" s="90" t="s">
        <v>3</v>
      </c>
      <c r="EN72" s="90" t="s">
        <v>6416</v>
      </c>
      <c r="EO72" s="90" t="s">
        <v>3</v>
      </c>
      <c r="EP72" s="90" t="s">
        <v>375</v>
      </c>
      <c r="EQ72" s="90" t="s">
        <v>8308</v>
      </c>
      <c r="ER72" s="90" t="s">
        <v>6417</v>
      </c>
      <c r="ES72" s="90" t="s">
        <v>340</v>
      </c>
      <c r="ET72" s="90" t="s">
        <v>340</v>
      </c>
      <c r="EU72" s="90" t="s">
        <v>448</v>
      </c>
      <c r="EV72" s="90" t="s">
        <v>340</v>
      </c>
      <c r="EW72" s="90" t="s">
        <v>6418</v>
      </c>
      <c r="EX72" s="90" t="s">
        <v>3</v>
      </c>
      <c r="EY72" s="90" t="s">
        <v>3</v>
      </c>
      <c r="EZ72" s="90" t="s">
        <v>6419</v>
      </c>
      <c r="FA72" s="90" t="s">
        <v>3</v>
      </c>
      <c r="FB72" s="90" t="s">
        <v>6302</v>
      </c>
      <c r="FC72" s="90" t="s">
        <v>8308</v>
      </c>
      <c r="FD72" s="90" t="s">
        <v>6420</v>
      </c>
      <c r="FE72" s="90" t="s">
        <v>340</v>
      </c>
      <c r="FF72" s="90" t="s">
        <v>340</v>
      </c>
      <c r="FG72" s="90" t="s">
        <v>340</v>
      </c>
      <c r="FH72" s="90" t="s">
        <v>340</v>
      </c>
      <c r="FI72" s="90" t="s">
        <v>6421</v>
      </c>
      <c r="FJ72" s="90" t="s">
        <v>4</v>
      </c>
      <c r="FK72" s="90" t="s">
        <v>314</v>
      </c>
      <c r="FL72" s="90" t="s">
        <v>6422</v>
      </c>
      <c r="FM72" s="90" t="s">
        <v>314</v>
      </c>
      <c r="FN72" s="90" t="s">
        <v>6423</v>
      </c>
      <c r="FO72" s="90" t="s">
        <v>8312</v>
      </c>
      <c r="FP72" s="90" t="s">
        <v>6424</v>
      </c>
      <c r="FQ72" s="90" t="s">
        <v>340</v>
      </c>
      <c r="FR72" s="90" t="s">
        <v>340</v>
      </c>
      <c r="FS72" s="90" t="s">
        <v>340</v>
      </c>
      <c r="FT72" s="90" t="s">
        <v>340</v>
      </c>
      <c r="FU72" s="90" t="s">
        <v>6425</v>
      </c>
      <c r="FV72" s="90" t="s">
        <v>4</v>
      </c>
      <c r="FW72" s="90" t="s">
        <v>4</v>
      </c>
      <c r="FX72" s="90" t="s">
        <v>6426</v>
      </c>
      <c r="FY72" s="90" t="s">
        <v>3</v>
      </c>
      <c r="FZ72" s="90" t="s">
        <v>342</v>
      </c>
      <c r="GA72" s="90" t="s">
        <v>8311</v>
      </c>
      <c r="GB72" s="90" t="s">
        <v>6427</v>
      </c>
      <c r="GC72" s="90" t="s">
        <v>340</v>
      </c>
      <c r="GD72" s="90" t="s">
        <v>8311</v>
      </c>
      <c r="GE72" s="90" t="s">
        <v>8311</v>
      </c>
      <c r="GF72" s="90" t="s">
        <v>340</v>
      </c>
      <c r="GG72" s="90" t="s">
        <v>6428</v>
      </c>
      <c r="GH72" s="90" t="s">
        <v>4</v>
      </c>
      <c r="GI72" s="90" t="s">
        <v>314</v>
      </c>
      <c r="GJ72" s="90" t="s">
        <v>6429</v>
      </c>
      <c r="GK72" s="90" t="s">
        <v>3</v>
      </c>
      <c r="GL72" s="90" t="s">
        <v>375</v>
      </c>
      <c r="GM72" s="90" t="s">
        <v>8308</v>
      </c>
      <c r="GN72" s="90" t="s">
        <v>6430</v>
      </c>
      <c r="GO72" s="90" t="s">
        <v>340</v>
      </c>
      <c r="GP72" s="90" t="s">
        <v>8311</v>
      </c>
      <c r="GQ72" s="90" t="s">
        <v>448</v>
      </c>
      <c r="GR72" s="90" t="s">
        <v>340</v>
      </c>
      <c r="GS72" s="90" t="s">
        <v>6431</v>
      </c>
      <c r="GT72" s="90" t="s">
        <v>4</v>
      </c>
      <c r="GU72" s="90" t="s">
        <v>314</v>
      </c>
      <c r="GV72" s="90" t="s">
        <v>6432</v>
      </c>
      <c r="GW72" s="90" t="s">
        <v>314</v>
      </c>
      <c r="GX72" s="90" t="s">
        <v>717</v>
      </c>
      <c r="GY72" s="90" t="s">
        <v>8314</v>
      </c>
      <c r="GZ72" s="90" t="s">
        <v>6433</v>
      </c>
      <c r="HA72" s="90" t="s">
        <v>340</v>
      </c>
      <c r="HB72" s="90" t="s">
        <v>340</v>
      </c>
      <c r="HC72" s="90" t="s">
        <v>340</v>
      </c>
      <c r="HD72" s="90" t="s">
        <v>8314</v>
      </c>
      <c r="HE72" s="90" t="s">
        <v>6434</v>
      </c>
      <c r="HF72" s="90" t="s">
        <v>4</v>
      </c>
      <c r="HG72" s="90" t="s">
        <v>4</v>
      </c>
      <c r="HH72" s="90" t="s">
        <v>6435</v>
      </c>
    </row>
    <row r="73" spans="1:216" x14ac:dyDescent="0.2">
      <c r="A73" s="90" t="s">
        <v>8384</v>
      </c>
      <c r="B73" s="90" t="s">
        <v>4</v>
      </c>
      <c r="C73" s="90" t="s">
        <v>413</v>
      </c>
      <c r="D73" s="90" t="s">
        <v>8308</v>
      </c>
      <c r="E73" s="90" t="s">
        <v>976</v>
      </c>
      <c r="F73" s="90" t="s">
        <v>3</v>
      </c>
      <c r="G73" s="90" t="s">
        <v>290</v>
      </c>
      <c r="H73" s="90" t="s">
        <v>8308</v>
      </c>
      <c r="I73" s="90" t="s">
        <v>461</v>
      </c>
      <c r="J73" s="90" t="s">
        <v>6436</v>
      </c>
      <c r="K73" s="90" t="s">
        <v>293</v>
      </c>
      <c r="L73" s="90" t="s">
        <v>6437</v>
      </c>
      <c r="M73" s="90" t="s">
        <v>6437</v>
      </c>
      <c r="N73" s="90" t="s">
        <v>460</v>
      </c>
      <c r="O73" s="90" t="s">
        <v>8310</v>
      </c>
      <c r="P73" s="90" t="s">
        <v>3</v>
      </c>
      <c r="Q73" s="90" t="s">
        <v>8311</v>
      </c>
      <c r="R73" s="90" t="s">
        <v>6438</v>
      </c>
      <c r="S73" s="90" t="s">
        <v>3</v>
      </c>
      <c r="T73" s="90" t="s">
        <v>8311</v>
      </c>
      <c r="U73" s="90" t="s">
        <v>6439</v>
      </c>
      <c r="V73" s="90" t="s">
        <v>298</v>
      </c>
      <c r="W73" s="90" t="s">
        <v>8312</v>
      </c>
      <c r="X73" s="90" t="s">
        <v>6440</v>
      </c>
      <c r="Y73" s="90" t="s">
        <v>3</v>
      </c>
      <c r="Z73" s="90" t="s">
        <v>8308</v>
      </c>
      <c r="AA73" s="90" t="s">
        <v>6441</v>
      </c>
      <c r="AB73" s="90" t="s">
        <v>3</v>
      </c>
      <c r="AC73" s="90" t="s">
        <v>8308</v>
      </c>
      <c r="AD73" s="90" t="s">
        <v>6442</v>
      </c>
      <c r="AE73" s="90" t="s">
        <v>3</v>
      </c>
      <c r="AF73" s="90" t="s">
        <v>8308</v>
      </c>
      <c r="AG73" s="90" t="s">
        <v>6443</v>
      </c>
      <c r="AH73" s="90" t="s">
        <v>298</v>
      </c>
      <c r="AI73" s="90" t="s">
        <v>8312</v>
      </c>
      <c r="AJ73" s="90" t="s">
        <v>6444</v>
      </c>
      <c r="AK73" s="90" t="s">
        <v>298</v>
      </c>
      <c r="AL73" s="90" t="s">
        <v>8312</v>
      </c>
      <c r="AM73" s="90" t="s">
        <v>6445</v>
      </c>
      <c r="AN73" s="90" t="s">
        <v>3</v>
      </c>
      <c r="AO73" s="90" t="s">
        <v>8311</v>
      </c>
      <c r="AP73" s="90" t="s">
        <v>6446</v>
      </c>
      <c r="AQ73" s="90" t="s">
        <v>3</v>
      </c>
      <c r="AR73" s="90" t="s">
        <v>8311</v>
      </c>
      <c r="AS73" s="90" t="s">
        <v>6447</v>
      </c>
      <c r="AT73" s="90" t="s">
        <v>298</v>
      </c>
      <c r="AU73" s="90" t="s">
        <v>8309</v>
      </c>
      <c r="AV73" s="90" t="s">
        <v>6448</v>
      </c>
      <c r="AW73" s="90" t="s">
        <v>3</v>
      </c>
      <c r="AX73" s="90" t="s">
        <v>8311</v>
      </c>
      <c r="AY73" s="90" t="s">
        <v>6449</v>
      </c>
      <c r="AZ73" s="90" t="s">
        <v>3</v>
      </c>
      <c r="BA73" s="90" t="s">
        <v>8311</v>
      </c>
      <c r="BB73" s="90" t="s">
        <v>6450</v>
      </c>
      <c r="BC73" s="90" t="s">
        <v>4</v>
      </c>
      <c r="BD73" s="90" t="s">
        <v>8314</v>
      </c>
      <c r="BE73" s="90" t="s">
        <v>6451</v>
      </c>
      <c r="BF73" s="90" t="s">
        <v>4</v>
      </c>
      <c r="BG73" s="90" t="s">
        <v>8310</v>
      </c>
      <c r="BH73" s="90" t="s">
        <v>6452</v>
      </c>
      <c r="BI73" s="90" t="s">
        <v>6453</v>
      </c>
      <c r="BJ73" s="90" t="s">
        <v>3</v>
      </c>
      <c r="BK73" s="90" t="s">
        <v>8308</v>
      </c>
      <c r="BL73" s="90" t="s">
        <v>6454</v>
      </c>
      <c r="BM73" s="90" t="s">
        <v>3</v>
      </c>
      <c r="BN73" s="90" t="s">
        <v>8308</v>
      </c>
      <c r="BO73" s="90" t="s">
        <v>6455</v>
      </c>
      <c r="BP73" s="90" t="s">
        <v>3</v>
      </c>
      <c r="BQ73" s="90" t="s">
        <v>6456</v>
      </c>
      <c r="BR73" s="90" t="s">
        <v>4</v>
      </c>
      <c r="BS73" s="90" t="s">
        <v>342</v>
      </c>
      <c r="BT73" s="90" t="s">
        <v>6457</v>
      </c>
      <c r="BU73" s="90" t="s">
        <v>4</v>
      </c>
      <c r="BV73" s="90" t="s">
        <v>6458</v>
      </c>
      <c r="BW73" s="90" t="s">
        <v>6459</v>
      </c>
      <c r="BX73" s="90" t="s">
        <v>3</v>
      </c>
      <c r="BY73" s="90" t="s">
        <v>8311</v>
      </c>
      <c r="BZ73" s="90" t="s">
        <v>6460</v>
      </c>
      <c r="CA73" s="90" t="s">
        <v>3</v>
      </c>
      <c r="CB73" s="90" t="s">
        <v>8308</v>
      </c>
      <c r="CC73" s="90" t="s">
        <v>6461</v>
      </c>
      <c r="CD73" s="90" t="s">
        <v>3</v>
      </c>
      <c r="CE73" s="90" t="s">
        <v>6462</v>
      </c>
      <c r="CF73" s="90" t="s">
        <v>3</v>
      </c>
      <c r="CG73" s="90" t="s">
        <v>375</v>
      </c>
      <c r="CH73" s="90" t="s">
        <v>6463</v>
      </c>
      <c r="CI73" s="90" t="s">
        <v>4</v>
      </c>
      <c r="CJ73" s="90" t="s">
        <v>6464</v>
      </c>
      <c r="CK73" s="90" t="s">
        <v>6465</v>
      </c>
      <c r="CL73" s="90" t="s">
        <v>3</v>
      </c>
      <c r="CM73" s="90" t="s">
        <v>8311</v>
      </c>
      <c r="CN73" s="90" t="s">
        <v>6466</v>
      </c>
      <c r="CO73" s="90" t="s">
        <v>3</v>
      </c>
      <c r="CP73" s="90" t="s">
        <v>8308</v>
      </c>
      <c r="CQ73" s="90" t="s">
        <v>6467</v>
      </c>
      <c r="CR73" s="90" t="s">
        <v>3</v>
      </c>
      <c r="CS73" s="90" t="s">
        <v>6468</v>
      </c>
      <c r="CT73" s="90" t="s">
        <v>4</v>
      </c>
      <c r="CU73" s="90" t="s">
        <v>375</v>
      </c>
      <c r="CV73" s="90" t="s">
        <v>6469</v>
      </c>
      <c r="CW73" s="90" t="s">
        <v>3</v>
      </c>
      <c r="CX73" s="90" t="s">
        <v>6470</v>
      </c>
      <c r="CY73" s="90" t="s">
        <v>3869</v>
      </c>
      <c r="CZ73" s="90" t="s">
        <v>3</v>
      </c>
      <c r="DA73" s="90" t="s">
        <v>8308</v>
      </c>
      <c r="DB73" s="90" t="s">
        <v>6471</v>
      </c>
      <c r="DC73" s="90" t="s">
        <v>3</v>
      </c>
      <c r="DD73" s="90" t="s">
        <v>8308</v>
      </c>
      <c r="DE73" s="90" t="s">
        <v>6472</v>
      </c>
      <c r="DF73" s="90" t="s">
        <v>3</v>
      </c>
      <c r="DG73" s="90" t="s">
        <v>6473</v>
      </c>
      <c r="DH73" s="90" t="s">
        <v>4</v>
      </c>
      <c r="DI73" s="90" t="s">
        <v>375</v>
      </c>
      <c r="DJ73" s="90" t="s">
        <v>6474</v>
      </c>
      <c r="DK73" s="90" t="s">
        <v>3</v>
      </c>
      <c r="DL73" s="90" t="s">
        <v>6475</v>
      </c>
      <c r="DM73" s="90" t="s">
        <v>3224</v>
      </c>
      <c r="DN73" s="90" t="s">
        <v>3</v>
      </c>
      <c r="DO73" s="90" t="s">
        <v>8308</v>
      </c>
      <c r="DP73" s="90" t="s">
        <v>6471</v>
      </c>
      <c r="DQ73" s="90" t="s">
        <v>3</v>
      </c>
      <c r="DR73" s="90" t="s">
        <v>8308</v>
      </c>
      <c r="DS73" s="90" t="s">
        <v>6476</v>
      </c>
      <c r="DT73" s="90" t="s">
        <v>3</v>
      </c>
      <c r="DU73" s="90" t="s">
        <v>6477</v>
      </c>
      <c r="DV73" s="90" t="s">
        <v>4</v>
      </c>
      <c r="DW73" s="90" t="s">
        <v>375</v>
      </c>
      <c r="DX73" s="90" t="s">
        <v>6478</v>
      </c>
      <c r="DY73" s="90" t="s">
        <v>3</v>
      </c>
      <c r="DZ73" s="90" t="s">
        <v>6479</v>
      </c>
      <c r="EA73" s="90" t="s">
        <v>3869</v>
      </c>
      <c r="EB73" s="90" t="s">
        <v>3</v>
      </c>
      <c r="EC73" s="90" t="s">
        <v>8308</v>
      </c>
      <c r="ED73" s="90" t="s">
        <v>6480</v>
      </c>
      <c r="EE73" s="90" t="s">
        <v>3</v>
      </c>
      <c r="EF73" s="90" t="s">
        <v>8308</v>
      </c>
      <c r="EG73" s="90" t="s">
        <v>6481</v>
      </c>
      <c r="EH73" s="90" t="s">
        <v>3</v>
      </c>
      <c r="EI73" s="90" t="s">
        <v>6482</v>
      </c>
      <c r="EJ73" s="90" t="s">
        <v>4</v>
      </c>
      <c r="EK73" s="90" t="s">
        <v>375</v>
      </c>
      <c r="EL73" s="90" t="s">
        <v>6478</v>
      </c>
      <c r="EM73" s="90" t="s">
        <v>3</v>
      </c>
      <c r="EN73" s="90" t="s">
        <v>6483</v>
      </c>
      <c r="EO73" s="90" t="s">
        <v>4</v>
      </c>
      <c r="EP73" s="90" t="s">
        <v>375</v>
      </c>
      <c r="EQ73" s="90" t="s">
        <v>8308</v>
      </c>
      <c r="ER73" s="90" t="s">
        <v>6484</v>
      </c>
      <c r="ES73" s="90" t="s">
        <v>340</v>
      </c>
      <c r="ET73" s="90" t="s">
        <v>340</v>
      </c>
      <c r="EU73" s="90" t="s">
        <v>448</v>
      </c>
      <c r="EV73" s="90" t="s">
        <v>340</v>
      </c>
      <c r="EW73" s="90" t="s">
        <v>6485</v>
      </c>
      <c r="EX73" s="90" t="s">
        <v>3</v>
      </c>
      <c r="EY73" s="90" t="s">
        <v>4</v>
      </c>
      <c r="EZ73" s="90" t="s">
        <v>6486</v>
      </c>
      <c r="FA73" s="90" t="s">
        <v>4</v>
      </c>
      <c r="FB73" s="90" t="s">
        <v>375</v>
      </c>
      <c r="FC73" s="90" t="s">
        <v>8310</v>
      </c>
      <c r="FD73" s="90" t="s">
        <v>6487</v>
      </c>
      <c r="FE73" s="90" t="s">
        <v>340</v>
      </c>
      <c r="FF73" s="90" t="s">
        <v>340</v>
      </c>
      <c r="FG73" s="90" t="s">
        <v>8314</v>
      </c>
      <c r="FH73" s="90" t="s">
        <v>340</v>
      </c>
      <c r="FI73" s="90" t="s">
        <v>6488</v>
      </c>
      <c r="FJ73" s="90" t="s">
        <v>4</v>
      </c>
      <c r="FK73" s="90" t="s">
        <v>3</v>
      </c>
      <c r="FL73" s="90" t="s">
        <v>6489</v>
      </c>
      <c r="FM73" s="90" t="s">
        <v>4</v>
      </c>
      <c r="FN73" s="90" t="s">
        <v>6490</v>
      </c>
      <c r="FO73" s="90" t="s">
        <v>8308</v>
      </c>
      <c r="FP73" s="90" t="s">
        <v>6491</v>
      </c>
      <c r="FQ73" s="90" t="s">
        <v>340</v>
      </c>
      <c r="FR73" s="90" t="s">
        <v>340</v>
      </c>
      <c r="FS73" s="90" t="s">
        <v>340</v>
      </c>
      <c r="FT73" s="90" t="s">
        <v>340</v>
      </c>
      <c r="FU73" s="90" t="s">
        <v>6492</v>
      </c>
      <c r="FV73" s="90" t="s">
        <v>4</v>
      </c>
      <c r="FW73" s="90" t="s">
        <v>4</v>
      </c>
      <c r="FX73" s="90" t="s">
        <v>6493</v>
      </c>
      <c r="FY73" s="90" t="s">
        <v>3</v>
      </c>
      <c r="FZ73" s="90" t="s">
        <v>342</v>
      </c>
      <c r="GA73" s="90" t="s">
        <v>8311</v>
      </c>
      <c r="GB73" s="90" t="s">
        <v>6494</v>
      </c>
      <c r="GC73" s="90" t="s">
        <v>340</v>
      </c>
      <c r="GD73" s="90" t="s">
        <v>448</v>
      </c>
      <c r="GE73" s="90" t="s">
        <v>8311</v>
      </c>
      <c r="GF73" s="90" t="s">
        <v>340</v>
      </c>
      <c r="GG73" s="90" t="s">
        <v>6495</v>
      </c>
      <c r="GH73" s="90" t="s">
        <v>4</v>
      </c>
      <c r="GI73" s="90" t="s">
        <v>4</v>
      </c>
      <c r="GJ73" s="90" t="s">
        <v>6496</v>
      </c>
      <c r="GK73" s="90" t="s">
        <v>3</v>
      </c>
      <c r="GL73" s="90" t="s">
        <v>375</v>
      </c>
      <c r="GM73" s="90" t="s">
        <v>8308</v>
      </c>
      <c r="GN73" s="90" t="s">
        <v>6497</v>
      </c>
      <c r="GO73" s="90" t="s">
        <v>340</v>
      </c>
      <c r="GP73" s="90" t="s">
        <v>8312</v>
      </c>
      <c r="GQ73" s="90" t="s">
        <v>448</v>
      </c>
      <c r="GR73" s="90" t="s">
        <v>340</v>
      </c>
      <c r="GS73" s="90" t="s">
        <v>6498</v>
      </c>
      <c r="GT73" s="90" t="s">
        <v>4</v>
      </c>
      <c r="GU73" s="90" t="s">
        <v>4</v>
      </c>
      <c r="GV73" s="90" t="s">
        <v>6499</v>
      </c>
      <c r="GW73" s="90" t="s">
        <v>314</v>
      </c>
      <c r="GX73" s="90" t="s">
        <v>717</v>
      </c>
      <c r="GY73" s="90" t="s">
        <v>8309</v>
      </c>
      <c r="GZ73" s="90" t="s">
        <v>6500</v>
      </c>
      <c r="HA73" s="90" t="s">
        <v>340</v>
      </c>
      <c r="HB73" s="90" t="s">
        <v>340</v>
      </c>
      <c r="HC73" s="90" t="s">
        <v>340</v>
      </c>
      <c r="HD73" s="90" t="s">
        <v>8312</v>
      </c>
      <c r="HE73" s="90" t="s">
        <v>6501</v>
      </c>
      <c r="HF73" s="90" t="s">
        <v>4</v>
      </c>
      <c r="HG73" s="90" t="s">
        <v>3</v>
      </c>
      <c r="HH73" s="90" t="s">
        <v>6502</v>
      </c>
    </row>
    <row r="74" spans="1:216" x14ac:dyDescent="0.2">
      <c r="A74" s="90" t="s">
        <v>8385</v>
      </c>
      <c r="B74" s="90" t="s">
        <v>4</v>
      </c>
      <c r="C74" s="90" t="s">
        <v>290</v>
      </c>
      <c r="D74" s="90" t="s">
        <v>8311</v>
      </c>
      <c r="E74" s="90" t="s">
        <v>606</v>
      </c>
      <c r="F74" s="90" t="s">
        <v>3</v>
      </c>
      <c r="G74" s="90" t="s">
        <v>290</v>
      </c>
      <c r="H74" s="90" t="s">
        <v>8311</v>
      </c>
      <c r="I74" s="90" t="s">
        <v>461</v>
      </c>
      <c r="J74" s="90" t="s">
        <v>977</v>
      </c>
      <c r="K74" s="90" t="s">
        <v>461</v>
      </c>
      <c r="L74" s="90" t="s">
        <v>462</v>
      </c>
      <c r="M74" s="90" t="s">
        <v>6229</v>
      </c>
      <c r="N74" s="90" t="s">
        <v>346</v>
      </c>
      <c r="O74" s="90" t="s">
        <v>8312</v>
      </c>
      <c r="P74" s="90" t="s">
        <v>3</v>
      </c>
      <c r="Q74" s="90" t="s">
        <v>8308</v>
      </c>
      <c r="R74" s="90" t="s">
        <v>6503</v>
      </c>
      <c r="S74" s="90" t="s">
        <v>3</v>
      </c>
      <c r="T74" s="90" t="s">
        <v>8308</v>
      </c>
      <c r="U74" s="90" t="s">
        <v>6504</v>
      </c>
      <c r="V74" s="90" t="s">
        <v>3</v>
      </c>
      <c r="W74" s="90" t="s">
        <v>8308</v>
      </c>
      <c r="X74" s="90" t="s">
        <v>6505</v>
      </c>
      <c r="Y74" s="90" t="s">
        <v>298</v>
      </c>
      <c r="Z74" s="90" t="s">
        <v>8308</v>
      </c>
      <c r="AA74" s="90" t="s">
        <v>6506</v>
      </c>
      <c r="AB74" s="90" t="s">
        <v>3</v>
      </c>
      <c r="AC74" s="90" t="s">
        <v>8312</v>
      </c>
      <c r="AD74" s="90" t="s">
        <v>6507</v>
      </c>
      <c r="AE74" s="90" t="s">
        <v>3</v>
      </c>
      <c r="AF74" s="90" t="s">
        <v>8308</v>
      </c>
      <c r="AG74" s="90" t="s">
        <v>6508</v>
      </c>
      <c r="AH74" s="90" t="s">
        <v>4</v>
      </c>
      <c r="AI74" s="90" t="s">
        <v>8310</v>
      </c>
      <c r="AJ74" s="90" t="s">
        <v>6509</v>
      </c>
      <c r="AK74" s="90" t="s">
        <v>4</v>
      </c>
      <c r="AL74" s="90" t="s">
        <v>8310</v>
      </c>
      <c r="AM74" s="90" t="s">
        <v>6510</v>
      </c>
      <c r="AN74" s="90" t="s">
        <v>4</v>
      </c>
      <c r="AO74" s="90" t="s">
        <v>8310</v>
      </c>
      <c r="AP74" s="90" t="s">
        <v>6511</v>
      </c>
      <c r="AQ74" s="90" t="s">
        <v>3</v>
      </c>
      <c r="AR74" s="90" t="s">
        <v>8308</v>
      </c>
      <c r="AS74" s="90" t="s">
        <v>6512</v>
      </c>
      <c r="AT74" s="90" t="s">
        <v>4</v>
      </c>
      <c r="AU74" s="90" t="s">
        <v>8310</v>
      </c>
      <c r="AV74" s="90" t="s">
        <v>6513</v>
      </c>
      <c r="AW74" s="90" t="s">
        <v>3</v>
      </c>
      <c r="AX74" s="90" t="s">
        <v>8311</v>
      </c>
      <c r="AY74" s="90" t="s">
        <v>6514</v>
      </c>
      <c r="AZ74" s="90" t="s">
        <v>3</v>
      </c>
      <c r="BA74" s="90" t="s">
        <v>8311</v>
      </c>
      <c r="BB74" s="90" t="s">
        <v>6515</v>
      </c>
      <c r="BC74" s="90" t="s">
        <v>3</v>
      </c>
      <c r="BD74" s="90" t="s">
        <v>8312</v>
      </c>
      <c r="BE74" s="90" t="s">
        <v>6504</v>
      </c>
      <c r="BF74" s="90" t="s">
        <v>3</v>
      </c>
      <c r="BG74" s="90" t="s">
        <v>8311</v>
      </c>
      <c r="BH74" s="90" t="s">
        <v>6516</v>
      </c>
      <c r="BI74" s="90" t="s">
        <v>6245</v>
      </c>
      <c r="BJ74" s="90" t="s">
        <v>3</v>
      </c>
      <c r="BK74" s="90" t="s">
        <v>8310</v>
      </c>
      <c r="BL74" s="90" t="s">
        <v>6517</v>
      </c>
      <c r="BM74" s="90" t="s">
        <v>4</v>
      </c>
      <c r="BN74" s="90" t="s">
        <v>8310</v>
      </c>
      <c r="BO74" s="90" t="s">
        <v>6518</v>
      </c>
      <c r="BP74" s="90" t="s">
        <v>4</v>
      </c>
      <c r="BQ74" s="90" t="s">
        <v>6519</v>
      </c>
      <c r="BR74" s="90" t="s">
        <v>314</v>
      </c>
      <c r="BS74" s="90" t="s">
        <v>375</v>
      </c>
      <c r="BT74" s="90" t="s">
        <v>6520</v>
      </c>
      <c r="BU74" s="90" t="s">
        <v>3</v>
      </c>
      <c r="BV74" s="90" t="s">
        <v>6521</v>
      </c>
      <c r="BW74" s="90" t="s">
        <v>5311</v>
      </c>
      <c r="BX74" s="90" t="s">
        <v>4</v>
      </c>
      <c r="BY74" s="90" t="s">
        <v>8310</v>
      </c>
      <c r="BZ74" s="90" t="s">
        <v>6253</v>
      </c>
      <c r="CA74" s="90" t="s">
        <v>4</v>
      </c>
      <c r="CB74" s="90" t="s">
        <v>8310</v>
      </c>
      <c r="CC74" s="90" t="s">
        <v>6522</v>
      </c>
      <c r="CD74" s="90" t="s">
        <v>4</v>
      </c>
      <c r="CE74" s="90" t="s">
        <v>6523</v>
      </c>
      <c r="CF74" s="90" t="s">
        <v>3</v>
      </c>
      <c r="CG74" s="90" t="s">
        <v>375</v>
      </c>
      <c r="CH74" s="90" t="s">
        <v>6524</v>
      </c>
      <c r="CI74" s="90" t="s">
        <v>3</v>
      </c>
      <c r="CJ74" s="90" t="s">
        <v>6525</v>
      </c>
      <c r="CK74" s="90" t="s">
        <v>6526</v>
      </c>
      <c r="CL74" s="90" t="s">
        <v>3</v>
      </c>
      <c r="CM74" s="90" t="s">
        <v>8310</v>
      </c>
      <c r="CN74" s="90" t="s">
        <v>6518</v>
      </c>
      <c r="CO74" s="90" t="s">
        <v>4</v>
      </c>
      <c r="CP74" s="90" t="s">
        <v>8310</v>
      </c>
      <c r="CQ74" s="90" t="s">
        <v>6253</v>
      </c>
      <c r="CR74" s="90" t="s">
        <v>3</v>
      </c>
      <c r="CS74" s="90" t="s">
        <v>6527</v>
      </c>
      <c r="CT74" s="90" t="s">
        <v>3</v>
      </c>
      <c r="CU74" s="90" t="s">
        <v>717</v>
      </c>
      <c r="CV74" s="90" t="s">
        <v>6528</v>
      </c>
      <c r="CW74" s="90" t="s">
        <v>3</v>
      </c>
      <c r="CX74" s="90" t="s">
        <v>6529</v>
      </c>
      <c r="CY74" s="90" t="s">
        <v>635</v>
      </c>
      <c r="CZ74" s="90" t="s">
        <v>3</v>
      </c>
      <c r="DA74" s="90" t="s">
        <v>8310</v>
      </c>
      <c r="DB74" s="90" t="s">
        <v>386</v>
      </c>
      <c r="DC74" s="90" t="s">
        <v>4</v>
      </c>
      <c r="DD74" s="90" t="s">
        <v>8308</v>
      </c>
      <c r="DE74" s="90" t="s">
        <v>6530</v>
      </c>
      <c r="DF74" s="90" t="s">
        <v>3</v>
      </c>
      <c r="DG74" s="90" t="s">
        <v>6531</v>
      </c>
      <c r="DH74" s="90" t="s">
        <v>3</v>
      </c>
      <c r="DI74" s="90" t="s">
        <v>375</v>
      </c>
      <c r="DJ74" s="90" t="s">
        <v>6532</v>
      </c>
      <c r="DK74" s="90" t="s">
        <v>3</v>
      </c>
      <c r="DL74" s="90" t="s">
        <v>6533</v>
      </c>
      <c r="DM74" s="90" t="s">
        <v>635</v>
      </c>
      <c r="DN74" s="90" t="s">
        <v>4</v>
      </c>
      <c r="DO74" s="90" t="s">
        <v>8310</v>
      </c>
      <c r="DP74" s="90" t="s">
        <v>6253</v>
      </c>
      <c r="DQ74" s="90" t="s">
        <v>3</v>
      </c>
      <c r="DR74" s="90" t="s">
        <v>8308</v>
      </c>
      <c r="DS74" s="90" t="s">
        <v>6530</v>
      </c>
      <c r="DT74" s="90" t="s">
        <v>3</v>
      </c>
      <c r="DU74" s="90" t="s">
        <v>6531</v>
      </c>
      <c r="DV74" s="90" t="s">
        <v>3</v>
      </c>
      <c r="DW74" s="90" t="s">
        <v>375</v>
      </c>
      <c r="DX74" s="90" t="s">
        <v>6534</v>
      </c>
      <c r="DY74" s="90" t="s">
        <v>3</v>
      </c>
      <c r="DZ74" s="90" t="s">
        <v>6533</v>
      </c>
      <c r="EA74" s="90" t="s">
        <v>635</v>
      </c>
      <c r="EB74" s="90" t="s">
        <v>3</v>
      </c>
      <c r="EC74" s="90" t="s">
        <v>8309</v>
      </c>
      <c r="ED74" s="90" t="s">
        <v>6253</v>
      </c>
      <c r="EE74" s="90" t="s">
        <v>3</v>
      </c>
      <c r="EF74" s="90" t="s">
        <v>8311</v>
      </c>
      <c r="EG74" s="90" t="s">
        <v>6535</v>
      </c>
      <c r="EH74" s="90" t="s">
        <v>3</v>
      </c>
      <c r="EI74" s="90" t="s">
        <v>6531</v>
      </c>
      <c r="EJ74" s="90" t="s">
        <v>3</v>
      </c>
      <c r="EK74" s="90" t="s">
        <v>375</v>
      </c>
      <c r="EL74" s="90" t="s">
        <v>6536</v>
      </c>
      <c r="EM74" s="90" t="s">
        <v>3</v>
      </c>
      <c r="EN74" s="90" t="s">
        <v>6533</v>
      </c>
      <c r="EO74" s="90" t="s">
        <v>3</v>
      </c>
      <c r="EP74" s="90" t="s">
        <v>375</v>
      </c>
      <c r="EQ74" s="90" t="s">
        <v>8308</v>
      </c>
      <c r="ER74" s="90" t="s">
        <v>6537</v>
      </c>
      <c r="ES74" s="90" t="s">
        <v>8314</v>
      </c>
      <c r="ET74" s="90" t="s">
        <v>8312</v>
      </c>
      <c r="EU74" s="90" t="s">
        <v>448</v>
      </c>
      <c r="EV74" s="90" t="s">
        <v>8311</v>
      </c>
      <c r="EW74" s="90" t="s">
        <v>6538</v>
      </c>
      <c r="EX74" s="90" t="s">
        <v>3</v>
      </c>
      <c r="EY74" s="90" t="s">
        <v>3</v>
      </c>
      <c r="EZ74" s="90" t="s">
        <v>6521</v>
      </c>
      <c r="FA74" s="90" t="s">
        <v>3</v>
      </c>
      <c r="FB74" s="90" t="s">
        <v>375</v>
      </c>
      <c r="FC74" s="90" t="s">
        <v>8308</v>
      </c>
      <c r="FD74" s="90" t="s">
        <v>6537</v>
      </c>
      <c r="FE74" s="90" t="s">
        <v>340</v>
      </c>
      <c r="FF74" s="90" t="s">
        <v>8312</v>
      </c>
      <c r="FG74" s="90" t="s">
        <v>448</v>
      </c>
      <c r="FH74" s="90" t="s">
        <v>8312</v>
      </c>
      <c r="FI74" s="90" t="s">
        <v>6537</v>
      </c>
      <c r="FJ74" s="90" t="s">
        <v>3</v>
      </c>
      <c r="FK74" s="90" t="s">
        <v>3</v>
      </c>
      <c r="FL74" s="90" t="s">
        <v>6539</v>
      </c>
      <c r="FM74" s="90" t="s">
        <v>3</v>
      </c>
      <c r="FN74" s="90" t="s">
        <v>375</v>
      </c>
      <c r="FO74" s="90" t="s">
        <v>8308</v>
      </c>
      <c r="FP74" s="90" t="s">
        <v>6540</v>
      </c>
      <c r="FQ74" s="90" t="s">
        <v>8314</v>
      </c>
      <c r="FR74" s="90" t="s">
        <v>8309</v>
      </c>
      <c r="FS74" s="90" t="s">
        <v>448</v>
      </c>
      <c r="FT74" s="90" t="s">
        <v>8311</v>
      </c>
      <c r="FU74" s="90" t="s">
        <v>6541</v>
      </c>
      <c r="FV74" s="90" t="s">
        <v>4</v>
      </c>
      <c r="FW74" s="90" t="s">
        <v>4</v>
      </c>
      <c r="FX74" s="90" t="s">
        <v>6542</v>
      </c>
      <c r="FY74" s="90" t="s">
        <v>4</v>
      </c>
      <c r="FZ74" s="90" t="s">
        <v>342</v>
      </c>
      <c r="GA74" s="90" t="s">
        <v>8310</v>
      </c>
      <c r="GB74" s="90" t="s">
        <v>6543</v>
      </c>
      <c r="GC74" s="90" t="s">
        <v>340</v>
      </c>
      <c r="GD74" s="90" t="s">
        <v>340</v>
      </c>
      <c r="GE74" s="90" t="s">
        <v>8311</v>
      </c>
      <c r="GF74" s="90" t="s">
        <v>8311</v>
      </c>
      <c r="GG74" s="90" t="s">
        <v>6544</v>
      </c>
      <c r="GH74" s="90" t="s">
        <v>4</v>
      </c>
      <c r="GI74" s="90" t="s">
        <v>4</v>
      </c>
      <c r="GJ74" s="90" t="s">
        <v>6545</v>
      </c>
      <c r="GK74" s="90" t="s">
        <v>4</v>
      </c>
      <c r="GL74" s="90" t="s">
        <v>342</v>
      </c>
      <c r="GM74" s="90" t="s">
        <v>8312</v>
      </c>
      <c r="GN74" s="90" t="s">
        <v>6546</v>
      </c>
      <c r="GO74" s="90" t="s">
        <v>340</v>
      </c>
      <c r="GP74" s="90" t="s">
        <v>8309</v>
      </c>
      <c r="GQ74" s="90" t="s">
        <v>8311</v>
      </c>
      <c r="GR74" s="90" t="s">
        <v>8311</v>
      </c>
      <c r="GS74" s="90" t="s">
        <v>6547</v>
      </c>
      <c r="GT74" s="90" t="s">
        <v>4</v>
      </c>
      <c r="GU74" s="90" t="s">
        <v>4</v>
      </c>
      <c r="GV74" s="90" t="s">
        <v>6545</v>
      </c>
      <c r="GW74" s="90" t="s">
        <v>4</v>
      </c>
      <c r="GX74" s="90" t="s">
        <v>717</v>
      </c>
      <c r="GY74" s="90" t="s">
        <v>8314</v>
      </c>
      <c r="GZ74" s="90" t="s">
        <v>6548</v>
      </c>
      <c r="HA74" s="90" t="s">
        <v>340</v>
      </c>
      <c r="HB74" s="90" t="s">
        <v>8314</v>
      </c>
      <c r="HC74" s="90" t="s">
        <v>8311</v>
      </c>
      <c r="HD74" s="90" t="s">
        <v>8311</v>
      </c>
      <c r="HE74" s="90" t="s">
        <v>6549</v>
      </c>
      <c r="HF74" s="90" t="s">
        <v>4</v>
      </c>
      <c r="HG74" s="90" t="s">
        <v>314</v>
      </c>
      <c r="HH74" s="90" t="s">
        <v>6550</v>
      </c>
    </row>
    <row r="75" spans="1:216" x14ac:dyDescent="0.2">
      <c r="A75" s="90" t="s">
        <v>8386</v>
      </c>
      <c r="B75" s="90" t="s">
        <v>4</v>
      </c>
      <c r="C75" s="90" t="s">
        <v>290</v>
      </c>
      <c r="D75" s="90" t="s">
        <v>8311</v>
      </c>
      <c r="E75" s="90" t="s">
        <v>291</v>
      </c>
      <c r="F75" s="90" t="s">
        <v>4</v>
      </c>
      <c r="G75" s="90" t="s">
        <v>292</v>
      </c>
      <c r="H75" s="90" t="s">
        <v>8309</v>
      </c>
      <c r="I75" s="90" t="s">
        <v>293</v>
      </c>
      <c r="J75" s="90" t="s">
        <v>659</v>
      </c>
      <c r="K75" s="90" t="s">
        <v>461</v>
      </c>
      <c r="L75" s="90" t="s">
        <v>6551</v>
      </c>
      <c r="M75" s="90" t="s">
        <v>6552</v>
      </c>
      <c r="N75" s="90" t="s">
        <v>413</v>
      </c>
      <c r="O75" s="90" t="s">
        <v>8308</v>
      </c>
      <c r="P75" s="90" t="s">
        <v>3</v>
      </c>
      <c r="Q75" s="90" t="s">
        <v>8312</v>
      </c>
      <c r="R75" s="90" t="s">
        <v>6553</v>
      </c>
      <c r="S75" s="90" t="s">
        <v>3</v>
      </c>
      <c r="T75" s="90" t="s">
        <v>8311</v>
      </c>
      <c r="U75" s="90" t="s">
        <v>6554</v>
      </c>
      <c r="V75" s="90" t="s">
        <v>3</v>
      </c>
      <c r="W75" s="90" t="s">
        <v>8312</v>
      </c>
      <c r="X75" s="90" t="s">
        <v>6555</v>
      </c>
      <c r="Y75" s="90" t="s">
        <v>3</v>
      </c>
      <c r="Z75" s="90" t="s">
        <v>8311</v>
      </c>
      <c r="AA75" s="90" t="s">
        <v>6556</v>
      </c>
      <c r="AB75" s="90" t="s">
        <v>3</v>
      </c>
      <c r="AC75" s="90" t="s">
        <v>8311</v>
      </c>
      <c r="AD75" s="90" t="s">
        <v>6557</v>
      </c>
      <c r="AE75" s="90" t="s">
        <v>3</v>
      </c>
      <c r="AF75" s="90" t="s">
        <v>8311</v>
      </c>
      <c r="AG75" s="90" t="s">
        <v>6558</v>
      </c>
      <c r="AH75" s="90" t="s">
        <v>4</v>
      </c>
      <c r="AI75" s="90" t="s">
        <v>8309</v>
      </c>
      <c r="AJ75" s="90" t="s">
        <v>6559</v>
      </c>
      <c r="AK75" s="90" t="s">
        <v>298</v>
      </c>
      <c r="AL75" s="90" t="s">
        <v>8312</v>
      </c>
      <c r="AM75" s="90" t="s">
        <v>6560</v>
      </c>
      <c r="AN75" s="90" t="s">
        <v>3</v>
      </c>
      <c r="AO75" s="90" t="s">
        <v>8312</v>
      </c>
      <c r="AP75" s="90" t="s">
        <v>6561</v>
      </c>
      <c r="AQ75" s="90" t="s">
        <v>3</v>
      </c>
      <c r="AR75" s="90" t="s">
        <v>8311</v>
      </c>
      <c r="AS75" s="90" t="s">
        <v>6562</v>
      </c>
      <c r="AT75" s="90" t="s">
        <v>3</v>
      </c>
      <c r="AU75" s="90" t="s">
        <v>8311</v>
      </c>
      <c r="AV75" s="90" t="s">
        <v>6563</v>
      </c>
      <c r="AW75" s="90" t="s">
        <v>3</v>
      </c>
      <c r="AX75" s="90" t="s">
        <v>8311</v>
      </c>
      <c r="AY75" s="90" t="s">
        <v>6564</v>
      </c>
      <c r="AZ75" s="90" t="s">
        <v>3</v>
      </c>
      <c r="BA75" s="90" t="s">
        <v>8311</v>
      </c>
      <c r="BB75" s="90" t="s">
        <v>6565</v>
      </c>
      <c r="BC75" s="90" t="s">
        <v>3</v>
      </c>
      <c r="BD75" s="90" t="s">
        <v>8311</v>
      </c>
      <c r="BE75" s="90" t="s">
        <v>6561</v>
      </c>
      <c r="BF75" s="90" t="s">
        <v>3</v>
      </c>
      <c r="BG75" s="90" t="s">
        <v>8311</v>
      </c>
      <c r="BH75" s="90" t="s">
        <v>6566</v>
      </c>
      <c r="BI75" s="90" t="s">
        <v>6567</v>
      </c>
      <c r="BJ75" s="90" t="s">
        <v>3</v>
      </c>
      <c r="BK75" s="90" t="s">
        <v>8311</v>
      </c>
      <c r="BL75" s="90" t="s">
        <v>6568</v>
      </c>
      <c r="BM75" s="90" t="s">
        <v>3</v>
      </c>
      <c r="BN75" s="90" t="s">
        <v>8311</v>
      </c>
      <c r="BO75" s="90" t="s">
        <v>6569</v>
      </c>
      <c r="BP75" s="90" t="s">
        <v>3</v>
      </c>
      <c r="BQ75" s="90" t="s">
        <v>6570</v>
      </c>
      <c r="BR75" s="90" t="s">
        <v>3</v>
      </c>
      <c r="BS75" s="90" t="s">
        <v>375</v>
      </c>
      <c r="BT75" s="90" t="s">
        <v>6571</v>
      </c>
      <c r="BU75" s="90" t="s">
        <v>3</v>
      </c>
      <c r="BV75" s="90" t="s">
        <v>6572</v>
      </c>
      <c r="BW75" s="90" t="s">
        <v>6573</v>
      </c>
      <c r="BX75" s="90" t="s">
        <v>3</v>
      </c>
      <c r="BY75" s="90" t="s">
        <v>8311</v>
      </c>
      <c r="BZ75" s="90" t="s">
        <v>6574</v>
      </c>
      <c r="CA75" s="90" t="s">
        <v>3</v>
      </c>
      <c r="CB75" s="90" t="s">
        <v>8311</v>
      </c>
      <c r="CC75" s="90" t="s">
        <v>6575</v>
      </c>
      <c r="CD75" s="90" t="s">
        <v>3</v>
      </c>
      <c r="CE75" s="90" t="s">
        <v>6576</v>
      </c>
      <c r="CF75" s="90" t="s">
        <v>3</v>
      </c>
      <c r="CG75" s="90" t="s">
        <v>375</v>
      </c>
      <c r="CH75" s="90" t="s">
        <v>6577</v>
      </c>
      <c r="CI75" s="90" t="s">
        <v>3</v>
      </c>
      <c r="CJ75" s="90" t="s">
        <v>6578</v>
      </c>
      <c r="CK75" s="90" t="s">
        <v>6579</v>
      </c>
      <c r="CL75" s="90" t="s">
        <v>3</v>
      </c>
      <c r="CM75" s="90" t="s">
        <v>8311</v>
      </c>
      <c r="CN75" s="90" t="s">
        <v>6580</v>
      </c>
      <c r="CO75" s="90" t="s">
        <v>3</v>
      </c>
      <c r="CP75" s="90" t="s">
        <v>8311</v>
      </c>
      <c r="CQ75" s="90" t="s">
        <v>6581</v>
      </c>
      <c r="CR75" s="90" t="s">
        <v>3</v>
      </c>
      <c r="CS75" s="90" t="s">
        <v>6582</v>
      </c>
      <c r="CT75" s="90" t="s">
        <v>3</v>
      </c>
      <c r="CU75" s="90" t="s">
        <v>375</v>
      </c>
      <c r="CV75" s="90" t="s">
        <v>6583</v>
      </c>
      <c r="CW75" s="90" t="s">
        <v>3</v>
      </c>
      <c r="CX75" s="90" t="s">
        <v>6584</v>
      </c>
      <c r="CY75" s="90" t="s">
        <v>6585</v>
      </c>
      <c r="CZ75" s="90" t="s">
        <v>3</v>
      </c>
      <c r="DA75" s="90" t="s">
        <v>8311</v>
      </c>
      <c r="DB75" s="90" t="s">
        <v>6586</v>
      </c>
      <c r="DC75" s="90" t="s">
        <v>3</v>
      </c>
      <c r="DD75" s="90" t="s">
        <v>8308</v>
      </c>
      <c r="DE75" s="90" t="s">
        <v>6587</v>
      </c>
      <c r="DF75" s="90" t="s">
        <v>3</v>
      </c>
      <c r="DG75" s="90" t="s">
        <v>6588</v>
      </c>
      <c r="DH75" s="90" t="s">
        <v>314</v>
      </c>
      <c r="DI75" s="90" t="s">
        <v>375</v>
      </c>
      <c r="DJ75" s="90" t="s">
        <v>6589</v>
      </c>
      <c r="DK75" s="90" t="s">
        <v>3</v>
      </c>
      <c r="DL75" s="90" t="s">
        <v>6590</v>
      </c>
      <c r="DM75" s="90" t="s">
        <v>6591</v>
      </c>
      <c r="DN75" s="90" t="s">
        <v>3</v>
      </c>
      <c r="DO75" s="90" t="s">
        <v>8311</v>
      </c>
      <c r="DP75" s="90" t="s">
        <v>6587</v>
      </c>
      <c r="DQ75" s="90" t="s">
        <v>3</v>
      </c>
      <c r="DR75" s="90" t="s">
        <v>8308</v>
      </c>
      <c r="DS75" s="90" t="s">
        <v>6587</v>
      </c>
      <c r="DT75" s="90" t="s">
        <v>3</v>
      </c>
      <c r="DU75" s="90" t="s">
        <v>6592</v>
      </c>
      <c r="DV75" s="90" t="s">
        <v>3</v>
      </c>
      <c r="DW75" s="90" t="s">
        <v>375</v>
      </c>
      <c r="DX75" s="90" t="s">
        <v>6593</v>
      </c>
      <c r="DY75" s="90" t="s">
        <v>3</v>
      </c>
      <c r="DZ75" s="90" t="s">
        <v>6594</v>
      </c>
      <c r="EA75" s="90" t="s">
        <v>684</v>
      </c>
      <c r="EB75" s="90" t="s">
        <v>3</v>
      </c>
      <c r="EC75" s="90" t="s">
        <v>8308</v>
      </c>
      <c r="ED75" s="90" t="s">
        <v>6595</v>
      </c>
      <c r="EE75" s="90" t="s">
        <v>3</v>
      </c>
      <c r="EF75" s="90" t="s">
        <v>8308</v>
      </c>
      <c r="EG75" s="90" t="s">
        <v>6596</v>
      </c>
      <c r="EH75" s="90" t="s">
        <v>3</v>
      </c>
      <c r="EI75" s="90" t="s">
        <v>6597</v>
      </c>
      <c r="EJ75" s="90" t="s">
        <v>4</v>
      </c>
      <c r="EK75" s="90" t="s">
        <v>375</v>
      </c>
      <c r="EL75" s="90" t="s">
        <v>6598</v>
      </c>
      <c r="EM75" s="90" t="s">
        <v>3</v>
      </c>
      <c r="EN75" s="90" t="s">
        <v>6594</v>
      </c>
      <c r="EO75" s="90" t="s">
        <v>3</v>
      </c>
      <c r="EP75" s="90" t="s">
        <v>375</v>
      </c>
      <c r="EQ75" s="90" t="s">
        <v>8308</v>
      </c>
      <c r="ER75" s="90" t="s">
        <v>6599</v>
      </c>
      <c r="ES75" s="90" t="s">
        <v>340</v>
      </c>
      <c r="ET75" s="90" t="s">
        <v>340</v>
      </c>
      <c r="EU75" s="90" t="s">
        <v>8312</v>
      </c>
      <c r="EV75" s="90" t="s">
        <v>340</v>
      </c>
      <c r="EW75" s="90" t="s">
        <v>6600</v>
      </c>
      <c r="EX75" s="90" t="s">
        <v>3</v>
      </c>
      <c r="EY75" s="90" t="s">
        <v>3</v>
      </c>
      <c r="EZ75" s="90" t="s">
        <v>6601</v>
      </c>
      <c r="FA75" s="90" t="s">
        <v>3</v>
      </c>
      <c r="FB75" s="90" t="s">
        <v>375</v>
      </c>
      <c r="FC75" s="90" t="s">
        <v>8311</v>
      </c>
      <c r="FD75" s="90" t="s">
        <v>6602</v>
      </c>
      <c r="FE75" s="90" t="s">
        <v>8314</v>
      </c>
      <c r="FF75" s="90" t="s">
        <v>8312</v>
      </c>
      <c r="FG75" s="90" t="s">
        <v>8312</v>
      </c>
      <c r="FH75" s="90" t="s">
        <v>8314</v>
      </c>
      <c r="FI75" s="90" t="s">
        <v>6603</v>
      </c>
      <c r="FJ75" s="90" t="s">
        <v>4</v>
      </c>
      <c r="FK75" s="90" t="s">
        <v>3</v>
      </c>
      <c r="FL75" s="90" t="s">
        <v>6604</v>
      </c>
      <c r="FM75" s="90" t="s">
        <v>3</v>
      </c>
      <c r="FN75" s="90" t="s">
        <v>6605</v>
      </c>
      <c r="FO75" s="90" t="s">
        <v>8311</v>
      </c>
      <c r="FP75" s="90" t="s">
        <v>6606</v>
      </c>
      <c r="FQ75" s="90" t="s">
        <v>340</v>
      </c>
      <c r="FR75" s="90" t="s">
        <v>8309</v>
      </c>
      <c r="FS75" s="90" t="s">
        <v>340</v>
      </c>
      <c r="FT75" s="90" t="s">
        <v>340</v>
      </c>
      <c r="FU75" s="90" t="s">
        <v>6607</v>
      </c>
      <c r="FV75" s="90" t="s">
        <v>4</v>
      </c>
      <c r="FW75" s="90" t="s">
        <v>3</v>
      </c>
      <c r="FX75" s="90" t="s">
        <v>6608</v>
      </c>
      <c r="FY75" s="90" t="s">
        <v>3</v>
      </c>
      <c r="FZ75" s="90" t="s">
        <v>342</v>
      </c>
      <c r="GA75" s="90" t="s">
        <v>8310</v>
      </c>
      <c r="GB75" s="90" t="s">
        <v>6609</v>
      </c>
      <c r="GC75" s="90" t="s">
        <v>340</v>
      </c>
      <c r="GD75" s="90" t="s">
        <v>8309</v>
      </c>
      <c r="GE75" s="90" t="s">
        <v>340</v>
      </c>
      <c r="GF75" s="90" t="s">
        <v>340</v>
      </c>
      <c r="GG75" s="90" t="s">
        <v>6610</v>
      </c>
      <c r="GH75" s="90" t="s">
        <v>4</v>
      </c>
      <c r="GI75" s="90" t="s">
        <v>3</v>
      </c>
      <c r="GJ75" s="90" t="s">
        <v>6611</v>
      </c>
      <c r="GK75" s="90" t="s">
        <v>3</v>
      </c>
      <c r="GL75" s="90" t="s">
        <v>342</v>
      </c>
      <c r="GM75" s="90" t="s">
        <v>8311</v>
      </c>
      <c r="GN75" s="90" t="s">
        <v>6612</v>
      </c>
      <c r="GO75" s="90" t="s">
        <v>340</v>
      </c>
      <c r="GP75" s="90" t="s">
        <v>8312</v>
      </c>
      <c r="GQ75" s="90" t="s">
        <v>8312</v>
      </c>
      <c r="GR75" s="90" t="s">
        <v>340</v>
      </c>
      <c r="GS75" s="90" t="s">
        <v>6613</v>
      </c>
      <c r="GT75" s="90" t="s">
        <v>4</v>
      </c>
      <c r="GU75" s="90" t="s">
        <v>3</v>
      </c>
      <c r="GV75" s="90" t="s">
        <v>6614</v>
      </c>
      <c r="GW75" s="90" t="s">
        <v>3</v>
      </c>
      <c r="GX75" s="90" t="s">
        <v>717</v>
      </c>
      <c r="GY75" s="90" t="s">
        <v>8311</v>
      </c>
      <c r="GZ75" s="90" t="s">
        <v>6615</v>
      </c>
      <c r="HA75" s="90" t="s">
        <v>340</v>
      </c>
      <c r="HB75" s="90" t="s">
        <v>340</v>
      </c>
      <c r="HC75" s="90" t="s">
        <v>340</v>
      </c>
      <c r="HD75" s="90" t="s">
        <v>8312</v>
      </c>
      <c r="HE75" s="90" t="s">
        <v>6616</v>
      </c>
      <c r="HF75" s="90" t="s">
        <v>4</v>
      </c>
      <c r="HG75" s="90" t="s">
        <v>3</v>
      </c>
      <c r="HH75" s="90" t="s">
        <v>6617</v>
      </c>
    </row>
    <row r="76" spans="1:216" x14ac:dyDescent="0.2">
      <c r="A76" s="90" t="s">
        <v>8387</v>
      </c>
      <c r="B76" s="90" t="s">
        <v>4</v>
      </c>
      <c r="C76" s="90" t="s">
        <v>290</v>
      </c>
      <c r="D76" s="90" t="s">
        <v>8311</v>
      </c>
      <c r="E76" s="90" t="s">
        <v>291</v>
      </c>
      <c r="F76" s="90" t="s">
        <v>3</v>
      </c>
      <c r="G76" s="90" t="s">
        <v>346</v>
      </c>
      <c r="H76" s="90" t="s">
        <v>8309</v>
      </c>
      <c r="I76" s="90" t="s">
        <v>293</v>
      </c>
      <c r="J76" s="90" t="s">
        <v>1385</v>
      </c>
      <c r="K76" s="90" t="s">
        <v>461</v>
      </c>
      <c r="L76" s="90" t="s">
        <v>6618</v>
      </c>
      <c r="M76" s="90" t="s">
        <v>6619</v>
      </c>
      <c r="N76" s="90" t="s">
        <v>346</v>
      </c>
      <c r="O76" s="90" t="s">
        <v>8311</v>
      </c>
      <c r="P76" s="90" t="s">
        <v>3</v>
      </c>
      <c r="Q76" s="90" t="s">
        <v>8311</v>
      </c>
      <c r="R76" s="90" t="s">
        <v>6620</v>
      </c>
      <c r="S76" s="90" t="s">
        <v>3</v>
      </c>
      <c r="T76" s="90" t="s">
        <v>8308</v>
      </c>
      <c r="U76" s="90" t="s">
        <v>6621</v>
      </c>
      <c r="V76" s="90" t="s">
        <v>298</v>
      </c>
      <c r="W76" s="90" t="s">
        <v>8309</v>
      </c>
      <c r="X76" s="90" t="s">
        <v>6622</v>
      </c>
      <c r="Y76" s="90" t="s">
        <v>3</v>
      </c>
      <c r="Z76" s="90" t="s">
        <v>8308</v>
      </c>
      <c r="AA76" s="90" t="s">
        <v>6623</v>
      </c>
      <c r="AB76" s="90" t="s">
        <v>3</v>
      </c>
      <c r="AC76" s="90" t="s">
        <v>8308</v>
      </c>
      <c r="AD76" s="90" t="s">
        <v>6624</v>
      </c>
      <c r="AE76" s="90" t="s">
        <v>3</v>
      </c>
      <c r="AF76" s="90" t="s">
        <v>8311</v>
      </c>
      <c r="AG76" s="90" t="s">
        <v>6625</v>
      </c>
      <c r="AH76" s="90" t="s">
        <v>3</v>
      </c>
      <c r="AI76" s="90" t="s">
        <v>8308</v>
      </c>
      <c r="AJ76" s="90" t="s">
        <v>6626</v>
      </c>
      <c r="AK76" s="90" t="s">
        <v>3</v>
      </c>
      <c r="AL76" s="90" t="s">
        <v>8308</v>
      </c>
      <c r="AM76" s="90" t="s">
        <v>6627</v>
      </c>
      <c r="AN76" s="90" t="s">
        <v>3</v>
      </c>
      <c r="AO76" s="90" t="s">
        <v>8308</v>
      </c>
      <c r="AP76" s="90" t="s">
        <v>6628</v>
      </c>
      <c r="AQ76" s="90" t="s">
        <v>3</v>
      </c>
      <c r="AR76" s="90" t="s">
        <v>8308</v>
      </c>
      <c r="AS76" s="90" t="s">
        <v>6629</v>
      </c>
      <c r="AT76" s="90" t="s">
        <v>3</v>
      </c>
      <c r="AU76" s="90" t="s">
        <v>8308</v>
      </c>
      <c r="AV76" s="90" t="s">
        <v>6630</v>
      </c>
      <c r="AW76" s="90" t="s">
        <v>3</v>
      </c>
      <c r="AX76" s="90" t="s">
        <v>8308</v>
      </c>
      <c r="AY76" s="90" t="s">
        <v>6631</v>
      </c>
      <c r="AZ76" s="90" t="s">
        <v>298</v>
      </c>
      <c r="BA76" s="90" t="s">
        <v>8312</v>
      </c>
      <c r="BB76" s="90" t="s">
        <v>6632</v>
      </c>
      <c r="BC76" s="90" t="s">
        <v>3</v>
      </c>
      <c r="BD76" s="90" t="s">
        <v>8308</v>
      </c>
      <c r="BE76" s="90" t="s">
        <v>6633</v>
      </c>
      <c r="BF76" s="90" t="s">
        <v>298</v>
      </c>
      <c r="BG76" s="90" t="s">
        <v>8312</v>
      </c>
      <c r="BH76" s="90" t="s">
        <v>6634</v>
      </c>
      <c r="BI76" s="90" t="s">
        <v>6635</v>
      </c>
      <c r="BJ76" s="90" t="s">
        <v>3</v>
      </c>
      <c r="BK76" s="90" t="s">
        <v>8308</v>
      </c>
      <c r="BL76" s="90" t="s">
        <v>2662</v>
      </c>
      <c r="BM76" s="90" t="s">
        <v>298</v>
      </c>
      <c r="BN76" s="90" t="s">
        <v>8309</v>
      </c>
      <c r="BO76" s="90" t="s">
        <v>6636</v>
      </c>
      <c r="BP76" s="90" t="s">
        <v>314</v>
      </c>
      <c r="BQ76" s="90" t="s">
        <v>6637</v>
      </c>
      <c r="BR76" s="90" t="s">
        <v>314</v>
      </c>
      <c r="BS76" s="90" t="s">
        <v>717</v>
      </c>
      <c r="BT76" s="90" t="s">
        <v>6638</v>
      </c>
      <c r="BU76" s="90" t="s">
        <v>3</v>
      </c>
      <c r="BV76" s="90" t="s">
        <v>6639</v>
      </c>
      <c r="BW76" s="90" t="s">
        <v>6640</v>
      </c>
      <c r="BX76" s="90" t="s">
        <v>3</v>
      </c>
      <c r="BY76" s="90" t="s">
        <v>8308</v>
      </c>
      <c r="BZ76" s="90" t="s">
        <v>6641</v>
      </c>
      <c r="CA76" s="90" t="s">
        <v>3</v>
      </c>
      <c r="CB76" s="90" t="s">
        <v>8308</v>
      </c>
      <c r="CC76" s="90" t="s">
        <v>6641</v>
      </c>
      <c r="CD76" s="90" t="s">
        <v>3</v>
      </c>
      <c r="CE76" s="90" t="s">
        <v>6642</v>
      </c>
      <c r="CF76" s="90" t="s">
        <v>4</v>
      </c>
      <c r="CG76" s="90" t="s">
        <v>375</v>
      </c>
      <c r="CH76" s="90" t="s">
        <v>6643</v>
      </c>
      <c r="CI76" s="90" t="s">
        <v>3</v>
      </c>
      <c r="CJ76" s="90" t="s">
        <v>6639</v>
      </c>
      <c r="CK76" s="90" t="s">
        <v>6640</v>
      </c>
      <c r="CL76" s="90" t="s">
        <v>3</v>
      </c>
      <c r="CM76" s="90" t="s">
        <v>8308</v>
      </c>
      <c r="CN76" s="90" t="s">
        <v>6644</v>
      </c>
      <c r="CO76" s="90" t="s">
        <v>3</v>
      </c>
      <c r="CP76" s="90" t="s">
        <v>8308</v>
      </c>
      <c r="CQ76" s="90" t="s">
        <v>6644</v>
      </c>
      <c r="CR76" s="90" t="s">
        <v>3</v>
      </c>
      <c r="CS76" s="90" t="s">
        <v>6644</v>
      </c>
      <c r="CT76" s="90" t="s">
        <v>314</v>
      </c>
      <c r="CU76" s="90" t="s">
        <v>375</v>
      </c>
      <c r="CV76" s="90" t="s">
        <v>6645</v>
      </c>
      <c r="CW76" s="90" t="s">
        <v>3</v>
      </c>
      <c r="CX76" s="90" t="s">
        <v>6639</v>
      </c>
      <c r="CY76" s="90" t="s">
        <v>6640</v>
      </c>
      <c r="CZ76" s="90" t="s">
        <v>3</v>
      </c>
      <c r="DA76" s="90" t="s">
        <v>8308</v>
      </c>
      <c r="DB76" s="90" t="s">
        <v>6644</v>
      </c>
      <c r="DC76" s="90" t="s">
        <v>3</v>
      </c>
      <c r="DD76" s="90" t="s">
        <v>8308</v>
      </c>
      <c r="DE76" s="90" t="s">
        <v>6644</v>
      </c>
      <c r="DF76" s="90" t="s">
        <v>3</v>
      </c>
      <c r="DG76" s="90" t="s">
        <v>6646</v>
      </c>
      <c r="DH76" s="90" t="s">
        <v>314</v>
      </c>
      <c r="DI76" s="90" t="s">
        <v>375</v>
      </c>
      <c r="DJ76" s="90" t="s">
        <v>6647</v>
      </c>
      <c r="DK76" s="90" t="s">
        <v>3</v>
      </c>
      <c r="DL76" s="90" t="s">
        <v>6648</v>
      </c>
      <c r="DM76" s="90" t="s">
        <v>6649</v>
      </c>
      <c r="DN76" s="90" t="s">
        <v>3</v>
      </c>
      <c r="DO76" s="90" t="s">
        <v>8308</v>
      </c>
      <c r="DP76" s="90" t="s">
        <v>6650</v>
      </c>
      <c r="DQ76" s="90" t="s">
        <v>3</v>
      </c>
      <c r="DR76" s="90" t="s">
        <v>8308</v>
      </c>
      <c r="DS76" s="90" t="s">
        <v>6650</v>
      </c>
      <c r="DT76" s="90" t="s">
        <v>3</v>
      </c>
      <c r="DU76" s="90" t="s">
        <v>6650</v>
      </c>
      <c r="DV76" s="90" t="s">
        <v>314</v>
      </c>
      <c r="DW76" s="90" t="s">
        <v>717</v>
      </c>
      <c r="DX76" s="90" t="s">
        <v>6651</v>
      </c>
      <c r="DY76" s="90" t="s">
        <v>3</v>
      </c>
      <c r="DZ76" s="90" t="s">
        <v>6648</v>
      </c>
      <c r="EA76" s="90" t="s">
        <v>6652</v>
      </c>
      <c r="EB76" s="90" t="s">
        <v>3</v>
      </c>
      <c r="EC76" s="90" t="s">
        <v>8308</v>
      </c>
      <c r="ED76" s="90" t="s">
        <v>6653</v>
      </c>
      <c r="EE76" s="90" t="s">
        <v>3</v>
      </c>
      <c r="EF76" s="90" t="s">
        <v>8308</v>
      </c>
      <c r="EG76" s="90" t="s">
        <v>6653</v>
      </c>
      <c r="EH76" s="90" t="s">
        <v>3</v>
      </c>
      <c r="EI76" s="90" t="s">
        <v>6653</v>
      </c>
      <c r="EJ76" s="90" t="s">
        <v>314</v>
      </c>
      <c r="EK76" s="90" t="s">
        <v>375</v>
      </c>
      <c r="EL76" s="90" t="s">
        <v>6654</v>
      </c>
      <c r="EM76" s="90" t="s">
        <v>3</v>
      </c>
      <c r="EN76" s="90" t="s">
        <v>6655</v>
      </c>
      <c r="EO76" s="90" t="s">
        <v>3</v>
      </c>
      <c r="EP76" s="90" t="s">
        <v>375</v>
      </c>
      <c r="EQ76" s="90" t="s">
        <v>8308</v>
      </c>
      <c r="ER76" s="90" t="s">
        <v>6656</v>
      </c>
      <c r="ES76" s="90" t="s">
        <v>340</v>
      </c>
      <c r="ET76" s="90" t="s">
        <v>340</v>
      </c>
      <c r="EU76" s="90" t="s">
        <v>448</v>
      </c>
      <c r="EV76" s="90" t="s">
        <v>340</v>
      </c>
      <c r="EW76" s="90" t="s">
        <v>6657</v>
      </c>
      <c r="EX76" s="90" t="s">
        <v>3</v>
      </c>
      <c r="EY76" s="90" t="s">
        <v>3</v>
      </c>
      <c r="EZ76" s="90" t="s">
        <v>6658</v>
      </c>
      <c r="FA76" s="90" t="s">
        <v>3</v>
      </c>
      <c r="FB76" s="90" t="s">
        <v>375</v>
      </c>
      <c r="FC76" s="90" t="s">
        <v>8308</v>
      </c>
      <c r="FD76" s="90" t="s">
        <v>6659</v>
      </c>
      <c r="FE76" s="90" t="s">
        <v>340</v>
      </c>
      <c r="FF76" s="90" t="s">
        <v>340</v>
      </c>
      <c r="FG76" s="90" t="s">
        <v>448</v>
      </c>
      <c r="FH76" s="90" t="s">
        <v>340</v>
      </c>
      <c r="FI76" s="90" t="s">
        <v>6657</v>
      </c>
      <c r="FJ76" s="90" t="s">
        <v>4</v>
      </c>
      <c r="FK76" s="90" t="s">
        <v>3</v>
      </c>
      <c r="FL76" s="90" t="s">
        <v>6660</v>
      </c>
      <c r="FM76" s="90" t="s">
        <v>3</v>
      </c>
      <c r="FN76" s="90" t="s">
        <v>342</v>
      </c>
      <c r="FO76" s="90" t="s">
        <v>8310</v>
      </c>
      <c r="FP76" s="90" t="s">
        <v>6661</v>
      </c>
      <c r="FQ76" s="90" t="s">
        <v>340</v>
      </c>
      <c r="FR76" s="90" t="s">
        <v>340</v>
      </c>
      <c r="FS76" s="90" t="s">
        <v>340</v>
      </c>
      <c r="FT76" s="90" t="s">
        <v>340</v>
      </c>
      <c r="FU76" s="90" t="s">
        <v>6661</v>
      </c>
      <c r="FV76" s="90" t="s">
        <v>4</v>
      </c>
      <c r="FW76" s="90" t="s">
        <v>3</v>
      </c>
      <c r="FX76" s="90" t="s">
        <v>6662</v>
      </c>
      <c r="FY76" s="90" t="s">
        <v>314</v>
      </c>
      <c r="FZ76" s="90" t="s">
        <v>342</v>
      </c>
      <c r="GA76" s="90" t="s">
        <v>8308</v>
      </c>
      <c r="GB76" s="90" t="s">
        <v>6663</v>
      </c>
      <c r="GC76" s="90" t="s">
        <v>340</v>
      </c>
      <c r="GD76" s="90" t="s">
        <v>448</v>
      </c>
      <c r="GE76" s="90" t="s">
        <v>340</v>
      </c>
      <c r="GF76" s="90" t="s">
        <v>340</v>
      </c>
      <c r="GG76" s="90" t="s">
        <v>6663</v>
      </c>
      <c r="GH76" s="90" t="s">
        <v>4</v>
      </c>
      <c r="GI76" s="90" t="s">
        <v>3</v>
      </c>
      <c r="GJ76" s="90" t="s">
        <v>6664</v>
      </c>
      <c r="GK76" s="90" t="s">
        <v>3</v>
      </c>
      <c r="GL76" s="90" t="s">
        <v>342</v>
      </c>
      <c r="GM76" s="90" t="s">
        <v>8308</v>
      </c>
      <c r="GN76" s="90" t="s">
        <v>6663</v>
      </c>
      <c r="GO76" s="90" t="s">
        <v>340</v>
      </c>
      <c r="GP76" s="90" t="s">
        <v>448</v>
      </c>
      <c r="GQ76" s="90" t="s">
        <v>448</v>
      </c>
      <c r="GR76" s="90" t="s">
        <v>340</v>
      </c>
      <c r="GS76" s="90" t="s">
        <v>6663</v>
      </c>
      <c r="GT76" s="90" t="s">
        <v>4</v>
      </c>
      <c r="GU76" s="90" t="s">
        <v>3</v>
      </c>
      <c r="GV76" s="90" t="s">
        <v>6665</v>
      </c>
      <c r="GW76" s="90" t="s">
        <v>3</v>
      </c>
      <c r="GX76" s="90" t="s">
        <v>717</v>
      </c>
      <c r="GY76" s="90" t="s">
        <v>8308</v>
      </c>
      <c r="GZ76" s="90" t="s">
        <v>6666</v>
      </c>
      <c r="HA76" s="90" t="s">
        <v>340</v>
      </c>
      <c r="HB76" s="90" t="s">
        <v>340</v>
      </c>
      <c r="HC76" s="90" t="s">
        <v>340</v>
      </c>
      <c r="HD76" s="90" t="s">
        <v>448</v>
      </c>
      <c r="HE76" s="90" t="s">
        <v>6666</v>
      </c>
      <c r="HF76" s="90" t="s">
        <v>4</v>
      </c>
      <c r="HG76" s="90" t="s">
        <v>3</v>
      </c>
      <c r="HH76" s="90" t="s">
        <v>6665</v>
      </c>
    </row>
    <row r="77" spans="1:216" x14ac:dyDescent="0.2">
      <c r="A77" s="90" t="s">
        <v>8388</v>
      </c>
      <c r="B77" s="90" t="s">
        <v>4</v>
      </c>
      <c r="C77" s="90" t="s">
        <v>290</v>
      </c>
      <c r="D77" s="90" t="s">
        <v>8311</v>
      </c>
      <c r="E77" s="90" t="s">
        <v>4237</v>
      </c>
      <c r="F77" s="90" t="s">
        <v>4</v>
      </c>
      <c r="G77" s="90" t="s">
        <v>460</v>
      </c>
      <c r="H77" s="90" t="s">
        <v>8310</v>
      </c>
      <c r="I77" s="90" t="s">
        <v>293</v>
      </c>
      <c r="J77" s="90" t="s">
        <v>659</v>
      </c>
      <c r="K77" s="90" t="s">
        <v>461</v>
      </c>
      <c r="L77" s="90" t="s">
        <v>6667</v>
      </c>
      <c r="M77" s="90" t="s">
        <v>720</v>
      </c>
      <c r="N77" s="90" t="s">
        <v>346</v>
      </c>
      <c r="O77" s="90" t="s">
        <v>8312</v>
      </c>
      <c r="P77" s="90" t="s">
        <v>298</v>
      </c>
      <c r="Q77" s="90" t="s">
        <v>8312</v>
      </c>
      <c r="R77" s="90" t="s">
        <v>6668</v>
      </c>
      <c r="S77" s="90" t="s">
        <v>3</v>
      </c>
      <c r="T77" s="90" t="s">
        <v>8312</v>
      </c>
      <c r="U77" s="90" t="s">
        <v>6669</v>
      </c>
      <c r="V77" s="90" t="s">
        <v>3</v>
      </c>
      <c r="W77" s="90" t="s">
        <v>8311</v>
      </c>
      <c r="X77" s="90" t="s">
        <v>6670</v>
      </c>
      <c r="Y77" s="90" t="s">
        <v>3</v>
      </c>
      <c r="Z77" s="90" t="s">
        <v>8308</v>
      </c>
      <c r="AA77" s="90" t="s">
        <v>6671</v>
      </c>
      <c r="AB77" s="90" t="s">
        <v>4</v>
      </c>
      <c r="AC77" s="90" t="s">
        <v>8314</v>
      </c>
      <c r="AD77" s="90" t="s">
        <v>6672</v>
      </c>
      <c r="AE77" s="90" t="s">
        <v>3</v>
      </c>
      <c r="AF77" s="90" t="s">
        <v>8308</v>
      </c>
      <c r="AG77" s="90" t="s">
        <v>6673</v>
      </c>
      <c r="AH77" s="90" t="s">
        <v>4</v>
      </c>
      <c r="AI77" s="90" t="s">
        <v>8314</v>
      </c>
      <c r="AJ77" s="90" t="s">
        <v>6674</v>
      </c>
      <c r="AK77" s="90" t="s">
        <v>4</v>
      </c>
      <c r="AL77" s="90" t="s">
        <v>8314</v>
      </c>
      <c r="AM77" s="90" t="s">
        <v>6675</v>
      </c>
      <c r="AN77" s="90" t="s">
        <v>3</v>
      </c>
      <c r="AO77" s="90" t="s">
        <v>8312</v>
      </c>
      <c r="AP77" s="90" t="s">
        <v>6676</v>
      </c>
      <c r="AQ77" s="90" t="s">
        <v>3</v>
      </c>
      <c r="AR77" s="90" t="s">
        <v>8311</v>
      </c>
      <c r="AS77" s="90" t="s">
        <v>6677</v>
      </c>
      <c r="AT77" s="90" t="s">
        <v>3</v>
      </c>
      <c r="AU77" s="90" t="s">
        <v>8311</v>
      </c>
      <c r="AV77" s="90" t="s">
        <v>6678</v>
      </c>
      <c r="AW77" s="90" t="s">
        <v>298</v>
      </c>
      <c r="AX77" s="90" t="s">
        <v>8312</v>
      </c>
      <c r="AY77" s="90" t="s">
        <v>6679</v>
      </c>
      <c r="AZ77" s="90" t="s">
        <v>3</v>
      </c>
      <c r="BA77" s="90" t="s">
        <v>8311</v>
      </c>
      <c r="BB77" s="90" t="s">
        <v>6680</v>
      </c>
      <c r="BC77" s="90" t="s">
        <v>4</v>
      </c>
      <c r="BD77" s="90" t="s">
        <v>8314</v>
      </c>
      <c r="BE77" s="90" t="s">
        <v>6675</v>
      </c>
      <c r="BF77" s="90" t="s">
        <v>298</v>
      </c>
      <c r="BG77" s="90" t="s">
        <v>8314</v>
      </c>
      <c r="BH77" s="90" t="s">
        <v>6681</v>
      </c>
      <c r="BI77" s="90" t="s">
        <v>308</v>
      </c>
      <c r="BJ77" s="90" t="s">
        <v>3</v>
      </c>
      <c r="BK77" s="90" t="s">
        <v>8311</v>
      </c>
      <c r="BL77" s="90" t="s">
        <v>6682</v>
      </c>
      <c r="BM77" s="90" t="s">
        <v>3</v>
      </c>
      <c r="BN77" s="90" t="s">
        <v>8308</v>
      </c>
      <c r="BO77" s="90" t="s">
        <v>6683</v>
      </c>
      <c r="BP77" s="90" t="s">
        <v>3</v>
      </c>
      <c r="BQ77" s="90" t="s">
        <v>6684</v>
      </c>
      <c r="BR77" s="90" t="s">
        <v>3</v>
      </c>
      <c r="BS77" s="90" t="s">
        <v>717</v>
      </c>
      <c r="BT77" s="90" t="s">
        <v>6685</v>
      </c>
      <c r="BU77" s="90" t="s">
        <v>314</v>
      </c>
      <c r="BV77" s="90" t="s">
        <v>6686</v>
      </c>
      <c r="BW77" s="90" t="s">
        <v>6687</v>
      </c>
      <c r="BX77" s="90" t="s">
        <v>3</v>
      </c>
      <c r="BY77" s="90" t="s">
        <v>8311</v>
      </c>
      <c r="BZ77" s="90" t="s">
        <v>437</v>
      </c>
      <c r="CA77" s="90" t="s">
        <v>3</v>
      </c>
      <c r="CB77" s="90" t="s">
        <v>8308</v>
      </c>
      <c r="CC77" s="90" t="s">
        <v>6688</v>
      </c>
      <c r="CD77" s="90" t="s">
        <v>3</v>
      </c>
      <c r="CE77" s="90" t="s">
        <v>6689</v>
      </c>
      <c r="CF77" s="90" t="s">
        <v>3</v>
      </c>
      <c r="CG77" s="90" t="s">
        <v>375</v>
      </c>
      <c r="CH77" s="90" t="s">
        <v>6690</v>
      </c>
      <c r="CI77" s="90" t="s">
        <v>3</v>
      </c>
      <c r="CJ77" s="90" t="s">
        <v>6691</v>
      </c>
      <c r="CK77" s="90" t="s">
        <v>3869</v>
      </c>
      <c r="CL77" s="90" t="s">
        <v>3</v>
      </c>
      <c r="CM77" s="90" t="s">
        <v>8311</v>
      </c>
      <c r="CN77" s="90" t="s">
        <v>6692</v>
      </c>
      <c r="CO77" s="90" t="s">
        <v>3</v>
      </c>
      <c r="CP77" s="90" t="s">
        <v>8308</v>
      </c>
      <c r="CQ77" s="90" t="s">
        <v>6693</v>
      </c>
      <c r="CR77" s="90" t="s">
        <v>3</v>
      </c>
      <c r="CS77" s="90" t="s">
        <v>6694</v>
      </c>
      <c r="CT77" s="90" t="s">
        <v>3</v>
      </c>
      <c r="CU77" s="90" t="s">
        <v>375</v>
      </c>
      <c r="CV77" s="90" t="s">
        <v>6695</v>
      </c>
      <c r="CW77" s="90" t="s">
        <v>3</v>
      </c>
      <c r="CX77" s="90" t="s">
        <v>6696</v>
      </c>
      <c r="CY77" s="90" t="s">
        <v>3869</v>
      </c>
      <c r="CZ77" s="90" t="s">
        <v>3</v>
      </c>
      <c r="DA77" s="90" t="s">
        <v>8311</v>
      </c>
      <c r="DB77" s="90" t="s">
        <v>6697</v>
      </c>
      <c r="DC77" s="90" t="s">
        <v>3</v>
      </c>
      <c r="DD77" s="90" t="s">
        <v>8308</v>
      </c>
      <c r="DE77" s="90" t="s">
        <v>6698</v>
      </c>
      <c r="DF77" s="90" t="s">
        <v>3</v>
      </c>
      <c r="DG77" s="90" t="s">
        <v>1762</v>
      </c>
      <c r="DH77" s="90" t="s">
        <v>3</v>
      </c>
      <c r="DI77" s="90" t="s">
        <v>375</v>
      </c>
      <c r="DJ77" s="90" t="s">
        <v>6699</v>
      </c>
      <c r="DK77" s="90" t="s">
        <v>3</v>
      </c>
      <c r="DL77" s="90" t="s">
        <v>6700</v>
      </c>
      <c r="DM77" s="90" t="s">
        <v>2597</v>
      </c>
      <c r="DN77" s="90" t="s">
        <v>3</v>
      </c>
      <c r="DO77" s="90" t="s">
        <v>8311</v>
      </c>
      <c r="DP77" s="90" t="s">
        <v>6701</v>
      </c>
      <c r="DQ77" s="90" t="s">
        <v>3</v>
      </c>
      <c r="DR77" s="90" t="s">
        <v>8308</v>
      </c>
      <c r="DS77" s="90" t="s">
        <v>6702</v>
      </c>
      <c r="DT77" s="90" t="s">
        <v>3</v>
      </c>
      <c r="DU77" s="90" t="s">
        <v>6703</v>
      </c>
      <c r="DV77" s="90" t="s">
        <v>3</v>
      </c>
      <c r="DW77" s="90" t="s">
        <v>375</v>
      </c>
      <c r="DX77" s="90" t="s">
        <v>6704</v>
      </c>
      <c r="DY77" s="90" t="s">
        <v>314</v>
      </c>
      <c r="DZ77" s="90" t="s">
        <v>6705</v>
      </c>
      <c r="EA77" s="90" t="s">
        <v>3869</v>
      </c>
      <c r="EB77" s="90" t="s">
        <v>3</v>
      </c>
      <c r="EC77" s="90" t="s">
        <v>8311</v>
      </c>
      <c r="ED77" s="90" t="s">
        <v>6706</v>
      </c>
      <c r="EE77" s="90" t="s">
        <v>3</v>
      </c>
      <c r="EF77" s="90" t="s">
        <v>8308</v>
      </c>
      <c r="EG77" s="90" t="s">
        <v>6707</v>
      </c>
      <c r="EH77" s="90" t="s">
        <v>3</v>
      </c>
      <c r="EI77" s="90" t="s">
        <v>6708</v>
      </c>
      <c r="EJ77" s="90" t="s">
        <v>3</v>
      </c>
      <c r="EK77" s="90" t="s">
        <v>375</v>
      </c>
      <c r="EL77" s="90" t="s">
        <v>6709</v>
      </c>
      <c r="EM77" s="90" t="s">
        <v>3</v>
      </c>
      <c r="EN77" s="90" t="s">
        <v>6710</v>
      </c>
      <c r="EO77" s="90" t="s">
        <v>3</v>
      </c>
      <c r="EP77" s="90" t="s">
        <v>375</v>
      </c>
      <c r="EQ77" s="90" t="s">
        <v>8311</v>
      </c>
      <c r="ER77" s="90" t="s">
        <v>6711</v>
      </c>
      <c r="ES77" s="90" t="s">
        <v>340</v>
      </c>
      <c r="ET77" s="90" t="s">
        <v>340</v>
      </c>
      <c r="EU77" s="90" t="s">
        <v>448</v>
      </c>
      <c r="EV77" s="90" t="s">
        <v>340</v>
      </c>
      <c r="EW77" s="90" t="s">
        <v>6712</v>
      </c>
      <c r="EX77" s="90" t="s">
        <v>3</v>
      </c>
      <c r="EY77" s="90" t="s">
        <v>3</v>
      </c>
      <c r="EZ77" s="90" t="s">
        <v>6713</v>
      </c>
      <c r="FA77" s="90" t="s">
        <v>4</v>
      </c>
      <c r="FB77" s="90" t="s">
        <v>375</v>
      </c>
      <c r="FC77" s="90" t="s">
        <v>8314</v>
      </c>
      <c r="FD77" s="90" t="s">
        <v>6714</v>
      </c>
      <c r="FE77" s="90" t="s">
        <v>340</v>
      </c>
      <c r="FF77" s="90" t="s">
        <v>340</v>
      </c>
      <c r="FG77" s="90" t="s">
        <v>8314</v>
      </c>
      <c r="FH77" s="90" t="s">
        <v>340</v>
      </c>
      <c r="FI77" s="90" t="s">
        <v>6714</v>
      </c>
      <c r="FJ77" s="90" t="s">
        <v>4</v>
      </c>
      <c r="FK77" s="90" t="s">
        <v>3</v>
      </c>
      <c r="FL77" s="90" t="s">
        <v>6715</v>
      </c>
      <c r="FM77" s="90" t="s">
        <v>3</v>
      </c>
      <c r="FN77" s="90" t="s">
        <v>6716</v>
      </c>
      <c r="FO77" s="90" t="s">
        <v>8311</v>
      </c>
      <c r="FP77" s="90" t="s">
        <v>6717</v>
      </c>
      <c r="FQ77" s="90" t="s">
        <v>340</v>
      </c>
      <c r="FR77" s="90" t="s">
        <v>340</v>
      </c>
      <c r="FS77" s="90" t="s">
        <v>340</v>
      </c>
      <c r="FT77" s="90" t="s">
        <v>340</v>
      </c>
      <c r="FU77" s="90" t="s">
        <v>6717</v>
      </c>
      <c r="FV77" s="90" t="s">
        <v>4</v>
      </c>
      <c r="FW77" s="90" t="s">
        <v>3</v>
      </c>
      <c r="FX77" s="90" t="s">
        <v>6718</v>
      </c>
      <c r="FY77" s="90" t="s">
        <v>3</v>
      </c>
      <c r="FZ77" s="90" t="s">
        <v>375</v>
      </c>
      <c r="GA77" s="90" t="s">
        <v>8311</v>
      </c>
      <c r="GB77" s="90" t="s">
        <v>6719</v>
      </c>
      <c r="GC77" s="90" t="s">
        <v>340</v>
      </c>
      <c r="GD77" s="90" t="s">
        <v>8309</v>
      </c>
      <c r="GE77" s="90" t="s">
        <v>448</v>
      </c>
      <c r="GF77" s="90" t="s">
        <v>340</v>
      </c>
      <c r="GG77" s="90" t="s">
        <v>6719</v>
      </c>
      <c r="GH77" s="90" t="s">
        <v>4</v>
      </c>
      <c r="GI77" s="90" t="s">
        <v>3</v>
      </c>
      <c r="GJ77" s="90" t="s">
        <v>6720</v>
      </c>
      <c r="GK77" s="90" t="s">
        <v>3</v>
      </c>
      <c r="GL77" s="90" t="s">
        <v>375</v>
      </c>
      <c r="GM77" s="90" t="s">
        <v>8312</v>
      </c>
      <c r="GN77" s="90" t="s">
        <v>6721</v>
      </c>
      <c r="GO77" s="90" t="s">
        <v>340</v>
      </c>
      <c r="GP77" s="90" t="s">
        <v>8309</v>
      </c>
      <c r="GQ77" s="90" t="s">
        <v>448</v>
      </c>
      <c r="GR77" s="90" t="s">
        <v>340</v>
      </c>
      <c r="GS77" s="90" t="s">
        <v>6722</v>
      </c>
      <c r="GT77" s="90" t="s">
        <v>4</v>
      </c>
      <c r="GU77" s="90" t="s">
        <v>3</v>
      </c>
      <c r="GV77" s="90" t="s">
        <v>6723</v>
      </c>
      <c r="GW77" s="90" t="s">
        <v>3</v>
      </c>
      <c r="GX77" s="90" t="s">
        <v>717</v>
      </c>
      <c r="GY77" s="90" t="s">
        <v>8308</v>
      </c>
      <c r="GZ77" s="90" t="s">
        <v>6724</v>
      </c>
      <c r="HA77" s="90" t="s">
        <v>340</v>
      </c>
      <c r="HB77" s="90" t="s">
        <v>340</v>
      </c>
      <c r="HC77" s="90" t="s">
        <v>340</v>
      </c>
      <c r="HD77" s="90" t="s">
        <v>448</v>
      </c>
      <c r="HE77" s="90" t="s">
        <v>6724</v>
      </c>
      <c r="HF77" s="90" t="s">
        <v>4</v>
      </c>
      <c r="HG77" s="90" t="s">
        <v>3</v>
      </c>
      <c r="HH77" s="90" t="s">
        <v>6725</v>
      </c>
    </row>
    <row r="78" spans="1:216" x14ac:dyDescent="0.2">
      <c r="A78" s="90" t="s">
        <v>8389</v>
      </c>
      <c r="B78" s="90" t="s">
        <v>4</v>
      </c>
      <c r="C78" s="90" t="s">
        <v>290</v>
      </c>
      <c r="D78" s="90" t="s">
        <v>8311</v>
      </c>
      <c r="E78" s="90" t="s">
        <v>976</v>
      </c>
      <c r="F78" s="90" t="s">
        <v>3</v>
      </c>
      <c r="G78" s="90" t="s">
        <v>290</v>
      </c>
      <c r="H78" s="90" t="s">
        <v>8308</v>
      </c>
      <c r="I78" s="90" t="s">
        <v>416</v>
      </c>
      <c r="J78" s="90" t="s">
        <v>6728</v>
      </c>
      <c r="K78" s="90" t="s">
        <v>293</v>
      </c>
      <c r="L78" s="90" t="s">
        <v>294</v>
      </c>
      <c r="M78" s="90" t="s">
        <v>294</v>
      </c>
      <c r="N78" s="90" t="s">
        <v>460</v>
      </c>
      <c r="O78" s="90" t="s">
        <v>8310</v>
      </c>
      <c r="P78" s="90" t="s">
        <v>3</v>
      </c>
      <c r="Q78" s="90" t="s">
        <v>8311</v>
      </c>
      <c r="R78" s="90" t="s">
        <v>6729</v>
      </c>
      <c r="S78" s="90" t="s">
        <v>3</v>
      </c>
      <c r="T78" s="90" t="s">
        <v>8308</v>
      </c>
      <c r="U78" s="90" t="s">
        <v>6730</v>
      </c>
      <c r="V78" s="90" t="s">
        <v>298</v>
      </c>
      <c r="W78" s="90" t="s">
        <v>8312</v>
      </c>
      <c r="X78" s="90" t="s">
        <v>6731</v>
      </c>
      <c r="Y78" s="90" t="s">
        <v>3</v>
      </c>
      <c r="Z78" s="90" t="s">
        <v>8308</v>
      </c>
      <c r="AA78" s="90" t="s">
        <v>6729</v>
      </c>
      <c r="AB78" s="90" t="s">
        <v>3</v>
      </c>
      <c r="AC78" s="90" t="s">
        <v>8308</v>
      </c>
      <c r="AD78" s="90" t="s">
        <v>6732</v>
      </c>
      <c r="AE78" s="90" t="s">
        <v>298</v>
      </c>
      <c r="AF78" s="90" t="s">
        <v>8312</v>
      </c>
      <c r="AG78" s="90" t="s">
        <v>6733</v>
      </c>
      <c r="AH78" s="90" t="s">
        <v>3</v>
      </c>
      <c r="AI78" s="90" t="s">
        <v>8308</v>
      </c>
      <c r="AJ78" s="90" t="s">
        <v>6729</v>
      </c>
      <c r="AK78" s="90" t="s">
        <v>3</v>
      </c>
      <c r="AL78" s="90" t="s">
        <v>8311</v>
      </c>
      <c r="AM78" s="90" t="s">
        <v>6732</v>
      </c>
      <c r="AN78" s="90" t="s">
        <v>3</v>
      </c>
      <c r="AO78" s="90" t="s">
        <v>8308</v>
      </c>
      <c r="AP78" s="90" t="s">
        <v>6734</v>
      </c>
      <c r="AQ78" s="90" t="s">
        <v>3</v>
      </c>
      <c r="AR78" s="90" t="s">
        <v>8308</v>
      </c>
      <c r="AS78" s="90" t="s">
        <v>6729</v>
      </c>
      <c r="AT78" s="90" t="s">
        <v>3</v>
      </c>
      <c r="AU78" s="90" t="s">
        <v>8308</v>
      </c>
      <c r="AV78" s="90" t="s">
        <v>6735</v>
      </c>
      <c r="AW78" s="90" t="s">
        <v>298</v>
      </c>
      <c r="AX78" s="90" t="s">
        <v>8312</v>
      </c>
      <c r="AY78" s="90" t="s">
        <v>6736</v>
      </c>
      <c r="AZ78" s="90" t="s">
        <v>3</v>
      </c>
      <c r="BA78" s="90" t="s">
        <v>8308</v>
      </c>
      <c r="BB78" s="90" t="s">
        <v>6729</v>
      </c>
      <c r="BC78" s="90" t="s">
        <v>3</v>
      </c>
      <c r="BD78" s="90" t="s">
        <v>8308</v>
      </c>
      <c r="BE78" s="90" t="s">
        <v>6737</v>
      </c>
      <c r="BF78" s="90" t="s">
        <v>3</v>
      </c>
      <c r="BG78" s="90" t="s">
        <v>8308</v>
      </c>
      <c r="BH78" s="90" t="s">
        <v>6738</v>
      </c>
      <c r="BI78" s="90" t="s">
        <v>6739</v>
      </c>
      <c r="BJ78" s="90" t="s">
        <v>3</v>
      </c>
      <c r="BK78" s="90" t="s">
        <v>8308</v>
      </c>
      <c r="BL78" s="90" t="s">
        <v>6740</v>
      </c>
      <c r="BM78" s="90" t="s">
        <v>3</v>
      </c>
      <c r="BN78" s="90" t="s">
        <v>8308</v>
      </c>
      <c r="BO78" s="90" t="s">
        <v>6741</v>
      </c>
      <c r="BP78" s="90" t="s">
        <v>3</v>
      </c>
      <c r="BQ78" s="90" t="s">
        <v>6742</v>
      </c>
      <c r="BR78" s="90" t="s">
        <v>314</v>
      </c>
      <c r="BS78" s="90" t="s">
        <v>375</v>
      </c>
      <c r="BT78" s="90" t="s">
        <v>6743</v>
      </c>
      <c r="BU78" s="90" t="s">
        <v>4</v>
      </c>
      <c r="BV78" s="90" t="s">
        <v>6744</v>
      </c>
      <c r="BW78" s="90" t="s">
        <v>6745</v>
      </c>
      <c r="BX78" s="90" t="s">
        <v>3</v>
      </c>
      <c r="BY78" s="90" t="s">
        <v>8308</v>
      </c>
      <c r="BZ78" s="90" t="s">
        <v>6746</v>
      </c>
      <c r="CA78" s="90" t="s">
        <v>3</v>
      </c>
      <c r="CB78" s="90" t="s">
        <v>8308</v>
      </c>
      <c r="CC78" s="90" t="s">
        <v>6747</v>
      </c>
      <c r="CD78" s="90" t="s">
        <v>3</v>
      </c>
      <c r="CE78" s="90" t="s">
        <v>6748</v>
      </c>
      <c r="CF78" s="90" t="s">
        <v>3</v>
      </c>
      <c r="CG78" s="90" t="s">
        <v>375</v>
      </c>
      <c r="CH78" s="90" t="s">
        <v>6749</v>
      </c>
      <c r="CI78" s="90" t="s">
        <v>4</v>
      </c>
      <c r="CJ78" s="90" t="s">
        <v>6750</v>
      </c>
      <c r="CK78" s="90" t="s">
        <v>6751</v>
      </c>
      <c r="CL78" s="90" t="s">
        <v>3</v>
      </c>
      <c r="CM78" s="90" t="s">
        <v>8308</v>
      </c>
      <c r="CN78" s="90" t="s">
        <v>6752</v>
      </c>
      <c r="CO78" s="90" t="s">
        <v>3</v>
      </c>
      <c r="CP78" s="90" t="s">
        <v>8308</v>
      </c>
      <c r="CQ78" s="90" t="s">
        <v>6753</v>
      </c>
      <c r="CR78" s="90" t="s">
        <v>3</v>
      </c>
      <c r="CS78" s="90" t="s">
        <v>6754</v>
      </c>
      <c r="CT78" s="90" t="s">
        <v>3</v>
      </c>
      <c r="CU78" s="90" t="s">
        <v>375</v>
      </c>
      <c r="CV78" s="90" t="s">
        <v>6755</v>
      </c>
      <c r="CW78" s="90" t="s">
        <v>4</v>
      </c>
      <c r="CX78" s="90" t="s">
        <v>6750</v>
      </c>
      <c r="CY78" s="90" t="s">
        <v>6756</v>
      </c>
      <c r="CZ78" s="90" t="s">
        <v>3</v>
      </c>
      <c r="DA78" s="90" t="s">
        <v>8308</v>
      </c>
      <c r="DB78" s="90" t="s">
        <v>6757</v>
      </c>
      <c r="DC78" s="90" t="s">
        <v>3</v>
      </c>
      <c r="DD78" s="90" t="s">
        <v>8308</v>
      </c>
      <c r="DE78" s="90" t="s">
        <v>6758</v>
      </c>
      <c r="DF78" s="90" t="s">
        <v>3</v>
      </c>
      <c r="DG78" s="90" t="s">
        <v>6759</v>
      </c>
      <c r="DH78" s="90" t="s">
        <v>314</v>
      </c>
      <c r="DI78" s="90" t="s">
        <v>375</v>
      </c>
      <c r="DJ78" s="90" t="s">
        <v>6760</v>
      </c>
      <c r="DK78" s="90" t="s">
        <v>4</v>
      </c>
      <c r="DL78" s="90" t="s">
        <v>6750</v>
      </c>
      <c r="DM78" s="90" t="s">
        <v>6761</v>
      </c>
      <c r="DN78" s="90" t="s">
        <v>3</v>
      </c>
      <c r="DO78" s="90" t="s">
        <v>8308</v>
      </c>
      <c r="DP78" s="90" t="s">
        <v>6762</v>
      </c>
      <c r="DQ78" s="90" t="s">
        <v>3</v>
      </c>
      <c r="DR78" s="90" t="s">
        <v>8308</v>
      </c>
      <c r="DS78" s="90" t="s">
        <v>6762</v>
      </c>
      <c r="DT78" s="90" t="s">
        <v>3</v>
      </c>
      <c r="DU78" s="90" t="s">
        <v>6763</v>
      </c>
      <c r="DV78" s="90" t="s">
        <v>3</v>
      </c>
      <c r="DW78" s="90" t="s">
        <v>375</v>
      </c>
      <c r="DX78" s="90" t="s">
        <v>6760</v>
      </c>
      <c r="DY78" s="90" t="s">
        <v>4</v>
      </c>
      <c r="DZ78" s="90" t="s">
        <v>6750</v>
      </c>
      <c r="EA78" s="90" t="s">
        <v>6764</v>
      </c>
      <c r="EB78" s="90" t="s">
        <v>3</v>
      </c>
      <c r="EC78" s="90" t="s">
        <v>8308</v>
      </c>
      <c r="ED78" s="90" t="s">
        <v>6765</v>
      </c>
      <c r="EE78" s="90" t="s">
        <v>3</v>
      </c>
      <c r="EF78" s="90" t="s">
        <v>8308</v>
      </c>
      <c r="EG78" s="90" t="s">
        <v>6766</v>
      </c>
      <c r="EH78" s="90" t="s">
        <v>3</v>
      </c>
      <c r="EI78" s="90" t="s">
        <v>6748</v>
      </c>
      <c r="EJ78" s="90" t="s">
        <v>3</v>
      </c>
      <c r="EK78" s="90" t="s">
        <v>375</v>
      </c>
      <c r="EL78" s="90" t="s">
        <v>6760</v>
      </c>
      <c r="EM78" s="90" t="s">
        <v>4</v>
      </c>
      <c r="EN78" s="90" t="s">
        <v>6750</v>
      </c>
      <c r="EO78" s="90" t="s">
        <v>3</v>
      </c>
      <c r="EP78" s="90" t="s">
        <v>375</v>
      </c>
      <c r="EQ78" s="90" t="s">
        <v>8308</v>
      </c>
      <c r="ER78" s="90" t="s">
        <v>6767</v>
      </c>
      <c r="ES78" s="90" t="s">
        <v>8314</v>
      </c>
      <c r="ET78" s="90" t="s">
        <v>340</v>
      </c>
      <c r="EU78" s="90" t="s">
        <v>448</v>
      </c>
      <c r="EV78" s="90" t="s">
        <v>340</v>
      </c>
      <c r="EW78" s="90" t="s">
        <v>6768</v>
      </c>
      <c r="EX78" s="90" t="s">
        <v>3</v>
      </c>
      <c r="EY78" s="90" t="s">
        <v>4</v>
      </c>
      <c r="EZ78" s="90" t="s">
        <v>6769</v>
      </c>
      <c r="FA78" s="90" t="s">
        <v>3</v>
      </c>
      <c r="FB78" s="90" t="s">
        <v>6770</v>
      </c>
      <c r="FC78" s="90" t="s">
        <v>8308</v>
      </c>
      <c r="FD78" s="90" t="s">
        <v>6771</v>
      </c>
      <c r="FE78" s="90" t="s">
        <v>340</v>
      </c>
      <c r="FF78" s="90" t="s">
        <v>340</v>
      </c>
      <c r="FG78" s="90" t="s">
        <v>8312</v>
      </c>
      <c r="FH78" s="90" t="s">
        <v>340</v>
      </c>
      <c r="FI78" s="90" t="s">
        <v>6772</v>
      </c>
      <c r="FJ78" s="90" t="s">
        <v>4</v>
      </c>
      <c r="FK78" s="90" t="s">
        <v>4</v>
      </c>
      <c r="FL78" s="90" t="s">
        <v>6750</v>
      </c>
      <c r="FM78" s="90" t="s">
        <v>314</v>
      </c>
      <c r="FN78" s="90" t="s">
        <v>342</v>
      </c>
      <c r="FO78" s="90" t="s">
        <v>8309</v>
      </c>
      <c r="FP78" s="90" t="s">
        <v>6773</v>
      </c>
      <c r="FQ78" s="90" t="s">
        <v>340</v>
      </c>
      <c r="FR78" s="90" t="s">
        <v>8314</v>
      </c>
      <c r="FS78" s="90" t="s">
        <v>340</v>
      </c>
      <c r="FT78" s="90" t="s">
        <v>340</v>
      </c>
      <c r="FU78" s="90" t="s">
        <v>6774</v>
      </c>
      <c r="FV78" s="90" t="s">
        <v>4</v>
      </c>
      <c r="FW78" s="90" t="s">
        <v>4</v>
      </c>
      <c r="FX78" s="90" t="s">
        <v>6750</v>
      </c>
      <c r="FY78" s="90" t="s">
        <v>314</v>
      </c>
      <c r="FZ78" s="90" t="s">
        <v>375</v>
      </c>
      <c r="GA78" s="90" t="s">
        <v>8311</v>
      </c>
      <c r="GB78" s="90" t="s">
        <v>6775</v>
      </c>
      <c r="GC78" s="90" t="s">
        <v>340</v>
      </c>
      <c r="GD78" s="90" t="s">
        <v>8314</v>
      </c>
      <c r="GE78" s="90" t="s">
        <v>8314</v>
      </c>
      <c r="GF78" s="90" t="s">
        <v>340</v>
      </c>
      <c r="GG78" s="90" t="s">
        <v>6776</v>
      </c>
      <c r="GH78" s="90" t="s">
        <v>4</v>
      </c>
      <c r="GI78" s="90" t="s">
        <v>4</v>
      </c>
      <c r="GJ78" s="90" t="s">
        <v>6750</v>
      </c>
      <c r="GK78" s="90" t="s">
        <v>3</v>
      </c>
      <c r="GL78" s="90" t="s">
        <v>375</v>
      </c>
      <c r="GM78" s="90" t="s">
        <v>8311</v>
      </c>
      <c r="GN78" s="90" t="s">
        <v>6777</v>
      </c>
      <c r="GO78" s="90" t="s">
        <v>340</v>
      </c>
      <c r="GP78" s="90" t="s">
        <v>8312</v>
      </c>
      <c r="GQ78" s="90" t="s">
        <v>448</v>
      </c>
      <c r="GR78" s="90" t="s">
        <v>340</v>
      </c>
      <c r="GS78" s="90" t="s">
        <v>6778</v>
      </c>
      <c r="GT78" s="90" t="s">
        <v>314</v>
      </c>
      <c r="GU78" s="90" t="s">
        <v>4</v>
      </c>
      <c r="GV78" s="90" t="s">
        <v>6750</v>
      </c>
      <c r="GW78" s="90" t="s">
        <v>314</v>
      </c>
      <c r="GX78" s="90" t="s">
        <v>717</v>
      </c>
      <c r="GY78" s="90" t="s">
        <v>8310</v>
      </c>
      <c r="GZ78" s="90" t="s">
        <v>6779</v>
      </c>
      <c r="HA78" s="90" t="s">
        <v>340</v>
      </c>
      <c r="HB78" s="90" t="s">
        <v>340</v>
      </c>
      <c r="HC78" s="90" t="s">
        <v>340</v>
      </c>
      <c r="HD78" s="90" t="s">
        <v>8314</v>
      </c>
      <c r="HE78" s="90" t="s">
        <v>6780</v>
      </c>
      <c r="HF78" s="90" t="s">
        <v>4</v>
      </c>
      <c r="HG78" s="90" t="s">
        <v>4</v>
      </c>
      <c r="HH78" s="90" t="s">
        <v>6750</v>
      </c>
    </row>
    <row r="79" spans="1:216" x14ac:dyDescent="0.2">
      <c r="A79" s="90" t="s">
        <v>8390</v>
      </c>
      <c r="B79" s="90" t="s">
        <v>3</v>
      </c>
      <c r="C79" s="90" t="s">
        <v>413</v>
      </c>
      <c r="D79" s="90" t="s">
        <v>8308</v>
      </c>
      <c r="E79" s="90" t="s">
        <v>976</v>
      </c>
      <c r="F79" s="90" t="s">
        <v>3</v>
      </c>
      <c r="G79" s="90" t="s">
        <v>413</v>
      </c>
      <c r="H79" s="90" t="s">
        <v>8308</v>
      </c>
      <c r="I79" s="90" t="s">
        <v>416</v>
      </c>
      <c r="J79" s="90" t="s">
        <v>6781</v>
      </c>
      <c r="K79" s="90" t="s">
        <v>293</v>
      </c>
      <c r="L79" s="90" t="s">
        <v>659</v>
      </c>
      <c r="M79" s="90" t="s">
        <v>659</v>
      </c>
      <c r="N79" s="90" t="s">
        <v>460</v>
      </c>
      <c r="O79" s="90" t="s">
        <v>8310</v>
      </c>
      <c r="P79" s="90" t="s">
        <v>4</v>
      </c>
      <c r="Q79" s="90" t="s">
        <v>8314</v>
      </c>
      <c r="R79" s="90" t="s">
        <v>6782</v>
      </c>
      <c r="S79" s="90" t="s">
        <v>298</v>
      </c>
      <c r="T79" s="90" t="s">
        <v>8309</v>
      </c>
      <c r="U79" s="90" t="s">
        <v>6783</v>
      </c>
      <c r="V79" s="90" t="s">
        <v>3</v>
      </c>
      <c r="W79" s="90" t="s">
        <v>8311</v>
      </c>
      <c r="X79" s="90" t="s">
        <v>6784</v>
      </c>
      <c r="Y79" s="90" t="s">
        <v>298</v>
      </c>
      <c r="Z79" s="90" t="s">
        <v>8314</v>
      </c>
      <c r="AA79" s="90" t="s">
        <v>6785</v>
      </c>
      <c r="AB79" s="90" t="s">
        <v>298</v>
      </c>
      <c r="AC79" s="90" t="s">
        <v>8309</v>
      </c>
      <c r="AD79" s="90" t="s">
        <v>6786</v>
      </c>
      <c r="AE79" s="90" t="s">
        <v>3</v>
      </c>
      <c r="AF79" s="90" t="s">
        <v>8311</v>
      </c>
      <c r="AG79" s="90" t="s">
        <v>6787</v>
      </c>
      <c r="AH79" s="90" t="s">
        <v>298</v>
      </c>
      <c r="AI79" s="90" t="s">
        <v>8314</v>
      </c>
      <c r="AJ79" s="90" t="s">
        <v>6788</v>
      </c>
      <c r="AK79" s="90" t="s">
        <v>298</v>
      </c>
      <c r="AL79" s="90" t="s">
        <v>8312</v>
      </c>
      <c r="AM79" s="90" t="s">
        <v>6789</v>
      </c>
      <c r="AN79" s="90" t="s">
        <v>298</v>
      </c>
      <c r="AO79" s="90" t="s">
        <v>8312</v>
      </c>
      <c r="AP79" s="90" t="s">
        <v>6790</v>
      </c>
      <c r="AQ79" s="90" t="s">
        <v>3</v>
      </c>
      <c r="AR79" s="90" t="s">
        <v>8311</v>
      </c>
      <c r="AS79" s="90" t="s">
        <v>6791</v>
      </c>
      <c r="AT79" s="90" t="s">
        <v>3</v>
      </c>
      <c r="AU79" s="90" t="s">
        <v>8311</v>
      </c>
      <c r="AV79" s="90" t="s">
        <v>6792</v>
      </c>
      <c r="AW79" s="90" t="s">
        <v>3</v>
      </c>
      <c r="AX79" s="90" t="s">
        <v>8311</v>
      </c>
      <c r="AY79" s="90" t="s">
        <v>6793</v>
      </c>
      <c r="AZ79" s="90" t="s">
        <v>298</v>
      </c>
      <c r="BA79" s="90" t="s">
        <v>8311</v>
      </c>
      <c r="BB79" s="90" t="s">
        <v>6794</v>
      </c>
      <c r="BC79" s="90" t="s">
        <v>3</v>
      </c>
      <c r="BD79" s="90" t="s">
        <v>8311</v>
      </c>
      <c r="BE79" s="90" t="s">
        <v>6795</v>
      </c>
      <c r="BF79" s="90" t="s">
        <v>3</v>
      </c>
      <c r="BG79" s="90" t="s">
        <v>8311</v>
      </c>
      <c r="BH79" s="90" t="s">
        <v>6796</v>
      </c>
      <c r="BI79" s="90" t="s">
        <v>6797</v>
      </c>
      <c r="BJ79" s="90" t="s">
        <v>4</v>
      </c>
      <c r="BK79" s="90" t="s">
        <v>8309</v>
      </c>
      <c r="BL79" s="90" t="s">
        <v>6798</v>
      </c>
      <c r="BM79" s="90" t="s">
        <v>298</v>
      </c>
      <c r="BN79" s="90" t="s">
        <v>8309</v>
      </c>
      <c r="BO79" s="90" t="s">
        <v>6799</v>
      </c>
      <c r="BP79" s="90" t="s">
        <v>314</v>
      </c>
      <c r="BQ79" s="90" t="s">
        <v>6800</v>
      </c>
      <c r="BR79" s="90" t="s">
        <v>3</v>
      </c>
      <c r="BS79" s="90" t="s">
        <v>6801</v>
      </c>
      <c r="BT79" s="90" t="s">
        <v>6802</v>
      </c>
      <c r="BU79" s="90" t="s">
        <v>3</v>
      </c>
      <c r="BV79" s="90" t="s">
        <v>6803</v>
      </c>
      <c r="BW79" s="90" t="s">
        <v>6804</v>
      </c>
      <c r="BX79" s="90" t="s">
        <v>3</v>
      </c>
      <c r="BY79" s="90" t="s">
        <v>8308</v>
      </c>
      <c r="BZ79" s="90" t="s">
        <v>6805</v>
      </c>
      <c r="CA79" s="90" t="s">
        <v>3</v>
      </c>
      <c r="CB79" s="90" t="s">
        <v>8308</v>
      </c>
      <c r="CC79" s="90" t="s">
        <v>6806</v>
      </c>
      <c r="CD79" s="90" t="s">
        <v>3</v>
      </c>
      <c r="CE79" s="90" t="s">
        <v>6807</v>
      </c>
      <c r="CF79" s="90" t="s">
        <v>3</v>
      </c>
      <c r="CG79" s="90" t="s">
        <v>375</v>
      </c>
      <c r="CH79" s="90" t="s">
        <v>6808</v>
      </c>
      <c r="CI79" s="90" t="s">
        <v>3</v>
      </c>
      <c r="CJ79" s="90" t="s">
        <v>6809</v>
      </c>
      <c r="CK79" s="90" t="s">
        <v>6810</v>
      </c>
      <c r="CL79" s="90" t="s">
        <v>3</v>
      </c>
      <c r="CM79" s="90" t="s">
        <v>8308</v>
      </c>
      <c r="CN79" s="90" t="s">
        <v>6811</v>
      </c>
      <c r="CO79" s="90" t="s">
        <v>3</v>
      </c>
      <c r="CP79" s="90" t="s">
        <v>8308</v>
      </c>
      <c r="CQ79" s="90" t="s">
        <v>6812</v>
      </c>
      <c r="CR79" s="90" t="s">
        <v>3</v>
      </c>
      <c r="CS79" s="90" t="s">
        <v>6813</v>
      </c>
      <c r="CT79" s="90" t="s">
        <v>3</v>
      </c>
      <c r="CU79" s="90" t="s">
        <v>375</v>
      </c>
      <c r="CV79" s="90" t="s">
        <v>6814</v>
      </c>
      <c r="CW79" s="90" t="s">
        <v>314</v>
      </c>
      <c r="CX79" s="90" t="s">
        <v>6815</v>
      </c>
      <c r="CY79" s="90" t="s">
        <v>6816</v>
      </c>
      <c r="CZ79" s="90" t="s">
        <v>3</v>
      </c>
      <c r="DA79" s="90" t="s">
        <v>8308</v>
      </c>
      <c r="DB79" s="90" t="s">
        <v>6817</v>
      </c>
      <c r="DC79" s="90" t="s">
        <v>3</v>
      </c>
      <c r="DD79" s="90" t="s">
        <v>8308</v>
      </c>
      <c r="DE79" s="90" t="s">
        <v>6818</v>
      </c>
      <c r="DF79" s="90" t="s">
        <v>3</v>
      </c>
      <c r="DG79" s="90" t="s">
        <v>6819</v>
      </c>
      <c r="DH79" s="90" t="s">
        <v>3</v>
      </c>
      <c r="DI79" s="90" t="s">
        <v>375</v>
      </c>
      <c r="DJ79" s="90" t="s">
        <v>6820</v>
      </c>
      <c r="DK79" s="90" t="s">
        <v>314</v>
      </c>
      <c r="DL79" s="90" t="s">
        <v>6821</v>
      </c>
      <c r="DM79" s="90" t="s">
        <v>6822</v>
      </c>
      <c r="DN79" s="90" t="s">
        <v>3</v>
      </c>
      <c r="DO79" s="90" t="s">
        <v>8308</v>
      </c>
      <c r="DP79" s="90" t="s">
        <v>6823</v>
      </c>
      <c r="DQ79" s="90" t="s">
        <v>3</v>
      </c>
      <c r="DR79" s="90" t="s">
        <v>8308</v>
      </c>
      <c r="DS79" s="90" t="s">
        <v>6824</v>
      </c>
      <c r="DT79" s="90" t="s">
        <v>3</v>
      </c>
      <c r="DU79" s="90" t="s">
        <v>6825</v>
      </c>
      <c r="DV79" s="90" t="s">
        <v>3</v>
      </c>
      <c r="DW79" s="90" t="s">
        <v>375</v>
      </c>
      <c r="DX79" s="90" t="s">
        <v>6826</v>
      </c>
      <c r="DY79" s="90" t="s">
        <v>3</v>
      </c>
      <c r="DZ79" s="90" t="s">
        <v>6827</v>
      </c>
      <c r="EA79" s="90" t="s">
        <v>6828</v>
      </c>
      <c r="EB79" s="90" t="s">
        <v>3</v>
      </c>
      <c r="EC79" s="90" t="s">
        <v>8308</v>
      </c>
      <c r="ED79" s="90" t="s">
        <v>6829</v>
      </c>
      <c r="EE79" s="90" t="s">
        <v>3</v>
      </c>
      <c r="EF79" s="90" t="s">
        <v>8308</v>
      </c>
      <c r="EG79" s="90" t="s">
        <v>6830</v>
      </c>
      <c r="EH79" s="90" t="s">
        <v>3</v>
      </c>
      <c r="EI79" s="90" t="s">
        <v>6831</v>
      </c>
      <c r="EJ79" s="90" t="s">
        <v>4</v>
      </c>
      <c r="EK79" s="90" t="s">
        <v>375</v>
      </c>
      <c r="EL79" s="90" t="s">
        <v>6832</v>
      </c>
      <c r="EM79" s="90" t="s">
        <v>314</v>
      </c>
      <c r="EN79" s="90" t="s">
        <v>6833</v>
      </c>
      <c r="EO79" s="90" t="s">
        <v>4</v>
      </c>
      <c r="EP79" s="90" t="s">
        <v>375</v>
      </c>
      <c r="EQ79" s="90" t="s">
        <v>8314</v>
      </c>
      <c r="ER79" s="90" t="s">
        <v>6834</v>
      </c>
      <c r="ES79" s="90" t="s">
        <v>8314</v>
      </c>
      <c r="ET79" s="90" t="s">
        <v>340</v>
      </c>
      <c r="EU79" s="90" t="s">
        <v>8312</v>
      </c>
      <c r="EV79" s="90" t="s">
        <v>340</v>
      </c>
      <c r="EW79" s="90" t="s">
        <v>6835</v>
      </c>
      <c r="EX79" s="90" t="s">
        <v>314</v>
      </c>
      <c r="EY79" s="90" t="s">
        <v>3</v>
      </c>
      <c r="EZ79" s="90" t="s">
        <v>6836</v>
      </c>
      <c r="FA79" s="90" t="s">
        <v>3</v>
      </c>
      <c r="FB79" s="90" t="s">
        <v>375</v>
      </c>
      <c r="FC79" s="90" t="s">
        <v>8308</v>
      </c>
      <c r="FD79" s="90" t="s">
        <v>6837</v>
      </c>
      <c r="FE79" s="90" t="s">
        <v>8314</v>
      </c>
      <c r="FF79" s="90" t="s">
        <v>340</v>
      </c>
      <c r="FG79" s="90" t="s">
        <v>448</v>
      </c>
      <c r="FH79" s="90" t="s">
        <v>340</v>
      </c>
      <c r="FI79" s="90" t="s">
        <v>6838</v>
      </c>
      <c r="FJ79" s="90" t="s">
        <v>4</v>
      </c>
      <c r="FK79" s="90" t="s">
        <v>3</v>
      </c>
      <c r="FL79" s="90" t="s">
        <v>6839</v>
      </c>
      <c r="FM79" s="90" t="s">
        <v>3</v>
      </c>
      <c r="FN79" s="90" t="s">
        <v>6840</v>
      </c>
      <c r="FO79" s="90" t="s">
        <v>8308</v>
      </c>
      <c r="FP79" s="90" t="s">
        <v>6841</v>
      </c>
      <c r="FQ79" s="90" t="s">
        <v>340</v>
      </c>
      <c r="FR79" s="90" t="s">
        <v>340</v>
      </c>
      <c r="FS79" s="90" t="s">
        <v>340</v>
      </c>
      <c r="FT79" s="90" t="s">
        <v>340</v>
      </c>
      <c r="FU79" s="90" t="s">
        <v>6842</v>
      </c>
      <c r="FV79" s="90" t="s">
        <v>4</v>
      </c>
      <c r="FW79" s="90" t="s">
        <v>3</v>
      </c>
      <c r="FX79" s="90" t="s">
        <v>6843</v>
      </c>
      <c r="FY79" s="90" t="s">
        <v>4</v>
      </c>
      <c r="FZ79" s="90" t="s">
        <v>342</v>
      </c>
      <c r="GA79" s="90" t="s">
        <v>8310</v>
      </c>
      <c r="GB79" s="90" t="s">
        <v>6844</v>
      </c>
      <c r="GC79" s="90" t="s">
        <v>340</v>
      </c>
      <c r="GD79" s="90" t="s">
        <v>340</v>
      </c>
      <c r="GE79" s="90" t="s">
        <v>340</v>
      </c>
      <c r="GF79" s="90" t="s">
        <v>340</v>
      </c>
      <c r="GG79" s="90" t="s">
        <v>6845</v>
      </c>
      <c r="GH79" s="90" t="s">
        <v>3</v>
      </c>
      <c r="GI79" s="90" t="s">
        <v>4</v>
      </c>
      <c r="GJ79" s="90" t="s">
        <v>6846</v>
      </c>
      <c r="GK79" s="90" t="s">
        <v>4</v>
      </c>
      <c r="GL79" s="90" t="s">
        <v>375</v>
      </c>
      <c r="GM79" s="90" t="s">
        <v>8309</v>
      </c>
      <c r="GN79" s="90" t="s">
        <v>6847</v>
      </c>
      <c r="GO79" s="90" t="s">
        <v>8314</v>
      </c>
      <c r="GP79" s="90" t="s">
        <v>8309</v>
      </c>
      <c r="GQ79" s="90" t="s">
        <v>8309</v>
      </c>
      <c r="GR79" s="90" t="s">
        <v>8314</v>
      </c>
      <c r="GS79" s="90" t="s">
        <v>6848</v>
      </c>
      <c r="GT79" s="90" t="s">
        <v>314</v>
      </c>
      <c r="GU79" s="90" t="s">
        <v>314</v>
      </c>
      <c r="GV79" s="90" t="s">
        <v>6849</v>
      </c>
      <c r="GW79" s="90" t="s">
        <v>3</v>
      </c>
      <c r="GX79" s="90" t="s">
        <v>717</v>
      </c>
      <c r="GY79" s="90" t="s">
        <v>8308</v>
      </c>
      <c r="GZ79" s="90" t="s">
        <v>6850</v>
      </c>
      <c r="HA79" s="90" t="s">
        <v>340</v>
      </c>
      <c r="HB79" s="90" t="s">
        <v>340</v>
      </c>
      <c r="HC79" s="90" t="s">
        <v>340</v>
      </c>
      <c r="HD79" s="90" t="s">
        <v>448</v>
      </c>
      <c r="HE79" s="90" t="s">
        <v>6851</v>
      </c>
      <c r="HF79" s="90" t="s">
        <v>4</v>
      </c>
      <c r="HG79" s="90" t="s">
        <v>314</v>
      </c>
      <c r="HH79" s="90" t="s">
        <v>6852</v>
      </c>
    </row>
    <row r="80" spans="1:216" x14ac:dyDescent="0.2">
      <c r="A80" s="90" t="s">
        <v>8391</v>
      </c>
      <c r="B80" s="90" t="s">
        <v>4</v>
      </c>
      <c r="C80" s="90" t="s">
        <v>290</v>
      </c>
      <c r="D80" s="90" t="s">
        <v>8311</v>
      </c>
      <c r="E80" s="90" t="s">
        <v>658</v>
      </c>
      <c r="F80" s="90" t="s">
        <v>4</v>
      </c>
      <c r="G80" s="90" t="s">
        <v>460</v>
      </c>
      <c r="H80" s="90" t="s">
        <v>8310</v>
      </c>
      <c r="I80" s="90" t="s">
        <v>293</v>
      </c>
      <c r="J80" s="90" t="s">
        <v>6853</v>
      </c>
      <c r="K80" s="90" t="s">
        <v>295</v>
      </c>
      <c r="L80" s="90" t="s">
        <v>6854</v>
      </c>
      <c r="M80" s="90" t="s">
        <v>6855</v>
      </c>
      <c r="N80" s="90" t="s">
        <v>346</v>
      </c>
      <c r="O80" s="90" t="s">
        <v>8309</v>
      </c>
      <c r="P80" s="90" t="s">
        <v>298</v>
      </c>
      <c r="Q80" s="90" t="s">
        <v>8311</v>
      </c>
      <c r="R80" s="90" t="s">
        <v>6856</v>
      </c>
      <c r="S80" s="90" t="s">
        <v>3</v>
      </c>
      <c r="T80" s="90" t="s">
        <v>8308</v>
      </c>
      <c r="U80" s="90" t="s">
        <v>6857</v>
      </c>
      <c r="V80" s="90" t="s">
        <v>3</v>
      </c>
      <c r="W80" s="90" t="s">
        <v>8311</v>
      </c>
      <c r="X80" s="90" t="s">
        <v>6858</v>
      </c>
      <c r="Y80" s="90" t="s">
        <v>298</v>
      </c>
      <c r="Z80" s="90" t="s">
        <v>8312</v>
      </c>
      <c r="AA80" s="90" t="s">
        <v>6859</v>
      </c>
      <c r="AB80" s="90" t="s">
        <v>3</v>
      </c>
      <c r="AC80" s="90" t="s">
        <v>8308</v>
      </c>
      <c r="AD80" s="90" t="s">
        <v>6860</v>
      </c>
      <c r="AE80" s="90" t="s">
        <v>3</v>
      </c>
      <c r="AF80" s="90" t="s">
        <v>8311</v>
      </c>
      <c r="AG80" s="90" t="s">
        <v>6861</v>
      </c>
      <c r="AH80" s="90" t="s">
        <v>3</v>
      </c>
      <c r="AI80" s="90" t="s">
        <v>8308</v>
      </c>
      <c r="AJ80" s="90" t="s">
        <v>6862</v>
      </c>
      <c r="AK80" s="90" t="s">
        <v>4</v>
      </c>
      <c r="AL80" s="90" t="s">
        <v>8309</v>
      </c>
      <c r="AM80" s="90" t="s">
        <v>6863</v>
      </c>
      <c r="AN80" s="90" t="s">
        <v>3</v>
      </c>
      <c r="AO80" s="90" t="s">
        <v>8311</v>
      </c>
      <c r="AP80" s="90" t="s">
        <v>6864</v>
      </c>
      <c r="AQ80" s="90" t="s">
        <v>298</v>
      </c>
      <c r="AR80" s="90" t="s">
        <v>8311</v>
      </c>
      <c r="AS80" s="90" t="s">
        <v>6865</v>
      </c>
      <c r="AT80" s="90" t="s">
        <v>4</v>
      </c>
      <c r="AU80" s="90" t="s">
        <v>8312</v>
      </c>
      <c r="AV80" s="90" t="s">
        <v>6866</v>
      </c>
      <c r="AW80" s="90" t="s">
        <v>3</v>
      </c>
      <c r="AX80" s="90" t="s">
        <v>8311</v>
      </c>
      <c r="AY80" s="90" t="s">
        <v>6867</v>
      </c>
      <c r="AZ80" s="90" t="s">
        <v>298</v>
      </c>
      <c r="BA80" s="90" t="s">
        <v>8311</v>
      </c>
      <c r="BB80" s="90" t="s">
        <v>6868</v>
      </c>
      <c r="BC80" s="90" t="s">
        <v>4</v>
      </c>
      <c r="BD80" s="90" t="s">
        <v>8308</v>
      </c>
      <c r="BE80" s="90" t="s">
        <v>6865</v>
      </c>
      <c r="BF80" s="90" t="s">
        <v>298</v>
      </c>
      <c r="BG80" s="90" t="s">
        <v>8311</v>
      </c>
      <c r="BH80" s="90" t="s">
        <v>6869</v>
      </c>
      <c r="BI80" s="90" t="s">
        <v>6870</v>
      </c>
      <c r="BJ80" s="90" t="s">
        <v>3</v>
      </c>
      <c r="BK80" s="90" t="s">
        <v>8311</v>
      </c>
      <c r="BL80" s="90" t="s">
        <v>6871</v>
      </c>
      <c r="BM80" s="90" t="s">
        <v>3</v>
      </c>
      <c r="BN80" s="90" t="s">
        <v>8312</v>
      </c>
      <c r="BO80" s="90" t="s">
        <v>6872</v>
      </c>
      <c r="BP80" s="90" t="s">
        <v>314</v>
      </c>
      <c r="BQ80" s="90" t="s">
        <v>6873</v>
      </c>
      <c r="BR80" s="90" t="s">
        <v>3</v>
      </c>
      <c r="BS80" s="90" t="s">
        <v>312</v>
      </c>
      <c r="BT80" s="90" t="s">
        <v>6874</v>
      </c>
      <c r="BU80" s="90" t="s">
        <v>4</v>
      </c>
      <c r="BV80" s="90" t="s">
        <v>6875</v>
      </c>
      <c r="BW80" s="90" t="s">
        <v>6876</v>
      </c>
      <c r="BX80" s="90" t="s">
        <v>3</v>
      </c>
      <c r="BY80" s="90" t="s">
        <v>8308</v>
      </c>
      <c r="BZ80" s="90" t="s">
        <v>6877</v>
      </c>
      <c r="CA80" s="90" t="s">
        <v>3</v>
      </c>
      <c r="CB80" s="90" t="s">
        <v>8311</v>
      </c>
      <c r="CC80" s="90" t="s">
        <v>6878</v>
      </c>
      <c r="CD80" s="90" t="s">
        <v>314</v>
      </c>
      <c r="CE80" s="90" t="s">
        <v>6879</v>
      </c>
      <c r="CF80" s="90" t="s">
        <v>3</v>
      </c>
      <c r="CG80" s="90" t="s">
        <v>375</v>
      </c>
      <c r="CH80" s="90" t="s">
        <v>6880</v>
      </c>
      <c r="CI80" s="90" t="s">
        <v>4</v>
      </c>
      <c r="CJ80" s="90" t="s">
        <v>6881</v>
      </c>
      <c r="CK80" s="90" t="s">
        <v>6882</v>
      </c>
      <c r="CL80" s="90" t="s">
        <v>298</v>
      </c>
      <c r="CM80" s="90" t="s">
        <v>8312</v>
      </c>
      <c r="CN80" s="90" t="s">
        <v>6883</v>
      </c>
      <c r="CO80" s="90" t="s">
        <v>3</v>
      </c>
      <c r="CP80" s="90" t="s">
        <v>8308</v>
      </c>
      <c r="CQ80" s="90" t="s">
        <v>6884</v>
      </c>
      <c r="CR80" s="90" t="s">
        <v>3</v>
      </c>
      <c r="CS80" s="90" t="s">
        <v>6885</v>
      </c>
      <c r="CT80" s="90" t="s">
        <v>3</v>
      </c>
      <c r="CU80" s="90" t="s">
        <v>375</v>
      </c>
      <c r="CV80" s="90" t="s">
        <v>6886</v>
      </c>
      <c r="CW80" s="90" t="s">
        <v>4</v>
      </c>
      <c r="CX80" s="90" t="s">
        <v>6887</v>
      </c>
      <c r="CY80" s="90" t="s">
        <v>635</v>
      </c>
      <c r="CZ80" s="90" t="s">
        <v>3</v>
      </c>
      <c r="DA80" s="90" t="s">
        <v>8308</v>
      </c>
      <c r="DB80" s="90" t="s">
        <v>6888</v>
      </c>
      <c r="DC80" s="90" t="s">
        <v>3</v>
      </c>
      <c r="DD80" s="90" t="s">
        <v>8311</v>
      </c>
      <c r="DE80" s="90" t="s">
        <v>6889</v>
      </c>
      <c r="DF80" s="90" t="s">
        <v>3</v>
      </c>
      <c r="DG80" s="90" t="s">
        <v>6890</v>
      </c>
      <c r="DH80" s="90" t="s">
        <v>3</v>
      </c>
      <c r="DI80" s="90" t="s">
        <v>375</v>
      </c>
      <c r="DJ80" s="90" t="s">
        <v>6891</v>
      </c>
      <c r="DK80" s="90" t="s">
        <v>4</v>
      </c>
      <c r="DL80" s="90" t="s">
        <v>6892</v>
      </c>
      <c r="DM80" s="90" t="s">
        <v>6893</v>
      </c>
      <c r="DN80" s="90" t="s">
        <v>3</v>
      </c>
      <c r="DO80" s="90" t="s">
        <v>8308</v>
      </c>
      <c r="DP80" s="90" t="s">
        <v>6894</v>
      </c>
      <c r="DQ80" s="90" t="s">
        <v>3</v>
      </c>
      <c r="DR80" s="90" t="s">
        <v>8308</v>
      </c>
      <c r="DS80" s="90" t="s">
        <v>6895</v>
      </c>
      <c r="DT80" s="90" t="s">
        <v>4</v>
      </c>
      <c r="DU80" s="90" t="s">
        <v>6896</v>
      </c>
      <c r="DV80" s="90" t="s">
        <v>4</v>
      </c>
      <c r="DW80" s="90" t="s">
        <v>375</v>
      </c>
      <c r="DX80" s="90" t="s">
        <v>6897</v>
      </c>
      <c r="DY80" s="90" t="s">
        <v>4</v>
      </c>
      <c r="DZ80" s="90" t="s">
        <v>6898</v>
      </c>
      <c r="EA80" s="90" t="s">
        <v>6899</v>
      </c>
      <c r="EB80" s="90" t="s">
        <v>3</v>
      </c>
      <c r="EC80" s="90" t="s">
        <v>8308</v>
      </c>
      <c r="ED80" s="90" t="s">
        <v>6900</v>
      </c>
      <c r="EE80" s="90" t="s">
        <v>3</v>
      </c>
      <c r="EF80" s="90" t="s">
        <v>8308</v>
      </c>
      <c r="EG80" s="90" t="s">
        <v>6901</v>
      </c>
      <c r="EH80" s="90" t="s">
        <v>3</v>
      </c>
      <c r="EI80" s="90" t="s">
        <v>6902</v>
      </c>
      <c r="EJ80" s="90" t="s">
        <v>4</v>
      </c>
      <c r="EK80" s="90" t="s">
        <v>375</v>
      </c>
      <c r="EL80" s="90" t="s">
        <v>6903</v>
      </c>
      <c r="EM80" s="90" t="s">
        <v>4</v>
      </c>
      <c r="EN80" s="90" t="s">
        <v>6889</v>
      </c>
      <c r="EO80" s="90" t="s">
        <v>3</v>
      </c>
      <c r="EP80" s="90" t="s">
        <v>375</v>
      </c>
      <c r="EQ80" s="90" t="s">
        <v>8309</v>
      </c>
      <c r="ER80" s="90" t="s">
        <v>6904</v>
      </c>
      <c r="ES80" s="90" t="s">
        <v>8312</v>
      </c>
      <c r="ET80" s="90" t="s">
        <v>340</v>
      </c>
      <c r="EU80" s="90" t="s">
        <v>448</v>
      </c>
      <c r="EV80" s="90" t="s">
        <v>340</v>
      </c>
      <c r="EW80" s="90" t="s">
        <v>6904</v>
      </c>
      <c r="EX80" s="90" t="s">
        <v>4</v>
      </c>
      <c r="EY80" s="90" t="s">
        <v>4</v>
      </c>
      <c r="EZ80" s="90" t="s">
        <v>6905</v>
      </c>
      <c r="FA80" s="90" t="s">
        <v>3</v>
      </c>
      <c r="FB80" s="90" t="s">
        <v>375</v>
      </c>
      <c r="FC80" s="90" t="s">
        <v>8311</v>
      </c>
      <c r="FD80" s="90" t="s">
        <v>6906</v>
      </c>
      <c r="FE80" s="90" t="s">
        <v>448</v>
      </c>
      <c r="FF80" s="90" t="s">
        <v>340</v>
      </c>
      <c r="FG80" s="90" t="s">
        <v>448</v>
      </c>
      <c r="FH80" s="90" t="s">
        <v>340</v>
      </c>
      <c r="FI80" s="90" t="s">
        <v>6906</v>
      </c>
      <c r="FJ80" s="90" t="s">
        <v>4</v>
      </c>
      <c r="FK80" s="90" t="s">
        <v>4</v>
      </c>
      <c r="FL80" s="90" t="s">
        <v>6907</v>
      </c>
      <c r="FM80" s="90" t="s">
        <v>3</v>
      </c>
      <c r="FN80" s="90" t="s">
        <v>6908</v>
      </c>
      <c r="FO80" s="90" t="s">
        <v>8311</v>
      </c>
      <c r="FP80" s="90" t="s">
        <v>6909</v>
      </c>
      <c r="FQ80" s="90" t="s">
        <v>340</v>
      </c>
      <c r="FR80" s="90" t="s">
        <v>340</v>
      </c>
      <c r="FS80" s="90" t="s">
        <v>340</v>
      </c>
      <c r="FT80" s="90" t="s">
        <v>340</v>
      </c>
      <c r="FU80" s="90" t="s">
        <v>6909</v>
      </c>
      <c r="FV80" s="90" t="s">
        <v>4</v>
      </c>
      <c r="FW80" s="90" t="s">
        <v>4</v>
      </c>
      <c r="FX80" s="90" t="s">
        <v>6910</v>
      </c>
      <c r="FY80" s="90" t="s">
        <v>3</v>
      </c>
      <c r="FZ80" s="90" t="s">
        <v>6911</v>
      </c>
      <c r="GA80" s="90" t="s">
        <v>8308</v>
      </c>
      <c r="GB80" s="90" t="s">
        <v>6912</v>
      </c>
      <c r="GC80" s="90" t="s">
        <v>340</v>
      </c>
      <c r="GD80" s="90" t="s">
        <v>448</v>
      </c>
      <c r="GE80" s="90" t="s">
        <v>8311</v>
      </c>
      <c r="GF80" s="90" t="s">
        <v>340</v>
      </c>
      <c r="GG80" s="90" t="s">
        <v>6913</v>
      </c>
      <c r="GH80" s="90" t="s">
        <v>4</v>
      </c>
      <c r="GI80" s="90" t="s">
        <v>4</v>
      </c>
      <c r="GJ80" s="90" t="s">
        <v>6914</v>
      </c>
      <c r="GK80" s="90" t="s">
        <v>3</v>
      </c>
      <c r="GL80" s="90" t="s">
        <v>6915</v>
      </c>
      <c r="GM80" s="90" t="s">
        <v>8312</v>
      </c>
      <c r="GN80" s="90" t="s">
        <v>6916</v>
      </c>
      <c r="GO80" s="90" t="s">
        <v>340</v>
      </c>
      <c r="GP80" s="90" t="s">
        <v>448</v>
      </c>
      <c r="GQ80" s="90" t="s">
        <v>8311</v>
      </c>
      <c r="GR80" s="90" t="s">
        <v>340</v>
      </c>
      <c r="GS80" s="90" t="s">
        <v>6916</v>
      </c>
      <c r="GT80" s="90" t="s">
        <v>4</v>
      </c>
      <c r="GU80" s="90" t="s">
        <v>4</v>
      </c>
      <c r="GV80" s="90" t="s">
        <v>6917</v>
      </c>
      <c r="GW80" s="90" t="s">
        <v>3</v>
      </c>
      <c r="GX80" s="90" t="s">
        <v>717</v>
      </c>
      <c r="GY80" s="90" t="s">
        <v>8308</v>
      </c>
      <c r="GZ80" s="90" t="s">
        <v>6918</v>
      </c>
      <c r="HA80" s="90" t="s">
        <v>8311</v>
      </c>
      <c r="HB80" s="90" t="s">
        <v>340</v>
      </c>
      <c r="HC80" s="90" t="s">
        <v>340</v>
      </c>
      <c r="HD80" s="90" t="s">
        <v>448</v>
      </c>
      <c r="HE80" s="90" t="s">
        <v>6919</v>
      </c>
      <c r="HF80" s="90" t="s">
        <v>4</v>
      </c>
      <c r="HG80" s="90" t="s">
        <v>4</v>
      </c>
      <c r="HH80" s="90" t="s">
        <v>6920</v>
      </c>
    </row>
    <row r="81" spans="1:216" x14ac:dyDescent="0.2">
      <c r="A81" s="90" t="s">
        <v>8392</v>
      </c>
      <c r="B81" s="90" t="s">
        <v>3</v>
      </c>
      <c r="C81" s="90" t="s">
        <v>413</v>
      </c>
      <c r="D81" s="90" t="s">
        <v>8308</v>
      </c>
      <c r="E81" s="90" t="s">
        <v>606</v>
      </c>
      <c r="F81" s="90" t="s">
        <v>3</v>
      </c>
      <c r="G81" s="90" t="s">
        <v>290</v>
      </c>
      <c r="H81" s="90" t="s">
        <v>8311</v>
      </c>
      <c r="I81" s="90" t="s">
        <v>416</v>
      </c>
      <c r="J81" s="90" t="s">
        <v>6921</v>
      </c>
      <c r="K81" s="90" t="s">
        <v>293</v>
      </c>
      <c r="L81" s="90" t="s">
        <v>440</v>
      </c>
      <c r="M81" s="90" t="s">
        <v>440</v>
      </c>
      <c r="N81" s="90" t="s">
        <v>460</v>
      </c>
      <c r="O81" s="90" t="s">
        <v>8310</v>
      </c>
      <c r="P81" s="90" t="s">
        <v>3</v>
      </c>
      <c r="Q81" s="90" t="s">
        <v>8311</v>
      </c>
      <c r="R81" s="90" t="s">
        <v>6922</v>
      </c>
      <c r="S81" s="90" t="s">
        <v>3</v>
      </c>
      <c r="T81" s="90" t="s">
        <v>8311</v>
      </c>
      <c r="U81" s="90" t="s">
        <v>6923</v>
      </c>
      <c r="V81" s="90" t="s">
        <v>3</v>
      </c>
      <c r="W81" s="90" t="s">
        <v>8311</v>
      </c>
      <c r="X81" s="90" t="s">
        <v>6924</v>
      </c>
      <c r="Y81" s="90" t="s">
        <v>3</v>
      </c>
      <c r="Z81" s="90" t="s">
        <v>8308</v>
      </c>
      <c r="AA81" s="90" t="s">
        <v>6925</v>
      </c>
      <c r="AB81" s="90" t="s">
        <v>3</v>
      </c>
      <c r="AC81" s="90" t="s">
        <v>8311</v>
      </c>
      <c r="AD81" s="90" t="s">
        <v>6926</v>
      </c>
      <c r="AE81" s="90" t="s">
        <v>3</v>
      </c>
      <c r="AF81" s="90" t="s">
        <v>8311</v>
      </c>
      <c r="AG81" s="90" t="s">
        <v>6927</v>
      </c>
      <c r="AH81" s="90" t="s">
        <v>3</v>
      </c>
      <c r="AI81" s="90" t="s">
        <v>8311</v>
      </c>
      <c r="AJ81" s="90" t="s">
        <v>6928</v>
      </c>
      <c r="AK81" s="90" t="s">
        <v>3</v>
      </c>
      <c r="AL81" s="90" t="s">
        <v>8311</v>
      </c>
      <c r="AM81" s="90" t="s">
        <v>6929</v>
      </c>
      <c r="AN81" s="90" t="s">
        <v>3</v>
      </c>
      <c r="AO81" s="90" t="s">
        <v>8311</v>
      </c>
      <c r="AP81" s="90" t="s">
        <v>6927</v>
      </c>
      <c r="AQ81" s="90" t="s">
        <v>3</v>
      </c>
      <c r="AR81" s="90" t="s">
        <v>8311</v>
      </c>
      <c r="AS81" s="90" t="s">
        <v>6930</v>
      </c>
      <c r="AT81" s="90" t="s">
        <v>3</v>
      </c>
      <c r="AU81" s="90" t="s">
        <v>8311</v>
      </c>
      <c r="AV81" s="90" t="s">
        <v>6931</v>
      </c>
      <c r="AW81" s="90" t="s">
        <v>3</v>
      </c>
      <c r="AX81" s="90" t="s">
        <v>8312</v>
      </c>
      <c r="AY81" s="90" t="s">
        <v>6932</v>
      </c>
      <c r="AZ81" s="90" t="s">
        <v>298</v>
      </c>
      <c r="BA81" s="90" t="s">
        <v>8312</v>
      </c>
      <c r="BB81" s="90" t="s">
        <v>6933</v>
      </c>
      <c r="BC81" s="90" t="s">
        <v>4</v>
      </c>
      <c r="BD81" s="90" t="s">
        <v>8312</v>
      </c>
      <c r="BE81" s="90" t="s">
        <v>6934</v>
      </c>
      <c r="BF81" s="90" t="s">
        <v>298</v>
      </c>
      <c r="BG81" s="90" t="s">
        <v>8311</v>
      </c>
      <c r="BH81" s="90" t="s">
        <v>6935</v>
      </c>
      <c r="BI81" s="90" t="s">
        <v>6936</v>
      </c>
      <c r="BJ81" s="90" t="s">
        <v>3</v>
      </c>
      <c r="BK81" s="90" t="s">
        <v>8312</v>
      </c>
      <c r="BL81" s="90" t="s">
        <v>6937</v>
      </c>
      <c r="BM81" s="90" t="s">
        <v>3</v>
      </c>
      <c r="BN81" s="90" t="s">
        <v>8311</v>
      </c>
      <c r="BO81" s="90" t="s">
        <v>6938</v>
      </c>
      <c r="BP81" s="90" t="s">
        <v>4</v>
      </c>
      <c r="BQ81" s="90" t="s">
        <v>6939</v>
      </c>
      <c r="BR81" s="90" t="s">
        <v>3</v>
      </c>
      <c r="BS81" s="90" t="s">
        <v>375</v>
      </c>
      <c r="BT81" s="90" t="s">
        <v>6940</v>
      </c>
      <c r="BU81" s="90" t="s">
        <v>4</v>
      </c>
      <c r="BV81" s="90" t="s">
        <v>6941</v>
      </c>
      <c r="BW81" s="90" t="s">
        <v>6942</v>
      </c>
      <c r="BX81" s="90" t="s">
        <v>3</v>
      </c>
      <c r="BY81" s="90" t="s">
        <v>8311</v>
      </c>
      <c r="BZ81" s="90" t="s">
        <v>6943</v>
      </c>
      <c r="CA81" s="90" t="s">
        <v>3</v>
      </c>
      <c r="CB81" s="90" t="s">
        <v>8311</v>
      </c>
      <c r="CC81" s="90" t="s">
        <v>6944</v>
      </c>
      <c r="CD81" s="90" t="s">
        <v>3</v>
      </c>
      <c r="CE81" s="90" t="s">
        <v>6945</v>
      </c>
      <c r="CF81" s="90" t="s">
        <v>3</v>
      </c>
      <c r="CG81" s="90" t="s">
        <v>375</v>
      </c>
      <c r="CH81" s="90" t="s">
        <v>6946</v>
      </c>
      <c r="CI81" s="90" t="s">
        <v>4</v>
      </c>
      <c r="CJ81" s="90" t="s">
        <v>6947</v>
      </c>
      <c r="CK81" s="90" t="s">
        <v>6948</v>
      </c>
      <c r="CL81" s="90" t="s">
        <v>3</v>
      </c>
      <c r="CM81" s="90" t="s">
        <v>8311</v>
      </c>
      <c r="CN81" s="90" t="s">
        <v>6949</v>
      </c>
      <c r="CO81" s="90" t="s">
        <v>3</v>
      </c>
      <c r="CP81" s="90" t="s">
        <v>8308</v>
      </c>
      <c r="CQ81" s="90" t="s">
        <v>6950</v>
      </c>
      <c r="CR81" s="90" t="s">
        <v>3</v>
      </c>
      <c r="CS81" s="90" t="s">
        <v>6950</v>
      </c>
      <c r="CT81" s="90" t="s">
        <v>3</v>
      </c>
      <c r="CU81" s="90" t="s">
        <v>375</v>
      </c>
      <c r="CV81" s="90" t="s">
        <v>6951</v>
      </c>
      <c r="CW81" s="90" t="s">
        <v>4</v>
      </c>
      <c r="CX81" s="90" t="s">
        <v>6952</v>
      </c>
      <c r="CY81" s="90" t="s">
        <v>6953</v>
      </c>
      <c r="CZ81" s="90" t="s">
        <v>3</v>
      </c>
      <c r="DA81" s="90" t="s">
        <v>8308</v>
      </c>
      <c r="DB81" s="90" t="s">
        <v>4903</v>
      </c>
      <c r="DC81" s="90" t="s">
        <v>3</v>
      </c>
      <c r="DD81" s="90" t="s">
        <v>8308</v>
      </c>
      <c r="DE81" s="90" t="s">
        <v>6954</v>
      </c>
      <c r="DF81" s="90" t="s">
        <v>4</v>
      </c>
      <c r="DG81" s="90" t="s">
        <v>6955</v>
      </c>
      <c r="DH81" s="90" t="s">
        <v>3</v>
      </c>
      <c r="DI81" s="90" t="s">
        <v>375</v>
      </c>
      <c r="DJ81" s="90" t="s">
        <v>6956</v>
      </c>
      <c r="DK81" s="90" t="s">
        <v>4</v>
      </c>
      <c r="DL81" s="90" t="s">
        <v>6957</v>
      </c>
      <c r="DM81" s="90" t="s">
        <v>6958</v>
      </c>
      <c r="DN81" s="90" t="s">
        <v>3</v>
      </c>
      <c r="DO81" s="90" t="s">
        <v>8312</v>
      </c>
      <c r="DP81" s="90" t="s">
        <v>6959</v>
      </c>
      <c r="DQ81" s="90" t="s">
        <v>3</v>
      </c>
      <c r="DR81" s="90" t="s">
        <v>8311</v>
      </c>
      <c r="DS81" s="90" t="s">
        <v>4671</v>
      </c>
      <c r="DT81" s="90" t="s">
        <v>4</v>
      </c>
      <c r="DU81" s="90" t="s">
        <v>6960</v>
      </c>
      <c r="DV81" s="90" t="s">
        <v>3</v>
      </c>
      <c r="DW81" s="90" t="s">
        <v>6302</v>
      </c>
      <c r="DX81" s="90" t="s">
        <v>6961</v>
      </c>
      <c r="DY81" s="90" t="s">
        <v>4</v>
      </c>
      <c r="DZ81" s="90" t="s">
        <v>6962</v>
      </c>
      <c r="EA81" s="90" t="s">
        <v>6953</v>
      </c>
      <c r="EB81" s="90" t="s">
        <v>3</v>
      </c>
      <c r="EC81" s="90" t="s">
        <v>8308</v>
      </c>
      <c r="ED81" s="90" t="s">
        <v>6963</v>
      </c>
      <c r="EE81" s="90" t="s">
        <v>3</v>
      </c>
      <c r="EF81" s="90" t="s">
        <v>8308</v>
      </c>
      <c r="EG81" s="90" t="s">
        <v>767</v>
      </c>
      <c r="EH81" s="90" t="s">
        <v>3</v>
      </c>
      <c r="EI81" s="90" t="s">
        <v>6964</v>
      </c>
      <c r="EJ81" s="90" t="s">
        <v>4</v>
      </c>
      <c r="EK81" s="90" t="s">
        <v>375</v>
      </c>
      <c r="EL81" s="90" t="s">
        <v>6965</v>
      </c>
      <c r="EM81" s="90" t="s">
        <v>4</v>
      </c>
      <c r="EN81" s="90" t="s">
        <v>6966</v>
      </c>
      <c r="EO81" s="90" t="s">
        <v>3</v>
      </c>
      <c r="EP81" s="90" t="s">
        <v>375</v>
      </c>
      <c r="EQ81" s="90" t="s">
        <v>8311</v>
      </c>
      <c r="ER81" s="90" t="s">
        <v>6967</v>
      </c>
      <c r="ES81" s="90" t="s">
        <v>448</v>
      </c>
      <c r="ET81" s="90" t="s">
        <v>340</v>
      </c>
      <c r="EU81" s="90" t="s">
        <v>448</v>
      </c>
      <c r="EV81" s="90" t="s">
        <v>340</v>
      </c>
      <c r="EW81" s="90" t="s">
        <v>6968</v>
      </c>
      <c r="EX81" s="90" t="s">
        <v>3</v>
      </c>
      <c r="EY81" s="90" t="s">
        <v>4</v>
      </c>
      <c r="EZ81" s="90" t="s">
        <v>6969</v>
      </c>
      <c r="FA81" s="90" t="s">
        <v>3</v>
      </c>
      <c r="FB81" s="90" t="s">
        <v>6302</v>
      </c>
      <c r="FC81" s="90" t="s">
        <v>8308</v>
      </c>
      <c r="FD81" s="90" t="s">
        <v>6970</v>
      </c>
      <c r="FE81" s="90" t="s">
        <v>8311</v>
      </c>
      <c r="FF81" s="90" t="s">
        <v>340</v>
      </c>
      <c r="FG81" s="90" t="s">
        <v>448</v>
      </c>
      <c r="FH81" s="90" t="s">
        <v>340</v>
      </c>
      <c r="FI81" s="90" t="s">
        <v>6971</v>
      </c>
      <c r="FJ81" s="90" t="s">
        <v>4</v>
      </c>
      <c r="FK81" s="90" t="s">
        <v>4</v>
      </c>
      <c r="FL81" s="90" t="s">
        <v>6972</v>
      </c>
      <c r="FM81" s="90" t="s">
        <v>3</v>
      </c>
      <c r="FN81" s="90" t="s">
        <v>312</v>
      </c>
      <c r="FO81" s="90" t="s">
        <v>8311</v>
      </c>
      <c r="FP81" s="90" t="s">
        <v>6973</v>
      </c>
      <c r="FQ81" s="90" t="s">
        <v>8311</v>
      </c>
      <c r="FR81" s="90" t="s">
        <v>340</v>
      </c>
      <c r="FS81" s="90" t="s">
        <v>448</v>
      </c>
      <c r="FT81" s="90" t="s">
        <v>340</v>
      </c>
      <c r="FU81" s="90" t="s">
        <v>6974</v>
      </c>
      <c r="FV81" s="90" t="s">
        <v>4</v>
      </c>
      <c r="FW81" s="90" t="s">
        <v>4</v>
      </c>
      <c r="FX81" s="90" t="s">
        <v>6975</v>
      </c>
      <c r="FY81" s="90" t="s">
        <v>3</v>
      </c>
      <c r="FZ81" s="90" t="s">
        <v>342</v>
      </c>
      <c r="GA81" s="90" t="s">
        <v>8308</v>
      </c>
      <c r="GB81" s="90" t="s">
        <v>6976</v>
      </c>
      <c r="GC81" s="90" t="s">
        <v>8311</v>
      </c>
      <c r="GD81" s="90" t="s">
        <v>448</v>
      </c>
      <c r="GE81" s="90" t="s">
        <v>448</v>
      </c>
      <c r="GF81" s="90" t="s">
        <v>340</v>
      </c>
      <c r="GG81" s="90" t="s">
        <v>4903</v>
      </c>
      <c r="GH81" s="90" t="s">
        <v>4</v>
      </c>
      <c r="GI81" s="90" t="s">
        <v>4</v>
      </c>
      <c r="GJ81" s="90" t="s">
        <v>6977</v>
      </c>
      <c r="GK81" s="90" t="s">
        <v>4</v>
      </c>
      <c r="GL81" s="90" t="s">
        <v>375</v>
      </c>
      <c r="GM81" s="90" t="s">
        <v>8311</v>
      </c>
      <c r="GN81" s="90" t="s">
        <v>6978</v>
      </c>
      <c r="GO81" s="90" t="s">
        <v>8311</v>
      </c>
      <c r="GP81" s="90" t="s">
        <v>340</v>
      </c>
      <c r="GQ81" s="90" t="s">
        <v>448</v>
      </c>
      <c r="GR81" s="90" t="s">
        <v>8311</v>
      </c>
      <c r="GS81" s="90" t="s">
        <v>6979</v>
      </c>
      <c r="GT81" s="90" t="s">
        <v>4</v>
      </c>
      <c r="GU81" s="90" t="s">
        <v>4</v>
      </c>
      <c r="GV81" s="90" t="s">
        <v>6980</v>
      </c>
      <c r="GW81" s="90" t="s">
        <v>4</v>
      </c>
      <c r="GX81" s="90" t="s">
        <v>717</v>
      </c>
      <c r="GY81" s="90" t="s">
        <v>8312</v>
      </c>
      <c r="GZ81" s="90" t="s">
        <v>6981</v>
      </c>
      <c r="HA81" s="90" t="s">
        <v>8312</v>
      </c>
      <c r="HB81" s="90" t="s">
        <v>340</v>
      </c>
      <c r="HC81" s="90" t="s">
        <v>340</v>
      </c>
      <c r="HD81" s="90" t="s">
        <v>8312</v>
      </c>
      <c r="HE81" s="90" t="s">
        <v>4671</v>
      </c>
      <c r="HF81" s="90" t="s">
        <v>4</v>
      </c>
      <c r="HG81" s="90" t="s">
        <v>4</v>
      </c>
      <c r="HH81" s="90" t="s">
        <v>6982</v>
      </c>
    </row>
    <row r="82" spans="1:216" x14ac:dyDescent="0.2">
      <c r="A82" s="90" t="s">
        <v>8393</v>
      </c>
      <c r="B82" s="90" t="s">
        <v>3</v>
      </c>
      <c r="C82" s="90" t="s">
        <v>413</v>
      </c>
      <c r="D82" s="90" t="s">
        <v>8308</v>
      </c>
      <c r="E82" s="90" t="s">
        <v>976</v>
      </c>
      <c r="F82" s="90" t="s">
        <v>3</v>
      </c>
      <c r="G82" s="90" t="s">
        <v>290</v>
      </c>
      <c r="H82" s="90" t="s">
        <v>8308</v>
      </c>
      <c r="I82" s="90" t="s">
        <v>416</v>
      </c>
      <c r="J82" s="90" t="s">
        <v>6983</v>
      </c>
      <c r="K82" s="90" t="s">
        <v>293</v>
      </c>
      <c r="L82" s="90" t="s">
        <v>440</v>
      </c>
      <c r="M82" s="90" t="s">
        <v>440</v>
      </c>
      <c r="N82" s="90" t="s">
        <v>460</v>
      </c>
      <c r="O82" s="90" t="s">
        <v>8310</v>
      </c>
      <c r="P82" s="90" t="s">
        <v>3</v>
      </c>
      <c r="Q82" s="90" t="s">
        <v>8310</v>
      </c>
      <c r="R82" s="90" t="s">
        <v>6984</v>
      </c>
      <c r="S82" s="90" t="s">
        <v>3</v>
      </c>
      <c r="T82" s="90" t="s">
        <v>8308</v>
      </c>
      <c r="U82" s="90" t="s">
        <v>6985</v>
      </c>
      <c r="V82" s="90" t="s">
        <v>3</v>
      </c>
      <c r="W82" s="90" t="s">
        <v>8308</v>
      </c>
      <c r="X82" s="90" t="s">
        <v>6986</v>
      </c>
      <c r="Y82" s="90" t="s">
        <v>298</v>
      </c>
      <c r="Z82" s="90" t="s">
        <v>8312</v>
      </c>
      <c r="AA82" s="90" t="s">
        <v>6987</v>
      </c>
      <c r="AB82" s="90" t="s">
        <v>3</v>
      </c>
      <c r="AC82" s="90" t="s">
        <v>8308</v>
      </c>
      <c r="AD82" s="90" t="s">
        <v>6988</v>
      </c>
      <c r="AE82" s="90" t="s">
        <v>3</v>
      </c>
      <c r="AF82" s="90" t="s">
        <v>8311</v>
      </c>
      <c r="AG82" s="90" t="s">
        <v>6989</v>
      </c>
      <c r="AH82" s="90" t="s">
        <v>3</v>
      </c>
      <c r="AI82" s="90" t="s">
        <v>8311</v>
      </c>
      <c r="AJ82" s="90" t="s">
        <v>6990</v>
      </c>
      <c r="AK82" s="90" t="s">
        <v>298</v>
      </c>
      <c r="AL82" s="90" t="s">
        <v>8309</v>
      </c>
      <c r="AM82" s="90" t="s">
        <v>6991</v>
      </c>
      <c r="AN82" s="90" t="s">
        <v>298</v>
      </c>
      <c r="AO82" s="90" t="s">
        <v>8312</v>
      </c>
      <c r="AP82" s="90" t="s">
        <v>6992</v>
      </c>
      <c r="AQ82" s="90" t="s">
        <v>3</v>
      </c>
      <c r="AR82" s="90" t="s">
        <v>8311</v>
      </c>
      <c r="AS82" s="90" t="s">
        <v>6993</v>
      </c>
      <c r="AT82" s="90" t="s">
        <v>298</v>
      </c>
      <c r="AU82" s="90" t="s">
        <v>8309</v>
      </c>
      <c r="AV82" s="90" t="s">
        <v>6994</v>
      </c>
      <c r="AW82" s="90" t="s">
        <v>4</v>
      </c>
      <c r="AX82" s="90" t="s">
        <v>8314</v>
      </c>
      <c r="AY82" s="90" t="s">
        <v>6995</v>
      </c>
      <c r="AZ82" s="90" t="s">
        <v>3</v>
      </c>
      <c r="BA82" s="90" t="s">
        <v>8311</v>
      </c>
      <c r="BB82" s="90" t="s">
        <v>6996</v>
      </c>
      <c r="BC82" s="90" t="s">
        <v>3</v>
      </c>
      <c r="BD82" s="90" t="s">
        <v>8311</v>
      </c>
      <c r="BE82" s="90" t="s">
        <v>6997</v>
      </c>
      <c r="BF82" s="90" t="s">
        <v>298</v>
      </c>
      <c r="BG82" s="90" t="s">
        <v>8312</v>
      </c>
      <c r="BH82" s="90" t="s">
        <v>6998</v>
      </c>
      <c r="BI82" s="90" t="s">
        <v>6999</v>
      </c>
      <c r="BJ82" s="90" t="s">
        <v>3</v>
      </c>
      <c r="BK82" s="90" t="s">
        <v>8308</v>
      </c>
      <c r="BL82" s="90" t="s">
        <v>7000</v>
      </c>
      <c r="BM82" s="90" t="s">
        <v>3</v>
      </c>
      <c r="BN82" s="90" t="s">
        <v>8308</v>
      </c>
      <c r="BO82" s="90" t="s">
        <v>7001</v>
      </c>
      <c r="BP82" s="90" t="s">
        <v>3</v>
      </c>
      <c r="BQ82" s="90" t="s">
        <v>7002</v>
      </c>
      <c r="BR82" s="90" t="s">
        <v>314</v>
      </c>
      <c r="BS82" s="90" t="s">
        <v>375</v>
      </c>
      <c r="BT82" s="90" t="s">
        <v>7003</v>
      </c>
      <c r="BU82" s="90" t="s">
        <v>314</v>
      </c>
      <c r="BV82" s="90" t="s">
        <v>7004</v>
      </c>
      <c r="BW82" s="90" t="s">
        <v>7005</v>
      </c>
      <c r="BX82" s="90" t="s">
        <v>3</v>
      </c>
      <c r="BY82" s="90" t="s">
        <v>8308</v>
      </c>
      <c r="BZ82" s="90" t="s">
        <v>7006</v>
      </c>
      <c r="CA82" s="90" t="s">
        <v>3</v>
      </c>
      <c r="CB82" s="90" t="s">
        <v>8308</v>
      </c>
      <c r="CC82" s="90" t="s">
        <v>7007</v>
      </c>
      <c r="CD82" s="90" t="s">
        <v>3</v>
      </c>
      <c r="CE82" s="90" t="s">
        <v>7008</v>
      </c>
      <c r="CF82" s="90" t="s">
        <v>4</v>
      </c>
      <c r="CG82" s="90" t="s">
        <v>375</v>
      </c>
      <c r="CH82" s="90" t="s">
        <v>7009</v>
      </c>
      <c r="CI82" s="90" t="s">
        <v>314</v>
      </c>
      <c r="CJ82" s="90" t="s">
        <v>7010</v>
      </c>
      <c r="CK82" s="90" t="s">
        <v>7011</v>
      </c>
      <c r="CL82" s="90" t="s">
        <v>3</v>
      </c>
      <c r="CM82" s="90" t="s">
        <v>8308</v>
      </c>
      <c r="CN82" s="90" t="s">
        <v>7012</v>
      </c>
      <c r="CO82" s="90" t="s">
        <v>3</v>
      </c>
      <c r="CP82" s="90" t="s">
        <v>8308</v>
      </c>
      <c r="CQ82" s="90" t="s">
        <v>7013</v>
      </c>
      <c r="CR82" s="90" t="s">
        <v>3</v>
      </c>
      <c r="CS82" s="90" t="s">
        <v>3</v>
      </c>
      <c r="CT82" s="90" t="s">
        <v>4</v>
      </c>
      <c r="CU82" s="90" t="s">
        <v>375</v>
      </c>
      <c r="CV82" s="90" t="s">
        <v>7014</v>
      </c>
      <c r="CW82" s="90" t="s">
        <v>314</v>
      </c>
      <c r="CX82" s="90" t="s">
        <v>7015</v>
      </c>
      <c r="CY82" s="90" t="s">
        <v>7016</v>
      </c>
      <c r="CZ82" s="90" t="s">
        <v>3</v>
      </c>
      <c r="DA82" s="90" t="s">
        <v>8308</v>
      </c>
      <c r="DB82" s="90" t="s">
        <v>7017</v>
      </c>
      <c r="DC82" s="90" t="s">
        <v>3</v>
      </c>
      <c r="DD82" s="90" t="s">
        <v>8308</v>
      </c>
      <c r="DE82" s="90" t="s">
        <v>7018</v>
      </c>
      <c r="DF82" s="90" t="s">
        <v>3</v>
      </c>
      <c r="DG82" s="90" t="s">
        <v>7019</v>
      </c>
      <c r="DH82" s="90" t="s">
        <v>314</v>
      </c>
      <c r="DI82" s="90" t="s">
        <v>375</v>
      </c>
      <c r="DJ82" s="90" t="s">
        <v>7014</v>
      </c>
      <c r="DK82" s="90" t="s">
        <v>314</v>
      </c>
      <c r="DL82" s="90" t="s">
        <v>7020</v>
      </c>
      <c r="DM82" s="90" t="s">
        <v>7021</v>
      </c>
      <c r="DN82" s="90" t="s">
        <v>3</v>
      </c>
      <c r="DO82" s="90" t="s">
        <v>8308</v>
      </c>
      <c r="DP82" s="90" t="s">
        <v>7022</v>
      </c>
      <c r="DQ82" s="90" t="s">
        <v>3</v>
      </c>
      <c r="DR82" s="90" t="s">
        <v>8308</v>
      </c>
      <c r="DS82" s="90" t="s">
        <v>7023</v>
      </c>
      <c r="DT82" s="90" t="s">
        <v>3</v>
      </c>
      <c r="DU82" s="90" t="s">
        <v>7024</v>
      </c>
      <c r="DV82" s="90" t="s">
        <v>314</v>
      </c>
      <c r="DW82" s="90" t="s">
        <v>375</v>
      </c>
      <c r="DX82" s="90" t="s">
        <v>7025</v>
      </c>
      <c r="DY82" s="90" t="s">
        <v>314</v>
      </c>
      <c r="DZ82" s="90" t="s">
        <v>7026</v>
      </c>
      <c r="EA82" s="90" t="s">
        <v>7027</v>
      </c>
      <c r="EB82" s="90" t="s">
        <v>3</v>
      </c>
      <c r="EC82" s="90" t="s">
        <v>8308</v>
      </c>
      <c r="ED82" s="90" t="s">
        <v>7028</v>
      </c>
      <c r="EE82" s="90" t="s">
        <v>3</v>
      </c>
      <c r="EF82" s="90" t="s">
        <v>8308</v>
      </c>
      <c r="EG82" s="90" t="s">
        <v>7029</v>
      </c>
      <c r="EH82" s="90" t="s">
        <v>3</v>
      </c>
      <c r="EI82" s="90" t="s">
        <v>7030</v>
      </c>
      <c r="EJ82" s="90" t="s">
        <v>314</v>
      </c>
      <c r="EK82" s="90" t="s">
        <v>375</v>
      </c>
      <c r="EL82" s="90" t="s">
        <v>7014</v>
      </c>
      <c r="EM82" s="90" t="s">
        <v>314</v>
      </c>
      <c r="EN82" s="90" t="s">
        <v>7031</v>
      </c>
      <c r="EO82" s="90" t="s">
        <v>4</v>
      </c>
      <c r="EP82" s="90" t="s">
        <v>375</v>
      </c>
      <c r="EQ82" s="90" t="s">
        <v>8310</v>
      </c>
      <c r="ER82" s="90" t="s">
        <v>7032</v>
      </c>
      <c r="ES82" s="90" t="s">
        <v>340</v>
      </c>
      <c r="ET82" s="90" t="s">
        <v>340</v>
      </c>
      <c r="EU82" s="90" t="s">
        <v>340</v>
      </c>
      <c r="EV82" s="90" t="s">
        <v>340</v>
      </c>
      <c r="EW82" s="90" t="s">
        <v>7033</v>
      </c>
      <c r="EX82" s="90" t="s">
        <v>4</v>
      </c>
      <c r="EY82" s="90" t="s">
        <v>4</v>
      </c>
      <c r="EZ82" s="90" t="s">
        <v>7034</v>
      </c>
      <c r="FA82" s="90" t="s">
        <v>314</v>
      </c>
      <c r="FB82" s="90" t="s">
        <v>7035</v>
      </c>
      <c r="FC82" s="90" t="s">
        <v>8314</v>
      </c>
      <c r="FD82" s="90" t="s">
        <v>7036</v>
      </c>
      <c r="FE82" s="90" t="s">
        <v>340</v>
      </c>
      <c r="FF82" s="90" t="s">
        <v>340</v>
      </c>
      <c r="FG82" s="90" t="s">
        <v>8309</v>
      </c>
      <c r="FH82" s="90" t="s">
        <v>340</v>
      </c>
      <c r="FI82" s="90" t="s">
        <v>7037</v>
      </c>
      <c r="FJ82" s="90" t="s">
        <v>4</v>
      </c>
      <c r="FK82" s="90" t="s">
        <v>314</v>
      </c>
      <c r="FL82" s="90" t="s">
        <v>7038</v>
      </c>
      <c r="FM82" s="90" t="s">
        <v>3</v>
      </c>
      <c r="FN82" s="90" t="s">
        <v>7039</v>
      </c>
      <c r="FO82" s="90" t="s">
        <v>8308</v>
      </c>
      <c r="FP82" s="90" t="s">
        <v>7040</v>
      </c>
      <c r="FQ82" s="90" t="s">
        <v>340</v>
      </c>
      <c r="FR82" s="90" t="s">
        <v>8312</v>
      </c>
      <c r="FS82" s="90" t="s">
        <v>340</v>
      </c>
      <c r="FT82" s="90" t="s">
        <v>340</v>
      </c>
      <c r="FU82" s="90" t="s">
        <v>7041</v>
      </c>
      <c r="FV82" s="90" t="s">
        <v>4</v>
      </c>
      <c r="FW82" s="90" t="s">
        <v>314</v>
      </c>
      <c r="FX82" s="90" t="s">
        <v>7042</v>
      </c>
      <c r="FY82" s="90" t="s">
        <v>3</v>
      </c>
      <c r="FZ82" s="90" t="s">
        <v>342</v>
      </c>
      <c r="GA82" s="90" t="s">
        <v>8311</v>
      </c>
      <c r="GB82" s="90" t="s">
        <v>7043</v>
      </c>
      <c r="GC82" s="90" t="s">
        <v>340</v>
      </c>
      <c r="GD82" s="90" t="s">
        <v>8311</v>
      </c>
      <c r="GE82" s="90" t="s">
        <v>340</v>
      </c>
      <c r="GF82" s="90" t="s">
        <v>340</v>
      </c>
      <c r="GG82" s="90" t="s">
        <v>7044</v>
      </c>
      <c r="GH82" s="90" t="s">
        <v>314</v>
      </c>
      <c r="GI82" s="90" t="s">
        <v>314</v>
      </c>
      <c r="GJ82" s="90" t="s">
        <v>7045</v>
      </c>
      <c r="GK82" s="90" t="s">
        <v>314</v>
      </c>
      <c r="GL82" s="90" t="s">
        <v>375</v>
      </c>
      <c r="GM82" s="90" t="s">
        <v>8312</v>
      </c>
      <c r="GN82" s="90" t="s">
        <v>7046</v>
      </c>
      <c r="GO82" s="90" t="s">
        <v>340</v>
      </c>
      <c r="GP82" s="90" t="s">
        <v>8314</v>
      </c>
      <c r="GQ82" s="90" t="s">
        <v>8311</v>
      </c>
      <c r="GR82" s="90" t="s">
        <v>340</v>
      </c>
      <c r="GS82" s="90" t="s">
        <v>7047</v>
      </c>
      <c r="GT82" s="90" t="s">
        <v>314</v>
      </c>
      <c r="GU82" s="90" t="s">
        <v>314</v>
      </c>
      <c r="GV82" s="90" t="s">
        <v>7048</v>
      </c>
      <c r="GW82" s="90" t="s">
        <v>3</v>
      </c>
      <c r="GX82" s="90" t="s">
        <v>717</v>
      </c>
      <c r="GY82" s="90" t="s">
        <v>8308</v>
      </c>
      <c r="GZ82" s="90" t="s">
        <v>7049</v>
      </c>
      <c r="HA82" s="90" t="s">
        <v>340</v>
      </c>
      <c r="HB82" s="90" t="s">
        <v>340</v>
      </c>
      <c r="HC82" s="90" t="s">
        <v>340</v>
      </c>
      <c r="HD82" s="90" t="s">
        <v>8311</v>
      </c>
      <c r="HE82" s="90" t="s">
        <v>7050</v>
      </c>
      <c r="HF82" s="90" t="s">
        <v>4</v>
      </c>
      <c r="HG82" s="90" t="s">
        <v>314</v>
      </c>
      <c r="HH82" s="90" t="s">
        <v>7051</v>
      </c>
    </row>
    <row r="83" spans="1:216" x14ac:dyDescent="0.2">
      <c r="A83" s="90" t="s">
        <v>8394</v>
      </c>
      <c r="B83" s="90" t="s">
        <v>3</v>
      </c>
      <c r="C83" s="90" t="s">
        <v>413</v>
      </c>
      <c r="D83" s="90" t="s">
        <v>8308</v>
      </c>
      <c r="E83" s="90" t="s">
        <v>976</v>
      </c>
      <c r="F83" s="90" t="s">
        <v>3</v>
      </c>
      <c r="G83" s="90" t="s">
        <v>290</v>
      </c>
      <c r="H83" s="90" t="s">
        <v>8308</v>
      </c>
      <c r="I83" s="90" t="s">
        <v>416</v>
      </c>
      <c r="J83" s="90" t="s">
        <v>7052</v>
      </c>
      <c r="K83" s="90" t="s">
        <v>293</v>
      </c>
      <c r="L83" s="90" t="s">
        <v>1422</v>
      </c>
      <c r="M83" s="90" t="s">
        <v>1422</v>
      </c>
      <c r="N83" s="90" t="s">
        <v>460</v>
      </c>
      <c r="O83" s="90" t="s">
        <v>8314</v>
      </c>
      <c r="P83" s="90" t="s">
        <v>298</v>
      </c>
      <c r="Q83" s="90" t="s">
        <v>8312</v>
      </c>
      <c r="R83" s="90" t="s">
        <v>7053</v>
      </c>
      <c r="S83" s="90" t="s">
        <v>298</v>
      </c>
      <c r="T83" s="90" t="s">
        <v>8312</v>
      </c>
      <c r="U83" s="90" t="s">
        <v>7054</v>
      </c>
      <c r="V83" s="90" t="s">
        <v>298</v>
      </c>
      <c r="W83" s="90" t="s">
        <v>8312</v>
      </c>
      <c r="X83" s="90" t="s">
        <v>7055</v>
      </c>
      <c r="Y83" s="90" t="s">
        <v>3</v>
      </c>
      <c r="Z83" s="90" t="s">
        <v>8311</v>
      </c>
      <c r="AA83" s="90" t="s">
        <v>7056</v>
      </c>
      <c r="AB83" s="90" t="s">
        <v>3</v>
      </c>
      <c r="AC83" s="90" t="s">
        <v>8311</v>
      </c>
      <c r="AD83" s="90" t="s">
        <v>7057</v>
      </c>
      <c r="AE83" s="90" t="s">
        <v>298</v>
      </c>
      <c r="AF83" s="90" t="s">
        <v>8312</v>
      </c>
      <c r="AG83" s="90" t="s">
        <v>7058</v>
      </c>
      <c r="AH83" s="90" t="s">
        <v>298</v>
      </c>
      <c r="AI83" s="90" t="s">
        <v>8309</v>
      </c>
      <c r="AJ83" s="90" t="s">
        <v>7059</v>
      </c>
      <c r="AK83" s="90" t="s">
        <v>3</v>
      </c>
      <c r="AL83" s="90" t="s">
        <v>8312</v>
      </c>
      <c r="AM83" s="90" t="s">
        <v>7060</v>
      </c>
      <c r="AN83" s="90" t="s">
        <v>298</v>
      </c>
      <c r="AO83" s="90" t="s">
        <v>8312</v>
      </c>
      <c r="AP83" s="90" t="s">
        <v>7061</v>
      </c>
      <c r="AQ83" s="90" t="s">
        <v>298</v>
      </c>
      <c r="AR83" s="90" t="s">
        <v>8312</v>
      </c>
      <c r="AS83" s="90" t="s">
        <v>7062</v>
      </c>
      <c r="AT83" s="90" t="s">
        <v>298</v>
      </c>
      <c r="AU83" s="90" t="s">
        <v>8312</v>
      </c>
      <c r="AV83" s="90" t="s">
        <v>7063</v>
      </c>
      <c r="AW83" s="90" t="s">
        <v>3</v>
      </c>
      <c r="AX83" s="90" t="s">
        <v>8311</v>
      </c>
      <c r="AY83" s="90" t="s">
        <v>7064</v>
      </c>
      <c r="AZ83" s="90" t="s">
        <v>298</v>
      </c>
      <c r="BA83" s="90" t="s">
        <v>8311</v>
      </c>
      <c r="BB83" s="90" t="s">
        <v>7065</v>
      </c>
      <c r="BC83" s="90" t="s">
        <v>3</v>
      </c>
      <c r="BD83" s="90" t="s">
        <v>8311</v>
      </c>
      <c r="BE83" s="90" t="s">
        <v>7066</v>
      </c>
      <c r="BF83" s="90" t="s">
        <v>3</v>
      </c>
      <c r="BG83" s="90" t="s">
        <v>8311</v>
      </c>
      <c r="BH83" s="90" t="s">
        <v>7067</v>
      </c>
      <c r="BI83" s="90" t="s">
        <v>7068</v>
      </c>
      <c r="BJ83" s="90" t="s">
        <v>3</v>
      </c>
      <c r="BK83" s="90" t="s">
        <v>8311</v>
      </c>
      <c r="BL83" s="90" t="s">
        <v>7069</v>
      </c>
      <c r="BM83" s="90" t="s">
        <v>298</v>
      </c>
      <c r="BN83" s="90" t="s">
        <v>8312</v>
      </c>
      <c r="BO83" s="90" t="s">
        <v>7070</v>
      </c>
      <c r="BP83" s="90" t="s">
        <v>3</v>
      </c>
      <c r="BQ83" s="90" t="s">
        <v>7071</v>
      </c>
      <c r="BR83" s="90" t="s">
        <v>4</v>
      </c>
      <c r="BS83" s="90" t="s">
        <v>375</v>
      </c>
      <c r="BT83" s="90" t="s">
        <v>1890</v>
      </c>
      <c r="BU83" s="90" t="s">
        <v>4</v>
      </c>
      <c r="BV83" s="90" t="s">
        <v>7072</v>
      </c>
      <c r="BW83" s="90" t="s">
        <v>7073</v>
      </c>
      <c r="BX83" s="90" t="s">
        <v>3</v>
      </c>
      <c r="BY83" s="90" t="s">
        <v>8311</v>
      </c>
      <c r="BZ83" s="90" t="s">
        <v>7074</v>
      </c>
      <c r="CA83" s="90" t="s">
        <v>3</v>
      </c>
      <c r="CB83" s="90" t="s">
        <v>8311</v>
      </c>
      <c r="CC83" s="90" t="s">
        <v>7075</v>
      </c>
      <c r="CD83" s="90" t="s">
        <v>3</v>
      </c>
      <c r="CE83" s="90" t="s">
        <v>7076</v>
      </c>
      <c r="CF83" s="90" t="s">
        <v>3</v>
      </c>
      <c r="CG83" s="90" t="s">
        <v>375</v>
      </c>
      <c r="CH83" s="90" t="s">
        <v>7077</v>
      </c>
      <c r="CI83" s="90" t="s">
        <v>4</v>
      </c>
      <c r="CJ83" s="90" t="s">
        <v>7078</v>
      </c>
      <c r="CK83" s="90" t="s">
        <v>7079</v>
      </c>
      <c r="CL83" s="90" t="s">
        <v>3</v>
      </c>
      <c r="CM83" s="90" t="s">
        <v>8311</v>
      </c>
      <c r="CN83" s="90" t="s">
        <v>7080</v>
      </c>
      <c r="CO83" s="90" t="s">
        <v>3</v>
      </c>
      <c r="CP83" s="90" t="s">
        <v>8311</v>
      </c>
      <c r="CQ83" s="90" t="s">
        <v>7081</v>
      </c>
      <c r="CR83" s="90" t="s">
        <v>3</v>
      </c>
      <c r="CS83" s="90" t="s">
        <v>4784</v>
      </c>
      <c r="CT83" s="90" t="s">
        <v>3</v>
      </c>
      <c r="CU83" s="90" t="s">
        <v>375</v>
      </c>
      <c r="CV83" s="90" t="s">
        <v>7082</v>
      </c>
      <c r="CW83" s="90" t="s">
        <v>4</v>
      </c>
      <c r="CX83" s="90" t="s">
        <v>7072</v>
      </c>
      <c r="CY83" s="90" t="s">
        <v>7083</v>
      </c>
      <c r="CZ83" s="90" t="s">
        <v>3</v>
      </c>
      <c r="DA83" s="90" t="s">
        <v>8311</v>
      </c>
      <c r="DB83" s="90" t="s">
        <v>7084</v>
      </c>
      <c r="DC83" s="90" t="s">
        <v>3</v>
      </c>
      <c r="DD83" s="90" t="s">
        <v>8311</v>
      </c>
      <c r="DE83" s="90" t="s">
        <v>7085</v>
      </c>
      <c r="DF83" s="90" t="s">
        <v>3</v>
      </c>
      <c r="DG83" s="90" t="s">
        <v>7086</v>
      </c>
      <c r="DH83" s="90" t="s">
        <v>3</v>
      </c>
      <c r="DI83" s="90" t="s">
        <v>375</v>
      </c>
      <c r="DJ83" s="90" t="s">
        <v>7087</v>
      </c>
      <c r="DK83" s="90" t="s">
        <v>4</v>
      </c>
      <c r="DL83" s="90" t="s">
        <v>7072</v>
      </c>
      <c r="DM83" s="90" t="s">
        <v>7088</v>
      </c>
      <c r="DN83" s="90" t="s">
        <v>298</v>
      </c>
      <c r="DO83" s="90" t="s">
        <v>8311</v>
      </c>
      <c r="DP83" s="90" t="s">
        <v>7089</v>
      </c>
      <c r="DQ83" s="90" t="s">
        <v>298</v>
      </c>
      <c r="DR83" s="90" t="s">
        <v>8311</v>
      </c>
      <c r="DS83" s="90" t="s">
        <v>7090</v>
      </c>
      <c r="DT83" s="90" t="s">
        <v>3</v>
      </c>
      <c r="DU83" s="90" t="s">
        <v>7091</v>
      </c>
      <c r="DV83" s="90" t="s">
        <v>3</v>
      </c>
      <c r="DW83" s="90" t="s">
        <v>375</v>
      </c>
      <c r="DX83" s="90" t="s">
        <v>7092</v>
      </c>
      <c r="DY83" s="90" t="s">
        <v>4</v>
      </c>
      <c r="DZ83" s="90" t="s">
        <v>7072</v>
      </c>
      <c r="EA83" s="90" t="s">
        <v>7093</v>
      </c>
      <c r="EB83" s="90" t="s">
        <v>3</v>
      </c>
      <c r="EC83" s="90" t="s">
        <v>8311</v>
      </c>
      <c r="ED83" s="90" t="s">
        <v>7094</v>
      </c>
      <c r="EE83" s="90" t="s">
        <v>3</v>
      </c>
      <c r="EF83" s="90" t="s">
        <v>8311</v>
      </c>
      <c r="EG83" s="90" t="s">
        <v>7095</v>
      </c>
      <c r="EH83" s="90" t="s">
        <v>3</v>
      </c>
      <c r="EI83" s="90" t="s">
        <v>7096</v>
      </c>
      <c r="EJ83" s="90" t="s">
        <v>3</v>
      </c>
      <c r="EK83" s="90" t="s">
        <v>375</v>
      </c>
      <c r="EL83" s="90" t="s">
        <v>7097</v>
      </c>
      <c r="EM83" s="90" t="s">
        <v>4</v>
      </c>
      <c r="EN83" s="90" t="s">
        <v>7072</v>
      </c>
      <c r="EO83" s="90" t="s">
        <v>3</v>
      </c>
      <c r="EP83" s="90" t="s">
        <v>375</v>
      </c>
      <c r="EQ83" s="90" t="s">
        <v>8308</v>
      </c>
      <c r="ER83" s="90" t="s">
        <v>7098</v>
      </c>
      <c r="ES83" s="90" t="s">
        <v>340</v>
      </c>
      <c r="ET83" s="90" t="s">
        <v>340</v>
      </c>
      <c r="EU83" s="90" t="s">
        <v>448</v>
      </c>
      <c r="EV83" s="90" t="s">
        <v>340</v>
      </c>
      <c r="EW83" s="90" t="s">
        <v>7099</v>
      </c>
      <c r="EX83" s="90" t="s">
        <v>3</v>
      </c>
      <c r="EY83" s="90" t="s">
        <v>4</v>
      </c>
      <c r="EZ83" s="90" t="s">
        <v>7078</v>
      </c>
      <c r="FA83" s="90" t="s">
        <v>3</v>
      </c>
      <c r="FB83" s="90" t="s">
        <v>3586</v>
      </c>
      <c r="FC83" s="90" t="s">
        <v>8311</v>
      </c>
      <c r="FD83" s="90" t="s">
        <v>7100</v>
      </c>
      <c r="FE83" s="90" t="s">
        <v>340</v>
      </c>
      <c r="FF83" s="90" t="s">
        <v>340</v>
      </c>
      <c r="FG83" s="90" t="s">
        <v>340</v>
      </c>
      <c r="FH83" s="90" t="s">
        <v>340</v>
      </c>
      <c r="FI83" s="90" t="s">
        <v>7101</v>
      </c>
      <c r="FJ83" s="90" t="s">
        <v>4</v>
      </c>
      <c r="FK83" s="90" t="s">
        <v>4</v>
      </c>
      <c r="FL83" s="90" t="s">
        <v>7072</v>
      </c>
      <c r="FM83" s="90" t="s">
        <v>4</v>
      </c>
      <c r="FN83" s="90" t="s">
        <v>7102</v>
      </c>
      <c r="FO83" s="90" t="s">
        <v>8310</v>
      </c>
      <c r="FP83" s="90" t="s">
        <v>7103</v>
      </c>
      <c r="FQ83" s="90" t="s">
        <v>340</v>
      </c>
      <c r="FR83" s="90" t="s">
        <v>340</v>
      </c>
      <c r="FS83" s="90" t="s">
        <v>340</v>
      </c>
      <c r="FT83" s="90" t="s">
        <v>340</v>
      </c>
      <c r="FU83" s="90" t="s">
        <v>7104</v>
      </c>
      <c r="FV83" s="90" t="s">
        <v>4</v>
      </c>
      <c r="FW83" s="90" t="s">
        <v>4</v>
      </c>
      <c r="FX83" s="90" t="s">
        <v>7078</v>
      </c>
      <c r="FY83" s="90" t="s">
        <v>3</v>
      </c>
      <c r="FZ83" s="90" t="s">
        <v>375</v>
      </c>
      <c r="GA83" s="90" t="s">
        <v>8312</v>
      </c>
      <c r="GB83" s="90" t="s">
        <v>7105</v>
      </c>
      <c r="GC83" s="90" t="s">
        <v>340</v>
      </c>
      <c r="GD83" s="90" t="s">
        <v>8311</v>
      </c>
      <c r="GE83" s="90" t="s">
        <v>8311</v>
      </c>
      <c r="GF83" s="90" t="s">
        <v>340</v>
      </c>
      <c r="GG83" s="90" t="s">
        <v>7106</v>
      </c>
      <c r="GH83" s="90" t="s">
        <v>4</v>
      </c>
      <c r="GI83" s="90" t="s">
        <v>4</v>
      </c>
      <c r="GJ83" s="90" t="s">
        <v>7078</v>
      </c>
      <c r="GK83" s="90" t="s">
        <v>3</v>
      </c>
      <c r="GL83" s="90" t="s">
        <v>375</v>
      </c>
      <c r="GM83" s="90" t="s">
        <v>8311</v>
      </c>
      <c r="GN83" s="90" t="s">
        <v>7099</v>
      </c>
      <c r="GO83" s="90" t="s">
        <v>340</v>
      </c>
      <c r="GP83" s="90" t="s">
        <v>8311</v>
      </c>
      <c r="GQ83" s="90" t="s">
        <v>448</v>
      </c>
      <c r="GR83" s="90" t="s">
        <v>340</v>
      </c>
      <c r="GS83" s="90" t="s">
        <v>7107</v>
      </c>
      <c r="GT83" s="90" t="s">
        <v>4</v>
      </c>
      <c r="GU83" s="90" t="s">
        <v>4</v>
      </c>
      <c r="GV83" s="90" t="s">
        <v>7072</v>
      </c>
      <c r="GW83" s="90" t="s">
        <v>3</v>
      </c>
      <c r="GX83" s="90" t="s">
        <v>717</v>
      </c>
      <c r="GY83" s="90" t="s">
        <v>8308</v>
      </c>
      <c r="GZ83" s="90" t="s">
        <v>7108</v>
      </c>
      <c r="HA83" s="90" t="s">
        <v>340</v>
      </c>
      <c r="HB83" s="90" t="s">
        <v>340</v>
      </c>
      <c r="HC83" s="90" t="s">
        <v>340</v>
      </c>
      <c r="HD83" s="90" t="s">
        <v>448</v>
      </c>
      <c r="HE83" s="90" t="s">
        <v>7109</v>
      </c>
      <c r="HF83" s="90" t="s">
        <v>4</v>
      </c>
      <c r="HG83" s="90" t="s">
        <v>4</v>
      </c>
      <c r="HH83" s="90" t="s">
        <v>7078</v>
      </c>
    </row>
    <row r="84" spans="1:216" x14ac:dyDescent="0.2">
      <c r="A84" s="90" t="s">
        <v>8395</v>
      </c>
      <c r="B84" s="90" t="s">
        <v>3</v>
      </c>
      <c r="C84" s="90" t="s">
        <v>413</v>
      </c>
      <c r="D84" s="90" t="s">
        <v>8308</v>
      </c>
      <c r="E84" s="90" t="s">
        <v>976</v>
      </c>
      <c r="F84" s="90" t="s">
        <v>3</v>
      </c>
      <c r="G84" s="90" t="s">
        <v>413</v>
      </c>
      <c r="H84" s="90" t="s">
        <v>8308</v>
      </c>
      <c r="I84" s="90" t="s">
        <v>416</v>
      </c>
      <c r="J84" s="90" t="s">
        <v>7110</v>
      </c>
      <c r="K84" s="90" t="s">
        <v>293</v>
      </c>
      <c r="L84" s="90" t="s">
        <v>1422</v>
      </c>
      <c r="M84" s="90" t="s">
        <v>1422</v>
      </c>
      <c r="N84" s="90" t="s">
        <v>460</v>
      </c>
      <c r="O84" s="90" t="s">
        <v>8310</v>
      </c>
      <c r="P84" s="90" t="s">
        <v>3</v>
      </c>
      <c r="Q84" s="90" t="s">
        <v>8311</v>
      </c>
      <c r="R84" s="90" t="s">
        <v>7111</v>
      </c>
      <c r="S84" s="90" t="s">
        <v>298</v>
      </c>
      <c r="T84" s="90" t="s">
        <v>8309</v>
      </c>
      <c r="U84" s="90" t="s">
        <v>7112</v>
      </c>
      <c r="V84" s="90" t="s">
        <v>298</v>
      </c>
      <c r="W84" s="90" t="s">
        <v>8312</v>
      </c>
      <c r="X84" s="90" t="s">
        <v>55</v>
      </c>
      <c r="Y84" s="90" t="s">
        <v>4</v>
      </c>
      <c r="Z84" s="90" t="s">
        <v>8314</v>
      </c>
      <c r="AA84" s="90" t="s">
        <v>7113</v>
      </c>
      <c r="AB84" s="90" t="s">
        <v>4</v>
      </c>
      <c r="AC84" s="90" t="s">
        <v>8309</v>
      </c>
      <c r="AD84" s="90" t="s">
        <v>7114</v>
      </c>
      <c r="AE84" s="90" t="s">
        <v>4</v>
      </c>
      <c r="AF84" s="90" t="s">
        <v>8314</v>
      </c>
      <c r="AG84" s="90" t="s">
        <v>7115</v>
      </c>
      <c r="AH84" s="90" t="s">
        <v>3</v>
      </c>
      <c r="AI84" s="90" t="s">
        <v>8311</v>
      </c>
      <c r="AJ84" s="90" t="s">
        <v>7116</v>
      </c>
      <c r="AK84" s="90" t="s">
        <v>3</v>
      </c>
      <c r="AL84" s="90" t="s">
        <v>8311</v>
      </c>
      <c r="AM84" s="90" t="s">
        <v>7117</v>
      </c>
      <c r="AN84" s="90" t="s">
        <v>3</v>
      </c>
      <c r="AO84" s="90" t="s">
        <v>8311</v>
      </c>
      <c r="AP84" s="90" t="s">
        <v>7118</v>
      </c>
      <c r="AQ84" s="90" t="s">
        <v>3</v>
      </c>
      <c r="AR84" s="90" t="s">
        <v>8311</v>
      </c>
      <c r="AS84" s="90" t="s">
        <v>7119</v>
      </c>
      <c r="AT84" s="90" t="s">
        <v>3</v>
      </c>
      <c r="AU84" s="90" t="s">
        <v>8311</v>
      </c>
      <c r="AV84" s="90" t="s">
        <v>7120</v>
      </c>
      <c r="AW84" s="90" t="s">
        <v>3</v>
      </c>
      <c r="AX84" s="90" t="s">
        <v>8311</v>
      </c>
      <c r="AY84" s="90" t="s">
        <v>7121</v>
      </c>
      <c r="AZ84" s="90" t="s">
        <v>298</v>
      </c>
      <c r="BA84" s="90" t="s">
        <v>8312</v>
      </c>
      <c r="BB84" s="90" t="s">
        <v>7122</v>
      </c>
      <c r="BC84" s="90" t="s">
        <v>3</v>
      </c>
      <c r="BD84" s="90" t="s">
        <v>8311</v>
      </c>
      <c r="BE84" s="90" t="s">
        <v>7123</v>
      </c>
      <c r="BF84" s="90" t="s">
        <v>3</v>
      </c>
      <c r="BG84" s="90" t="s">
        <v>8311</v>
      </c>
      <c r="BH84" s="90" t="s">
        <v>7124</v>
      </c>
      <c r="BI84" s="90" t="s">
        <v>7125</v>
      </c>
      <c r="BJ84" s="90" t="s">
        <v>3</v>
      </c>
      <c r="BK84" s="90" t="s">
        <v>8308</v>
      </c>
      <c r="BL84" s="90" t="s">
        <v>7126</v>
      </c>
      <c r="BM84" s="90" t="s">
        <v>3</v>
      </c>
      <c r="BN84" s="90" t="s">
        <v>8308</v>
      </c>
      <c r="BO84" s="90" t="s">
        <v>7126</v>
      </c>
      <c r="BP84" s="90" t="s">
        <v>3</v>
      </c>
      <c r="BQ84" s="90" t="s">
        <v>7127</v>
      </c>
      <c r="BR84" s="90" t="s">
        <v>3</v>
      </c>
      <c r="BS84" s="90" t="s">
        <v>7128</v>
      </c>
      <c r="BT84" s="90" t="s">
        <v>7129</v>
      </c>
      <c r="BU84" s="90" t="s">
        <v>4</v>
      </c>
      <c r="BV84" s="90" t="s">
        <v>7130</v>
      </c>
      <c r="BW84" s="90" t="s">
        <v>7131</v>
      </c>
      <c r="BX84" s="90" t="s">
        <v>3</v>
      </c>
      <c r="BY84" s="90" t="s">
        <v>8312</v>
      </c>
      <c r="BZ84" s="90" t="s">
        <v>7132</v>
      </c>
      <c r="CA84" s="90" t="s">
        <v>3</v>
      </c>
      <c r="CB84" s="90" t="s">
        <v>8308</v>
      </c>
      <c r="CC84" s="90" t="s">
        <v>7133</v>
      </c>
      <c r="CD84" s="90" t="s">
        <v>3</v>
      </c>
      <c r="CE84" s="90" t="s">
        <v>7134</v>
      </c>
      <c r="CF84" s="90" t="s">
        <v>3</v>
      </c>
      <c r="CG84" s="90" t="s">
        <v>375</v>
      </c>
      <c r="CH84" s="90" t="s">
        <v>7134</v>
      </c>
      <c r="CI84" s="90" t="s">
        <v>4</v>
      </c>
      <c r="CJ84" s="90" t="s">
        <v>7135</v>
      </c>
      <c r="CK84" s="90" t="s">
        <v>7136</v>
      </c>
      <c r="CL84" s="90" t="s">
        <v>3</v>
      </c>
      <c r="CM84" s="90" t="s">
        <v>8311</v>
      </c>
      <c r="CN84" s="90" t="s">
        <v>7137</v>
      </c>
      <c r="CO84" s="90" t="s">
        <v>3</v>
      </c>
      <c r="CP84" s="90" t="s">
        <v>8308</v>
      </c>
      <c r="CQ84" s="90" t="s">
        <v>7137</v>
      </c>
      <c r="CR84" s="90" t="s">
        <v>3</v>
      </c>
      <c r="CS84" s="90" t="s">
        <v>7137</v>
      </c>
      <c r="CT84" s="90" t="s">
        <v>3</v>
      </c>
      <c r="CU84" s="90" t="s">
        <v>375</v>
      </c>
      <c r="CV84" s="90" t="s">
        <v>7137</v>
      </c>
      <c r="CW84" s="90" t="s">
        <v>4</v>
      </c>
      <c r="CX84" s="90" t="s">
        <v>7138</v>
      </c>
      <c r="CY84" s="90" t="s">
        <v>7139</v>
      </c>
      <c r="CZ84" s="90" t="s">
        <v>3</v>
      </c>
      <c r="DA84" s="90" t="s">
        <v>8311</v>
      </c>
      <c r="DB84" s="90" t="s">
        <v>7140</v>
      </c>
      <c r="DC84" s="90" t="s">
        <v>3</v>
      </c>
      <c r="DD84" s="90" t="s">
        <v>8311</v>
      </c>
      <c r="DE84" s="90" t="s">
        <v>7140</v>
      </c>
      <c r="DF84" s="90" t="s">
        <v>3</v>
      </c>
      <c r="DG84" s="90" t="s">
        <v>7140</v>
      </c>
      <c r="DH84" s="90" t="s">
        <v>3</v>
      </c>
      <c r="DI84" s="90" t="s">
        <v>375</v>
      </c>
      <c r="DJ84" s="90" t="s">
        <v>7140</v>
      </c>
      <c r="DK84" s="90" t="s">
        <v>4</v>
      </c>
      <c r="DL84" s="90" t="s">
        <v>7138</v>
      </c>
      <c r="DM84" s="90" t="s">
        <v>7141</v>
      </c>
      <c r="DN84" s="90" t="s">
        <v>3</v>
      </c>
      <c r="DO84" s="90" t="s">
        <v>8311</v>
      </c>
      <c r="DP84" s="90" t="s">
        <v>7142</v>
      </c>
      <c r="DQ84" s="90" t="s">
        <v>3</v>
      </c>
      <c r="DR84" s="90" t="s">
        <v>8308</v>
      </c>
      <c r="DS84" s="90" t="s">
        <v>7142</v>
      </c>
      <c r="DT84" s="90" t="s">
        <v>3</v>
      </c>
      <c r="DU84" s="90" t="s">
        <v>7142</v>
      </c>
      <c r="DV84" s="90" t="s">
        <v>3</v>
      </c>
      <c r="DW84" s="90" t="s">
        <v>375</v>
      </c>
      <c r="DX84" s="90" t="s">
        <v>7142</v>
      </c>
      <c r="DY84" s="90" t="s">
        <v>4</v>
      </c>
      <c r="DZ84" s="90" t="s">
        <v>7143</v>
      </c>
      <c r="EA84" s="90" t="s">
        <v>7144</v>
      </c>
      <c r="EB84" s="90" t="s">
        <v>3</v>
      </c>
      <c r="EC84" s="90" t="s">
        <v>8311</v>
      </c>
      <c r="ED84" s="90" t="s">
        <v>7145</v>
      </c>
      <c r="EE84" s="90" t="s">
        <v>3</v>
      </c>
      <c r="EF84" s="90" t="s">
        <v>8308</v>
      </c>
      <c r="EG84" s="90" t="s">
        <v>7145</v>
      </c>
      <c r="EH84" s="90" t="s">
        <v>3</v>
      </c>
      <c r="EI84" s="90" t="s">
        <v>7145</v>
      </c>
      <c r="EJ84" s="90" t="s">
        <v>3</v>
      </c>
      <c r="EK84" s="90" t="s">
        <v>375</v>
      </c>
      <c r="EL84" s="90" t="s">
        <v>7145</v>
      </c>
      <c r="EM84" s="90" t="s">
        <v>4</v>
      </c>
      <c r="EN84" s="90" t="s">
        <v>7143</v>
      </c>
      <c r="EO84" s="90" t="s">
        <v>3</v>
      </c>
      <c r="EP84" s="90" t="s">
        <v>375</v>
      </c>
      <c r="EQ84" s="90" t="s">
        <v>8308</v>
      </c>
      <c r="ER84" s="90" t="s">
        <v>7146</v>
      </c>
      <c r="ES84" s="90" t="s">
        <v>340</v>
      </c>
      <c r="ET84" s="90" t="s">
        <v>340</v>
      </c>
      <c r="EU84" s="90" t="s">
        <v>448</v>
      </c>
      <c r="EV84" s="90" t="s">
        <v>340</v>
      </c>
      <c r="EW84" s="90" t="s">
        <v>7146</v>
      </c>
      <c r="EX84" s="90" t="s">
        <v>3</v>
      </c>
      <c r="EY84" s="90" t="s">
        <v>4</v>
      </c>
      <c r="EZ84" s="90" t="s">
        <v>7147</v>
      </c>
      <c r="FA84" s="90" t="s">
        <v>3</v>
      </c>
      <c r="FB84" s="90" t="s">
        <v>7148</v>
      </c>
      <c r="FC84" s="90" t="s">
        <v>8308</v>
      </c>
      <c r="FD84" s="90" t="s">
        <v>7149</v>
      </c>
      <c r="FE84" s="90" t="s">
        <v>340</v>
      </c>
      <c r="FF84" s="90" t="s">
        <v>340</v>
      </c>
      <c r="FG84" s="90" t="s">
        <v>340</v>
      </c>
      <c r="FH84" s="90" t="s">
        <v>340</v>
      </c>
      <c r="FI84" s="90" t="s">
        <v>7150</v>
      </c>
      <c r="FJ84" s="90" t="s">
        <v>4</v>
      </c>
      <c r="FK84" s="90" t="s">
        <v>4</v>
      </c>
      <c r="FL84" s="90" t="s">
        <v>7151</v>
      </c>
      <c r="FM84" s="90" t="s">
        <v>314</v>
      </c>
      <c r="FN84" s="90" t="s">
        <v>7152</v>
      </c>
      <c r="FO84" s="90" t="s">
        <v>8309</v>
      </c>
      <c r="FP84" s="90" t="s">
        <v>7153</v>
      </c>
      <c r="FQ84" s="90" t="s">
        <v>340</v>
      </c>
      <c r="FR84" s="90" t="s">
        <v>340</v>
      </c>
      <c r="FS84" s="90" t="s">
        <v>340</v>
      </c>
      <c r="FT84" s="90" t="s">
        <v>340</v>
      </c>
      <c r="FU84" s="90" t="s">
        <v>7153</v>
      </c>
      <c r="FV84" s="90" t="s">
        <v>4</v>
      </c>
      <c r="FW84" s="90" t="s">
        <v>4</v>
      </c>
      <c r="FX84" s="90" t="s">
        <v>7151</v>
      </c>
      <c r="FY84" s="90" t="s">
        <v>3</v>
      </c>
      <c r="FZ84" s="90" t="s">
        <v>342</v>
      </c>
      <c r="GA84" s="90" t="s">
        <v>8311</v>
      </c>
      <c r="GB84" s="90" t="s">
        <v>7154</v>
      </c>
      <c r="GC84" s="90" t="s">
        <v>340</v>
      </c>
      <c r="GD84" s="90" t="s">
        <v>8311</v>
      </c>
      <c r="GE84" s="90" t="s">
        <v>8311</v>
      </c>
      <c r="GF84" s="90" t="s">
        <v>340</v>
      </c>
      <c r="GG84" s="90" t="s">
        <v>7155</v>
      </c>
      <c r="GH84" s="90" t="s">
        <v>4</v>
      </c>
      <c r="GI84" s="90" t="s">
        <v>4</v>
      </c>
      <c r="GJ84" s="90" t="s">
        <v>7151</v>
      </c>
      <c r="GK84" s="90" t="s">
        <v>3</v>
      </c>
      <c r="GL84" s="90" t="s">
        <v>375</v>
      </c>
      <c r="GM84" s="90" t="s">
        <v>8308</v>
      </c>
      <c r="GN84" s="90" t="s">
        <v>7156</v>
      </c>
      <c r="GO84" s="90" t="s">
        <v>340</v>
      </c>
      <c r="GP84" s="90" t="s">
        <v>8311</v>
      </c>
      <c r="GQ84" s="90" t="s">
        <v>448</v>
      </c>
      <c r="GR84" s="90" t="s">
        <v>340</v>
      </c>
      <c r="GS84" s="90" t="s">
        <v>7157</v>
      </c>
      <c r="GT84" s="90" t="s">
        <v>4</v>
      </c>
      <c r="GU84" s="90" t="s">
        <v>4</v>
      </c>
      <c r="GV84" s="90" t="s">
        <v>7151</v>
      </c>
      <c r="GW84" s="90" t="s">
        <v>3</v>
      </c>
      <c r="GX84" s="90" t="s">
        <v>717</v>
      </c>
      <c r="GY84" s="90" t="s">
        <v>8308</v>
      </c>
      <c r="GZ84" s="90" t="s">
        <v>7158</v>
      </c>
      <c r="HA84" s="90" t="s">
        <v>340</v>
      </c>
      <c r="HB84" s="90" t="s">
        <v>340</v>
      </c>
      <c r="HC84" s="90" t="s">
        <v>340</v>
      </c>
      <c r="HD84" s="90" t="s">
        <v>8311</v>
      </c>
      <c r="HE84" s="90" t="s">
        <v>7159</v>
      </c>
      <c r="HF84" s="90" t="s">
        <v>4</v>
      </c>
      <c r="HG84" s="90" t="s">
        <v>4</v>
      </c>
      <c r="HH84" s="90" t="s">
        <v>7151</v>
      </c>
    </row>
    <row r="85" spans="1:216" x14ac:dyDescent="0.2">
      <c r="A85" s="90" t="s">
        <v>8396</v>
      </c>
      <c r="B85" s="90" t="s">
        <v>4</v>
      </c>
      <c r="C85" s="90" t="s">
        <v>290</v>
      </c>
      <c r="D85" s="90" t="s">
        <v>8311</v>
      </c>
      <c r="E85" s="90" t="s">
        <v>533</v>
      </c>
      <c r="F85" s="90" t="s">
        <v>3</v>
      </c>
      <c r="G85" s="90" t="s">
        <v>413</v>
      </c>
      <c r="H85" s="90" t="s">
        <v>8308</v>
      </c>
      <c r="I85" s="90" t="s">
        <v>295</v>
      </c>
      <c r="J85" s="90" t="s">
        <v>4749</v>
      </c>
      <c r="K85" s="90" t="s">
        <v>293</v>
      </c>
      <c r="L85" s="90" t="s">
        <v>1884</v>
      </c>
      <c r="M85" s="90" t="s">
        <v>659</v>
      </c>
      <c r="N85" s="90" t="s">
        <v>460</v>
      </c>
      <c r="O85" s="90" t="s">
        <v>8310</v>
      </c>
      <c r="P85" s="90" t="s">
        <v>3</v>
      </c>
      <c r="Q85" s="90" t="s">
        <v>8311</v>
      </c>
      <c r="R85" s="90" t="s">
        <v>7160</v>
      </c>
      <c r="S85" s="90" t="s">
        <v>3</v>
      </c>
      <c r="T85" s="90" t="s">
        <v>8311</v>
      </c>
      <c r="U85" s="90" t="s">
        <v>7161</v>
      </c>
      <c r="V85" s="90" t="s">
        <v>3</v>
      </c>
      <c r="W85" s="90" t="s">
        <v>8311</v>
      </c>
      <c r="X85" s="90" t="s">
        <v>7162</v>
      </c>
      <c r="Y85" s="90" t="s">
        <v>298</v>
      </c>
      <c r="Z85" s="90" t="s">
        <v>8312</v>
      </c>
      <c r="AA85" s="90" t="s">
        <v>7163</v>
      </c>
      <c r="AB85" s="90" t="s">
        <v>298</v>
      </c>
      <c r="AC85" s="90" t="s">
        <v>8312</v>
      </c>
      <c r="AD85" s="90" t="s">
        <v>7164</v>
      </c>
      <c r="AE85" s="90" t="s">
        <v>3</v>
      </c>
      <c r="AF85" s="90" t="s">
        <v>8311</v>
      </c>
      <c r="AG85" s="90" t="s">
        <v>7165</v>
      </c>
      <c r="AH85" s="90" t="s">
        <v>3</v>
      </c>
      <c r="AI85" s="90" t="s">
        <v>8311</v>
      </c>
      <c r="AJ85" s="90" t="s">
        <v>7166</v>
      </c>
      <c r="AK85" s="90" t="s">
        <v>3</v>
      </c>
      <c r="AL85" s="90" t="s">
        <v>8311</v>
      </c>
      <c r="AM85" s="90" t="s">
        <v>7167</v>
      </c>
      <c r="AN85" s="90" t="s">
        <v>3</v>
      </c>
      <c r="AO85" s="90" t="s">
        <v>8311</v>
      </c>
      <c r="AP85" s="90" t="s">
        <v>7168</v>
      </c>
      <c r="AQ85" s="90" t="s">
        <v>3</v>
      </c>
      <c r="AR85" s="90" t="s">
        <v>8311</v>
      </c>
      <c r="AS85" s="90" t="s">
        <v>7169</v>
      </c>
      <c r="AT85" s="90" t="s">
        <v>298</v>
      </c>
      <c r="AU85" s="90" t="s">
        <v>8311</v>
      </c>
      <c r="AV85" s="90" t="s">
        <v>7170</v>
      </c>
      <c r="AW85" s="90" t="s">
        <v>3</v>
      </c>
      <c r="AX85" s="90" t="s">
        <v>8311</v>
      </c>
      <c r="AY85" s="90" t="s">
        <v>7171</v>
      </c>
      <c r="AZ85" s="90" t="s">
        <v>3</v>
      </c>
      <c r="BA85" s="90" t="s">
        <v>8311</v>
      </c>
      <c r="BB85" s="90" t="s">
        <v>7172</v>
      </c>
      <c r="BC85" s="90" t="s">
        <v>3</v>
      </c>
      <c r="BD85" s="90" t="s">
        <v>8311</v>
      </c>
      <c r="BE85" s="90" t="s">
        <v>7173</v>
      </c>
      <c r="BF85" s="90" t="s">
        <v>3</v>
      </c>
      <c r="BG85" s="90" t="s">
        <v>8311</v>
      </c>
      <c r="BH85" s="90" t="s">
        <v>7174</v>
      </c>
      <c r="BI85" s="90" t="s">
        <v>7175</v>
      </c>
      <c r="BJ85" s="90" t="s">
        <v>298</v>
      </c>
      <c r="BK85" s="90" t="s">
        <v>8311</v>
      </c>
      <c r="BL85" s="90" t="s">
        <v>7176</v>
      </c>
      <c r="BM85" s="90" t="s">
        <v>3</v>
      </c>
      <c r="BN85" s="90" t="s">
        <v>8311</v>
      </c>
      <c r="BO85" s="90" t="s">
        <v>7177</v>
      </c>
      <c r="BP85" s="90" t="s">
        <v>3</v>
      </c>
      <c r="BQ85" s="90" t="s">
        <v>7178</v>
      </c>
      <c r="BR85" s="90" t="s">
        <v>3</v>
      </c>
      <c r="BS85" s="90" t="s">
        <v>312</v>
      </c>
      <c r="BT85" s="90" t="s">
        <v>7179</v>
      </c>
      <c r="BU85" s="90" t="s">
        <v>3</v>
      </c>
      <c r="BV85" s="90" t="s">
        <v>7180</v>
      </c>
      <c r="BW85" s="90" t="s">
        <v>7181</v>
      </c>
      <c r="BX85" s="90" t="s">
        <v>3</v>
      </c>
      <c r="BY85" s="90" t="s">
        <v>8311</v>
      </c>
      <c r="BZ85" s="90" t="s">
        <v>7182</v>
      </c>
      <c r="CA85" s="90" t="s">
        <v>3</v>
      </c>
      <c r="CB85" s="90" t="s">
        <v>8311</v>
      </c>
      <c r="CC85" s="90" t="s">
        <v>7183</v>
      </c>
      <c r="CD85" s="90" t="s">
        <v>3</v>
      </c>
      <c r="CE85" s="90" t="s">
        <v>7184</v>
      </c>
      <c r="CF85" s="90" t="s">
        <v>3</v>
      </c>
      <c r="CG85" s="90" t="s">
        <v>375</v>
      </c>
      <c r="CH85" s="90" t="s">
        <v>7185</v>
      </c>
      <c r="CI85" s="90" t="s">
        <v>3</v>
      </c>
      <c r="CJ85" s="90" t="s">
        <v>7186</v>
      </c>
      <c r="CK85" s="90" t="s">
        <v>7187</v>
      </c>
      <c r="CL85" s="90" t="s">
        <v>3</v>
      </c>
      <c r="CM85" s="90" t="s">
        <v>8311</v>
      </c>
      <c r="CN85" s="90" t="s">
        <v>7188</v>
      </c>
      <c r="CO85" s="90" t="s">
        <v>3</v>
      </c>
      <c r="CP85" s="90" t="s">
        <v>8311</v>
      </c>
      <c r="CQ85" s="90" t="s">
        <v>7189</v>
      </c>
      <c r="CR85" s="90" t="s">
        <v>3</v>
      </c>
      <c r="CS85" s="90" t="s">
        <v>7190</v>
      </c>
      <c r="CT85" s="90" t="s">
        <v>3</v>
      </c>
      <c r="CU85" s="90" t="s">
        <v>375</v>
      </c>
      <c r="CV85" s="90" t="s">
        <v>7191</v>
      </c>
      <c r="CW85" s="90" t="s">
        <v>3</v>
      </c>
      <c r="CX85" s="90" t="s">
        <v>7186</v>
      </c>
      <c r="CY85" s="90" t="s">
        <v>7192</v>
      </c>
      <c r="CZ85" s="90" t="s">
        <v>3</v>
      </c>
      <c r="DA85" s="90" t="s">
        <v>8311</v>
      </c>
      <c r="DB85" s="90" t="s">
        <v>7193</v>
      </c>
      <c r="DC85" s="90" t="s">
        <v>3</v>
      </c>
      <c r="DD85" s="90" t="s">
        <v>8311</v>
      </c>
      <c r="DE85" s="90" t="s">
        <v>7194</v>
      </c>
      <c r="DF85" s="90" t="s">
        <v>3</v>
      </c>
      <c r="DG85" s="90" t="s">
        <v>7195</v>
      </c>
      <c r="DH85" s="90" t="s">
        <v>3</v>
      </c>
      <c r="DI85" s="90" t="s">
        <v>375</v>
      </c>
      <c r="DJ85" s="90" t="s">
        <v>7196</v>
      </c>
      <c r="DK85" s="90" t="s">
        <v>3</v>
      </c>
      <c r="DL85" s="90" t="s">
        <v>7197</v>
      </c>
      <c r="DM85" s="90" t="s">
        <v>7198</v>
      </c>
      <c r="DN85" s="90" t="s">
        <v>3</v>
      </c>
      <c r="DO85" s="90" t="s">
        <v>8311</v>
      </c>
      <c r="DP85" s="90" t="s">
        <v>7199</v>
      </c>
      <c r="DQ85" s="90" t="s">
        <v>3</v>
      </c>
      <c r="DR85" s="90" t="s">
        <v>8311</v>
      </c>
      <c r="DS85" s="90" t="s">
        <v>7200</v>
      </c>
      <c r="DT85" s="90" t="s">
        <v>3</v>
      </c>
      <c r="DU85" s="90" t="s">
        <v>7201</v>
      </c>
      <c r="DV85" s="90" t="s">
        <v>3</v>
      </c>
      <c r="DW85" s="90" t="s">
        <v>375</v>
      </c>
      <c r="DX85" s="90" t="s">
        <v>7202</v>
      </c>
      <c r="DY85" s="90" t="s">
        <v>3</v>
      </c>
      <c r="DZ85" s="90" t="s">
        <v>7203</v>
      </c>
      <c r="EA85" s="90" t="s">
        <v>7204</v>
      </c>
      <c r="EB85" s="90" t="s">
        <v>3</v>
      </c>
      <c r="EC85" s="90" t="s">
        <v>8311</v>
      </c>
      <c r="ED85" s="90" t="s">
        <v>7205</v>
      </c>
      <c r="EE85" s="90" t="s">
        <v>3</v>
      </c>
      <c r="EF85" s="90" t="s">
        <v>8311</v>
      </c>
      <c r="EG85" s="90" t="s">
        <v>7206</v>
      </c>
      <c r="EH85" s="90" t="s">
        <v>3</v>
      </c>
      <c r="EI85" s="90" t="s">
        <v>7207</v>
      </c>
      <c r="EJ85" s="90" t="s">
        <v>3</v>
      </c>
      <c r="EK85" s="90" t="s">
        <v>375</v>
      </c>
      <c r="EL85" s="90" t="s">
        <v>7208</v>
      </c>
      <c r="EM85" s="90" t="s">
        <v>3</v>
      </c>
      <c r="EN85" s="90" t="s">
        <v>7209</v>
      </c>
      <c r="EO85" s="90" t="s">
        <v>3</v>
      </c>
      <c r="EP85" s="90" t="s">
        <v>375</v>
      </c>
      <c r="EQ85" s="90" t="s">
        <v>8308</v>
      </c>
      <c r="ER85" s="90" t="s">
        <v>7210</v>
      </c>
      <c r="ES85" s="90" t="s">
        <v>8312</v>
      </c>
      <c r="ET85" s="90" t="s">
        <v>340</v>
      </c>
      <c r="EU85" s="90" t="s">
        <v>448</v>
      </c>
      <c r="EV85" s="90" t="s">
        <v>340</v>
      </c>
      <c r="EW85" s="90" t="s">
        <v>7211</v>
      </c>
      <c r="EX85" s="90" t="s">
        <v>3</v>
      </c>
      <c r="EY85" s="90" t="s">
        <v>3</v>
      </c>
      <c r="EZ85" s="90" t="s">
        <v>7212</v>
      </c>
      <c r="FA85" s="90" t="s">
        <v>3</v>
      </c>
      <c r="FB85" s="90" t="s">
        <v>7213</v>
      </c>
      <c r="FC85" s="90" t="s">
        <v>8308</v>
      </c>
      <c r="FD85" s="90" t="s">
        <v>7214</v>
      </c>
      <c r="FE85" s="90" t="s">
        <v>340</v>
      </c>
      <c r="FF85" s="90" t="s">
        <v>340</v>
      </c>
      <c r="FG85" s="90" t="s">
        <v>8311</v>
      </c>
      <c r="FH85" s="90" t="s">
        <v>340</v>
      </c>
      <c r="FI85" s="90" t="s">
        <v>7215</v>
      </c>
      <c r="FJ85" s="90" t="s">
        <v>4</v>
      </c>
      <c r="FK85" s="90" t="s">
        <v>3</v>
      </c>
      <c r="FL85" s="90" t="s">
        <v>7212</v>
      </c>
      <c r="FM85" s="90" t="s">
        <v>4</v>
      </c>
      <c r="FN85" s="90" t="s">
        <v>7216</v>
      </c>
      <c r="FO85" s="90" t="s">
        <v>8310</v>
      </c>
      <c r="FP85" s="90" t="s">
        <v>7217</v>
      </c>
      <c r="FQ85" s="90" t="s">
        <v>340</v>
      </c>
      <c r="FR85" s="90" t="s">
        <v>340</v>
      </c>
      <c r="FS85" s="90" t="s">
        <v>340</v>
      </c>
      <c r="FT85" s="90" t="s">
        <v>340</v>
      </c>
      <c r="FU85" s="90" t="s">
        <v>7218</v>
      </c>
      <c r="FV85" s="90" t="s">
        <v>4</v>
      </c>
      <c r="FW85" s="90" t="s">
        <v>3</v>
      </c>
      <c r="FX85" s="90" t="s">
        <v>7219</v>
      </c>
      <c r="FY85" s="90" t="s">
        <v>3</v>
      </c>
      <c r="FZ85" s="90" t="s">
        <v>375</v>
      </c>
      <c r="GA85" s="90" t="s">
        <v>8308</v>
      </c>
      <c r="GB85" s="90" t="s">
        <v>7220</v>
      </c>
      <c r="GC85" s="90" t="s">
        <v>340</v>
      </c>
      <c r="GD85" s="90" t="s">
        <v>448</v>
      </c>
      <c r="GE85" s="90" t="s">
        <v>448</v>
      </c>
      <c r="GF85" s="90" t="s">
        <v>340</v>
      </c>
      <c r="GG85" s="90" t="s">
        <v>7221</v>
      </c>
      <c r="GH85" s="90" t="s">
        <v>4</v>
      </c>
      <c r="GI85" s="90" t="s">
        <v>3</v>
      </c>
      <c r="GJ85" s="90" t="s">
        <v>7222</v>
      </c>
      <c r="GK85" s="90" t="s">
        <v>3</v>
      </c>
      <c r="GL85" s="90" t="s">
        <v>342</v>
      </c>
      <c r="GM85" s="90" t="s">
        <v>8308</v>
      </c>
      <c r="GN85" s="90" t="s">
        <v>7223</v>
      </c>
      <c r="GO85" s="90" t="s">
        <v>340</v>
      </c>
      <c r="GP85" s="90" t="s">
        <v>448</v>
      </c>
      <c r="GQ85" s="90" t="s">
        <v>448</v>
      </c>
      <c r="GR85" s="90" t="s">
        <v>340</v>
      </c>
      <c r="GS85" s="90" t="s">
        <v>7224</v>
      </c>
      <c r="GT85" s="90" t="s">
        <v>4</v>
      </c>
      <c r="GU85" s="90" t="s">
        <v>3</v>
      </c>
      <c r="GV85" s="90" t="s">
        <v>7225</v>
      </c>
      <c r="GW85" s="90" t="s">
        <v>4</v>
      </c>
      <c r="GX85" s="90" t="s">
        <v>632</v>
      </c>
      <c r="GY85" s="90" t="s">
        <v>8310</v>
      </c>
      <c r="GZ85" s="90" t="s">
        <v>7226</v>
      </c>
      <c r="HA85" s="90" t="s">
        <v>340</v>
      </c>
      <c r="HB85" s="90" t="s">
        <v>340</v>
      </c>
      <c r="HC85" s="90" t="s">
        <v>340</v>
      </c>
      <c r="HD85" s="90" t="s">
        <v>340</v>
      </c>
      <c r="HE85" s="90" t="s">
        <v>7227</v>
      </c>
      <c r="HF85" s="90" t="s">
        <v>4</v>
      </c>
      <c r="HG85" s="90" t="s">
        <v>3</v>
      </c>
      <c r="HH85" s="90" t="s">
        <v>7228</v>
      </c>
    </row>
    <row r="86" spans="1:216" x14ac:dyDescent="0.2">
      <c r="A86" s="90" t="s">
        <v>8397</v>
      </c>
      <c r="B86" s="90" t="s">
        <v>4</v>
      </c>
      <c r="C86" s="90" t="s">
        <v>290</v>
      </c>
      <c r="D86" s="90" t="s">
        <v>8311</v>
      </c>
      <c r="E86" s="90" t="s">
        <v>291</v>
      </c>
      <c r="F86" s="90" t="s">
        <v>4</v>
      </c>
      <c r="G86" s="90" t="s">
        <v>292</v>
      </c>
      <c r="H86" s="90" t="s">
        <v>8314</v>
      </c>
      <c r="I86" s="90" t="s">
        <v>293</v>
      </c>
      <c r="J86" s="90" t="s">
        <v>7229</v>
      </c>
      <c r="K86" s="90" t="s">
        <v>461</v>
      </c>
      <c r="L86" s="90" t="s">
        <v>3367</v>
      </c>
      <c r="M86" s="90" t="s">
        <v>720</v>
      </c>
      <c r="N86" s="90" t="s">
        <v>413</v>
      </c>
      <c r="O86" s="90" t="s">
        <v>8308</v>
      </c>
      <c r="P86" s="90" t="s">
        <v>3</v>
      </c>
      <c r="Q86" s="90" t="s">
        <v>8311</v>
      </c>
      <c r="R86" s="90" t="s">
        <v>7230</v>
      </c>
      <c r="S86" s="90" t="s">
        <v>3</v>
      </c>
      <c r="T86" s="90" t="s">
        <v>8311</v>
      </c>
      <c r="U86" s="90" t="s">
        <v>7231</v>
      </c>
      <c r="V86" s="90" t="s">
        <v>3</v>
      </c>
      <c r="W86" s="90" t="s">
        <v>8311</v>
      </c>
      <c r="X86" s="90" t="s">
        <v>7232</v>
      </c>
      <c r="Y86" s="90" t="s">
        <v>3</v>
      </c>
      <c r="Z86" s="90" t="s">
        <v>8311</v>
      </c>
      <c r="AA86" s="90" t="s">
        <v>7233</v>
      </c>
      <c r="AB86" s="90" t="s">
        <v>3</v>
      </c>
      <c r="AC86" s="90" t="s">
        <v>8311</v>
      </c>
      <c r="AD86" s="90" t="s">
        <v>7234</v>
      </c>
      <c r="AE86" s="90" t="s">
        <v>3</v>
      </c>
      <c r="AF86" s="90" t="s">
        <v>8311</v>
      </c>
      <c r="AG86" s="90" t="s">
        <v>7235</v>
      </c>
      <c r="AH86" s="90" t="s">
        <v>3</v>
      </c>
      <c r="AI86" s="90" t="s">
        <v>8311</v>
      </c>
      <c r="AJ86" s="90" t="s">
        <v>7236</v>
      </c>
      <c r="AK86" s="90" t="s">
        <v>3</v>
      </c>
      <c r="AL86" s="90" t="s">
        <v>8311</v>
      </c>
      <c r="AM86" s="90" t="s">
        <v>7237</v>
      </c>
      <c r="AN86" s="90" t="s">
        <v>3</v>
      </c>
      <c r="AO86" s="90" t="s">
        <v>8312</v>
      </c>
      <c r="AP86" s="90" t="s">
        <v>7238</v>
      </c>
      <c r="AQ86" s="90" t="s">
        <v>298</v>
      </c>
      <c r="AR86" s="90" t="s">
        <v>8312</v>
      </c>
      <c r="AS86" s="90" t="s">
        <v>7239</v>
      </c>
      <c r="AT86" s="90" t="s">
        <v>3</v>
      </c>
      <c r="AU86" s="90" t="s">
        <v>8311</v>
      </c>
      <c r="AV86" s="90" t="s">
        <v>7240</v>
      </c>
      <c r="AW86" s="90" t="s">
        <v>3</v>
      </c>
      <c r="AX86" s="90" t="s">
        <v>8311</v>
      </c>
      <c r="AY86" s="90" t="s">
        <v>7241</v>
      </c>
      <c r="AZ86" s="90" t="s">
        <v>3</v>
      </c>
      <c r="BA86" s="90" t="s">
        <v>8311</v>
      </c>
      <c r="BB86" s="90" t="s">
        <v>7242</v>
      </c>
      <c r="BC86" s="90" t="s">
        <v>3</v>
      </c>
      <c r="BD86" s="90" t="s">
        <v>8311</v>
      </c>
      <c r="BE86" s="90" t="s">
        <v>7243</v>
      </c>
      <c r="BF86" s="90" t="s">
        <v>3</v>
      </c>
      <c r="BG86" s="90" t="s">
        <v>8311</v>
      </c>
      <c r="BH86" s="90" t="s">
        <v>7244</v>
      </c>
      <c r="BI86" s="90" t="s">
        <v>7245</v>
      </c>
      <c r="BJ86" s="90" t="s">
        <v>3</v>
      </c>
      <c r="BK86" s="90" t="s">
        <v>8311</v>
      </c>
      <c r="BL86" s="90" t="s">
        <v>7246</v>
      </c>
      <c r="BM86" s="90" t="s">
        <v>3</v>
      </c>
      <c r="BN86" s="90" t="s">
        <v>8311</v>
      </c>
      <c r="BO86" s="90" t="s">
        <v>7247</v>
      </c>
      <c r="BP86" s="90" t="s">
        <v>3</v>
      </c>
      <c r="BQ86" s="90" t="s">
        <v>7248</v>
      </c>
      <c r="BR86" s="90" t="s">
        <v>3</v>
      </c>
      <c r="BS86" s="90" t="s">
        <v>375</v>
      </c>
      <c r="BT86" s="90" t="s">
        <v>7249</v>
      </c>
      <c r="BU86" s="90" t="s">
        <v>314</v>
      </c>
      <c r="BV86" s="90" t="s">
        <v>7250</v>
      </c>
      <c r="BW86" s="90" t="s">
        <v>7251</v>
      </c>
      <c r="BX86" s="90" t="s">
        <v>3</v>
      </c>
      <c r="BY86" s="90" t="s">
        <v>8311</v>
      </c>
      <c r="BZ86" s="90" t="s">
        <v>7252</v>
      </c>
      <c r="CA86" s="90" t="s">
        <v>4</v>
      </c>
      <c r="CB86" s="90" t="s">
        <v>8314</v>
      </c>
      <c r="CC86" s="90" t="s">
        <v>7253</v>
      </c>
      <c r="CD86" s="90" t="s">
        <v>314</v>
      </c>
      <c r="CE86" s="90" t="s">
        <v>7254</v>
      </c>
      <c r="CF86" s="90" t="s">
        <v>314</v>
      </c>
      <c r="CG86" s="90" t="s">
        <v>375</v>
      </c>
      <c r="CH86" s="90" t="s">
        <v>7255</v>
      </c>
      <c r="CI86" s="90" t="s">
        <v>314</v>
      </c>
      <c r="CJ86" s="90" t="s">
        <v>7256</v>
      </c>
      <c r="CK86" s="90" t="s">
        <v>7257</v>
      </c>
      <c r="CL86" s="90" t="s">
        <v>3</v>
      </c>
      <c r="CM86" s="90" t="s">
        <v>8311</v>
      </c>
      <c r="CN86" s="90" t="s">
        <v>7258</v>
      </c>
      <c r="CO86" s="90" t="s">
        <v>298</v>
      </c>
      <c r="CP86" s="90" t="s">
        <v>8312</v>
      </c>
      <c r="CQ86" s="90" t="s">
        <v>7259</v>
      </c>
      <c r="CR86" s="90" t="s">
        <v>314</v>
      </c>
      <c r="CS86" s="90" t="s">
        <v>7260</v>
      </c>
      <c r="CT86" s="90" t="s">
        <v>314</v>
      </c>
      <c r="CU86" s="90" t="s">
        <v>375</v>
      </c>
      <c r="CV86" s="90" t="s">
        <v>7261</v>
      </c>
      <c r="CW86" s="90" t="s">
        <v>314</v>
      </c>
      <c r="CX86" s="90" t="s">
        <v>7256</v>
      </c>
      <c r="CY86" s="90" t="s">
        <v>7262</v>
      </c>
      <c r="CZ86" s="90" t="s">
        <v>3</v>
      </c>
      <c r="DA86" s="90" t="s">
        <v>8311</v>
      </c>
      <c r="DB86" s="90" t="s">
        <v>7263</v>
      </c>
      <c r="DC86" s="90" t="s">
        <v>298</v>
      </c>
      <c r="DD86" s="90" t="s">
        <v>8311</v>
      </c>
      <c r="DE86" s="90" t="s">
        <v>7264</v>
      </c>
      <c r="DF86" s="90" t="s">
        <v>314</v>
      </c>
      <c r="DG86" s="90" t="s">
        <v>7265</v>
      </c>
      <c r="DH86" s="90" t="s">
        <v>314</v>
      </c>
      <c r="DI86" s="90" t="s">
        <v>375</v>
      </c>
      <c r="DJ86" s="90" t="s">
        <v>7266</v>
      </c>
      <c r="DK86" s="90" t="s">
        <v>314</v>
      </c>
      <c r="DL86" s="90" t="s">
        <v>7256</v>
      </c>
      <c r="DM86" s="90" t="s">
        <v>7267</v>
      </c>
      <c r="DN86" s="90" t="s">
        <v>3</v>
      </c>
      <c r="DO86" s="90" t="s">
        <v>8311</v>
      </c>
      <c r="DP86" s="90" t="s">
        <v>7268</v>
      </c>
      <c r="DQ86" s="90" t="s">
        <v>298</v>
      </c>
      <c r="DR86" s="90" t="s">
        <v>8311</v>
      </c>
      <c r="DS86" s="90" t="s">
        <v>7269</v>
      </c>
      <c r="DT86" s="90" t="s">
        <v>314</v>
      </c>
      <c r="DU86" s="90" t="s">
        <v>7270</v>
      </c>
      <c r="DV86" s="90" t="s">
        <v>314</v>
      </c>
      <c r="DW86" s="90" t="s">
        <v>375</v>
      </c>
      <c r="DX86" s="90" t="s">
        <v>7271</v>
      </c>
      <c r="DY86" s="90" t="s">
        <v>314</v>
      </c>
      <c r="DZ86" s="90" t="s">
        <v>7256</v>
      </c>
      <c r="EA86" s="90" t="s">
        <v>7272</v>
      </c>
      <c r="EB86" s="90" t="s">
        <v>3</v>
      </c>
      <c r="EC86" s="90" t="s">
        <v>8311</v>
      </c>
      <c r="ED86" s="90" t="s">
        <v>7273</v>
      </c>
      <c r="EE86" s="90" t="s">
        <v>3</v>
      </c>
      <c r="EF86" s="90" t="s">
        <v>8311</v>
      </c>
      <c r="EG86" s="90" t="s">
        <v>7274</v>
      </c>
      <c r="EH86" s="90" t="s">
        <v>314</v>
      </c>
      <c r="EI86" s="90" t="s">
        <v>7275</v>
      </c>
      <c r="EJ86" s="90" t="s">
        <v>314</v>
      </c>
      <c r="EK86" s="90" t="s">
        <v>375</v>
      </c>
      <c r="EL86" s="90" t="s">
        <v>7276</v>
      </c>
      <c r="EM86" s="90" t="s">
        <v>314</v>
      </c>
      <c r="EN86" s="90" t="s">
        <v>7277</v>
      </c>
      <c r="EO86" s="90" t="s">
        <v>4</v>
      </c>
      <c r="EP86" s="90" t="s">
        <v>375</v>
      </c>
      <c r="EQ86" s="90" t="s">
        <v>8312</v>
      </c>
      <c r="ER86" s="90" t="s">
        <v>7278</v>
      </c>
      <c r="ES86" s="90" t="s">
        <v>8309</v>
      </c>
      <c r="ET86" s="90" t="s">
        <v>8312</v>
      </c>
      <c r="EU86" s="90" t="s">
        <v>8312</v>
      </c>
      <c r="EV86" s="90" t="s">
        <v>8309</v>
      </c>
      <c r="EW86" s="90" t="s">
        <v>7279</v>
      </c>
      <c r="EX86" s="90" t="s">
        <v>4</v>
      </c>
      <c r="EY86" s="90" t="s">
        <v>3</v>
      </c>
      <c r="EZ86" s="90" t="s">
        <v>7280</v>
      </c>
      <c r="FA86" s="90" t="s">
        <v>4</v>
      </c>
      <c r="FB86" s="90" t="s">
        <v>375</v>
      </c>
      <c r="FC86" s="90" t="s">
        <v>8312</v>
      </c>
      <c r="FD86" s="90" t="s">
        <v>7281</v>
      </c>
      <c r="FE86" s="90" t="s">
        <v>8309</v>
      </c>
      <c r="FF86" s="90" t="s">
        <v>8309</v>
      </c>
      <c r="FG86" s="90" t="s">
        <v>8312</v>
      </c>
      <c r="FH86" s="90" t="s">
        <v>8309</v>
      </c>
      <c r="FI86" s="90" t="s">
        <v>7282</v>
      </c>
      <c r="FJ86" s="90" t="s">
        <v>4</v>
      </c>
      <c r="FK86" s="90" t="s">
        <v>3</v>
      </c>
      <c r="FL86" s="90" t="s">
        <v>7283</v>
      </c>
      <c r="FM86" s="90" t="s">
        <v>3</v>
      </c>
      <c r="FN86" s="90" t="s">
        <v>342</v>
      </c>
      <c r="FO86" s="90" t="s">
        <v>8311</v>
      </c>
      <c r="FP86" s="90" t="s">
        <v>7284</v>
      </c>
      <c r="FQ86" s="90" t="s">
        <v>8314</v>
      </c>
      <c r="FR86" s="90" t="s">
        <v>8311</v>
      </c>
      <c r="FS86" s="90" t="s">
        <v>8314</v>
      </c>
      <c r="FT86" s="90" t="s">
        <v>8314</v>
      </c>
      <c r="FU86" s="90" t="s">
        <v>7285</v>
      </c>
      <c r="FV86" s="90" t="s">
        <v>4</v>
      </c>
      <c r="FW86" s="90" t="s">
        <v>3</v>
      </c>
      <c r="FX86" s="90" t="s">
        <v>7286</v>
      </c>
      <c r="FY86" s="90" t="s">
        <v>3</v>
      </c>
      <c r="FZ86" s="90" t="s">
        <v>375</v>
      </c>
      <c r="GA86" s="90" t="s">
        <v>8311</v>
      </c>
      <c r="GB86" s="90" t="s">
        <v>7287</v>
      </c>
      <c r="GC86" s="90" t="s">
        <v>8314</v>
      </c>
      <c r="GD86" s="90" t="s">
        <v>8312</v>
      </c>
      <c r="GE86" s="90" t="s">
        <v>8311</v>
      </c>
      <c r="GF86" s="90" t="s">
        <v>8314</v>
      </c>
      <c r="GG86" s="90" t="s">
        <v>7288</v>
      </c>
      <c r="GH86" s="90" t="s">
        <v>4</v>
      </c>
      <c r="GI86" s="90" t="s">
        <v>3</v>
      </c>
      <c r="GJ86" s="90" t="s">
        <v>7289</v>
      </c>
      <c r="GK86" s="90" t="s">
        <v>3</v>
      </c>
      <c r="GL86" s="90" t="s">
        <v>375</v>
      </c>
      <c r="GM86" s="90" t="s">
        <v>8311</v>
      </c>
      <c r="GN86" s="90" t="s">
        <v>7290</v>
      </c>
      <c r="GO86" s="90" t="s">
        <v>8314</v>
      </c>
      <c r="GP86" s="90" t="s">
        <v>8312</v>
      </c>
      <c r="GQ86" s="90" t="s">
        <v>8311</v>
      </c>
      <c r="GR86" s="90" t="s">
        <v>8314</v>
      </c>
      <c r="GS86" s="90" t="s">
        <v>7291</v>
      </c>
      <c r="GT86" s="90" t="s">
        <v>4</v>
      </c>
      <c r="GU86" s="90" t="s">
        <v>3</v>
      </c>
      <c r="GV86" s="90" t="s">
        <v>7289</v>
      </c>
      <c r="GW86" s="90" t="s">
        <v>3</v>
      </c>
      <c r="GX86" s="90" t="s">
        <v>717</v>
      </c>
      <c r="GY86" s="90" t="s">
        <v>8311</v>
      </c>
      <c r="GZ86" s="90" t="s">
        <v>7292</v>
      </c>
      <c r="HA86" s="90" t="s">
        <v>8314</v>
      </c>
      <c r="HB86" s="90" t="s">
        <v>8314</v>
      </c>
      <c r="HC86" s="90" t="s">
        <v>8314</v>
      </c>
      <c r="HD86" s="90" t="s">
        <v>8311</v>
      </c>
      <c r="HE86" s="90" t="s">
        <v>7293</v>
      </c>
      <c r="HF86" s="90" t="s">
        <v>4</v>
      </c>
      <c r="HG86" s="90" t="s">
        <v>3</v>
      </c>
      <c r="HH86" s="90" t="s">
        <v>7289</v>
      </c>
    </row>
    <row r="87" spans="1:216" x14ac:dyDescent="0.2">
      <c r="A87" s="90" t="s">
        <v>8398</v>
      </c>
      <c r="B87" s="90" t="s">
        <v>3</v>
      </c>
      <c r="C87" s="90" t="s">
        <v>413</v>
      </c>
      <c r="D87" s="90" t="s">
        <v>8308</v>
      </c>
      <c r="E87" s="90" t="s">
        <v>976</v>
      </c>
      <c r="F87" s="90" t="s">
        <v>3</v>
      </c>
      <c r="G87" s="90" t="s">
        <v>290</v>
      </c>
      <c r="H87" s="90" t="s">
        <v>8308</v>
      </c>
      <c r="I87" s="90" t="s">
        <v>461</v>
      </c>
      <c r="J87" s="90" t="s">
        <v>7294</v>
      </c>
      <c r="K87" s="90" t="s">
        <v>293</v>
      </c>
      <c r="L87" s="90" t="s">
        <v>440</v>
      </c>
      <c r="M87" s="90" t="s">
        <v>440</v>
      </c>
      <c r="N87" s="90" t="s">
        <v>460</v>
      </c>
      <c r="O87" s="90" t="s">
        <v>8310</v>
      </c>
      <c r="P87" s="90" t="s">
        <v>298</v>
      </c>
      <c r="Q87" s="90" t="s">
        <v>8311</v>
      </c>
      <c r="R87" s="90" t="s">
        <v>7295</v>
      </c>
      <c r="S87" s="90" t="s">
        <v>298</v>
      </c>
      <c r="T87" s="90" t="s">
        <v>8311</v>
      </c>
      <c r="U87" s="90" t="s">
        <v>7296</v>
      </c>
      <c r="V87" s="90" t="s">
        <v>298</v>
      </c>
      <c r="W87" s="90" t="s">
        <v>8311</v>
      </c>
      <c r="X87" s="90" t="s">
        <v>7297</v>
      </c>
      <c r="Y87" s="90" t="s">
        <v>3</v>
      </c>
      <c r="Z87" s="90" t="s">
        <v>8311</v>
      </c>
      <c r="AA87" s="90" t="s">
        <v>7298</v>
      </c>
      <c r="AB87" s="90" t="s">
        <v>3</v>
      </c>
      <c r="AC87" s="90" t="s">
        <v>8311</v>
      </c>
      <c r="AD87" s="90" t="s">
        <v>7299</v>
      </c>
      <c r="AE87" s="90" t="s">
        <v>298</v>
      </c>
      <c r="AF87" s="90" t="s">
        <v>8312</v>
      </c>
      <c r="AG87" s="90" t="s">
        <v>7300</v>
      </c>
      <c r="AH87" s="90" t="s">
        <v>298</v>
      </c>
      <c r="AI87" s="90" t="s">
        <v>8311</v>
      </c>
      <c r="AJ87" s="90" t="s">
        <v>7301</v>
      </c>
      <c r="AK87" s="90" t="s">
        <v>3</v>
      </c>
      <c r="AL87" s="90" t="s">
        <v>8311</v>
      </c>
      <c r="AM87" s="90" t="s">
        <v>7302</v>
      </c>
      <c r="AN87" s="90" t="s">
        <v>3</v>
      </c>
      <c r="AO87" s="90" t="s">
        <v>8311</v>
      </c>
      <c r="AP87" s="90" t="s">
        <v>7303</v>
      </c>
      <c r="AQ87" s="90" t="s">
        <v>3</v>
      </c>
      <c r="AR87" s="90" t="s">
        <v>8308</v>
      </c>
      <c r="AS87" s="90" t="s">
        <v>7304</v>
      </c>
      <c r="AT87" s="90" t="s">
        <v>3</v>
      </c>
      <c r="AU87" s="90" t="s">
        <v>8311</v>
      </c>
      <c r="AV87" s="90" t="s">
        <v>7305</v>
      </c>
      <c r="AW87" s="90" t="s">
        <v>298</v>
      </c>
      <c r="AX87" s="90" t="s">
        <v>8311</v>
      </c>
      <c r="AY87" s="90" t="s">
        <v>7306</v>
      </c>
      <c r="AZ87" s="90" t="s">
        <v>298</v>
      </c>
      <c r="BA87" s="90" t="s">
        <v>8311</v>
      </c>
      <c r="BB87" s="90" t="s">
        <v>7307</v>
      </c>
      <c r="BC87" s="90" t="s">
        <v>298</v>
      </c>
      <c r="BD87" s="90" t="s">
        <v>8311</v>
      </c>
      <c r="BE87" s="90" t="s">
        <v>7308</v>
      </c>
      <c r="BF87" s="90" t="s">
        <v>298</v>
      </c>
      <c r="BG87" s="90" t="s">
        <v>8311</v>
      </c>
      <c r="BH87" s="90" t="s">
        <v>7309</v>
      </c>
      <c r="BI87" s="90" t="s">
        <v>7310</v>
      </c>
      <c r="BJ87" s="90" t="s">
        <v>3</v>
      </c>
      <c r="BK87" s="90" t="s">
        <v>8311</v>
      </c>
      <c r="BL87" s="90" t="s">
        <v>7311</v>
      </c>
      <c r="BM87" s="90" t="s">
        <v>3</v>
      </c>
      <c r="BN87" s="90" t="s">
        <v>8308</v>
      </c>
      <c r="BO87" s="90" t="s">
        <v>7312</v>
      </c>
      <c r="BP87" s="90" t="s">
        <v>314</v>
      </c>
      <c r="BQ87" s="90" t="s">
        <v>7313</v>
      </c>
      <c r="BR87" s="90" t="s">
        <v>314</v>
      </c>
      <c r="BS87" s="90" t="s">
        <v>375</v>
      </c>
      <c r="BT87" s="90" t="s">
        <v>7314</v>
      </c>
      <c r="BU87" s="90" t="s">
        <v>314</v>
      </c>
      <c r="BV87" s="90" t="s">
        <v>7315</v>
      </c>
      <c r="BW87" s="90" t="s">
        <v>7316</v>
      </c>
      <c r="BX87" s="90" t="s">
        <v>3</v>
      </c>
      <c r="BY87" s="90" t="s">
        <v>8308</v>
      </c>
      <c r="BZ87" s="90" t="s">
        <v>7317</v>
      </c>
      <c r="CA87" s="90" t="s">
        <v>3</v>
      </c>
      <c r="CB87" s="90" t="s">
        <v>8308</v>
      </c>
      <c r="CC87" s="90" t="s">
        <v>7318</v>
      </c>
      <c r="CD87" s="90" t="s">
        <v>3</v>
      </c>
      <c r="CE87" s="90" t="s">
        <v>7319</v>
      </c>
      <c r="CF87" s="90" t="s">
        <v>3</v>
      </c>
      <c r="CG87" s="90" t="s">
        <v>375</v>
      </c>
      <c r="CH87" s="90" t="s">
        <v>7320</v>
      </c>
      <c r="CI87" s="90" t="s">
        <v>3</v>
      </c>
      <c r="CJ87" s="90" t="s">
        <v>7321</v>
      </c>
      <c r="CK87" s="90" t="s">
        <v>7322</v>
      </c>
      <c r="CL87" s="90" t="s">
        <v>3</v>
      </c>
      <c r="CM87" s="90" t="s">
        <v>8308</v>
      </c>
      <c r="CN87" s="90" t="s">
        <v>7323</v>
      </c>
      <c r="CO87" s="90" t="s">
        <v>3</v>
      </c>
      <c r="CP87" s="90" t="s">
        <v>8308</v>
      </c>
      <c r="CQ87" s="90" t="s">
        <v>7324</v>
      </c>
      <c r="CR87" s="90" t="s">
        <v>3</v>
      </c>
      <c r="CS87" s="90" t="s">
        <v>7325</v>
      </c>
      <c r="CT87" s="90" t="s">
        <v>3</v>
      </c>
      <c r="CU87" s="90" t="s">
        <v>375</v>
      </c>
      <c r="CV87" s="90" t="s">
        <v>7326</v>
      </c>
      <c r="CW87" s="90" t="s">
        <v>3</v>
      </c>
      <c r="CX87" s="90" t="s">
        <v>7321</v>
      </c>
      <c r="CY87" s="90" t="s">
        <v>7327</v>
      </c>
      <c r="CZ87" s="90" t="s">
        <v>3</v>
      </c>
      <c r="DA87" s="90" t="s">
        <v>8308</v>
      </c>
      <c r="DB87" s="90" t="s">
        <v>7328</v>
      </c>
      <c r="DC87" s="90" t="s">
        <v>3</v>
      </c>
      <c r="DD87" s="90" t="s">
        <v>8308</v>
      </c>
      <c r="DE87" s="90" t="s">
        <v>7329</v>
      </c>
      <c r="DF87" s="90" t="s">
        <v>3</v>
      </c>
      <c r="DG87" s="90" t="s">
        <v>7330</v>
      </c>
      <c r="DH87" s="90" t="s">
        <v>3</v>
      </c>
      <c r="DI87" s="90" t="s">
        <v>375</v>
      </c>
      <c r="DJ87" s="90" t="s">
        <v>7331</v>
      </c>
      <c r="DK87" s="90" t="s">
        <v>314</v>
      </c>
      <c r="DL87" s="90" t="s">
        <v>7321</v>
      </c>
      <c r="DM87" s="90" t="s">
        <v>7332</v>
      </c>
      <c r="DN87" s="90" t="s">
        <v>3</v>
      </c>
      <c r="DO87" s="90" t="s">
        <v>8308</v>
      </c>
      <c r="DP87" s="90" t="s">
        <v>7333</v>
      </c>
      <c r="DQ87" s="90" t="s">
        <v>3</v>
      </c>
      <c r="DR87" s="90" t="s">
        <v>8308</v>
      </c>
      <c r="DS87" s="90" t="s">
        <v>7334</v>
      </c>
      <c r="DT87" s="90" t="s">
        <v>314</v>
      </c>
      <c r="DU87" s="90" t="s">
        <v>7335</v>
      </c>
      <c r="DV87" s="90" t="s">
        <v>314</v>
      </c>
      <c r="DW87" s="90" t="s">
        <v>375</v>
      </c>
      <c r="DX87" s="90" t="s">
        <v>7336</v>
      </c>
      <c r="DY87" s="90" t="s">
        <v>314</v>
      </c>
      <c r="DZ87" s="90" t="s">
        <v>7337</v>
      </c>
      <c r="EA87" s="90" t="s">
        <v>7338</v>
      </c>
      <c r="EB87" s="90" t="s">
        <v>3</v>
      </c>
      <c r="EC87" s="90" t="s">
        <v>8308</v>
      </c>
      <c r="ED87" s="90" t="s">
        <v>7339</v>
      </c>
      <c r="EE87" s="90" t="s">
        <v>3</v>
      </c>
      <c r="EF87" s="90" t="s">
        <v>8308</v>
      </c>
      <c r="EG87" s="90" t="s">
        <v>7339</v>
      </c>
      <c r="EH87" s="90" t="s">
        <v>3</v>
      </c>
      <c r="EI87" s="90" t="s">
        <v>7340</v>
      </c>
      <c r="EJ87" s="90" t="s">
        <v>3</v>
      </c>
      <c r="EK87" s="90" t="s">
        <v>375</v>
      </c>
      <c r="EL87" s="90" t="s">
        <v>7341</v>
      </c>
      <c r="EM87" s="90" t="s">
        <v>314</v>
      </c>
      <c r="EN87" s="90" t="s">
        <v>7342</v>
      </c>
      <c r="EO87" s="90" t="s">
        <v>3</v>
      </c>
      <c r="EP87" s="90" t="s">
        <v>375</v>
      </c>
      <c r="EQ87" s="90" t="s">
        <v>8314</v>
      </c>
      <c r="ER87" s="90" t="s">
        <v>7343</v>
      </c>
      <c r="ES87" s="90" t="s">
        <v>340</v>
      </c>
      <c r="ET87" s="90" t="s">
        <v>340</v>
      </c>
      <c r="EU87" s="90" t="s">
        <v>340</v>
      </c>
      <c r="EV87" s="90" t="s">
        <v>340</v>
      </c>
      <c r="EW87" s="90" t="s">
        <v>7344</v>
      </c>
      <c r="EX87" s="90" t="s">
        <v>4</v>
      </c>
      <c r="EY87" s="90" t="s">
        <v>314</v>
      </c>
      <c r="EZ87" s="90" t="s">
        <v>7345</v>
      </c>
      <c r="FA87" s="90" t="s">
        <v>3</v>
      </c>
      <c r="FB87" s="90" t="s">
        <v>375</v>
      </c>
      <c r="FC87" s="90" t="s">
        <v>8314</v>
      </c>
      <c r="FD87" s="90" t="s">
        <v>7346</v>
      </c>
      <c r="FE87" s="90" t="s">
        <v>340</v>
      </c>
      <c r="FF87" s="90" t="s">
        <v>340</v>
      </c>
      <c r="FG87" s="90" t="s">
        <v>340</v>
      </c>
      <c r="FH87" s="90" t="s">
        <v>340</v>
      </c>
      <c r="FI87" s="90" t="s">
        <v>7347</v>
      </c>
      <c r="FJ87" s="90" t="s">
        <v>4</v>
      </c>
      <c r="FK87" s="90" t="s">
        <v>314</v>
      </c>
      <c r="FL87" s="90" t="s">
        <v>7321</v>
      </c>
      <c r="FM87" s="90" t="s">
        <v>314</v>
      </c>
      <c r="FN87" s="90" t="s">
        <v>1891</v>
      </c>
      <c r="FO87" s="90" t="s">
        <v>8314</v>
      </c>
      <c r="FP87" s="90" t="s">
        <v>7348</v>
      </c>
      <c r="FQ87" s="90" t="s">
        <v>8309</v>
      </c>
      <c r="FR87" s="90" t="s">
        <v>340</v>
      </c>
      <c r="FS87" s="90" t="s">
        <v>8314</v>
      </c>
      <c r="FT87" s="90" t="s">
        <v>340</v>
      </c>
      <c r="FU87" s="90" t="s">
        <v>7349</v>
      </c>
      <c r="FV87" s="90" t="s">
        <v>314</v>
      </c>
      <c r="FW87" s="90" t="s">
        <v>314</v>
      </c>
      <c r="FX87" s="90" t="s">
        <v>7321</v>
      </c>
      <c r="FY87" s="90" t="s">
        <v>3</v>
      </c>
      <c r="FZ87" s="90" t="s">
        <v>375</v>
      </c>
      <c r="GA87" s="90" t="s">
        <v>8308</v>
      </c>
      <c r="GB87" s="90" t="s">
        <v>7350</v>
      </c>
      <c r="GC87" s="90" t="s">
        <v>8309</v>
      </c>
      <c r="GD87" s="90" t="s">
        <v>8309</v>
      </c>
      <c r="GE87" s="90" t="s">
        <v>448</v>
      </c>
      <c r="GF87" s="90" t="s">
        <v>340</v>
      </c>
      <c r="GG87" s="90" t="s">
        <v>7351</v>
      </c>
      <c r="GH87" s="90" t="s">
        <v>4</v>
      </c>
      <c r="GI87" s="90" t="s">
        <v>314</v>
      </c>
      <c r="GJ87" s="90" t="s">
        <v>7321</v>
      </c>
      <c r="GK87" s="90" t="s">
        <v>3</v>
      </c>
      <c r="GL87" s="90" t="s">
        <v>375</v>
      </c>
      <c r="GM87" s="90" t="s">
        <v>8308</v>
      </c>
      <c r="GN87" s="90" t="s">
        <v>7352</v>
      </c>
      <c r="GO87" s="90" t="s">
        <v>340</v>
      </c>
      <c r="GP87" s="90" t="s">
        <v>8311</v>
      </c>
      <c r="GQ87" s="90" t="s">
        <v>340</v>
      </c>
      <c r="GR87" s="90" t="s">
        <v>340</v>
      </c>
      <c r="GS87" s="90" t="s">
        <v>7353</v>
      </c>
      <c r="GT87" s="90" t="s">
        <v>314</v>
      </c>
      <c r="GU87" s="90" t="s">
        <v>314</v>
      </c>
      <c r="GV87" s="90" t="s">
        <v>7321</v>
      </c>
      <c r="GW87" s="90" t="s">
        <v>3</v>
      </c>
      <c r="GX87" s="90" t="s">
        <v>717</v>
      </c>
      <c r="GY87" s="90" t="s">
        <v>8308</v>
      </c>
      <c r="GZ87" s="90" t="s">
        <v>7354</v>
      </c>
      <c r="HA87" s="90" t="s">
        <v>340</v>
      </c>
      <c r="HB87" s="90" t="s">
        <v>340</v>
      </c>
      <c r="HC87" s="90" t="s">
        <v>340</v>
      </c>
      <c r="HD87" s="90" t="s">
        <v>448</v>
      </c>
      <c r="HE87" s="90" t="s">
        <v>7355</v>
      </c>
      <c r="HF87" s="90" t="s">
        <v>4</v>
      </c>
      <c r="HG87" s="90" t="s">
        <v>314</v>
      </c>
      <c r="HH87" s="90" t="s">
        <v>7321</v>
      </c>
    </row>
    <row r="88" spans="1:216" x14ac:dyDescent="0.2">
      <c r="A88" s="90" t="s">
        <v>8399</v>
      </c>
      <c r="B88" s="90" t="s">
        <v>4</v>
      </c>
      <c r="C88" s="90" t="s">
        <v>290</v>
      </c>
      <c r="D88" s="90" t="s">
        <v>8311</v>
      </c>
      <c r="E88" s="90" t="s">
        <v>658</v>
      </c>
      <c r="F88" s="90" t="s">
        <v>4</v>
      </c>
      <c r="G88" s="90" t="s">
        <v>460</v>
      </c>
      <c r="H88" s="90" t="s">
        <v>8314</v>
      </c>
      <c r="I88" s="90" t="s">
        <v>293</v>
      </c>
      <c r="J88" s="90" t="s">
        <v>7356</v>
      </c>
      <c r="K88" s="90" t="s">
        <v>295</v>
      </c>
      <c r="L88" s="90" t="s">
        <v>7357</v>
      </c>
      <c r="M88" s="90" t="s">
        <v>7358</v>
      </c>
      <c r="N88" s="90" t="s">
        <v>346</v>
      </c>
      <c r="O88" s="90" t="s">
        <v>8309</v>
      </c>
      <c r="P88" s="90" t="s">
        <v>298</v>
      </c>
      <c r="Q88" s="90" t="s">
        <v>8312</v>
      </c>
      <c r="R88" s="90" t="s">
        <v>7359</v>
      </c>
      <c r="S88" s="90" t="s">
        <v>3</v>
      </c>
      <c r="T88" s="90" t="s">
        <v>8308</v>
      </c>
      <c r="U88" s="90" t="s">
        <v>7360</v>
      </c>
      <c r="V88" s="90" t="s">
        <v>3</v>
      </c>
      <c r="W88" s="90" t="s">
        <v>8308</v>
      </c>
      <c r="X88" s="90" t="s">
        <v>7361</v>
      </c>
      <c r="Y88" s="90" t="s">
        <v>298</v>
      </c>
      <c r="Z88" s="90" t="s">
        <v>8312</v>
      </c>
      <c r="AA88" s="90" t="s">
        <v>7362</v>
      </c>
      <c r="AB88" s="90" t="s">
        <v>298</v>
      </c>
      <c r="AC88" s="90" t="s">
        <v>8311</v>
      </c>
      <c r="AD88" s="90" t="s">
        <v>7363</v>
      </c>
      <c r="AE88" s="90" t="s">
        <v>4</v>
      </c>
      <c r="AF88" s="90" t="s">
        <v>8312</v>
      </c>
      <c r="AG88" s="90" t="s">
        <v>7364</v>
      </c>
      <c r="AH88" s="90" t="s">
        <v>298</v>
      </c>
      <c r="AI88" s="90" t="s">
        <v>8311</v>
      </c>
      <c r="AJ88" s="90" t="s">
        <v>7365</v>
      </c>
      <c r="AK88" s="90" t="s">
        <v>3</v>
      </c>
      <c r="AL88" s="90" t="s">
        <v>8308</v>
      </c>
      <c r="AM88" s="90" t="s">
        <v>7366</v>
      </c>
      <c r="AN88" s="90" t="s">
        <v>4</v>
      </c>
      <c r="AO88" s="90" t="s">
        <v>8314</v>
      </c>
      <c r="AP88" s="90" t="s">
        <v>7367</v>
      </c>
      <c r="AQ88" s="90" t="s">
        <v>3</v>
      </c>
      <c r="AR88" s="90" t="s">
        <v>8308</v>
      </c>
      <c r="AS88" s="90" t="s">
        <v>7368</v>
      </c>
      <c r="AT88" s="90" t="s">
        <v>298</v>
      </c>
      <c r="AU88" s="90" t="s">
        <v>8312</v>
      </c>
      <c r="AV88" s="90" t="s">
        <v>7369</v>
      </c>
      <c r="AW88" s="90" t="s">
        <v>298</v>
      </c>
      <c r="AX88" s="90" t="s">
        <v>8312</v>
      </c>
      <c r="AY88" s="90" t="s">
        <v>7370</v>
      </c>
      <c r="AZ88" s="90" t="s">
        <v>3</v>
      </c>
      <c r="BA88" s="90" t="s">
        <v>8308</v>
      </c>
      <c r="BB88" s="90" t="s">
        <v>7371</v>
      </c>
      <c r="BC88" s="90" t="s">
        <v>3</v>
      </c>
      <c r="BD88" s="90" t="s">
        <v>8308</v>
      </c>
      <c r="BE88" s="90" t="s">
        <v>7372</v>
      </c>
      <c r="BF88" s="90" t="s">
        <v>3</v>
      </c>
      <c r="BG88" s="90" t="s">
        <v>8308</v>
      </c>
      <c r="BH88" s="90" t="s">
        <v>7373</v>
      </c>
      <c r="BI88" s="90" t="s">
        <v>7374</v>
      </c>
      <c r="BJ88" s="90" t="s">
        <v>298</v>
      </c>
      <c r="BK88" s="90" t="s">
        <v>8309</v>
      </c>
      <c r="BL88" s="90" t="s">
        <v>7375</v>
      </c>
      <c r="BM88" s="90" t="s">
        <v>4</v>
      </c>
      <c r="BN88" s="90" t="s">
        <v>8314</v>
      </c>
      <c r="BO88" s="90" t="s">
        <v>7376</v>
      </c>
      <c r="BP88" s="90" t="s">
        <v>4</v>
      </c>
      <c r="BQ88" s="90" t="s">
        <v>7377</v>
      </c>
      <c r="BR88" s="90" t="s">
        <v>3</v>
      </c>
      <c r="BS88" s="90" t="s">
        <v>375</v>
      </c>
      <c r="BT88" s="90" t="s">
        <v>7378</v>
      </c>
      <c r="BU88" s="90" t="s">
        <v>314</v>
      </c>
      <c r="BV88" s="90" t="s">
        <v>7379</v>
      </c>
      <c r="BW88" s="90" t="s">
        <v>7380</v>
      </c>
      <c r="BX88" s="90" t="s">
        <v>298</v>
      </c>
      <c r="BY88" s="90" t="s">
        <v>8312</v>
      </c>
      <c r="BZ88" s="90" t="s">
        <v>7381</v>
      </c>
      <c r="CA88" s="90" t="s">
        <v>3</v>
      </c>
      <c r="CB88" s="90" t="s">
        <v>8308</v>
      </c>
      <c r="CC88" s="90" t="s">
        <v>7382</v>
      </c>
      <c r="CD88" s="90" t="s">
        <v>3</v>
      </c>
      <c r="CE88" s="90" t="s">
        <v>7383</v>
      </c>
      <c r="CF88" s="90" t="s">
        <v>3</v>
      </c>
      <c r="CG88" s="90" t="s">
        <v>375</v>
      </c>
      <c r="CH88" s="90" t="s">
        <v>7384</v>
      </c>
      <c r="CI88" s="90" t="s">
        <v>314</v>
      </c>
      <c r="CJ88" s="90" t="s">
        <v>7385</v>
      </c>
      <c r="CK88" s="90" t="s">
        <v>7386</v>
      </c>
      <c r="CL88" s="90" t="s">
        <v>298</v>
      </c>
      <c r="CM88" s="90" t="s">
        <v>8311</v>
      </c>
      <c r="CN88" s="90" t="s">
        <v>7387</v>
      </c>
      <c r="CO88" s="90" t="s">
        <v>3</v>
      </c>
      <c r="CP88" s="90" t="s">
        <v>8308</v>
      </c>
      <c r="CQ88" s="90" t="s">
        <v>7388</v>
      </c>
      <c r="CR88" s="90" t="s">
        <v>3</v>
      </c>
      <c r="CS88" s="90" t="s">
        <v>7389</v>
      </c>
      <c r="CT88" s="90" t="s">
        <v>3</v>
      </c>
      <c r="CU88" s="90" t="s">
        <v>375</v>
      </c>
      <c r="CV88" s="90" t="s">
        <v>7390</v>
      </c>
      <c r="CW88" s="90" t="s">
        <v>314</v>
      </c>
      <c r="CX88" s="90" t="s">
        <v>7379</v>
      </c>
      <c r="CY88" s="90" t="s">
        <v>7391</v>
      </c>
      <c r="CZ88" s="90" t="s">
        <v>298</v>
      </c>
      <c r="DA88" s="90" t="s">
        <v>8311</v>
      </c>
      <c r="DB88" s="90" t="s">
        <v>7392</v>
      </c>
      <c r="DC88" s="90" t="s">
        <v>3</v>
      </c>
      <c r="DD88" s="90" t="s">
        <v>8308</v>
      </c>
      <c r="DE88" s="90" t="s">
        <v>7393</v>
      </c>
      <c r="DF88" s="90" t="s">
        <v>3</v>
      </c>
      <c r="DG88" s="90" t="s">
        <v>7393</v>
      </c>
      <c r="DH88" s="90" t="s">
        <v>3</v>
      </c>
      <c r="DI88" s="90" t="s">
        <v>375</v>
      </c>
      <c r="DJ88" s="90" t="s">
        <v>7394</v>
      </c>
      <c r="DK88" s="90" t="s">
        <v>314</v>
      </c>
      <c r="DL88" s="90" t="s">
        <v>7395</v>
      </c>
      <c r="DM88" s="90" t="s">
        <v>7396</v>
      </c>
      <c r="DN88" s="90" t="s">
        <v>298</v>
      </c>
      <c r="DO88" s="90" t="s">
        <v>8311</v>
      </c>
      <c r="DP88" s="90" t="s">
        <v>7397</v>
      </c>
      <c r="DQ88" s="90" t="s">
        <v>3</v>
      </c>
      <c r="DR88" s="90" t="s">
        <v>8308</v>
      </c>
      <c r="DS88" s="90" t="s">
        <v>7398</v>
      </c>
      <c r="DT88" s="90" t="s">
        <v>3</v>
      </c>
      <c r="DU88" s="90" t="s">
        <v>7399</v>
      </c>
      <c r="DV88" s="90" t="s">
        <v>4</v>
      </c>
      <c r="DW88" s="90" t="s">
        <v>7400</v>
      </c>
      <c r="DX88" s="90" t="s">
        <v>7400</v>
      </c>
      <c r="DY88" s="90" t="s">
        <v>4</v>
      </c>
      <c r="DZ88" s="90" t="s">
        <v>7401</v>
      </c>
      <c r="EA88" s="90" t="s">
        <v>7402</v>
      </c>
      <c r="EB88" s="90" t="s">
        <v>298</v>
      </c>
      <c r="EC88" s="90" t="s">
        <v>8311</v>
      </c>
      <c r="ED88" s="90" t="s">
        <v>7403</v>
      </c>
      <c r="EE88" s="90" t="s">
        <v>3</v>
      </c>
      <c r="EF88" s="90" t="s">
        <v>8308</v>
      </c>
      <c r="EG88" s="90" t="s">
        <v>7404</v>
      </c>
      <c r="EH88" s="90" t="s">
        <v>3</v>
      </c>
      <c r="EI88" s="90" t="s">
        <v>7404</v>
      </c>
      <c r="EJ88" s="90" t="s">
        <v>3</v>
      </c>
      <c r="EK88" s="90" t="s">
        <v>375</v>
      </c>
      <c r="EL88" s="90" t="s">
        <v>7405</v>
      </c>
      <c r="EM88" s="90" t="s">
        <v>314</v>
      </c>
      <c r="EN88" s="90" t="s">
        <v>7406</v>
      </c>
      <c r="EO88" s="90" t="s">
        <v>3</v>
      </c>
      <c r="EP88" s="90" t="s">
        <v>375</v>
      </c>
      <c r="EQ88" s="90" t="s">
        <v>8308</v>
      </c>
      <c r="ER88" s="90" t="s">
        <v>7407</v>
      </c>
      <c r="ES88" s="90" t="s">
        <v>8309</v>
      </c>
      <c r="ET88" s="90" t="s">
        <v>340</v>
      </c>
      <c r="EU88" s="90" t="s">
        <v>448</v>
      </c>
      <c r="EV88" s="90" t="s">
        <v>340</v>
      </c>
      <c r="EW88" s="90" t="s">
        <v>7408</v>
      </c>
      <c r="EX88" s="90" t="s">
        <v>4</v>
      </c>
      <c r="EY88" s="90" t="s">
        <v>3</v>
      </c>
      <c r="EZ88" s="90" t="s">
        <v>7409</v>
      </c>
      <c r="FA88" s="90" t="s">
        <v>3</v>
      </c>
      <c r="FB88" s="90" t="s">
        <v>375</v>
      </c>
      <c r="FC88" s="90" t="s">
        <v>8311</v>
      </c>
      <c r="FD88" s="90" t="s">
        <v>7410</v>
      </c>
      <c r="FE88" s="90" t="s">
        <v>8309</v>
      </c>
      <c r="FF88" s="90" t="s">
        <v>340</v>
      </c>
      <c r="FG88" s="90" t="s">
        <v>8311</v>
      </c>
      <c r="FH88" s="90" t="s">
        <v>340</v>
      </c>
      <c r="FI88" s="90" t="s">
        <v>7411</v>
      </c>
      <c r="FJ88" s="90" t="s">
        <v>4</v>
      </c>
      <c r="FK88" s="90" t="s">
        <v>314</v>
      </c>
      <c r="FL88" s="90" t="s">
        <v>7379</v>
      </c>
      <c r="FM88" s="90" t="s">
        <v>3</v>
      </c>
      <c r="FN88" s="90" t="s">
        <v>7412</v>
      </c>
      <c r="FO88" s="90" t="s">
        <v>8311</v>
      </c>
      <c r="FP88" s="90" t="s">
        <v>7413</v>
      </c>
      <c r="FQ88" s="90" t="s">
        <v>340</v>
      </c>
      <c r="FR88" s="90" t="s">
        <v>340</v>
      </c>
      <c r="FS88" s="90" t="s">
        <v>340</v>
      </c>
      <c r="FT88" s="90" t="s">
        <v>340</v>
      </c>
      <c r="FU88" s="90" t="s">
        <v>7414</v>
      </c>
      <c r="FV88" s="90" t="s">
        <v>4</v>
      </c>
      <c r="FW88" s="90" t="s">
        <v>314</v>
      </c>
      <c r="FX88" s="90" t="s">
        <v>7415</v>
      </c>
      <c r="FY88" s="90" t="s">
        <v>3</v>
      </c>
      <c r="FZ88" s="90" t="s">
        <v>375</v>
      </c>
      <c r="GA88" s="90" t="s">
        <v>8312</v>
      </c>
      <c r="GB88" s="90" t="s">
        <v>7416</v>
      </c>
      <c r="GC88" s="90" t="s">
        <v>8314</v>
      </c>
      <c r="GD88" s="90" t="s">
        <v>8309</v>
      </c>
      <c r="GE88" s="90" t="s">
        <v>8311</v>
      </c>
      <c r="GF88" s="90" t="s">
        <v>340</v>
      </c>
      <c r="GG88" s="90" t="s">
        <v>7417</v>
      </c>
      <c r="GH88" s="90" t="s">
        <v>4</v>
      </c>
      <c r="GI88" s="90" t="s">
        <v>314</v>
      </c>
      <c r="GJ88" s="90" t="s">
        <v>7415</v>
      </c>
      <c r="GK88" s="90" t="s">
        <v>3</v>
      </c>
      <c r="GL88" s="90" t="s">
        <v>375</v>
      </c>
      <c r="GM88" s="90" t="s">
        <v>8311</v>
      </c>
      <c r="GN88" s="90" t="s">
        <v>7418</v>
      </c>
      <c r="GO88" s="90" t="s">
        <v>8314</v>
      </c>
      <c r="GP88" s="90" t="s">
        <v>8314</v>
      </c>
      <c r="GQ88" s="90" t="s">
        <v>8311</v>
      </c>
      <c r="GR88" s="90" t="s">
        <v>340</v>
      </c>
      <c r="GS88" s="90" t="s">
        <v>7419</v>
      </c>
      <c r="GT88" s="90" t="s">
        <v>4</v>
      </c>
      <c r="GU88" s="90" t="s">
        <v>314</v>
      </c>
      <c r="GV88" s="90" t="s">
        <v>7379</v>
      </c>
      <c r="GW88" s="90" t="s">
        <v>3</v>
      </c>
      <c r="GX88" s="90" t="s">
        <v>717</v>
      </c>
      <c r="GY88" s="90" t="s">
        <v>8308</v>
      </c>
      <c r="GZ88" s="90" t="s">
        <v>7420</v>
      </c>
      <c r="HA88" s="90" t="s">
        <v>340</v>
      </c>
      <c r="HB88" s="90" t="s">
        <v>340</v>
      </c>
      <c r="HC88" s="90" t="s">
        <v>340</v>
      </c>
      <c r="HD88" s="90" t="s">
        <v>448</v>
      </c>
      <c r="HE88" s="90" t="s">
        <v>7421</v>
      </c>
      <c r="HF88" s="90" t="s">
        <v>314</v>
      </c>
      <c r="HG88" s="90" t="s">
        <v>314</v>
      </c>
      <c r="HH88" s="90" t="s">
        <v>7379</v>
      </c>
    </row>
    <row r="89" spans="1:216" x14ac:dyDescent="0.2">
      <c r="A89" s="90" t="s">
        <v>8400</v>
      </c>
      <c r="B89" s="90" t="s">
        <v>4</v>
      </c>
      <c r="C89" s="90" t="s">
        <v>413</v>
      </c>
      <c r="D89" s="90" t="s">
        <v>8308</v>
      </c>
      <c r="E89" s="90" t="s">
        <v>291</v>
      </c>
      <c r="F89" s="90" t="s">
        <v>4</v>
      </c>
      <c r="G89" s="90" t="s">
        <v>292</v>
      </c>
      <c r="H89" s="90" t="s">
        <v>8309</v>
      </c>
      <c r="I89" s="90" t="s">
        <v>293</v>
      </c>
      <c r="J89" s="90" t="s">
        <v>3186</v>
      </c>
      <c r="K89" s="90" t="s">
        <v>461</v>
      </c>
      <c r="L89" s="90" t="s">
        <v>6618</v>
      </c>
      <c r="M89" s="90" t="s">
        <v>7422</v>
      </c>
      <c r="N89" s="90" t="s">
        <v>290</v>
      </c>
      <c r="O89" s="90" t="s">
        <v>8311</v>
      </c>
      <c r="P89" s="90" t="s">
        <v>298</v>
      </c>
      <c r="Q89" s="90" t="s">
        <v>8312</v>
      </c>
      <c r="R89" s="90" t="s">
        <v>7423</v>
      </c>
      <c r="S89" s="90" t="s">
        <v>4</v>
      </c>
      <c r="T89" s="90" t="s">
        <v>8309</v>
      </c>
      <c r="U89" s="90" t="s">
        <v>7424</v>
      </c>
      <c r="V89" s="90" t="s">
        <v>298</v>
      </c>
      <c r="W89" s="90" t="s">
        <v>8309</v>
      </c>
      <c r="X89" s="90" t="s">
        <v>7425</v>
      </c>
      <c r="Y89" s="90" t="s">
        <v>298</v>
      </c>
      <c r="Z89" s="90" t="s">
        <v>8311</v>
      </c>
      <c r="AA89" s="90" t="s">
        <v>7426</v>
      </c>
      <c r="AB89" s="90" t="s">
        <v>3</v>
      </c>
      <c r="AC89" s="90" t="s">
        <v>8311</v>
      </c>
      <c r="AD89" s="90" t="s">
        <v>7427</v>
      </c>
      <c r="AE89" s="90" t="s">
        <v>3</v>
      </c>
      <c r="AF89" s="90" t="s">
        <v>8311</v>
      </c>
      <c r="AG89" s="90" t="s">
        <v>7428</v>
      </c>
      <c r="AH89" s="90" t="s">
        <v>4</v>
      </c>
      <c r="AI89" s="90" t="s">
        <v>8312</v>
      </c>
      <c r="AJ89" s="90" t="s">
        <v>7429</v>
      </c>
      <c r="AK89" s="90" t="s">
        <v>4</v>
      </c>
      <c r="AL89" s="90" t="s">
        <v>8309</v>
      </c>
      <c r="AM89" s="90" t="s">
        <v>7430</v>
      </c>
      <c r="AN89" s="90" t="s">
        <v>4</v>
      </c>
      <c r="AO89" s="90" t="s">
        <v>8312</v>
      </c>
      <c r="AP89" s="90" t="s">
        <v>7431</v>
      </c>
      <c r="AQ89" s="90" t="s">
        <v>4</v>
      </c>
      <c r="AR89" s="90" t="s">
        <v>8309</v>
      </c>
      <c r="AS89" s="90" t="s">
        <v>7432</v>
      </c>
      <c r="AT89" s="90" t="s">
        <v>4</v>
      </c>
      <c r="AU89" s="90" t="s">
        <v>8310</v>
      </c>
      <c r="AV89" s="90" t="s">
        <v>7433</v>
      </c>
      <c r="AW89" s="90" t="s">
        <v>4</v>
      </c>
      <c r="AX89" s="90" t="s">
        <v>8310</v>
      </c>
      <c r="AY89" s="90" t="s">
        <v>7434</v>
      </c>
      <c r="AZ89" s="90" t="s">
        <v>3</v>
      </c>
      <c r="BA89" s="90" t="s">
        <v>8308</v>
      </c>
      <c r="BB89" s="90" t="s">
        <v>7435</v>
      </c>
      <c r="BC89" s="90" t="s">
        <v>4</v>
      </c>
      <c r="BD89" s="90" t="s">
        <v>8312</v>
      </c>
      <c r="BE89" s="90" t="s">
        <v>7436</v>
      </c>
      <c r="BF89" s="90" t="s">
        <v>3</v>
      </c>
      <c r="BG89" s="90" t="s">
        <v>8308</v>
      </c>
      <c r="BH89" s="90" t="s">
        <v>7437</v>
      </c>
      <c r="BI89" s="90" t="s">
        <v>7438</v>
      </c>
      <c r="BJ89" s="90" t="s">
        <v>3</v>
      </c>
      <c r="BK89" s="90" t="s">
        <v>8308</v>
      </c>
      <c r="BL89" s="90" t="s">
        <v>7439</v>
      </c>
      <c r="BM89" s="90" t="s">
        <v>3</v>
      </c>
      <c r="BN89" s="90" t="s">
        <v>8309</v>
      </c>
      <c r="BO89" s="90" t="s">
        <v>7440</v>
      </c>
      <c r="BP89" s="90" t="s">
        <v>314</v>
      </c>
      <c r="BQ89" s="90" t="s">
        <v>7441</v>
      </c>
      <c r="BR89" s="90" t="s">
        <v>314</v>
      </c>
      <c r="BS89" s="90" t="s">
        <v>1441</v>
      </c>
      <c r="BT89" s="90" t="s">
        <v>7442</v>
      </c>
      <c r="BU89" s="90" t="s">
        <v>314</v>
      </c>
      <c r="BV89" s="90" t="s">
        <v>7443</v>
      </c>
      <c r="BW89" s="90" t="s">
        <v>7444</v>
      </c>
      <c r="BX89" s="90" t="s">
        <v>3</v>
      </c>
      <c r="BY89" s="90" t="s">
        <v>8308</v>
      </c>
      <c r="BZ89" s="90" t="s">
        <v>7445</v>
      </c>
      <c r="CA89" s="90" t="s">
        <v>3</v>
      </c>
      <c r="CB89" s="90" t="s">
        <v>8308</v>
      </c>
      <c r="CC89" s="90" t="s">
        <v>7446</v>
      </c>
      <c r="CD89" s="90" t="s">
        <v>3</v>
      </c>
      <c r="CE89" s="90" t="s">
        <v>7447</v>
      </c>
      <c r="CF89" s="90" t="s">
        <v>4</v>
      </c>
      <c r="CG89" s="90" t="s">
        <v>375</v>
      </c>
      <c r="CH89" s="90" t="s">
        <v>7448</v>
      </c>
      <c r="CI89" s="90" t="s">
        <v>314</v>
      </c>
      <c r="CJ89" s="90" t="s">
        <v>7449</v>
      </c>
      <c r="CK89" s="90" t="s">
        <v>7450</v>
      </c>
      <c r="CL89" s="90" t="s">
        <v>3</v>
      </c>
      <c r="CM89" s="90" t="s">
        <v>8308</v>
      </c>
      <c r="CN89" s="90" t="s">
        <v>7451</v>
      </c>
      <c r="CO89" s="90" t="s">
        <v>3</v>
      </c>
      <c r="CP89" s="90" t="s">
        <v>8308</v>
      </c>
      <c r="CQ89" s="90" t="s">
        <v>7452</v>
      </c>
      <c r="CR89" s="90" t="s">
        <v>3</v>
      </c>
      <c r="CS89" s="90" t="s">
        <v>7453</v>
      </c>
      <c r="CT89" s="90" t="s">
        <v>314</v>
      </c>
      <c r="CU89" s="90" t="s">
        <v>375</v>
      </c>
      <c r="CV89" s="90" t="s">
        <v>7454</v>
      </c>
      <c r="CW89" s="90" t="s">
        <v>314</v>
      </c>
      <c r="CX89" s="90" t="s">
        <v>7455</v>
      </c>
      <c r="CY89" s="90" t="s">
        <v>7456</v>
      </c>
      <c r="CZ89" s="90" t="s">
        <v>3</v>
      </c>
      <c r="DA89" s="90" t="s">
        <v>8308</v>
      </c>
      <c r="DB89" s="90" t="s">
        <v>7457</v>
      </c>
      <c r="DC89" s="90" t="s">
        <v>3</v>
      </c>
      <c r="DD89" s="90" t="s">
        <v>8308</v>
      </c>
      <c r="DE89" s="90" t="s">
        <v>7458</v>
      </c>
      <c r="DF89" s="90" t="s">
        <v>3</v>
      </c>
      <c r="DG89" s="90" t="s">
        <v>7459</v>
      </c>
      <c r="DH89" s="90" t="s">
        <v>314</v>
      </c>
      <c r="DI89" s="90" t="s">
        <v>375</v>
      </c>
      <c r="DJ89" s="90" t="s">
        <v>7460</v>
      </c>
      <c r="DK89" s="90" t="s">
        <v>314</v>
      </c>
      <c r="DL89" s="90" t="s">
        <v>7461</v>
      </c>
      <c r="DM89" s="90" t="s">
        <v>7462</v>
      </c>
      <c r="DN89" s="90" t="s">
        <v>3</v>
      </c>
      <c r="DO89" s="90" t="s">
        <v>8308</v>
      </c>
      <c r="DP89" s="90" t="s">
        <v>2533</v>
      </c>
      <c r="DQ89" s="90" t="s">
        <v>3</v>
      </c>
      <c r="DR89" s="90" t="s">
        <v>8308</v>
      </c>
      <c r="DS89" s="90" t="s">
        <v>7463</v>
      </c>
      <c r="DT89" s="90" t="s">
        <v>3</v>
      </c>
      <c r="DU89" s="90" t="s">
        <v>7464</v>
      </c>
      <c r="DV89" s="90" t="s">
        <v>314</v>
      </c>
      <c r="DW89" s="90" t="s">
        <v>375</v>
      </c>
      <c r="DX89" s="90" t="s">
        <v>7465</v>
      </c>
      <c r="DY89" s="90" t="s">
        <v>314</v>
      </c>
      <c r="DZ89" s="90" t="s">
        <v>7466</v>
      </c>
      <c r="EA89" s="90" t="s">
        <v>7467</v>
      </c>
      <c r="EB89" s="90" t="s">
        <v>3</v>
      </c>
      <c r="EC89" s="90" t="s">
        <v>8308</v>
      </c>
      <c r="ED89" s="90" t="s">
        <v>7468</v>
      </c>
      <c r="EE89" s="90" t="s">
        <v>3</v>
      </c>
      <c r="EF89" s="90" t="s">
        <v>8308</v>
      </c>
      <c r="EG89" s="90" t="s">
        <v>7469</v>
      </c>
      <c r="EH89" s="90" t="s">
        <v>3</v>
      </c>
      <c r="EI89" s="90" t="s">
        <v>7470</v>
      </c>
      <c r="EJ89" s="90" t="s">
        <v>314</v>
      </c>
      <c r="EK89" s="90" t="s">
        <v>375</v>
      </c>
      <c r="EL89" s="90" t="s">
        <v>7471</v>
      </c>
      <c r="EM89" s="90" t="s">
        <v>314</v>
      </c>
      <c r="EN89" s="90" t="s">
        <v>7472</v>
      </c>
      <c r="EO89" s="90" t="s">
        <v>314</v>
      </c>
      <c r="EP89" s="90" t="s">
        <v>375</v>
      </c>
      <c r="EQ89" s="90" t="s">
        <v>8310</v>
      </c>
      <c r="ER89" s="90" t="s">
        <v>7473</v>
      </c>
      <c r="ES89" s="90" t="s">
        <v>340</v>
      </c>
      <c r="ET89" s="90" t="s">
        <v>340</v>
      </c>
      <c r="EU89" s="90" t="s">
        <v>340</v>
      </c>
      <c r="EV89" s="90" t="s">
        <v>340</v>
      </c>
      <c r="EW89" s="90" t="s">
        <v>7474</v>
      </c>
      <c r="EX89" s="90" t="s">
        <v>4</v>
      </c>
      <c r="EY89" s="90" t="s">
        <v>3</v>
      </c>
      <c r="EZ89" s="90" t="s">
        <v>7475</v>
      </c>
      <c r="FA89" s="90" t="s">
        <v>314</v>
      </c>
      <c r="FB89" s="90" t="s">
        <v>375</v>
      </c>
      <c r="FC89" s="90" t="s">
        <v>8310</v>
      </c>
      <c r="FD89" s="90" t="s">
        <v>7476</v>
      </c>
      <c r="FE89" s="90" t="s">
        <v>340</v>
      </c>
      <c r="FF89" s="90" t="s">
        <v>340</v>
      </c>
      <c r="FG89" s="90" t="s">
        <v>340</v>
      </c>
      <c r="FH89" s="90" t="s">
        <v>340</v>
      </c>
      <c r="FI89" s="90" t="s">
        <v>7477</v>
      </c>
      <c r="FJ89" s="90" t="s">
        <v>4</v>
      </c>
      <c r="FK89" s="90" t="s">
        <v>3</v>
      </c>
      <c r="FL89" s="90" t="s">
        <v>7478</v>
      </c>
      <c r="FM89" s="90" t="s">
        <v>3</v>
      </c>
      <c r="FN89" s="90" t="s">
        <v>312</v>
      </c>
      <c r="FO89" s="90" t="s">
        <v>8311</v>
      </c>
      <c r="FP89" s="91" t="s">
        <v>7479</v>
      </c>
      <c r="FQ89" s="90" t="s">
        <v>8312</v>
      </c>
      <c r="FR89" s="90" t="s">
        <v>340</v>
      </c>
      <c r="FS89" s="90" t="s">
        <v>340</v>
      </c>
      <c r="FT89" s="90" t="s">
        <v>340</v>
      </c>
      <c r="FU89" s="90" t="s">
        <v>7480</v>
      </c>
      <c r="FV89" s="90" t="s">
        <v>4</v>
      </c>
      <c r="FW89" s="90" t="s">
        <v>314</v>
      </c>
      <c r="FX89" s="90" t="s">
        <v>7481</v>
      </c>
      <c r="FY89" s="90" t="s">
        <v>314</v>
      </c>
      <c r="FZ89" s="90" t="s">
        <v>342</v>
      </c>
      <c r="GA89" s="90" t="s">
        <v>8308</v>
      </c>
      <c r="GB89" s="91" t="s">
        <v>7482</v>
      </c>
      <c r="GC89" s="90" t="s">
        <v>340</v>
      </c>
      <c r="GD89" s="90" t="s">
        <v>8312</v>
      </c>
      <c r="GE89" s="90" t="s">
        <v>340</v>
      </c>
      <c r="GF89" s="90" t="s">
        <v>340</v>
      </c>
      <c r="GG89" s="90" t="s">
        <v>7483</v>
      </c>
      <c r="GH89" s="90" t="s">
        <v>4</v>
      </c>
      <c r="GI89" s="90" t="s">
        <v>314</v>
      </c>
      <c r="GJ89" s="90" t="s">
        <v>7484</v>
      </c>
      <c r="GK89" s="90" t="s">
        <v>314</v>
      </c>
      <c r="GL89" s="90" t="s">
        <v>342</v>
      </c>
      <c r="GM89" s="90" t="s">
        <v>8308</v>
      </c>
      <c r="GN89" s="90" t="s">
        <v>7485</v>
      </c>
      <c r="GO89" s="90" t="s">
        <v>340</v>
      </c>
      <c r="GP89" s="90" t="s">
        <v>8312</v>
      </c>
      <c r="GQ89" s="90" t="s">
        <v>340</v>
      </c>
      <c r="GR89" s="90" t="s">
        <v>340</v>
      </c>
      <c r="GS89" s="90" t="s">
        <v>7486</v>
      </c>
      <c r="GT89" s="90" t="s">
        <v>4</v>
      </c>
      <c r="GU89" s="90" t="s">
        <v>314</v>
      </c>
      <c r="GV89" s="90" t="s">
        <v>7487</v>
      </c>
      <c r="GW89" s="90" t="s">
        <v>314</v>
      </c>
      <c r="GX89" s="90" t="s">
        <v>717</v>
      </c>
      <c r="GY89" s="90" t="s">
        <v>8312</v>
      </c>
      <c r="GZ89" s="90" t="s">
        <v>7488</v>
      </c>
      <c r="HA89" s="90" t="s">
        <v>340</v>
      </c>
      <c r="HB89" s="90" t="s">
        <v>340</v>
      </c>
      <c r="HC89" s="90" t="s">
        <v>340</v>
      </c>
      <c r="HD89" s="90" t="s">
        <v>8312</v>
      </c>
      <c r="HE89" s="90" t="s">
        <v>7489</v>
      </c>
      <c r="HF89" s="90" t="s">
        <v>4</v>
      </c>
      <c r="HG89" s="90" t="s">
        <v>314</v>
      </c>
      <c r="HH89" s="90" t="s">
        <v>7490</v>
      </c>
    </row>
    <row r="90" spans="1:216" x14ac:dyDescent="0.2">
      <c r="A90" s="90" t="s">
        <v>8401</v>
      </c>
      <c r="B90" s="90" t="s">
        <v>4</v>
      </c>
      <c r="C90" s="90" t="s">
        <v>346</v>
      </c>
      <c r="D90" s="90" t="s">
        <v>8312</v>
      </c>
      <c r="E90" s="90" t="s">
        <v>291</v>
      </c>
      <c r="F90" s="90" t="s">
        <v>4</v>
      </c>
      <c r="G90" s="90" t="s">
        <v>460</v>
      </c>
      <c r="H90" s="90" t="s">
        <v>8310</v>
      </c>
      <c r="I90" s="90" t="s">
        <v>293</v>
      </c>
      <c r="J90" s="90" t="s">
        <v>2014</v>
      </c>
      <c r="K90" s="90" t="s">
        <v>295</v>
      </c>
      <c r="L90" s="90" t="s">
        <v>4102</v>
      </c>
      <c r="M90" s="90" t="s">
        <v>7491</v>
      </c>
      <c r="N90" s="90" t="s">
        <v>346</v>
      </c>
      <c r="O90" s="90" t="s">
        <v>8312</v>
      </c>
      <c r="P90" s="90" t="s">
        <v>298</v>
      </c>
      <c r="Q90" s="90" t="s">
        <v>8312</v>
      </c>
      <c r="R90" s="90" t="s">
        <v>7492</v>
      </c>
      <c r="S90" s="90" t="s">
        <v>298</v>
      </c>
      <c r="T90" s="90" t="s">
        <v>8311</v>
      </c>
      <c r="U90" s="90" t="s">
        <v>7493</v>
      </c>
      <c r="V90" s="90" t="s">
        <v>3</v>
      </c>
      <c r="W90" s="90" t="s">
        <v>8308</v>
      </c>
      <c r="X90" s="90" t="s">
        <v>7494</v>
      </c>
      <c r="Y90" s="90" t="s">
        <v>3</v>
      </c>
      <c r="Z90" s="90" t="s">
        <v>8308</v>
      </c>
      <c r="AA90" s="90" t="s">
        <v>7495</v>
      </c>
      <c r="AB90" s="90" t="s">
        <v>3</v>
      </c>
      <c r="AC90" s="90" t="s">
        <v>8308</v>
      </c>
      <c r="AD90" s="90" t="s">
        <v>7496</v>
      </c>
      <c r="AE90" s="90" t="s">
        <v>3</v>
      </c>
      <c r="AF90" s="90" t="s">
        <v>8311</v>
      </c>
      <c r="AG90" s="90" t="s">
        <v>7497</v>
      </c>
      <c r="AH90" s="90" t="s">
        <v>3</v>
      </c>
      <c r="AI90" s="90" t="s">
        <v>8311</v>
      </c>
      <c r="AJ90" s="90" t="s">
        <v>7498</v>
      </c>
      <c r="AK90" s="90" t="s">
        <v>3</v>
      </c>
      <c r="AL90" s="90" t="s">
        <v>8311</v>
      </c>
      <c r="AM90" s="90" t="s">
        <v>7499</v>
      </c>
      <c r="AN90" s="90" t="s">
        <v>3</v>
      </c>
      <c r="AO90" s="90" t="s">
        <v>8308</v>
      </c>
      <c r="AP90" s="90" t="s">
        <v>7500</v>
      </c>
      <c r="AQ90" s="90" t="s">
        <v>3</v>
      </c>
      <c r="AR90" s="90" t="s">
        <v>8311</v>
      </c>
      <c r="AS90" s="90" t="s">
        <v>7501</v>
      </c>
      <c r="AT90" s="90" t="s">
        <v>3</v>
      </c>
      <c r="AU90" s="90" t="s">
        <v>8311</v>
      </c>
      <c r="AV90" s="90" t="s">
        <v>7499</v>
      </c>
      <c r="AW90" s="90" t="s">
        <v>3</v>
      </c>
      <c r="AX90" s="90" t="s">
        <v>8311</v>
      </c>
      <c r="AY90" s="90" t="s">
        <v>7502</v>
      </c>
      <c r="AZ90" s="90" t="s">
        <v>3</v>
      </c>
      <c r="BA90" s="90" t="s">
        <v>8308</v>
      </c>
      <c r="BB90" s="90" t="s">
        <v>7503</v>
      </c>
      <c r="BC90" s="90" t="s">
        <v>3</v>
      </c>
      <c r="BD90" s="90" t="s">
        <v>8308</v>
      </c>
      <c r="BE90" s="90" t="s">
        <v>7504</v>
      </c>
      <c r="BF90" s="90" t="s">
        <v>3</v>
      </c>
      <c r="BG90" s="90" t="s">
        <v>8311</v>
      </c>
      <c r="BH90" s="90" t="s">
        <v>7505</v>
      </c>
      <c r="BI90" s="90" t="s">
        <v>7506</v>
      </c>
      <c r="BJ90" s="90" t="s">
        <v>3</v>
      </c>
      <c r="BK90" s="90" t="s">
        <v>8308</v>
      </c>
      <c r="BL90" s="90" t="s">
        <v>7507</v>
      </c>
      <c r="BM90" s="90" t="s">
        <v>298</v>
      </c>
      <c r="BN90" s="90" t="s">
        <v>8311</v>
      </c>
      <c r="BO90" s="90" t="s">
        <v>7508</v>
      </c>
      <c r="BP90" s="90" t="s">
        <v>314</v>
      </c>
      <c r="BQ90" s="90" t="s">
        <v>7509</v>
      </c>
      <c r="BR90" s="90" t="s">
        <v>3</v>
      </c>
      <c r="BS90" s="90" t="s">
        <v>375</v>
      </c>
      <c r="BT90" s="90" t="s">
        <v>7510</v>
      </c>
      <c r="BU90" s="90" t="s">
        <v>3</v>
      </c>
      <c r="BV90" s="90" t="s">
        <v>7511</v>
      </c>
      <c r="BW90" s="90" t="s">
        <v>7512</v>
      </c>
      <c r="BX90" s="90" t="s">
        <v>4</v>
      </c>
      <c r="BY90" s="90" t="s">
        <v>8312</v>
      </c>
      <c r="BZ90" s="90" t="s">
        <v>7513</v>
      </c>
      <c r="CA90" s="90" t="s">
        <v>4</v>
      </c>
      <c r="CB90" s="90" t="s">
        <v>8314</v>
      </c>
      <c r="CC90" s="90" t="s">
        <v>7514</v>
      </c>
      <c r="CD90" s="90" t="s">
        <v>314</v>
      </c>
      <c r="CE90" s="90" t="s">
        <v>7515</v>
      </c>
      <c r="CF90" s="90" t="s">
        <v>3</v>
      </c>
      <c r="CG90" s="90" t="s">
        <v>375</v>
      </c>
      <c r="CH90" s="90" t="s">
        <v>7516</v>
      </c>
      <c r="CI90" s="90" t="s">
        <v>314</v>
      </c>
      <c r="CJ90" s="90" t="s">
        <v>7517</v>
      </c>
      <c r="CK90" s="90" t="s">
        <v>7518</v>
      </c>
      <c r="CL90" s="90" t="s">
        <v>298</v>
      </c>
      <c r="CM90" s="90" t="s">
        <v>8312</v>
      </c>
      <c r="CN90" s="90" t="s">
        <v>7519</v>
      </c>
      <c r="CO90" s="90" t="s">
        <v>298</v>
      </c>
      <c r="CP90" s="90" t="s">
        <v>8312</v>
      </c>
      <c r="CQ90" s="90" t="s">
        <v>7520</v>
      </c>
      <c r="CR90" s="90" t="s">
        <v>314</v>
      </c>
      <c r="CS90" s="90" t="s">
        <v>7521</v>
      </c>
      <c r="CT90" s="90" t="s">
        <v>3</v>
      </c>
      <c r="CU90" s="90" t="s">
        <v>375</v>
      </c>
      <c r="CV90" s="90" t="s">
        <v>7522</v>
      </c>
      <c r="CW90" s="90" t="s">
        <v>314</v>
      </c>
      <c r="CX90" s="90" t="s">
        <v>7517</v>
      </c>
      <c r="CY90" s="90" t="s">
        <v>7523</v>
      </c>
      <c r="CZ90" s="90" t="s">
        <v>298</v>
      </c>
      <c r="DA90" s="90" t="s">
        <v>8311</v>
      </c>
      <c r="DB90" s="90" t="s">
        <v>7524</v>
      </c>
      <c r="DC90" s="90" t="s">
        <v>298</v>
      </c>
      <c r="DD90" s="90" t="s">
        <v>8311</v>
      </c>
      <c r="DE90" s="90" t="s">
        <v>7525</v>
      </c>
      <c r="DF90" s="90" t="s">
        <v>314</v>
      </c>
      <c r="DG90" s="90" t="s">
        <v>7526</v>
      </c>
      <c r="DH90" s="90" t="s">
        <v>3</v>
      </c>
      <c r="DI90" s="90" t="s">
        <v>375</v>
      </c>
      <c r="DJ90" s="90" t="s">
        <v>7527</v>
      </c>
      <c r="DK90" s="90" t="s">
        <v>314</v>
      </c>
      <c r="DL90" s="90" t="s">
        <v>7528</v>
      </c>
      <c r="DM90" s="90" t="s">
        <v>7529</v>
      </c>
      <c r="DN90" s="90" t="s">
        <v>3</v>
      </c>
      <c r="DO90" s="90" t="s">
        <v>8308</v>
      </c>
      <c r="DP90" s="90" t="s">
        <v>7530</v>
      </c>
      <c r="DQ90" s="90" t="s">
        <v>3</v>
      </c>
      <c r="DR90" s="90" t="s">
        <v>8308</v>
      </c>
      <c r="DS90" s="90" t="s">
        <v>7531</v>
      </c>
      <c r="DT90" s="90" t="s">
        <v>3</v>
      </c>
      <c r="DU90" s="90" t="s">
        <v>7532</v>
      </c>
      <c r="DV90" s="90" t="s">
        <v>4</v>
      </c>
      <c r="DW90" s="90" t="s">
        <v>375</v>
      </c>
      <c r="DX90" s="90" t="s">
        <v>7533</v>
      </c>
      <c r="DY90" s="90" t="s">
        <v>3</v>
      </c>
      <c r="DZ90" s="90" t="s">
        <v>7534</v>
      </c>
      <c r="EA90" s="90" t="s">
        <v>7535</v>
      </c>
      <c r="EB90" s="90" t="s">
        <v>3</v>
      </c>
      <c r="EC90" s="90" t="s">
        <v>8308</v>
      </c>
      <c r="ED90" s="90" t="s">
        <v>7536</v>
      </c>
      <c r="EE90" s="90" t="s">
        <v>3</v>
      </c>
      <c r="EF90" s="90" t="s">
        <v>8311</v>
      </c>
      <c r="EG90" s="90" t="s">
        <v>7537</v>
      </c>
      <c r="EH90" s="90" t="s">
        <v>314</v>
      </c>
      <c r="EI90" s="90" t="s">
        <v>7526</v>
      </c>
      <c r="EJ90" s="90" t="s">
        <v>314</v>
      </c>
      <c r="EK90" s="90" t="s">
        <v>375</v>
      </c>
      <c r="EL90" s="90" t="s">
        <v>7538</v>
      </c>
      <c r="EM90" s="90" t="s">
        <v>3</v>
      </c>
      <c r="EN90" s="90" t="s">
        <v>7534</v>
      </c>
      <c r="EO90" s="90" t="s">
        <v>314</v>
      </c>
      <c r="EP90" s="90" t="s">
        <v>375</v>
      </c>
      <c r="EQ90" s="90" t="s">
        <v>8311</v>
      </c>
      <c r="ER90" s="90" t="s">
        <v>7539</v>
      </c>
      <c r="ES90" s="90" t="s">
        <v>340</v>
      </c>
      <c r="ET90" s="90" t="s">
        <v>340</v>
      </c>
      <c r="EU90" s="90" t="s">
        <v>448</v>
      </c>
      <c r="EV90" s="90" t="s">
        <v>340</v>
      </c>
      <c r="EW90" s="90" t="s">
        <v>7540</v>
      </c>
      <c r="EX90" s="90" t="s">
        <v>314</v>
      </c>
      <c r="EY90" s="90" t="s">
        <v>314</v>
      </c>
      <c r="EZ90" s="90" t="s">
        <v>7541</v>
      </c>
      <c r="FA90" s="90" t="s">
        <v>4</v>
      </c>
      <c r="FB90" s="90" t="s">
        <v>375</v>
      </c>
      <c r="FC90" s="90" t="s">
        <v>8312</v>
      </c>
      <c r="FD90" s="90" t="s">
        <v>7542</v>
      </c>
      <c r="FE90" s="90" t="s">
        <v>340</v>
      </c>
      <c r="FF90" s="90" t="s">
        <v>340</v>
      </c>
      <c r="FG90" s="90" t="s">
        <v>340</v>
      </c>
      <c r="FH90" s="90" t="s">
        <v>340</v>
      </c>
      <c r="FI90" s="90" t="s">
        <v>7543</v>
      </c>
      <c r="FJ90" s="90" t="s">
        <v>4</v>
      </c>
      <c r="FK90" s="90" t="s">
        <v>3</v>
      </c>
      <c r="FL90" s="90" t="s">
        <v>7544</v>
      </c>
      <c r="FM90" s="90" t="s">
        <v>3</v>
      </c>
      <c r="FN90" s="90" t="s">
        <v>7545</v>
      </c>
      <c r="FO90" s="90" t="s">
        <v>8308</v>
      </c>
      <c r="FP90" s="90" t="s">
        <v>7546</v>
      </c>
      <c r="FQ90" s="90" t="s">
        <v>340</v>
      </c>
      <c r="FR90" s="90" t="s">
        <v>340</v>
      </c>
      <c r="FS90" s="90" t="s">
        <v>340</v>
      </c>
      <c r="FT90" s="90" t="s">
        <v>340</v>
      </c>
      <c r="FU90" s="90" t="s">
        <v>7547</v>
      </c>
      <c r="FV90" s="90" t="s">
        <v>4</v>
      </c>
      <c r="FW90" s="90" t="s">
        <v>3</v>
      </c>
      <c r="FX90" s="90" t="s">
        <v>7544</v>
      </c>
      <c r="FY90" s="90" t="s">
        <v>314</v>
      </c>
      <c r="FZ90" s="90" t="s">
        <v>342</v>
      </c>
      <c r="GA90" s="90" t="s">
        <v>8309</v>
      </c>
      <c r="GB90" s="90" t="s">
        <v>7548</v>
      </c>
      <c r="GC90" s="90" t="s">
        <v>340</v>
      </c>
      <c r="GD90" s="90" t="s">
        <v>448</v>
      </c>
      <c r="GE90" s="90" t="s">
        <v>8309</v>
      </c>
      <c r="GF90" s="90" t="s">
        <v>340</v>
      </c>
      <c r="GG90" s="90" t="s">
        <v>7549</v>
      </c>
      <c r="GH90" s="90" t="s">
        <v>4</v>
      </c>
      <c r="GI90" s="90" t="s">
        <v>3</v>
      </c>
      <c r="GJ90" s="90" t="s">
        <v>7544</v>
      </c>
      <c r="GK90" s="90" t="s">
        <v>3</v>
      </c>
      <c r="GL90" s="90" t="s">
        <v>342</v>
      </c>
      <c r="GM90" s="90" t="s">
        <v>8311</v>
      </c>
      <c r="GN90" s="90" t="s">
        <v>7550</v>
      </c>
      <c r="GO90" s="90" t="s">
        <v>340</v>
      </c>
      <c r="GP90" s="90" t="s">
        <v>448</v>
      </c>
      <c r="GQ90" s="90" t="s">
        <v>340</v>
      </c>
      <c r="GR90" s="90" t="s">
        <v>340</v>
      </c>
      <c r="GS90" s="90" t="s">
        <v>7551</v>
      </c>
      <c r="GT90" s="90" t="s">
        <v>4</v>
      </c>
      <c r="GU90" s="90" t="s">
        <v>3</v>
      </c>
      <c r="GV90" s="90" t="s">
        <v>7544</v>
      </c>
      <c r="GW90" s="90" t="s">
        <v>3</v>
      </c>
      <c r="GX90" s="90" t="s">
        <v>717</v>
      </c>
      <c r="GY90" s="90" t="s">
        <v>8308</v>
      </c>
      <c r="GZ90" s="90" t="s">
        <v>3527</v>
      </c>
      <c r="HA90" s="90" t="s">
        <v>340</v>
      </c>
      <c r="HB90" s="90" t="s">
        <v>340</v>
      </c>
      <c r="HC90" s="90" t="s">
        <v>340</v>
      </c>
      <c r="HD90" s="90" t="s">
        <v>448</v>
      </c>
      <c r="HE90" s="90" t="s">
        <v>7552</v>
      </c>
      <c r="HF90" s="90" t="s">
        <v>4</v>
      </c>
      <c r="HG90" s="90" t="s">
        <v>3</v>
      </c>
      <c r="HH90" s="90" t="s">
        <v>7544</v>
      </c>
    </row>
    <row r="91" spans="1:216" x14ac:dyDescent="0.2">
      <c r="A91" s="90" t="s">
        <v>8402</v>
      </c>
      <c r="B91" s="90" t="s">
        <v>3</v>
      </c>
      <c r="C91" s="90" t="s">
        <v>413</v>
      </c>
      <c r="D91" s="90" t="s">
        <v>8308</v>
      </c>
      <c r="E91" s="90" t="s">
        <v>291</v>
      </c>
      <c r="F91" s="90" t="s">
        <v>4</v>
      </c>
      <c r="G91" s="90" t="s">
        <v>460</v>
      </c>
      <c r="H91" s="90" t="s">
        <v>8310</v>
      </c>
      <c r="I91" s="90" t="s">
        <v>293</v>
      </c>
      <c r="J91" s="90" t="s">
        <v>294</v>
      </c>
      <c r="K91" s="90" t="s">
        <v>295</v>
      </c>
      <c r="L91" s="90" t="s">
        <v>660</v>
      </c>
      <c r="M91" s="90" t="s">
        <v>1549</v>
      </c>
      <c r="N91" s="90" t="s">
        <v>290</v>
      </c>
      <c r="O91" s="90" t="s">
        <v>8312</v>
      </c>
      <c r="P91" s="90" t="s">
        <v>3</v>
      </c>
      <c r="Q91" s="90" t="s">
        <v>8311</v>
      </c>
      <c r="R91" s="90" t="s">
        <v>7553</v>
      </c>
      <c r="S91" s="90" t="s">
        <v>298</v>
      </c>
      <c r="T91" s="90" t="s">
        <v>8312</v>
      </c>
      <c r="U91" s="90" t="s">
        <v>7554</v>
      </c>
      <c r="V91" s="90" t="s">
        <v>3</v>
      </c>
      <c r="W91" s="90" t="s">
        <v>8309</v>
      </c>
      <c r="X91" s="90" t="s">
        <v>7555</v>
      </c>
      <c r="Y91" s="90" t="s">
        <v>298</v>
      </c>
      <c r="Z91" s="90" t="s">
        <v>8312</v>
      </c>
      <c r="AA91" s="90" t="s">
        <v>7556</v>
      </c>
      <c r="AB91" s="90" t="s">
        <v>4</v>
      </c>
      <c r="AC91" s="90" t="s">
        <v>8309</v>
      </c>
      <c r="AD91" s="90" t="s">
        <v>7557</v>
      </c>
      <c r="AE91" s="90" t="s">
        <v>298</v>
      </c>
      <c r="AF91" s="90" t="s">
        <v>8309</v>
      </c>
      <c r="AG91" s="90" t="s">
        <v>7558</v>
      </c>
      <c r="AH91" s="90" t="s">
        <v>3</v>
      </c>
      <c r="AI91" s="90" t="s">
        <v>8312</v>
      </c>
      <c r="AJ91" s="90" t="s">
        <v>7559</v>
      </c>
      <c r="AK91" s="90" t="s">
        <v>3</v>
      </c>
      <c r="AL91" s="90" t="s">
        <v>8311</v>
      </c>
      <c r="AM91" s="90" t="s">
        <v>7560</v>
      </c>
      <c r="AN91" s="90" t="s">
        <v>3</v>
      </c>
      <c r="AO91" s="90" t="s">
        <v>8311</v>
      </c>
      <c r="AP91" s="90" t="s">
        <v>7561</v>
      </c>
      <c r="AQ91" s="90" t="s">
        <v>298</v>
      </c>
      <c r="AR91" s="90" t="s">
        <v>8312</v>
      </c>
      <c r="AS91" s="90" t="s">
        <v>7562</v>
      </c>
      <c r="AT91" s="90" t="s">
        <v>3</v>
      </c>
      <c r="AU91" s="90" t="s">
        <v>8312</v>
      </c>
      <c r="AV91" s="90" t="s">
        <v>7563</v>
      </c>
      <c r="AW91" s="90" t="s">
        <v>3</v>
      </c>
      <c r="AX91" s="90" t="s">
        <v>8311</v>
      </c>
      <c r="AY91" s="90" t="s">
        <v>7564</v>
      </c>
      <c r="AZ91" s="90" t="s">
        <v>3</v>
      </c>
      <c r="BA91" s="90" t="s">
        <v>8311</v>
      </c>
      <c r="BB91" s="90" t="s">
        <v>7565</v>
      </c>
      <c r="BC91" s="90" t="s">
        <v>3</v>
      </c>
      <c r="BD91" s="90" t="s">
        <v>8311</v>
      </c>
      <c r="BE91" s="90" t="s">
        <v>7566</v>
      </c>
      <c r="BF91" s="90" t="s">
        <v>3</v>
      </c>
      <c r="BG91" s="90" t="s">
        <v>8312</v>
      </c>
      <c r="BH91" s="90" t="s">
        <v>7567</v>
      </c>
      <c r="BI91" s="90" t="s">
        <v>7568</v>
      </c>
      <c r="BJ91" s="90" t="s">
        <v>3</v>
      </c>
      <c r="BK91" s="90" t="s">
        <v>8311</v>
      </c>
      <c r="BL91" s="90" t="s">
        <v>7569</v>
      </c>
      <c r="BM91" s="90" t="s">
        <v>3</v>
      </c>
      <c r="BN91" s="90" t="s">
        <v>8311</v>
      </c>
      <c r="BO91" s="90" t="s">
        <v>7570</v>
      </c>
      <c r="BP91" s="90" t="s">
        <v>3</v>
      </c>
      <c r="BQ91" s="90" t="s">
        <v>7571</v>
      </c>
      <c r="BR91" s="90" t="s">
        <v>314</v>
      </c>
      <c r="BS91" s="90" t="s">
        <v>375</v>
      </c>
      <c r="BT91" s="90" t="s">
        <v>7572</v>
      </c>
      <c r="BU91" s="90" t="s">
        <v>314</v>
      </c>
      <c r="BV91" s="90" t="s">
        <v>7573</v>
      </c>
      <c r="BW91" s="90" t="s">
        <v>7574</v>
      </c>
      <c r="BX91" s="90" t="s">
        <v>3</v>
      </c>
      <c r="BY91" s="90" t="s">
        <v>8311</v>
      </c>
      <c r="BZ91" s="90" t="s">
        <v>7575</v>
      </c>
      <c r="CA91" s="90" t="s">
        <v>3</v>
      </c>
      <c r="CB91" s="90" t="s">
        <v>8312</v>
      </c>
      <c r="CC91" s="90" t="s">
        <v>7576</v>
      </c>
      <c r="CD91" s="90" t="s">
        <v>3</v>
      </c>
      <c r="CE91" s="90" t="s">
        <v>7577</v>
      </c>
      <c r="CF91" s="90" t="s">
        <v>3</v>
      </c>
      <c r="CG91" s="90" t="s">
        <v>375</v>
      </c>
      <c r="CH91" s="90" t="s">
        <v>767</v>
      </c>
      <c r="CI91" s="90" t="s">
        <v>314</v>
      </c>
      <c r="CJ91" s="90" t="s">
        <v>7578</v>
      </c>
      <c r="CK91" s="90" t="s">
        <v>7579</v>
      </c>
      <c r="CL91" s="90" t="s">
        <v>3</v>
      </c>
      <c r="CM91" s="90" t="s">
        <v>8308</v>
      </c>
      <c r="CN91" s="90" t="s">
        <v>7580</v>
      </c>
      <c r="CO91" s="90" t="s">
        <v>3</v>
      </c>
      <c r="CP91" s="90" t="s">
        <v>8311</v>
      </c>
      <c r="CQ91" s="90" t="s">
        <v>7581</v>
      </c>
      <c r="CR91" s="90" t="s">
        <v>3</v>
      </c>
      <c r="CS91" s="90" t="s">
        <v>7582</v>
      </c>
      <c r="CT91" s="90" t="s">
        <v>4</v>
      </c>
      <c r="CU91" s="90" t="s">
        <v>717</v>
      </c>
      <c r="CV91" s="90" t="s">
        <v>7583</v>
      </c>
      <c r="CW91" s="90" t="s">
        <v>314</v>
      </c>
      <c r="CX91" s="90" t="s">
        <v>7584</v>
      </c>
      <c r="CY91" s="90" t="s">
        <v>7585</v>
      </c>
      <c r="CZ91" s="90" t="s">
        <v>3</v>
      </c>
      <c r="DA91" s="90" t="s">
        <v>8311</v>
      </c>
      <c r="DB91" s="90" t="s">
        <v>7586</v>
      </c>
      <c r="DC91" s="90" t="s">
        <v>3</v>
      </c>
      <c r="DD91" s="90" t="s">
        <v>8311</v>
      </c>
      <c r="DE91" s="90" t="s">
        <v>7587</v>
      </c>
      <c r="DF91" s="90" t="s">
        <v>3</v>
      </c>
      <c r="DG91" s="90" t="s">
        <v>7588</v>
      </c>
      <c r="DH91" s="90" t="s">
        <v>4</v>
      </c>
      <c r="DI91" s="90" t="s">
        <v>375</v>
      </c>
      <c r="DJ91" s="90" t="s">
        <v>7589</v>
      </c>
      <c r="DK91" s="90" t="s">
        <v>4</v>
      </c>
      <c r="DL91" s="90" t="s">
        <v>7590</v>
      </c>
      <c r="DM91" s="90" t="s">
        <v>5834</v>
      </c>
      <c r="DN91" s="90" t="s">
        <v>3</v>
      </c>
      <c r="DO91" s="90" t="s">
        <v>8308</v>
      </c>
      <c r="DP91" s="90" t="s">
        <v>7591</v>
      </c>
      <c r="DQ91" s="90" t="s">
        <v>3</v>
      </c>
      <c r="DR91" s="90" t="s">
        <v>8308</v>
      </c>
      <c r="DS91" s="90" t="s">
        <v>7592</v>
      </c>
      <c r="DT91" s="90" t="s">
        <v>3</v>
      </c>
      <c r="DU91" s="90" t="s">
        <v>7593</v>
      </c>
      <c r="DV91" s="90" t="s">
        <v>4</v>
      </c>
      <c r="DW91" s="90" t="s">
        <v>717</v>
      </c>
      <c r="DX91" s="90" t="s">
        <v>1422</v>
      </c>
      <c r="DY91" s="90" t="s">
        <v>4</v>
      </c>
      <c r="DZ91" s="90" t="s">
        <v>7594</v>
      </c>
      <c r="EA91" s="90" t="s">
        <v>7595</v>
      </c>
      <c r="EB91" s="90" t="s">
        <v>3</v>
      </c>
      <c r="EC91" s="90" t="s">
        <v>8308</v>
      </c>
      <c r="ED91" s="90" t="s">
        <v>7596</v>
      </c>
      <c r="EE91" s="90" t="s">
        <v>3</v>
      </c>
      <c r="EF91" s="90" t="s">
        <v>8308</v>
      </c>
      <c r="EG91" s="90" t="s">
        <v>7597</v>
      </c>
      <c r="EH91" s="90" t="s">
        <v>3</v>
      </c>
      <c r="EI91" s="90" t="s">
        <v>7598</v>
      </c>
      <c r="EJ91" s="90" t="s">
        <v>314</v>
      </c>
      <c r="EK91" s="90" t="s">
        <v>375</v>
      </c>
      <c r="EL91" s="90" t="s">
        <v>7599</v>
      </c>
      <c r="EM91" s="90" t="s">
        <v>314</v>
      </c>
      <c r="EN91" s="90" t="s">
        <v>7600</v>
      </c>
      <c r="EO91" s="90" t="s">
        <v>4</v>
      </c>
      <c r="EP91" s="90" t="s">
        <v>375</v>
      </c>
      <c r="EQ91" s="90" t="s">
        <v>8310</v>
      </c>
      <c r="ER91" s="90" t="s">
        <v>7601</v>
      </c>
      <c r="ES91" s="90" t="s">
        <v>340</v>
      </c>
      <c r="ET91" s="90" t="s">
        <v>340</v>
      </c>
      <c r="EU91" s="90" t="s">
        <v>8309</v>
      </c>
      <c r="EV91" s="90" t="s">
        <v>340</v>
      </c>
      <c r="EW91" s="90" t="s">
        <v>7602</v>
      </c>
      <c r="EX91" s="90" t="s">
        <v>4</v>
      </c>
      <c r="EY91" s="90" t="s">
        <v>3</v>
      </c>
      <c r="EZ91" s="90" t="s">
        <v>1422</v>
      </c>
      <c r="FA91" s="90" t="s">
        <v>3</v>
      </c>
      <c r="FB91" s="90" t="s">
        <v>375</v>
      </c>
      <c r="FC91" s="90" t="s">
        <v>8310</v>
      </c>
      <c r="FD91" s="90" t="s">
        <v>7603</v>
      </c>
      <c r="FE91" s="90" t="s">
        <v>340</v>
      </c>
      <c r="FF91" s="90" t="s">
        <v>340</v>
      </c>
      <c r="FG91" s="90" t="s">
        <v>340</v>
      </c>
      <c r="FH91" s="90" t="s">
        <v>340</v>
      </c>
      <c r="FI91" s="90" t="s">
        <v>1422</v>
      </c>
      <c r="FJ91" s="90" t="s">
        <v>4</v>
      </c>
      <c r="FK91" s="90" t="s">
        <v>3</v>
      </c>
      <c r="FL91" s="90" t="s">
        <v>1422</v>
      </c>
      <c r="FM91" s="90" t="s">
        <v>3</v>
      </c>
      <c r="FN91" s="90" t="s">
        <v>7604</v>
      </c>
      <c r="FO91" s="90" t="s">
        <v>8314</v>
      </c>
      <c r="FP91" s="90" t="s">
        <v>7605</v>
      </c>
      <c r="FQ91" s="90" t="s">
        <v>340</v>
      </c>
      <c r="FR91" s="90" t="s">
        <v>340</v>
      </c>
      <c r="FS91" s="90" t="s">
        <v>340</v>
      </c>
      <c r="FT91" s="90" t="s">
        <v>340</v>
      </c>
      <c r="FU91" s="90" t="s">
        <v>7606</v>
      </c>
      <c r="FV91" s="90" t="s">
        <v>4</v>
      </c>
      <c r="FW91" s="90" t="s">
        <v>3</v>
      </c>
      <c r="FX91" s="90" t="s">
        <v>1422</v>
      </c>
      <c r="FY91" s="90" t="s">
        <v>3</v>
      </c>
      <c r="FZ91" s="90" t="s">
        <v>342</v>
      </c>
      <c r="GA91" s="90" t="s">
        <v>8312</v>
      </c>
      <c r="GB91" s="90" t="s">
        <v>7607</v>
      </c>
      <c r="GC91" s="90" t="s">
        <v>340</v>
      </c>
      <c r="GD91" s="90" t="s">
        <v>8309</v>
      </c>
      <c r="GE91" s="90" t="s">
        <v>8309</v>
      </c>
      <c r="GF91" s="90" t="s">
        <v>340</v>
      </c>
      <c r="GG91" s="90" t="s">
        <v>7608</v>
      </c>
      <c r="GH91" s="90" t="s">
        <v>4</v>
      </c>
      <c r="GI91" s="90" t="s">
        <v>314</v>
      </c>
      <c r="GJ91" s="90" t="s">
        <v>1422</v>
      </c>
      <c r="GK91" s="90" t="s">
        <v>314</v>
      </c>
      <c r="GL91" s="90" t="s">
        <v>342</v>
      </c>
      <c r="GM91" s="90" t="s">
        <v>8309</v>
      </c>
      <c r="GN91" s="90" t="s">
        <v>7609</v>
      </c>
      <c r="GO91" s="90" t="s">
        <v>340</v>
      </c>
      <c r="GP91" s="90" t="s">
        <v>8309</v>
      </c>
      <c r="GQ91" s="90" t="s">
        <v>8309</v>
      </c>
      <c r="GR91" s="90" t="s">
        <v>340</v>
      </c>
      <c r="GS91" s="90" t="s">
        <v>1422</v>
      </c>
      <c r="GT91" s="90" t="s">
        <v>4</v>
      </c>
      <c r="GU91" s="90" t="s">
        <v>314</v>
      </c>
      <c r="GV91" s="90" t="s">
        <v>1422</v>
      </c>
      <c r="GW91" s="90" t="s">
        <v>314</v>
      </c>
      <c r="GX91" s="90" t="s">
        <v>717</v>
      </c>
      <c r="GY91" s="90" t="s">
        <v>8314</v>
      </c>
      <c r="GZ91" s="90" t="s">
        <v>7610</v>
      </c>
      <c r="HA91" s="90" t="s">
        <v>340</v>
      </c>
      <c r="HB91" s="90" t="s">
        <v>340</v>
      </c>
      <c r="HC91" s="90" t="s">
        <v>340</v>
      </c>
      <c r="HD91" s="90" t="s">
        <v>8309</v>
      </c>
      <c r="HE91" s="90" t="s">
        <v>7611</v>
      </c>
      <c r="HF91" s="90" t="s">
        <v>4</v>
      </c>
      <c r="HG91" s="90" t="s">
        <v>314</v>
      </c>
      <c r="HH91" s="90" t="s">
        <v>1422</v>
      </c>
    </row>
    <row r="92" spans="1:216" x14ac:dyDescent="0.2">
      <c r="A92" s="90" t="s">
        <v>8403</v>
      </c>
      <c r="B92" s="90" t="s">
        <v>3</v>
      </c>
      <c r="C92" s="90" t="s">
        <v>413</v>
      </c>
      <c r="D92" s="90" t="s">
        <v>8308</v>
      </c>
      <c r="E92" s="90" t="s">
        <v>291</v>
      </c>
      <c r="F92" s="90" t="s">
        <v>4</v>
      </c>
      <c r="G92" s="90" t="s">
        <v>292</v>
      </c>
      <c r="H92" s="90" t="s">
        <v>8314</v>
      </c>
      <c r="I92" s="90" t="s">
        <v>293</v>
      </c>
      <c r="J92" s="90" t="s">
        <v>440</v>
      </c>
      <c r="K92" s="90" t="s">
        <v>416</v>
      </c>
      <c r="L92" s="90" t="s">
        <v>296</v>
      </c>
      <c r="M92" s="90" t="s">
        <v>7612</v>
      </c>
      <c r="N92" s="90" t="s">
        <v>413</v>
      </c>
      <c r="O92" s="90" t="s">
        <v>8308</v>
      </c>
      <c r="P92" s="90" t="s">
        <v>298</v>
      </c>
      <c r="Q92" s="90" t="s">
        <v>8312</v>
      </c>
      <c r="R92" s="90" t="s">
        <v>7613</v>
      </c>
      <c r="S92" s="90" t="s">
        <v>298</v>
      </c>
      <c r="T92" s="90" t="s">
        <v>8312</v>
      </c>
      <c r="U92" s="90" t="s">
        <v>7614</v>
      </c>
      <c r="V92" s="90" t="s">
        <v>3</v>
      </c>
      <c r="W92" s="90" t="s">
        <v>8311</v>
      </c>
      <c r="X92" s="90" t="s">
        <v>7615</v>
      </c>
      <c r="Y92" s="90" t="s">
        <v>3</v>
      </c>
      <c r="Z92" s="90" t="s">
        <v>8308</v>
      </c>
      <c r="AA92" s="90" t="s">
        <v>7616</v>
      </c>
      <c r="AB92" s="90" t="s">
        <v>3</v>
      </c>
      <c r="AC92" s="90" t="s">
        <v>8308</v>
      </c>
      <c r="AD92" s="90" t="s">
        <v>7617</v>
      </c>
      <c r="AE92" s="90" t="s">
        <v>3</v>
      </c>
      <c r="AF92" s="90" t="s">
        <v>8308</v>
      </c>
      <c r="AG92" s="90" t="s">
        <v>7618</v>
      </c>
      <c r="AH92" s="90" t="s">
        <v>3</v>
      </c>
      <c r="AI92" s="90" t="s">
        <v>8308</v>
      </c>
      <c r="AJ92" s="90" t="s">
        <v>7619</v>
      </c>
      <c r="AK92" s="90" t="s">
        <v>3</v>
      </c>
      <c r="AL92" s="90" t="s">
        <v>8308</v>
      </c>
      <c r="AM92" s="90" t="s">
        <v>7620</v>
      </c>
      <c r="AN92" s="90" t="s">
        <v>3</v>
      </c>
      <c r="AO92" s="90" t="s">
        <v>8308</v>
      </c>
      <c r="AP92" s="90" t="s">
        <v>7621</v>
      </c>
      <c r="AQ92" s="90" t="s">
        <v>3</v>
      </c>
      <c r="AR92" s="90" t="s">
        <v>8308</v>
      </c>
      <c r="AS92" s="90" t="s">
        <v>7622</v>
      </c>
      <c r="AT92" s="90" t="s">
        <v>3</v>
      </c>
      <c r="AU92" s="90" t="s">
        <v>8308</v>
      </c>
      <c r="AV92" s="90" t="s">
        <v>7623</v>
      </c>
      <c r="AW92" s="90" t="s">
        <v>3</v>
      </c>
      <c r="AX92" s="90" t="s">
        <v>8308</v>
      </c>
      <c r="AY92" s="90" t="s">
        <v>7624</v>
      </c>
      <c r="AZ92" s="90" t="s">
        <v>3</v>
      </c>
      <c r="BA92" s="90" t="s">
        <v>8311</v>
      </c>
      <c r="BB92" s="90" t="s">
        <v>7625</v>
      </c>
      <c r="BC92" s="90" t="s">
        <v>298</v>
      </c>
      <c r="BD92" s="90" t="s">
        <v>8312</v>
      </c>
      <c r="BE92" s="90" t="s">
        <v>7626</v>
      </c>
      <c r="BF92" s="90" t="s">
        <v>3</v>
      </c>
      <c r="BG92" s="90" t="s">
        <v>8311</v>
      </c>
      <c r="BH92" s="90" t="s">
        <v>7627</v>
      </c>
      <c r="BI92" s="90" t="s">
        <v>7628</v>
      </c>
      <c r="BJ92" s="90" t="s">
        <v>3</v>
      </c>
      <c r="BK92" s="90" t="s">
        <v>8308</v>
      </c>
      <c r="BL92" s="90" t="s">
        <v>7629</v>
      </c>
      <c r="BM92" s="90" t="s">
        <v>3</v>
      </c>
      <c r="BN92" s="90" t="s">
        <v>8308</v>
      </c>
      <c r="BO92" s="90" t="s">
        <v>7630</v>
      </c>
      <c r="BP92" s="90" t="s">
        <v>3</v>
      </c>
      <c r="BQ92" s="90" t="s">
        <v>7631</v>
      </c>
      <c r="BR92" s="90" t="s">
        <v>314</v>
      </c>
      <c r="BS92" s="90" t="s">
        <v>312</v>
      </c>
      <c r="BT92" s="90" t="s">
        <v>7632</v>
      </c>
      <c r="BU92" s="90" t="s">
        <v>4</v>
      </c>
      <c r="BV92" s="90" t="s">
        <v>7633</v>
      </c>
      <c r="BW92" s="90" t="s">
        <v>7634</v>
      </c>
      <c r="BX92" s="90" t="s">
        <v>3</v>
      </c>
      <c r="BY92" s="90" t="s">
        <v>8308</v>
      </c>
      <c r="BZ92" s="90" t="s">
        <v>7635</v>
      </c>
      <c r="CA92" s="90" t="s">
        <v>3</v>
      </c>
      <c r="CB92" s="90" t="s">
        <v>8308</v>
      </c>
      <c r="CC92" s="90" t="s">
        <v>7636</v>
      </c>
      <c r="CD92" s="90" t="s">
        <v>3</v>
      </c>
      <c r="CE92" s="90" t="s">
        <v>7637</v>
      </c>
      <c r="CF92" s="90" t="s">
        <v>3</v>
      </c>
      <c r="CG92" s="90" t="s">
        <v>375</v>
      </c>
      <c r="CH92" s="90" t="s">
        <v>7638</v>
      </c>
      <c r="CI92" s="90" t="s">
        <v>3</v>
      </c>
      <c r="CJ92" s="90" t="s">
        <v>7639</v>
      </c>
      <c r="CK92" s="90" t="s">
        <v>7640</v>
      </c>
      <c r="CL92" s="90" t="s">
        <v>3</v>
      </c>
      <c r="CM92" s="90" t="s">
        <v>8308</v>
      </c>
      <c r="CN92" s="90" t="s">
        <v>7641</v>
      </c>
      <c r="CO92" s="90" t="s">
        <v>3</v>
      </c>
      <c r="CP92" s="90" t="s">
        <v>8308</v>
      </c>
      <c r="CQ92" s="90" t="s">
        <v>7642</v>
      </c>
      <c r="CR92" s="90" t="s">
        <v>3</v>
      </c>
      <c r="CS92" s="90" t="s">
        <v>7643</v>
      </c>
      <c r="CT92" s="90" t="s">
        <v>3</v>
      </c>
      <c r="CU92" s="90" t="s">
        <v>375</v>
      </c>
      <c r="CV92" s="90" t="s">
        <v>7644</v>
      </c>
      <c r="CW92" s="90" t="s">
        <v>3</v>
      </c>
      <c r="CX92" s="90" t="s">
        <v>7645</v>
      </c>
      <c r="CY92" s="90" t="s">
        <v>7646</v>
      </c>
      <c r="CZ92" s="90" t="s">
        <v>3</v>
      </c>
      <c r="DA92" s="90" t="s">
        <v>8308</v>
      </c>
      <c r="DB92" s="90" t="s">
        <v>7647</v>
      </c>
      <c r="DC92" s="90" t="s">
        <v>3</v>
      </c>
      <c r="DD92" s="90" t="s">
        <v>8308</v>
      </c>
      <c r="DE92" s="90" t="s">
        <v>7648</v>
      </c>
      <c r="DF92" s="90" t="s">
        <v>3</v>
      </c>
      <c r="DG92" s="90" t="s">
        <v>7649</v>
      </c>
      <c r="DH92" s="90" t="s">
        <v>3</v>
      </c>
      <c r="DI92" s="90" t="s">
        <v>375</v>
      </c>
      <c r="DJ92" s="90" t="s">
        <v>7650</v>
      </c>
      <c r="DK92" s="90" t="s">
        <v>3</v>
      </c>
      <c r="DL92" s="90" t="s">
        <v>7651</v>
      </c>
      <c r="DM92" s="90" t="s">
        <v>7652</v>
      </c>
      <c r="DN92" s="90" t="s">
        <v>3</v>
      </c>
      <c r="DO92" s="90" t="s">
        <v>8308</v>
      </c>
      <c r="DP92" s="90" t="s">
        <v>7653</v>
      </c>
      <c r="DQ92" s="90" t="s">
        <v>3</v>
      </c>
      <c r="DR92" s="90" t="s">
        <v>8308</v>
      </c>
      <c r="DS92" s="90" t="s">
        <v>7654</v>
      </c>
      <c r="DT92" s="90" t="s">
        <v>3</v>
      </c>
      <c r="DU92" s="90" t="s">
        <v>7655</v>
      </c>
      <c r="DV92" s="90" t="s">
        <v>314</v>
      </c>
      <c r="DW92" s="90" t="s">
        <v>375</v>
      </c>
      <c r="DX92" s="90" t="s">
        <v>7656</v>
      </c>
      <c r="DY92" s="90" t="s">
        <v>314</v>
      </c>
      <c r="DZ92" s="90" t="s">
        <v>7657</v>
      </c>
      <c r="EA92" s="90" t="s">
        <v>7658</v>
      </c>
      <c r="EB92" s="90" t="s">
        <v>3</v>
      </c>
      <c r="EC92" s="90" t="s">
        <v>8308</v>
      </c>
      <c r="ED92" s="90" t="s">
        <v>7659</v>
      </c>
      <c r="EE92" s="90" t="s">
        <v>3</v>
      </c>
      <c r="EF92" s="90" t="s">
        <v>8308</v>
      </c>
      <c r="EG92" s="90" t="s">
        <v>7660</v>
      </c>
      <c r="EH92" s="90" t="s">
        <v>3</v>
      </c>
      <c r="EI92" s="90" t="s">
        <v>7661</v>
      </c>
      <c r="EJ92" s="90" t="s">
        <v>3</v>
      </c>
      <c r="EK92" s="90" t="s">
        <v>375</v>
      </c>
      <c r="EL92" s="90" t="s">
        <v>7662</v>
      </c>
      <c r="EM92" s="90" t="s">
        <v>3</v>
      </c>
      <c r="EN92" s="90" t="s">
        <v>7663</v>
      </c>
      <c r="EO92" s="90" t="s">
        <v>3</v>
      </c>
      <c r="EP92" s="90" t="s">
        <v>375</v>
      </c>
      <c r="EQ92" s="90" t="s">
        <v>8308</v>
      </c>
      <c r="ER92" s="90" t="s">
        <v>7664</v>
      </c>
      <c r="ES92" s="90" t="s">
        <v>340</v>
      </c>
      <c r="ET92" s="90" t="s">
        <v>340</v>
      </c>
      <c r="EU92" s="90" t="s">
        <v>448</v>
      </c>
      <c r="EV92" s="90" t="s">
        <v>340</v>
      </c>
      <c r="EW92" s="90" t="s">
        <v>7665</v>
      </c>
      <c r="EX92" s="90" t="s">
        <v>3</v>
      </c>
      <c r="EY92" s="90" t="s">
        <v>3</v>
      </c>
      <c r="EZ92" s="90" t="s">
        <v>7666</v>
      </c>
      <c r="FA92" s="90" t="s">
        <v>4</v>
      </c>
      <c r="FB92" s="90" t="s">
        <v>375</v>
      </c>
      <c r="FC92" s="90" t="s">
        <v>8310</v>
      </c>
      <c r="FD92" s="90" t="s">
        <v>7667</v>
      </c>
      <c r="FE92" s="90" t="s">
        <v>340</v>
      </c>
      <c r="FF92" s="90" t="s">
        <v>340</v>
      </c>
      <c r="FG92" s="90" t="s">
        <v>8314</v>
      </c>
      <c r="FH92" s="90" t="s">
        <v>340</v>
      </c>
      <c r="FI92" s="90" t="s">
        <v>7668</v>
      </c>
      <c r="FJ92" s="90" t="s">
        <v>4</v>
      </c>
      <c r="FK92" s="90" t="s">
        <v>314</v>
      </c>
      <c r="FL92" s="90" t="s">
        <v>7669</v>
      </c>
      <c r="FM92" s="90" t="s">
        <v>314</v>
      </c>
      <c r="FN92" s="90" t="s">
        <v>7670</v>
      </c>
      <c r="FO92" s="90" t="s">
        <v>8310</v>
      </c>
      <c r="FP92" s="90" t="s">
        <v>7671</v>
      </c>
      <c r="FQ92" s="90" t="s">
        <v>340</v>
      </c>
      <c r="FR92" s="90" t="s">
        <v>340</v>
      </c>
      <c r="FS92" s="90" t="s">
        <v>340</v>
      </c>
      <c r="FT92" s="90" t="s">
        <v>340</v>
      </c>
      <c r="FU92" s="90" t="s">
        <v>7672</v>
      </c>
      <c r="FV92" s="90" t="s">
        <v>4</v>
      </c>
      <c r="FW92" s="90" t="s">
        <v>4</v>
      </c>
      <c r="FX92" s="90" t="s">
        <v>7673</v>
      </c>
      <c r="FY92" s="90" t="s">
        <v>4</v>
      </c>
      <c r="FZ92" s="90" t="s">
        <v>375</v>
      </c>
      <c r="GA92" s="90" t="s">
        <v>8310</v>
      </c>
      <c r="GB92" s="90" t="s">
        <v>7674</v>
      </c>
      <c r="GC92" s="90" t="s">
        <v>340</v>
      </c>
      <c r="GD92" s="90" t="s">
        <v>340</v>
      </c>
      <c r="GE92" s="90" t="s">
        <v>8314</v>
      </c>
      <c r="GF92" s="90" t="s">
        <v>340</v>
      </c>
      <c r="GG92" s="90" t="s">
        <v>7675</v>
      </c>
      <c r="GH92" s="90" t="s">
        <v>4</v>
      </c>
      <c r="GI92" s="90" t="s">
        <v>314</v>
      </c>
      <c r="GJ92" s="90" t="s">
        <v>7676</v>
      </c>
      <c r="GK92" s="90" t="s">
        <v>3</v>
      </c>
      <c r="GL92" s="90" t="s">
        <v>375</v>
      </c>
      <c r="GM92" s="90" t="s">
        <v>8308</v>
      </c>
      <c r="GN92" s="90" t="s">
        <v>7677</v>
      </c>
      <c r="GO92" s="90" t="s">
        <v>340</v>
      </c>
      <c r="GP92" s="90" t="s">
        <v>8314</v>
      </c>
      <c r="GQ92" s="90" t="s">
        <v>448</v>
      </c>
      <c r="GR92" s="90" t="s">
        <v>340</v>
      </c>
      <c r="GS92" s="90" t="s">
        <v>7678</v>
      </c>
      <c r="GT92" s="90" t="s">
        <v>4</v>
      </c>
      <c r="GU92" s="90" t="s">
        <v>314</v>
      </c>
      <c r="GV92" s="90" t="s">
        <v>7679</v>
      </c>
      <c r="GW92" s="90" t="s">
        <v>3</v>
      </c>
      <c r="GX92" s="90" t="s">
        <v>717</v>
      </c>
      <c r="GY92" s="90" t="s">
        <v>8308</v>
      </c>
      <c r="GZ92" s="90" t="s">
        <v>7680</v>
      </c>
      <c r="HA92" s="90" t="s">
        <v>340</v>
      </c>
      <c r="HB92" s="90" t="s">
        <v>340</v>
      </c>
      <c r="HC92" s="90" t="s">
        <v>340</v>
      </c>
      <c r="HD92" s="90" t="s">
        <v>448</v>
      </c>
      <c r="HE92" s="90" t="s">
        <v>7681</v>
      </c>
      <c r="HF92" s="90" t="s">
        <v>4</v>
      </c>
      <c r="HG92" s="90" t="s">
        <v>3</v>
      </c>
      <c r="HH92" s="90" t="s">
        <v>7682</v>
      </c>
    </row>
    <row r="93" spans="1:216" x14ac:dyDescent="0.2">
      <c r="A93" s="90" t="s">
        <v>8404</v>
      </c>
      <c r="B93" s="90" t="s">
        <v>4</v>
      </c>
      <c r="C93" s="90" t="s">
        <v>290</v>
      </c>
      <c r="D93" s="90" t="s">
        <v>8312</v>
      </c>
      <c r="E93" s="90" t="s">
        <v>7683</v>
      </c>
      <c r="F93" s="90" t="s">
        <v>3</v>
      </c>
      <c r="G93" s="90" t="s">
        <v>346</v>
      </c>
      <c r="H93" s="90" t="s">
        <v>8309</v>
      </c>
      <c r="I93" s="90" t="s">
        <v>295</v>
      </c>
      <c r="J93" s="90" t="s">
        <v>3186</v>
      </c>
      <c r="K93" s="90" t="s">
        <v>347</v>
      </c>
      <c r="L93" s="90" t="s">
        <v>3367</v>
      </c>
      <c r="M93" s="90" t="s">
        <v>7684</v>
      </c>
      <c r="N93" s="90" t="s">
        <v>292</v>
      </c>
      <c r="O93" s="90" t="s">
        <v>8314</v>
      </c>
      <c r="P93" s="90" t="s">
        <v>3</v>
      </c>
      <c r="Q93" s="90" t="s">
        <v>8311</v>
      </c>
      <c r="R93" s="90" t="s">
        <v>7685</v>
      </c>
      <c r="S93" s="90" t="s">
        <v>3</v>
      </c>
      <c r="T93" s="90" t="s">
        <v>8308</v>
      </c>
      <c r="U93" s="90" t="s">
        <v>7686</v>
      </c>
      <c r="V93" s="90" t="s">
        <v>3</v>
      </c>
      <c r="W93" s="90" t="s">
        <v>8308</v>
      </c>
      <c r="X93" s="90" t="s">
        <v>7687</v>
      </c>
      <c r="Y93" s="90" t="s">
        <v>298</v>
      </c>
      <c r="Z93" s="90" t="s">
        <v>8312</v>
      </c>
      <c r="AA93" s="90" t="s">
        <v>7688</v>
      </c>
      <c r="AB93" s="90" t="s">
        <v>3</v>
      </c>
      <c r="AC93" s="90" t="s">
        <v>8311</v>
      </c>
      <c r="AD93" s="90" t="s">
        <v>7689</v>
      </c>
      <c r="AE93" s="90" t="s">
        <v>3</v>
      </c>
      <c r="AF93" s="90" t="s">
        <v>8311</v>
      </c>
      <c r="AG93" s="90" t="s">
        <v>7690</v>
      </c>
      <c r="AH93" s="90" t="s">
        <v>3</v>
      </c>
      <c r="AI93" s="90" t="s">
        <v>8308</v>
      </c>
      <c r="AJ93" s="90" t="s">
        <v>7691</v>
      </c>
      <c r="AK93" s="90" t="s">
        <v>3</v>
      </c>
      <c r="AL93" s="90" t="s">
        <v>8308</v>
      </c>
      <c r="AM93" s="90" t="s">
        <v>7692</v>
      </c>
      <c r="AN93" s="90" t="s">
        <v>3</v>
      </c>
      <c r="AO93" s="90" t="s">
        <v>8308</v>
      </c>
      <c r="AP93" s="90" t="s">
        <v>7693</v>
      </c>
      <c r="AQ93" s="90" t="s">
        <v>3</v>
      </c>
      <c r="AR93" s="90" t="s">
        <v>8311</v>
      </c>
      <c r="AS93" s="90" t="s">
        <v>7694</v>
      </c>
      <c r="AT93" s="90" t="s">
        <v>3</v>
      </c>
      <c r="AU93" s="90" t="s">
        <v>8308</v>
      </c>
      <c r="AV93" s="90" t="s">
        <v>7695</v>
      </c>
      <c r="AW93" s="90" t="s">
        <v>3</v>
      </c>
      <c r="AX93" s="90" t="s">
        <v>8308</v>
      </c>
      <c r="AY93" s="90" t="s">
        <v>7696</v>
      </c>
      <c r="AZ93" s="90" t="s">
        <v>3</v>
      </c>
      <c r="BA93" s="90" t="s">
        <v>8308</v>
      </c>
      <c r="BB93" s="90" t="s">
        <v>7697</v>
      </c>
      <c r="BC93" s="90" t="s">
        <v>3</v>
      </c>
      <c r="BD93" s="90" t="s">
        <v>8308</v>
      </c>
      <c r="BE93" s="90" t="s">
        <v>7698</v>
      </c>
      <c r="BF93" s="90" t="s">
        <v>3</v>
      </c>
      <c r="BG93" s="90" t="s">
        <v>8308</v>
      </c>
      <c r="BH93" s="90" t="s">
        <v>7699</v>
      </c>
      <c r="BI93" s="90" t="s">
        <v>7700</v>
      </c>
      <c r="BJ93" s="90" t="s">
        <v>3</v>
      </c>
      <c r="BK93" s="90" t="s">
        <v>8308</v>
      </c>
      <c r="BL93" s="90" t="s">
        <v>7701</v>
      </c>
      <c r="BM93" s="90" t="s">
        <v>298</v>
      </c>
      <c r="BN93" s="90" t="s">
        <v>8308</v>
      </c>
      <c r="BO93" s="90" t="s">
        <v>7702</v>
      </c>
      <c r="BP93" s="90" t="s">
        <v>3</v>
      </c>
      <c r="BQ93" s="90" t="s">
        <v>7703</v>
      </c>
      <c r="BR93" s="90" t="s">
        <v>3</v>
      </c>
      <c r="BS93" s="90" t="s">
        <v>375</v>
      </c>
      <c r="BT93" s="90" t="s">
        <v>7704</v>
      </c>
      <c r="BU93" s="90" t="s">
        <v>4</v>
      </c>
      <c r="BV93" s="90" t="s">
        <v>7705</v>
      </c>
      <c r="BW93" s="90" t="s">
        <v>7706</v>
      </c>
      <c r="BX93" s="90" t="s">
        <v>3</v>
      </c>
      <c r="BY93" s="90" t="s">
        <v>8308</v>
      </c>
      <c r="BZ93" s="90" t="s">
        <v>7707</v>
      </c>
      <c r="CA93" s="90" t="s">
        <v>3</v>
      </c>
      <c r="CB93" s="90" t="s">
        <v>8308</v>
      </c>
      <c r="CC93" s="90" t="s">
        <v>7708</v>
      </c>
      <c r="CD93" s="90" t="s">
        <v>3</v>
      </c>
      <c r="CE93" s="90" t="s">
        <v>7708</v>
      </c>
      <c r="CF93" s="90" t="s">
        <v>3</v>
      </c>
      <c r="CG93" s="90" t="s">
        <v>375</v>
      </c>
      <c r="CH93" s="90" t="s">
        <v>7709</v>
      </c>
      <c r="CI93" s="90" t="s">
        <v>3</v>
      </c>
      <c r="CJ93" s="90" t="s">
        <v>7710</v>
      </c>
      <c r="CK93" s="90" t="s">
        <v>7711</v>
      </c>
      <c r="CL93" s="90" t="s">
        <v>3</v>
      </c>
      <c r="CM93" s="90" t="s">
        <v>8308</v>
      </c>
      <c r="CN93" s="90" t="s">
        <v>7712</v>
      </c>
      <c r="CO93" s="90" t="s">
        <v>3</v>
      </c>
      <c r="CP93" s="90" t="s">
        <v>8308</v>
      </c>
      <c r="CQ93" s="90" t="s">
        <v>7713</v>
      </c>
      <c r="CR93" s="90" t="s">
        <v>3</v>
      </c>
      <c r="CS93" s="90" t="s">
        <v>7714</v>
      </c>
      <c r="CT93" s="90" t="s">
        <v>3</v>
      </c>
      <c r="CU93" s="90" t="s">
        <v>375</v>
      </c>
      <c r="CV93" s="90" t="s">
        <v>7715</v>
      </c>
      <c r="CW93" s="90" t="s">
        <v>314</v>
      </c>
      <c r="CX93" s="90" t="s">
        <v>7716</v>
      </c>
      <c r="CY93" s="90" t="s">
        <v>7717</v>
      </c>
      <c r="CZ93" s="90" t="s">
        <v>3</v>
      </c>
      <c r="DA93" s="90" t="s">
        <v>8308</v>
      </c>
      <c r="DB93" s="90" t="s">
        <v>7718</v>
      </c>
      <c r="DC93" s="90" t="s">
        <v>3</v>
      </c>
      <c r="DD93" s="90" t="s">
        <v>8308</v>
      </c>
      <c r="DE93" s="90" t="s">
        <v>7719</v>
      </c>
      <c r="DF93" s="90" t="s">
        <v>3</v>
      </c>
      <c r="DG93" s="90" t="s">
        <v>7720</v>
      </c>
      <c r="DH93" s="90" t="s">
        <v>3</v>
      </c>
      <c r="DI93" s="90" t="s">
        <v>375</v>
      </c>
      <c r="DJ93" s="90" t="s">
        <v>7721</v>
      </c>
      <c r="DK93" s="90" t="s">
        <v>314</v>
      </c>
      <c r="DL93" s="90" t="s">
        <v>7722</v>
      </c>
      <c r="DM93" s="90" t="s">
        <v>7723</v>
      </c>
      <c r="DN93" s="90" t="s">
        <v>3</v>
      </c>
      <c r="DO93" s="90" t="s">
        <v>8308</v>
      </c>
      <c r="DP93" s="90" t="s">
        <v>7724</v>
      </c>
      <c r="DQ93" s="90" t="s">
        <v>3</v>
      </c>
      <c r="DR93" s="90" t="s">
        <v>8308</v>
      </c>
      <c r="DS93" s="90" t="s">
        <v>7725</v>
      </c>
      <c r="DT93" s="90" t="s">
        <v>3</v>
      </c>
      <c r="DU93" s="90" t="s">
        <v>7726</v>
      </c>
      <c r="DV93" s="90" t="s">
        <v>3</v>
      </c>
      <c r="DW93" s="90" t="s">
        <v>375</v>
      </c>
      <c r="DX93" s="90" t="s">
        <v>7727</v>
      </c>
      <c r="DY93" s="90" t="s">
        <v>314</v>
      </c>
      <c r="DZ93" s="90" t="s">
        <v>7722</v>
      </c>
      <c r="EA93" s="90" t="s">
        <v>7728</v>
      </c>
      <c r="EB93" s="90" t="s">
        <v>3</v>
      </c>
      <c r="EC93" s="90" t="s">
        <v>8308</v>
      </c>
      <c r="ED93" s="90" t="s">
        <v>7729</v>
      </c>
      <c r="EE93" s="90" t="s">
        <v>3</v>
      </c>
      <c r="EF93" s="90" t="s">
        <v>8308</v>
      </c>
      <c r="EG93" s="90" t="s">
        <v>7730</v>
      </c>
      <c r="EH93" s="90" t="s">
        <v>3</v>
      </c>
      <c r="EI93" s="90" t="s">
        <v>7731</v>
      </c>
      <c r="EJ93" s="90" t="s">
        <v>3</v>
      </c>
      <c r="EK93" s="90" t="s">
        <v>375</v>
      </c>
      <c r="EL93" s="90" t="s">
        <v>7732</v>
      </c>
      <c r="EM93" s="90" t="s">
        <v>314</v>
      </c>
      <c r="EN93" s="90" t="s">
        <v>7733</v>
      </c>
      <c r="EO93" s="90" t="s">
        <v>3</v>
      </c>
      <c r="EP93" s="90" t="s">
        <v>375</v>
      </c>
      <c r="EQ93" s="90" t="s">
        <v>8308</v>
      </c>
      <c r="ER93" s="90" t="s">
        <v>7734</v>
      </c>
      <c r="ES93" s="90" t="s">
        <v>340</v>
      </c>
      <c r="ET93" s="90" t="s">
        <v>340</v>
      </c>
      <c r="EU93" s="90" t="s">
        <v>448</v>
      </c>
      <c r="EV93" s="90" t="s">
        <v>340</v>
      </c>
      <c r="EW93" s="90" t="s">
        <v>7735</v>
      </c>
      <c r="EX93" s="90" t="s">
        <v>3</v>
      </c>
      <c r="EY93" s="90" t="s">
        <v>3</v>
      </c>
      <c r="EZ93" s="90" t="s">
        <v>7736</v>
      </c>
      <c r="FA93" s="90" t="s">
        <v>3</v>
      </c>
      <c r="FB93" s="90" t="s">
        <v>375</v>
      </c>
      <c r="FC93" s="90" t="s">
        <v>8308</v>
      </c>
      <c r="FD93" s="90" t="s">
        <v>7737</v>
      </c>
      <c r="FE93" s="90" t="s">
        <v>8309</v>
      </c>
      <c r="FF93" s="90" t="s">
        <v>340</v>
      </c>
      <c r="FG93" s="90" t="s">
        <v>448</v>
      </c>
      <c r="FH93" s="90" t="s">
        <v>340</v>
      </c>
      <c r="FI93" s="90" t="s">
        <v>7738</v>
      </c>
      <c r="FJ93" s="90" t="s">
        <v>4</v>
      </c>
      <c r="FK93" s="90" t="s">
        <v>314</v>
      </c>
      <c r="FL93" s="90" t="s">
        <v>7739</v>
      </c>
      <c r="FM93" s="90" t="s">
        <v>4</v>
      </c>
      <c r="FN93" s="90" t="s">
        <v>7740</v>
      </c>
      <c r="FO93" s="90" t="s">
        <v>8310</v>
      </c>
      <c r="FP93" s="90" t="s">
        <v>7741</v>
      </c>
      <c r="FQ93" s="90" t="s">
        <v>340</v>
      </c>
      <c r="FR93" s="90" t="s">
        <v>340</v>
      </c>
      <c r="FS93" s="90" t="s">
        <v>340</v>
      </c>
      <c r="FT93" s="90" t="s">
        <v>340</v>
      </c>
      <c r="FU93" s="90" t="s">
        <v>7742</v>
      </c>
      <c r="FV93" s="90" t="s">
        <v>4</v>
      </c>
      <c r="FW93" s="90" t="s">
        <v>314</v>
      </c>
      <c r="FX93" s="90" t="s">
        <v>7739</v>
      </c>
      <c r="FY93" s="90" t="s">
        <v>3</v>
      </c>
      <c r="FZ93" s="90" t="s">
        <v>7743</v>
      </c>
      <c r="GA93" s="90" t="s">
        <v>8308</v>
      </c>
      <c r="GB93" s="90" t="s">
        <v>7744</v>
      </c>
      <c r="GC93" s="90" t="s">
        <v>340</v>
      </c>
      <c r="GD93" s="90" t="s">
        <v>448</v>
      </c>
      <c r="GE93" s="90" t="s">
        <v>448</v>
      </c>
      <c r="GF93" s="90" t="s">
        <v>340</v>
      </c>
      <c r="GG93" s="90" t="s">
        <v>7745</v>
      </c>
      <c r="GH93" s="90" t="s">
        <v>4</v>
      </c>
      <c r="GI93" s="90" t="s">
        <v>314</v>
      </c>
      <c r="GJ93" s="90" t="s">
        <v>7746</v>
      </c>
      <c r="GK93" s="90" t="s">
        <v>3</v>
      </c>
      <c r="GL93" s="90" t="s">
        <v>7743</v>
      </c>
      <c r="GM93" s="90" t="s">
        <v>8308</v>
      </c>
      <c r="GN93" s="90" t="s">
        <v>7747</v>
      </c>
      <c r="GO93" s="90" t="s">
        <v>340</v>
      </c>
      <c r="GP93" s="90" t="s">
        <v>448</v>
      </c>
      <c r="GQ93" s="90" t="s">
        <v>448</v>
      </c>
      <c r="GR93" s="90" t="s">
        <v>340</v>
      </c>
      <c r="GS93" s="90" t="s">
        <v>7748</v>
      </c>
      <c r="GT93" s="90" t="s">
        <v>4</v>
      </c>
      <c r="GU93" s="90" t="s">
        <v>314</v>
      </c>
      <c r="GV93" s="90" t="s">
        <v>7739</v>
      </c>
      <c r="GW93" s="90" t="s">
        <v>3</v>
      </c>
      <c r="GX93" s="90" t="s">
        <v>717</v>
      </c>
      <c r="GY93" s="90" t="s">
        <v>8312</v>
      </c>
      <c r="GZ93" s="90" t="s">
        <v>7749</v>
      </c>
      <c r="HA93" s="90" t="s">
        <v>340</v>
      </c>
      <c r="HB93" s="90" t="s">
        <v>340</v>
      </c>
      <c r="HC93" s="90" t="s">
        <v>340</v>
      </c>
      <c r="HD93" s="90" t="s">
        <v>8312</v>
      </c>
      <c r="HE93" s="90" t="s">
        <v>7750</v>
      </c>
      <c r="HF93" s="90" t="s">
        <v>4</v>
      </c>
      <c r="HG93" s="90" t="s">
        <v>314</v>
      </c>
      <c r="HH93" s="90" t="s">
        <v>7739</v>
      </c>
    </row>
    <row r="94" spans="1:216" x14ac:dyDescent="0.2">
      <c r="A94" s="90" t="s">
        <v>8405</v>
      </c>
      <c r="B94" s="90" t="s">
        <v>3</v>
      </c>
      <c r="C94" s="90" t="s">
        <v>290</v>
      </c>
      <c r="D94" s="90" t="s">
        <v>8308</v>
      </c>
      <c r="E94" s="90" t="s">
        <v>7751</v>
      </c>
      <c r="F94" s="90" t="s">
        <v>4</v>
      </c>
      <c r="G94" s="90" t="s">
        <v>346</v>
      </c>
      <c r="H94" s="90" t="s">
        <v>8314</v>
      </c>
      <c r="I94" s="90" t="s">
        <v>293</v>
      </c>
      <c r="J94" s="90" t="s">
        <v>294</v>
      </c>
      <c r="K94" s="90" t="s">
        <v>293</v>
      </c>
      <c r="L94" s="90" t="s">
        <v>294</v>
      </c>
      <c r="M94" s="90" t="s">
        <v>294</v>
      </c>
      <c r="N94" s="90" t="s">
        <v>460</v>
      </c>
      <c r="O94" s="90" t="s">
        <v>8310</v>
      </c>
      <c r="P94" s="90" t="s">
        <v>298</v>
      </c>
      <c r="Q94" s="90" t="s">
        <v>8312</v>
      </c>
      <c r="R94" s="90" t="s">
        <v>7752</v>
      </c>
      <c r="S94" s="90" t="s">
        <v>298</v>
      </c>
      <c r="T94" s="90" t="s">
        <v>8309</v>
      </c>
      <c r="U94" s="90" t="s">
        <v>7753</v>
      </c>
      <c r="V94" s="90" t="s">
        <v>3</v>
      </c>
      <c r="W94" s="90" t="s">
        <v>8311</v>
      </c>
      <c r="X94" s="90" t="s">
        <v>7754</v>
      </c>
      <c r="Y94" s="90" t="s">
        <v>3</v>
      </c>
      <c r="Z94" s="90" t="s">
        <v>8311</v>
      </c>
      <c r="AA94" s="90" t="s">
        <v>7755</v>
      </c>
      <c r="AB94" s="90" t="s">
        <v>4</v>
      </c>
      <c r="AC94" s="90" t="s">
        <v>8309</v>
      </c>
      <c r="AD94" s="90" t="s">
        <v>7756</v>
      </c>
      <c r="AE94" s="90" t="s">
        <v>3</v>
      </c>
      <c r="AF94" s="90" t="s">
        <v>8311</v>
      </c>
      <c r="AG94" s="90" t="s">
        <v>7757</v>
      </c>
      <c r="AH94" s="90" t="s">
        <v>3</v>
      </c>
      <c r="AI94" s="90" t="s">
        <v>8311</v>
      </c>
      <c r="AJ94" s="90" t="s">
        <v>7758</v>
      </c>
      <c r="AK94" s="90" t="s">
        <v>3</v>
      </c>
      <c r="AL94" s="90" t="s">
        <v>8311</v>
      </c>
      <c r="AM94" s="90" t="s">
        <v>7759</v>
      </c>
      <c r="AN94" s="90" t="s">
        <v>3</v>
      </c>
      <c r="AO94" s="90" t="s">
        <v>8311</v>
      </c>
      <c r="AP94" s="90" t="s">
        <v>7760</v>
      </c>
      <c r="AQ94" s="90" t="s">
        <v>298</v>
      </c>
      <c r="AR94" s="90" t="s">
        <v>8312</v>
      </c>
      <c r="AS94" s="90" t="s">
        <v>7761</v>
      </c>
      <c r="AT94" s="90" t="s">
        <v>298</v>
      </c>
      <c r="AU94" s="90" t="s">
        <v>8312</v>
      </c>
      <c r="AV94" s="90" t="s">
        <v>7762</v>
      </c>
      <c r="AW94" s="90" t="s">
        <v>298</v>
      </c>
      <c r="AX94" s="90" t="s">
        <v>8312</v>
      </c>
      <c r="AY94" s="90" t="s">
        <v>7763</v>
      </c>
      <c r="AZ94" s="90" t="s">
        <v>298</v>
      </c>
      <c r="BA94" s="90" t="s">
        <v>8312</v>
      </c>
      <c r="BB94" s="90" t="s">
        <v>7764</v>
      </c>
      <c r="BC94" s="90" t="s">
        <v>298</v>
      </c>
      <c r="BD94" s="90" t="s">
        <v>8311</v>
      </c>
      <c r="BE94" s="90" t="s">
        <v>7765</v>
      </c>
      <c r="BF94" s="90" t="s">
        <v>3</v>
      </c>
      <c r="BG94" s="90" t="s">
        <v>8311</v>
      </c>
      <c r="BH94" s="90" t="s">
        <v>7766</v>
      </c>
      <c r="BI94" s="90" t="s">
        <v>7767</v>
      </c>
      <c r="BJ94" s="90" t="s">
        <v>3</v>
      </c>
      <c r="BK94" s="90" t="s">
        <v>8308</v>
      </c>
      <c r="BL94" s="90" t="s">
        <v>7768</v>
      </c>
      <c r="BM94" s="90" t="s">
        <v>3</v>
      </c>
      <c r="BN94" s="90" t="s">
        <v>8308</v>
      </c>
      <c r="BO94" s="90" t="s">
        <v>7769</v>
      </c>
      <c r="BP94" s="90" t="s">
        <v>3</v>
      </c>
      <c r="BQ94" s="90" t="s">
        <v>7770</v>
      </c>
      <c r="BR94" s="90" t="s">
        <v>3</v>
      </c>
      <c r="BS94" s="90" t="s">
        <v>375</v>
      </c>
      <c r="BT94" s="90" t="s">
        <v>7771</v>
      </c>
      <c r="BU94" s="90" t="s">
        <v>4</v>
      </c>
      <c r="BV94" s="90" t="s">
        <v>7772</v>
      </c>
      <c r="BW94" s="90" t="s">
        <v>7773</v>
      </c>
      <c r="BX94" s="90" t="s">
        <v>3</v>
      </c>
      <c r="BY94" s="90" t="s">
        <v>8308</v>
      </c>
      <c r="BZ94" s="90" t="s">
        <v>7774</v>
      </c>
      <c r="CA94" s="90" t="s">
        <v>298</v>
      </c>
      <c r="CB94" s="90" t="s">
        <v>8312</v>
      </c>
      <c r="CC94" s="90" t="s">
        <v>7775</v>
      </c>
      <c r="CD94" s="90" t="s">
        <v>3</v>
      </c>
      <c r="CE94" s="90" t="s">
        <v>7776</v>
      </c>
      <c r="CF94" s="90" t="s">
        <v>3</v>
      </c>
      <c r="CG94" s="90" t="s">
        <v>375</v>
      </c>
      <c r="CH94" s="90" t="s">
        <v>7777</v>
      </c>
      <c r="CI94" s="90" t="s">
        <v>4</v>
      </c>
      <c r="CJ94" s="90" t="s">
        <v>7778</v>
      </c>
      <c r="CK94" s="90" t="s">
        <v>7779</v>
      </c>
      <c r="CL94" s="90" t="s">
        <v>3</v>
      </c>
      <c r="CM94" s="90" t="s">
        <v>8308</v>
      </c>
      <c r="CN94" s="90" t="s">
        <v>7780</v>
      </c>
      <c r="CO94" s="90" t="s">
        <v>3</v>
      </c>
      <c r="CP94" s="90" t="s">
        <v>8311</v>
      </c>
      <c r="CQ94" s="90" t="s">
        <v>7781</v>
      </c>
      <c r="CR94" s="90" t="s">
        <v>3</v>
      </c>
      <c r="CS94" s="90" t="s">
        <v>7782</v>
      </c>
      <c r="CT94" s="90" t="s">
        <v>3</v>
      </c>
      <c r="CU94" s="90" t="s">
        <v>717</v>
      </c>
      <c r="CV94" s="90" t="s">
        <v>7783</v>
      </c>
      <c r="CW94" s="90" t="s">
        <v>4</v>
      </c>
      <c r="CX94" s="90" t="s">
        <v>7784</v>
      </c>
      <c r="CY94" s="90" t="s">
        <v>7785</v>
      </c>
      <c r="CZ94" s="90" t="s">
        <v>3</v>
      </c>
      <c r="DA94" s="90" t="s">
        <v>8312</v>
      </c>
      <c r="DB94" s="90" t="s">
        <v>7786</v>
      </c>
      <c r="DC94" s="90" t="s">
        <v>4</v>
      </c>
      <c r="DD94" s="90" t="s">
        <v>8309</v>
      </c>
      <c r="DE94" s="90" t="s">
        <v>7787</v>
      </c>
      <c r="DF94" s="90" t="s">
        <v>314</v>
      </c>
      <c r="DG94" s="90" t="s">
        <v>7788</v>
      </c>
      <c r="DH94" s="90" t="s">
        <v>3</v>
      </c>
      <c r="DI94" s="90" t="s">
        <v>375</v>
      </c>
      <c r="DJ94" s="90" t="s">
        <v>744</v>
      </c>
      <c r="DK94" s="90" t="s">
        <v>4</v>
      </c>
      <c r="DL94" s="90" t="s">
        <v>7784</v>
      </c>
      <c r="DM94" s="90" t="s">
        <v>7789</v>
      </c>
      <c r="DN94" s="90" t="s">
        <v>298</v>
      </c>
      <c r="DO94" s="90" t="s">
        <v>8311</v>
      </c>
      <c r="DP94" s="90" t="s">
        <v>7790</v>
      </c>
      <c r="DQ94" s="90" t="s">
        <v>298</v>
      </c>
      <c r="DR94" s="90" t="s">
        <v>8314</v>
      </c>
      <c r="DS94" s="90" t="s">
        <v>7791</v>
      </c>
      <c r="DT94" s="90" t="s">
        <v>314</v>
      </c>
      <c r="DU94" s="90" t="s">
        <v>7792</v>
      </c>
      <c r="DV94" s="90" t="s">
        <v>3</v>
      </c>
      <c r="DW94" s="90" t="s">
        <v>375</v>
      </c>
      <c r="DX94" s="90" t="s">
        <v>7793</v>
      </c>
      <c r="DY94" s="90" t="s">
        <v>4</v>
      </c>
      <c r="DZ94" s="90" t="s">
        <v>7784</v>
      </c>
      <c r="EA94" s="90" t="s">
        <v>7794</v>
      </c>
      <c r="EB94" s="90" t="s">
        <v>298</v>
      </c>
      <c r="EC94" s="90" t="s">
        <v>8311</v>
      </c>
      <c r="ED94" s="90" t="s">
        <v>7758</v>
      </c>
      <c r="EE94" s="90" t="s">
        <v>298</v>
      </c>
      <c r="EF94" s="90" t="s">
        <v>8312</v>
      </c>
      <c r="EG94" s="90" t="s">
        <v>7795</v>
      </c>
      <c r="EH94" s="90" t="s">
        <v>314</v>
      </c>
      <c r="EI94" s="90" t="s">
        <v>7796</v>
      </c>
      <c r="EJ94" s="90" t="s">
        <v>3</v>
      </c>
      <c r="EK94" s="90" t="s">
        <v>375</v>
      </c>
      <c r="EL94" s="90" t="s">
        <v>744</v>
      </c>
      <c r="EM94" s="90" t="s">
        <v>4</v>
      </c>
      <c r="EN94" s="90" t="s">
        <v>7784</v>
      </c>
      <c r="EO94" s="90" t="s">
        <v>4</v>
      </c>
      <c r="EP94" s="90" t="s">
        <v>375</v>
      </c>
      <c r="EQ94" s="90" t="s">
        <v>8308</v>
      </c>
      <c r="ER94" s="90" t="s">
        <v>7797</v>
      </c>
      <c r="ES94" s="90" t="s">
        <v>8309</v>
      </c>
      <c r="ET94" s="90" t="s">
        <v>340</v>
      </c>
      <c r="EU94" s="90" t="s">
        <v>448</v>
      </c>
      <c r="EV94" s="90" t="s">
        <v>340</v>
      </c>
      <c r="EW94" s="90" t="s">
        <v>7798</v>
      </c>
      <c r="EX94" s="90" t="s">
        <v>3</v>
      </c>
      <c r="EY94" s="90" t="s">
        <v>4</v>
      </c>
      <c r="EZ94" s="90" t="s">
        <v>7784</v>
      </c>
      <c r="FA94" s="90" t="s">
        <v>3</v>
      </c>
      <c r="FB94" s="90" t="s">
        <v>6302</v>
      </c>
      <c r="FC94" s="90" t="s">
        <v>8311</v>
      </c>
      <c r="FD94" s="90" t="s">
        <v>7799</v>
      </c>
      <c r="FE94" s="90" t="s">
        <v>8314</v>
      </c>
      <c r="FF94" s="90" t="s">
        <v>340</v>
      </c>
      <c r="FG94" s="90" t="s">
        <v>8311</v>
      </c>
      <c r="FH94" s="90" t="s">
        <v>340</v>
      </c>
      <c r="FI94" s="90" t="s">
        <v>7800</v>
      </c>
      <c r="FJ94" s="90" t="s">
        <v>314</v>
      </c>
      <c r="FK94" s="90" t="s">
        <v>4</v>
      </c>
      <c r="FL94" s="90" t="s">
        <v>7784</v>
      </c>
      <c r="FM94" s="90" t="s">
        <v>4</v>
      </c>
      <c r="FN94" s="90" t="s">
        <v>7604</v>
      </c>
      <c r="FO94" s="90" t="s">
        <v>8311</v>
      </c>
      <c r="FP94" s="90" t="s">
        <v>7801</v>
      </c>
      <c r="FQ94" s="90" t="s">
        <v>8309</v>
      </c>
      <c r="FR94" s="90" t="s">
        <v>340</v>
      </c>
      <c r="FS94" s="90" t="s">
        <v>340</v>
      </c>
      <c r="FT94" s="90" t="s">
        <v>340</v>
      </c>
      <c r="FU94" s="90" t="s">
        <v>7802</v>
      </c>
      <c r="FV94" s="90" t="s">
        <v>4</v>
      </c>
      <c r="FW94" s="90" t="s">
        <v>4</v>
      </c>
      <c r="FX94" s="90" t="s">
        <v>7784</v>
      </c>
      <c r="FY94" s="90" t="s">
        <v>4</v>
      </c>
      <c r="FZ94" s="90" t="s">
        <v>375</v>
      </c>
      <c r="GA94" s="90" t="s">
        <v>8312</v>
      </c>
      <c r="GB94" s="90" t="s">
        <v>7803</v>
      </c>
      <c r="GC94" s="90" t="s">
        <v>340</v>
      </c>
      <c r="GD94" s="90" t="s">
        <v>340</v>
      </c>
      <c r="GE94" s="90" t="s">
        <v>8311</v>
      </c>
      <c r="GF94" s="90" t="s">
        <v>340</v>
      </c>
      <c r="GG94" s="90" t="s">
        <v>7804</v>
      </c>
      <c r="GH94" s="90" t="s">
        <v>4</v>
      </c>
      <c r="GI94" s="90" t="s">
        <v>4</v>
      </c>
      <c r="GJ94" s="90" t="s">
        <v>7784</v>
      </c>
      <c r="GK94" s="90" t="s">
        <v>314</v>
      </c>
      <c r="GL94" s="90" t="s">
        <v>342</v>
      </c>
      <c r="GM94" s="90" t="s">
        <v>8308</v>
      </c>
      <c r="GN94" s="90" t="s">
        <v>7805</v>
      </c>
      <c r="GO94" s="90" t="s">
        <v>8314</v>
      </c>
      <c r="GP94" s="90" t="s">
        <v>448</v>
      </c>
      <c r="GQ94" s="90" t="s">
        <v>8314</v>
      </c>
      <c r="GR94" s="90" t="s">
        <v>340</v>
      </c>
      <c r="GS94" s="90" t="s">
        <v>7806</v>
      </c>
      <c r="GT94" s="90" t="s">
        <v>4</v>
      </c>
      <c r="GU94" s="90" t="s">
        <v>4</v>
      </c>
      <c r="GV94" s="90" t="s">
        <v>7784</v>
      </c>
      <c r="GW94" s="90" t="s">
        <v>3</v>
      </c>
      <c r="GX94" s="90" t="s">
        <v>717</v>
      </c>
      <c r="GY94" s="90" t="s">
        <v>8311</v>
      </c>
      <c r="GZ94" s="90" t="s">
        <v>7807</v>
      </c>
      <c r="HA94" s="90" t="s">
        <v>340</v>
      </c>
      <c r="HB94" s="90" t="s">
        <v>340</v>
      </c>
      <c r="HC94" s="90" t="s">
        <v>340</v>
      </c>
      <c r="HD94" s="90" t="s">
        <v>8311</v>
      </c>
      <c r="HE94" s="90" t="s">
        <v>7808</v>
      </c>
      <c r="HF94" s="90" t="s">
        <v>4</v>
      </c>
      <c r="HG94" s="90" t="s">
        <v>4</v>
      </c>
      <c r="HH94" s="90" t="s">
        <v>7784</v>
      </c>
    </row>
    <row r="95" spans="1:216" x14ac:dyDescent="0.2">
      <c r="A95" s="90" t="s">
        <v>8406</v>
      </c>
      <c r="B95" s="90" t="s">
        <v>4</v>
      </c>
      <c r="C95" s="90" t="s">
        <v>413</v>
      </c>
      <c r="D95" s="90" t="s">
        <v>8311</v>
      </c>
      <c r="E95" s="90" t="s">
        <v>533</v>
      </c>
      <c r="F95" s="90" t="s">
        <v>3</v>
      </c>
      <c r="G95" s="90" t="s">
        <v>346</v>
      </c>
      <c r="H95" s="90" t="s">
        <v>8311</v>
      </c>
      <c r="I95" s="90" t="s">
        <v>461</v>
      </c>
      <c r="J95" s="90" t="s">
        <v>7809</v>
      </c>
      <c r="K95" s="90" t="s">
        <v>293</v>
      </c>
      <c r="L95" s="90" t="s">
        <v>7810</v>
      </c>
      <c r="M95" s="90" t="s">
        <v>720</v>
      </c>
      <c r="N95" s="90" t="s">
        <v>292</v>
      </c>
      <c r="O95" s="90" t="s">
        <v>8314</v>
      </c>
      <c r="P95" s="90" t="s">
        <v>3</v>
      </c>
      <c r="Q95" s="90" t="s">
        <v>8311</v>
      </c>
      <c r="R95" s="90" t="s">
        <v>7811</v>
      </c>
      <c r="S95" s="90" t="s">
        <v>3</v>
      </c>
      <c r="T95" s="90" t="s">
        <v>8308</v>
      </c>
      <c r="U95" s="90" t="s">
        <v>7812</v>
      </c>
      <c r="V95" s="90" t="s">
        <v>298</v>
      </c>
      <c r="W95" s="90" t="s">
        <v>8311</v>
      </c>
      <c r="X95" s="90" t="s">
        <v>7813</v>
      </c>
      <c r="Y95" s="90" t="s">
        <v>298</v>
      </c>
      <c r="Z95" s="90" t="s">
        <v>8312</v>
      </c>
      <c r="AA95" s="90" t="s">
        <v>7814</v>
      </c>
      <c r="AB95" s="90" t="s">
        <v>4</v>
      </c>
      <c r="AC95" s="90" t="s">
        <v>8309</v>
      </c>
      <c r="AD95" s="90" t="s">
        <v>7815</v>
      </c>
      <c r="AE95" s="90" t="s">
        <v>4</v>
      </c>
      <c r="AF95" s="90" t="s">
        <v>8312</v>
      </c>
      <c r="AG95" s="90" t="s">
        <v>7816</v>
      </c>
      <c r="AH95" s="90" t="s">
        <v>3</v>
      </c>
      <c r="AI95" s="90" t="s">
        <v>8311</v>
      </c>
      <c r="AJ95" s="90" t="s">
        <v>7817</v>
      </c>
      <c r="AK95" s="90" t="s">
        <v>3</v>
      </c>
      <c r="AL95" s="90" t="s">
        <v>8308</v>
      </c>
      <c r="AM95" s="90" t="s">
        <v>7818</v>
      </c>
      <c r="AN95" s="90" t="s">
        <v>298</v>
      </c>
      <c r="AO95" s="90" t="s">
        <v>8311</v>
      </c>
      <c r="AP95" s="90" t="s">
        <v>7819</v>
      </c>
      <c r="AQ95" s="90" t="s">
        <v>3</v>
      </c>
      <c r="AR95" s="90" t="s">
        <v>8311</v>
      </c>
      <c r="AS95" s="90" t="s">
        <v>7820</v>
      </c>
      <c r="AT95" s="90" t="s">
        <v>298</v>
      </c>
      <c r="AU95" s="90" t="s">
        <v>8312</v>
      </c>
      <c r="AV95" s="90" t="s">
        <v>7821</v>
      </c>
      <c r="AW95" s="90" t="s">
        <v>4</v>
      </c>
      <c r="AX95" s="90" t="s">
        <v>8309</v>
      </c>
      <c r="AY95" s="90" t="s">
        <v>7822</v>
      </c>
      <c r="AZ95" s="90" t="s">
        <v>3</v>
      </c>
      <c r="BA95" s="90" t="s">
        <v>8308</v>
      </c>
      <c r="BB95" s="90" t="s">
        <v>7823</v>
      </c>
      <c r="BC95" s="90" t="s">
        <v>3</v>
      </c>
      <c r="BD95" s="90" t="s">
        <v>8308</v>
      </c>
      <c r="BE95" s="90" t="s">
        <v>7824</v>
      </c>
      <c r="BF95" s="90" t="s">
        <v>3</v>
      </c>
      <c r="BG95" s="90" t="s">
        <v>8311</v>
      </c>
      <c r="BH95" s="90" t="s">
        <v>7825</v>
      </c>
      <c r="BI95" s="90" t="s">
        <v>7826</v>
      </c>
      <c r="BJ95" s="90" t="s">
        <v>3</v>
      </c>
      <c r="BK95" s="90" t="s">
        <v>8308</v>
      </c>
      <c r="BL95" s="90" t="s">
        <v>7827</v>
      </c>
      <c r="BM95" s="90" t="s">
        <v>3</v>
      </c>
      <c r="BN95" s="90" t="s">
        <v>8308</v>
      </c>
      <c r="BO95" s="90" t="s">
        <v>7828</v>
      </c>
      <c r="BP95" s="90" t="s">
        <v>314</v>
      </c>
      <c r="BQ95" s="90" t="s">
        <v>7829</v>
      </c>
      <c r="BR95" s="90" t="s">
        <v>314</v>
      </c>
      <c r="BS95" s="90" t="s">
        <v>7830</v>
      </c>
      <c r="BT95" s="90" t="s">
        <v>7831</v>
      </c>
      <c r="BU95" s="90" t="s">
        <v>314</v>
      </c>
      <c r="BV95" s="90" t="s">
        <v>7832</v>
      </c>
      <c r="BW95" s="90" t="s">
        <v>7833</v>
      </c>
      <c r="BX95" s="90" t="s">
        <v>3</v>
      </c>
      <c r="BY95" s="90" t="s">
        <v>8308</v>
      </c>
      <c r="BZ95" s="90" t="s">
        <v>7834</v>
      </c>
      <c r="CA95" s="90" t="s">
        <v>3</v>
      </c>
      <c r="CB95" s="90" t="s">
        <v>8308</v>
      </c>
      <c r="CC95" s="90" t="s">
        <v>7835</v>
      </c>
      <c r="CD95" s="90" t="s">
        <v>3</v>
      </c>
      <c r="CE95" s="90" t="s">
        <v>7836</v>
      </c>
      <c r="CF95" s="90" t="s">
        <v>3</v>
      </c>
      <c r="CG95" s="90" t="s">
        <v>375</v>
      </c>
      <c r="CH95" s="90" t="s">
        <v>7837</v>
      </c>
      <c r="CI95" s="90" t="s">
        <v>3</v>
      </c>
      <c r="CJ95" s="90" t="s">
        <v>7838</v>
      </c>
      <c r="CK95" s="90" t="s">
        <v>7839</v>
      </c>
      <c r="CL95" s="90" t="s">
        <v>3</v>
      </c>
      <c r="CM95" s="90" t="s">
        <v>8308</v>
      </c>
      <c r="CN95" s="90" t="s">
        <v>7834</v>
      </c>
      <c r="CO95" s="90" t="s">
        <v>3</v>
      </c>
      <c r="CP95" s="90" t="s">
        <v>8308</v>
      </c>
      <c r="CQ95" s="90" t="s">
        <v>7835</v>
      </c>
      <c r="CR95" s="90" t="s">
        <v>3</v>
      </c>
      <c r="CS95" s="90" t="s">
        <v>7836</v>
      </c>
      <c r="CT95" s="90" t="s">
        <v>3</v>
      </c>
      <c r="CU95" s="90" t="s">
        <v>375</v>
      </c>
      <c r="CV95" s="90" t="s">
        <v>7840</v>
      </c>
      <c r="CW95" s="90" t="s">
        <v>3</v>
      </c>
      <c r="CX95" s="90" t="s">
        <v>7841</v>
      </c>
      <c r="CY95" s="90" t="s">
        <v>7842</v>
      </c>
      <c r="CZ95" s="90" t="s">
        <v>3</v>
      </c>
      <c r="DA95" s="90" t="s">
        <v>8308</v>
      </c>
      <c r="DB95" s="90" t="s">
        <v>7843</v>
      </c>
      <c r="DC95" s="90" t="s">
        <v>3</v>
      </c>
      <c r="DD95" s="90" t="s">
        <v>8308</v>
      </c>
      <c r="DE95" s="90" t="s">
        <v>7844</v>
      </c>
      <c r="DF95" s="90" t="s">
        <v>3</v>
      </c>
      <c r="DG95" s="90" t="s">
        <v>7845</v>
      </c>
      <c r="DH95" s="90" t="s">
        <v>3</v>
      </c>
      <c r="DI95" s="90" t="s">
        <v>375</v>
      </c>
      <c r="DJ95" s="90" t="s">
        <v>7846</v>
      </c>
      <c r="DK95" s="90" t="s">
        <v>3</v>
      </c>
      <c r="DL95" s="90" t="s">
        <v>7847</v>
      </c>
      <c r="DM95" s="90" t="s">
        <v>7848</v>
      </c>
      <c r="DN95" s="90" t="s">
        <v>3</v>
      </c>
      <c r="DO95" s="90" t="s">
        <v>8308</v>
      </c>
      <c r="DP95" s="90" t="s">
        <v>7849</v>
      </c>
      <c r="DQ95" s="90" t="s">
        <v>3</v>
      </c>
      <c r="DR95" s="90" t="s">
        <v>8308</v>
      </c>
      <c r="DS95" s="90" t="s">
        <v>7850</v>
      </c>
      <c r="DT95" s="90" t="s">
        <v>3</v>
      </c>
      <c r="DU95" s="90" t="s">
        <v>7851</v>
      </c>
      <c r="DV95" s="90" t="s">
        <v>314</v>
      </c>
      <c r="DW95" s="90" t="s">
        <v>7852</v>
      </c>
      <c r="DX95" s="90" t="s">
        <v>7853</v>
      </c>
      <c r="DY95" s="90" t="s">
        <v>314</v>
      </c>
      <c r="DZ95" s="90" t="s">
        <v>7854</v>
      </c>
      <c r="EA95" s="90" t="s">
        <v>7855</v>
      </c>
      <c r="EB95" s="90" t="s">
        <v>3</v>
      </c>
      <c r="EC95" s="90" t="s">
        <v>8308</v>
      </c>
      <c r="ED95" s="90" t="s">
        <v>7856</v>
      </c>
      <c r="EE95" s="90" t="s">
        <v>3</v>
      </c>
      <c r="EF95" s="90" t="s">
        <v>8308</v>
      </c>
      <c r="EG95" s="90" t="s">
        <v>7857</v>
      </c>
      <c r="EH95" s="90" t="s">
        <v>3</v>
      </c>
      <c r="EI95" s="90" t="s">
        <v>7858</v>
      </c>
      <c r="EJ95" s="90" t="s">
        <v>3</v>
      </c>
      <c r="EK95" s="90" t="s">
        <v>375</v>
      </c>
      <c r="EL95" s="90" t="s">
        <v>7846</v>
      </c>
      <c r="EM95" s="90" t="s">
        <v>3</v>
      </c>
      <c r="EN95" s="90" t="s">
        <v>7859</v>
      </c>
      <c r="EO95" s="90" t="s">
        <v>3</v>
      </c>
      <c r="EP95" s="90" t="s">
        <v>375</v>
      </c>
      <c r="EQ95" s="90" t="s">
        <v>8308</v>
      </c>
      <c r="ER95" s="90" t="s">
        <v>7860</v>
      </c>
      <c r="ES95" s="90" t="s">
        <v>340</v>
      </c>
      <c r="ET95" s="90" t="s">
        <v>340</v>
      </c>
      <c r="EU95" s="90" t="s">
        <v>448</v>
      </c>
      <c r="EV95" s="90" t="s">
        <v>340</v>
      </c>
      <c r="EW95" s="90" t="s">
        <v>7861</v>
      </c>
      <c r="EX95" s="90" t="s">
        <v>3</v>
      </c>
      <c r="EY95" s="90" t="s">
        <v>3</v>
      </c>
      <c r="EZ95" s="90" t="s">
        <v>7862</v>
      </c>
      <c r="FA95" s="90" t="s">
        <v>3</v>
      </c>
      <c r="FB95" s="90" t="s">
        <v>7213</v>
      </c>
      <c r="FC95" s="90" t="s">
        <v>8308</v>
      </c>
      <c r="FD95" s="90" t="s">
        <v>7863</v>
      </c>
      <c r="FE95" s="90" t="s">
        <v>340</v>
      </c>
      <c r="FF95" s="90" t="s">
        <v>340</v>
      </c>
      <c r="FG95" s="90" t="s">
        <v>340</v>
      </c>
      <c r="FH95" s="90" t="s">
        <v>340</v>
      </c>
      <c r="FI95" s="90" t="s">
        <v>7864</v>
      </c>
      <c r="FJ95" s="90" t="s">
        <v>4</v>
      </c>
      <c r="FK95" s="90" t="s">
        <v>3</v>
      </c>
      <c r="FL95" s="90" t="s">
        <v>7862</v>
      </c>
      <c r="FM95" s="90" t="s">
        <v>4</v>
      </c>
      <c r="FN95" s="90" t="s">
        <v>7865</v>
      </c>
      <c r="FO95" s="90" t="s">
        <v>8310</v>
      </c>
      <c r="FP95" s="90" t="s">
        <v>7866</v>
      </c>
      <c r="FQ95" s="90" t="s">
        <v>340</v>
      </c>
      <c r="FR95" s="90" t="s">
        <v>340</v>
      </c>
      <c r="FS95" s="90" t="s">
        <v>8314</v>
      </c>
      <c r="FT95" s="90" t="s">
        <v>340</v>
      </c>
      <c r="FU95" s="90" t="s">
        <v>7867</v>
      </c>
      <c r="FV95" s="90" t="s">
        <v>4</v>
      </c>
      <c r="FW95" s="90" t="s">
        <v>4</v>
      </c>
      <c r="FX95" s="90" t="s">
        <v>7868</v>
      </c>
      <c r="FY95" s="90" t="s">
        <v>3</v>
      </c>
      <c r="FZ95" s="90" t="s">
        <v>7869</v>
      </c>
      <c r="GA95" s="90" t="s">
        <v>8311</v>
      </c>
      <c r="GB95" s="90" t="s">
        <v>7870</v>
      </c>
      <c r="GC95" s="90" t="s">
        <v>340</v>
      </c>
      <c r="GD95" s="90" t="s">
        <v>8311</v>
      </c>
      <c r="GE95" s="90" t="s">
        <v>8311</v>
      </c>
      <c r="GF95" s="90" t="s">
        <v>340</v>
      </c>
      <c r="GG95" s="90" t="s">
        <v>7871</v>
      </c>
      <c r="GH95" s="90" t="s">
        <v>4</v>
      </c>
      <c r="GI95" s="90" t="s">
        <v>3</v>
      </c>
      <c r="GJ95" s="90" t="s">
        <v>7872</v>
      </c>
      <c r="GK95" s="90" t="s">
        <v>3</v>
      </c>
      <c r="GL95" s="90" t="s">
        <v>7869</v>
      </c>
      <c r="GM95" s="90" t="s">
        <v>8311</v>
      </c>
      <c r="GN95" s="90" t="s">
        <v>7873</v>
      </c>
      <c r="GO95" s="90" t="s">
        <v>340</v>
      </c>
      <c r="GP95" s="90" t="s">
        <v>8311</v>
      </c>
      <c r="GQ95" s="90" t="s">
        <v>8311</v>
      </c>
      <c r="GR95" s="90" t="s">
        <v>340</v>
      </c>
      <c r="GS95" s="90" t="s">
        <v>7873</v>
      </c>
      <c r="GT95" s="90" t="s">
        <v>4</v>
      </c>
      <c r="GU95" s="90" t="s">
        <v>3</v>
      </c>
      <c r="GV95" s="90" t="s">
        <v>7874</v>
      </c>
      <c r="GW95" s="90" t="s">
        <v>314</v>
      </c>
      <c r="GX95" s="90" t="s">
        <v>717</v>
      </c>
      <c r="GY95" s="90" t="s">
        <v>8309</v>
      </c>
      <c r="GZ95" s="90" t="s">
        <v>7875</v>
      </c>
      <c r="HA95" s="90" t="s">
        <v>340</v>
      </c>
      <c r="HB95" s="90" t="s">
        <v>340</v>
      </c>
      <c r="HC95" s="90" t="s">
        <v>340</v>
      </c>
      <c r="HD95" s="90" t="s">
        <v>8309</v>
      </c>
      <c r="HE95" s="90" t="s">
        <v>7876</v>
      </c>
      <c r="HF95" s="90" t="s">
        <v>4</v>
      </c>
      <c r="HG95" s="90" t="s">
        <v>314</v>
      </c>
      <c r="HH95" s="90" t="s">
        <v>7877</v>
      </c>
    </row>
    <row r="96" spans="1:216" x14ac:dyDescent="0.2">
      <c r="A96" s="90" t="s">
        <v>8407</v>
      </c>
      <c r="B96" s="90" t="s">
        <v>4</v>
      </c>
      <c r="C96" s="90" t="s">
        <v>290</v>
      </c>
      <c r="D96" s="90" t="s">
        <v>8311</v>
      </c>
      <c r="E96" s="90" t="s">
        <v>533</v>
      </c>
      <c r="F96" s="90" t="s">
        <v>3</v>
      </c>
      <c r="G96" s="90" t="s">
        <v>290</v>
      </c>
      <c r="H96" s="90" t="s">
        <v>8311</v>
      </c>
      <c r="I96" s="90" t="s">
        <v>461</v>
      </c>
      <c r="J96" s="90" t="s">
        <v>7878</v>
      </c>
      <c r="K96" s="90" t="s">
        <v>293</v>
      </c>
      <c r="L96" s="90" t="s">
        <v>7879</v>
      </c>
      <c r="M96" s="90" t="s">
        <v>720</v>
      </c>
      <c r="N96" s="90" t="s">
        <v>292</v>
      </c>
      <c r="O96" s="90" t="s">
        <v>8314</v>
      </c>
      <c r="P96" s="90" t="s">
        <v>3</v>
      </c>
      <c r="Q96" s="90" t="s">
        <v>8308</v>
      </c>
      <c r="R96" s="90" t="s">
        <v>7880</v>
      </c>
      <c r="S96" s="90" t="s">
        <v>3</v>
      </c>
      <c r="T96" s="90" t="s">
        <v>8308</v>
      </c>
      <c r="U96" s="90" t="s">
        <v>7881</v>
      </c>
      <c r="V96" s="90" t="s">
        <v>3</v>
      </c>
      <c r="W96" s="90" t="s">
        <v>8311</v>
      </c>
      <c r="X96" s="90" t="s">
        <v>7882</v>
      </c>
      <c r="Y96" s="90" t="s">
        <v>298</v>
      </c>
      <c r="Z96" s="90" t="s">
        <v>8311</v>
      </c>
      <c r="AA96" s="90" t="s">
        <v>7883</v>
      </c>
      <c r="AB96" s="90" t="s">
        <v>298</v>
      </c>
      <c r="AC96" s="90" t="s">
        <v>8311</v>
      </c>
      <c r="AD96" s="90" t="s">
        <v>7884</v>
      </c>
      <c r="AE96" s="90" t="s">
        <v>3</v>
      </c>
      <c r="AF96" s="90" t="s">
        <v>8311</v>
      </c>
      <c r="AG96" s="90" t="s">
        <v>7885</v>
      </c>
      <c r="AH96" s="90" t="s">
        <v>3</v>
      </c>
      <c r="AI96" s="90" t="s">
        <v>8308</v>
      </c>
      <c r="AJ96" s="90" t="s">
        <v>7886</v>
      </c>
      <c r="AK96" s="90" t="s">
        <v>298</v>
      </c>
      <c r="AL96" s="90" t="s">
        <v>8312</v>
      </c>
      <c r="AM96" s="90" t="s">
        <v>7887</v>
      </c>
      <c r="AN96" s="90" t="s">
        <v>4</v>
      </c>
      <c r="AO96" s="90" t="s">
        <v>8314</v>
      </c>
      <c r="AP96" s="90" t="s">
        <v>7888</v>
      </c>
      <c r="AQ96" s="90" t="s">
        <v>3</v>
      </c>
      <c r="AR96" s="90" t="s">
        <v>8311</v>
      </c>
      <c r="AS96" s="90" t="s">
        <v>7889</v>
      </c>
      <c r="AT96" s="90" t="s">
        <v>298</v>
      </c>
      <c r="AU96" s="90" t="s">
        <v>8309</v>
      </c>
      <c r="AV96" s="90" t="s">
        <v>7890</v>
      </c>
      <c r="AW96" s="90" t="s">
        <v>4</v>
      </c>
      <c r="AX96" s="90" t="s">
        <v>8314</v>
      </c>
      <c r="AY96" s="90" t="s">
        <v>7891</v>
      </c>
      <c r="AZ96" s="90" t="s">
        <v>3</v>
      </c>
      <c r="BA96" s="90" t="s">
        <v>8308</v>
      </c>
      <c r="BB96" s="90" t="s">
        <v>7889</v>
      </c>
      <c r="BC96" s="90" t="s">
        <v>3</v>
      </c>
      <c r="BD96" s="90" t="s">
        <v>8308</v>
      </c>
      <c r="BE96" s="90" t="s">
        <v>7892</v>
      </c>
      <c r="BF96" s="90" t="s">
        <v>3</v>
      </c>
      <c r="BG96" s="90" t="s">
        <v>8308</v>
      </c>
      <c r="BH96" s="90" t="s">
        <v>7893</v>
      </c>
      <c r="BI96" s="90" t="s">
        <v>7894</v>
      </c>
      <c r="BJ96" s="90" t="s">
        <v>3</v>
      </c>
      <c r="BK96" s="90" t="s">
        <v>8308</v>
      </c>
      <c r="BL96" s="90" t="s">
        <v>7895</v>
      </c>
      <c r="BM96" s="90" t="s">
        <v>3</v>
      </c>
      <c r="BN96" s="90" t="s">
        <v>8308</v>
      </c>
      <c r="BO96" s="90" t="s">
        <v>7896</v>
      </c>
      <c r="BP96" s="90" t="s">
        <v>3</v>
      </c>
      <c r="BQ96" s="90" t="s">
        <v>7897</v>
      </c>
      <c r="BR96" s="90" t="s">
        <v>314</v>
      </c>
      <c r="BS96" s="90" t="s">
        <v>375</v>
      </c>
      <c r="BT96" s="90" t="s">
        <v>7898</v>
      </c>
      <c r="BU96" s="90" t="s">
        <v>314</v>
      </c>
      <c r="BV96" s="90" t="s">
        <v>7899</v>
      </c>
      <c r="BW96" s="90" t="s">
        <v>7900</v>
      </c>
      <c r="BX96" s="90" t="s">
        <v>3</v>
      </c>
      <c r="BY96" s="90" t="s">
        <v>8308</v>
      </c>
      <c r="BZ96" s="90" t="s">
        <v>7901</v>
      </c>
      <c r="CA96" s="90" t="s">
        <v>3</v>
      </c>
      <c r="CB96" s="90" t="s">
        <v>8308</v>
      </c>
      <c r="CC96" s="90" t="s">
        <v>7901</v>
      </c>
      <c r="CD96" s="90" t="s">
        <v>3</v>
      </c>
      <c r="CE96" s="90" t="s">
        <v>7901</v>
      </c>
      <c r="CF96" s="90" t="s">
        <v>314</v>
      </c>
      <c r="CG96" s="90" t="s">
        <v>375</v>
      </c>
      <c r="CH96" s="90" t="s">
        <v>7901</v>
      </c>
      <c r="CI96" s="90" t="s">
        <v>314</v>
      </c>
      <c r="CJ96" s="90" t="s">
        <v>7899</v>
      </c>
      <c r="CK96" s="90" t="s">
        <v>7902</v>
      </c>
      <c r="CL96" s="90" t="s">
        <v>3</v>
      </c>
      <c r="CM96" s="90" t="s">
        <v>8308</v>
      </c>
      <c r="CN96" s="90" t="s">
        <v>7901</v>
      </c>
      <c r="CO96" s="90" t="s">
        <v>3</v>
      </c>
      <c r="CP96" s="90" t="s">
        <v>8308</v>
      </c>
      <c r="CQ96" s="90" t="s">
        <v>7903</v>
      </c>
      <c r="CR96" s="90" t="s">
        <v>3</v>
      </c>
      <c r="CS96" s="90" t="s">
        <v>7904</v>
      </c>
      <c r="CT96" s="90" t="s">
        <v>314</v>
      </c>
      <c r="CU96" s="90" t="s">
        <v>375</v>
      </c>
      <c r="CV96" s="90" t="s">
        <v>7905</v>
      </c>
      <c r="CW96" s="90" t="s">
        <v>314</v>
      </c>
      <c r="CX96" s="90" t="s">
        <v>7899</v>
      </c>
      <c r="CY96" s="90" t="s">
        <v>7906</v>
      </c>
      <c r="CZ96" s="90" t="s">
        <v>3</v>
      </c>
      <c r="DA96" s="90" t="s">
        <v>8308</v>
      </c>
      <c r="DB96" s="90" t="s">
        <v>7901</v>
      </c>
      <c r="DC96" s="90" t="s">
        <v>3</v>
      </c>
      <c r="DD96" s="90" t="s">
        <v>8308</v>
      </c>
      <c r="DE96" s="90" t="s">
        <v>7901</v>
      </c>
      <c r="DF96" s="90" t="s">
        <v>3</v>
      </c>
      <c r="DG96" s="90" t="s">
        <v>7901</v>
      </c>
      <c r="DH96" s="90" t="s">
        <v>314</v>
      </c>
      <c r="DI96" s="90" t="s">
        <v>375</v>
      </c>
      <c r="DJ96" s="90" t="s">
        <v>7907</v>
      </c>
      <c r="DK96" s="90" t="s">
        <v>314</v>
      </c>
      <c r="DL96" s="90" t="s">
        <v>7899</v>
      </c>
      <c r="DM96" s="90" t="s">
        <v>7908</v>
      </c>
      <c r="DN96" s="90" t="s">
        <v>3</v>
      </c>
      <c r="DO96" s="90" t="s">
        <v>8308</v>
      </c>
      <c r="DP96" s="90" t="s">
        <v>7901</v>
      </c>
      <c r="DQ96" s="90" t="s">
        <v>3</v>
      </c>
      <c r="DR96" s="90" t="s">
        <v>8308</v>
      </c>
      <c r="DS96" s="90" t="s">
        <v>7901</v>
      </c>
      <c r="DT96" s="90" t="s">
        <v>3</v>
      </c>
      <c r="DU96" s="90" t="s">
        <v>7909</v>
      </c>
      <c r="DV96" s="90" t="s">
        <v>314</v>
      </c>
      <c r="DW96" s="90" t="s">
        <v>375</v>
      </c>
      <c r="DX96" s="90" t="s">
        <v>7910</v>
      </c>
      <c r="DY96" s="90" t="s">
        <v>314</v>
      </c>
      <c r="DZ96" s="90" t="s">
        <v>7899</v>
      </c>
      <c r="EA96" s="90" t="s">
        <v>7911</v>
      </c>
      <c r="EB96" s="90" t="s">
        <v>3</v>
      </c>
      <c r="EC96" s="90" t="s">
        <v>8308</v>
      </c>
      <c r="ED96" s="90" t="s">
        <v>7912</v>
      </c>
      <c r="EE96" s="90" t="s">
        <v>3</v>
      </c>
      <c r="EF96" s="90" t="s">
        <v>8308</v>
      </c>
      <c r="EG96" s="90" t="s">
        <v>7913</v>
      </c>
      <c r="EH96" s="90" t="s">
        <v>3</v>
      </c>
      <c r="EI96" s="90" t="s">
        <v>7913</v>
      </c>
      <c r="EJ96" s="90" t="s">
        <v>314</v>
      </c>
      <c r="EK96" s="90" t="s">
        <v>375</v>
      </c>
      <c r="EL96" s="90" t="s">
        <v>7914</v>
      </c>
      <c r="EM96" s="90" t="s">
        <v>314</v>
      </c>
      <c r="EN96" s="90" t="s">
        <v>7899</v>
      </c>
      <c r="EO96" s="90" t="s">
        <v>3</v>
      </c>
      <c r="EP96" s="90" t="s">
        <v>375</v>
      </c>
      <c r="EQ96" s="90" t="s">
        <v>8308</v>
      </c>
      <c r="ER96" s="90" t="s">
        <v>7915</v>
      </c>
      <c r="ES96" s="90" t="s">
        <v>340</v>
      </c>
      <c r="ET96" s="90" t="s">
        <v>340</v>
      </c>
      <c r="EU96" s="90" t="s">
        <v>448</v>
      </c>
      <c r="EV96" s="90" t="s">
        <v>340</v>
      </c>
      <c r="EW96" s="90" t="s">
        <v>7916</v>
      </c>
      <c r="EX96" s="90" t="s">
        <v>314</v>
      </c>
      <c r="EY96" s="90" t="s">
        <v>314</v>
      </c>
      <c r="EZ96" s="90" t="s">
        <v>7899</v>
      </c>
      <c r="FA96" s="90" t="s">
        <v>3</v>
      </c>
      <c r="FB96" s="90" t="s">
        <v>895</v>
      </c>
      <c r="FC96" s="90" t="s">
        <v>8308</v>
      </c>
      <c r="FD96" s="90" t="s">
        <v>7917</v>
      </c>
      <c r="FE96" s="90" t="s">
        <v>8314</v>
      </c>
      <c r="FF96" s="90" t="s">
        <v>340</v>
      </c>
      <c r="FG96" s="90" t="s">
        <v>8309</v>
      </c>
      <c r="FH96" s="90" t="s">
        <v>340</v>
      </c>
      <c r="FI96" s="90" t="s">
        <v>7918</v>
      </c>
      <c r="FJ96" s="90" t="s">
        <v>4</v>
      </c>
      <c r="FK96" s="90" t="s">
        <v>314</v>
      </c>
      <c r="FL96" s="90" t="s">
        <v>7899</v>
      </c>
      <c r="FM96" s="90" t="s">
        <v>314</v>
      </c>
      <c r="FN96" s="90" t="s">
        <v>7919</v>
      </c>
      <c r="FO96" s="90" t="s">
        <v>8309</v>
      </c>
      <c r="FP96" s="90" t="s">
        <v>7920</v>
      </c>
      <c r="FQ96" s="90" t="s">
        <v>340</v>
      </c>
      <c r="FR96" s="90" t="s">
        <v>340</v>
      </c>
      <c r="FS96" s="90" t="s">
        <v>340</v>
      </c>
      <c r="FT96" s="90" t="s">
        <v>340</v>
      </c>
      <c r="FU96" s="90" t="s">
        <v>7921</v>
      </c>
      <c r="FV96" s="90" t="s">
        <v>4</v>
      </c>
      <c r="FW96" s="90" t="s">
        <v>314</v>
      </c>
      <c r="FX96" s="90" t="s">
        <v>7899</v>
      </c>
      <c r="FY96" s="90" t="s">
        <v>314</v>
      </c>
      <c r="FZ96" s="90" t="s">
        <v>342</v>
      </c>
      <c r="GA96" s="90" t="s">
        <v>8308</v>
      </c>
      <c r="GB96" s="90" t="s">
        <v>7922</v>
      </c>
      <c r="GC96" s="90" t="s">
        <v>340</v>
      </c>
      <c r="GD96" s="90" t="s">
        <v>448</v>
      </c>
      <c r="GE96" s="90" t="s">
        <v>8311</v>
      </c>
      <c r="GF96" s="90" t="s">
        <v>340</v>
      </c>
      <c r="GG96" s="90" t="s">
        <v>7923</v>
      </c>
      <c r="GH96" s="90" t="s">
        <v>4</v>
      </c>
      <c r="GI96" s="90" t="s">
        <v>314</v>
      </c>
      <c r="GJ96" s="90" t="s">
        <v>7899</v>
      </c>
      <c r="GK96" s="90" t="s">
        <v>314</v>
      </c>
      <c r="GL96" s="90" t="s">
        <v>342</v>
      </c>
      <c r="GM96" s="90" t="s">
        <v>8312</v>
      </c>
      <c r="GN96" s="90" t="s">
        <v>7924</v>
      </c>
      <c r="GO96" s="90" t="s">
        <v>340</v>
      </c>
      <c r="GP96" s="90" t="s">
        <v>8309</v>
      </c>
      <c r="GQ96" s="90" t="s">
        <v>448</v>
      </c>
      <c r="GR96" s="90" t="s">
        <v>340</v>
      </c>
      <c r="GS96" s="90" t="s">
        <v>7925</v>
      </c>
      <c r="GT96" s="90" t="s">
        <v>4</v>
      </c>
      <c r="GU96" s="90" t="s">
        <v>314</v>
      </c>
      <c r="GV96" s="90" t="s">
        <v>7899</v>
      </c>
      <c r="GW96" s="90" t="s">
        <v>4</v>
      </c>
      <c r="GX96" s="90" t="s">
        <v>717</v>
      </c>
      <c r="GY96" s="90" t="s">
        <v>8310</v>
      </c>
      <c r="GZ96" s="90" t="s">
        <v>7926</v>
      </c>
      <c r="HA96" s="90" t="s">
        <v>340</v>
      </c>
      <c r="HB96" s="90" t="s">
        <v>340</v>
      </c>
      <c r="HC96" s="90" t="s">
        <v>340</v>
      </c>
      <c r="HD96" s="90" t="s">
        <v>340</v>
      </c>
      <c r="HE96" s="90" t="s">
        <v>7927</v>
      </c>
      <c r="HF96" s="90" t="s">
        <v>4</v>
      </c>
      <c r="HG96" s="90" t="s">
        <v>314</v>
      </c>
      <c r="HH96" s="90" t="s">
        <v>7899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RQ3 Semantic Validity</vt:lpstr>
      <vt:lpstr>Answers</vt:lpstr>
      <vt:lpstr>Invalid answers</vt:lpstr>
      <vt:lpstr>Valid 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2025-06-10T02:24:21Z</dcterms:modified>
</cp:coreProperties>
</file>