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<sst xmlns="http://schemas.openxmlformats.org/spreadsheetml/2006/main" count="61" uniqueCount="39">
  <si>
    <t>原始网络</t>
  </si>
  <si>
    <t>准确性</t>
  </si>
  <si>
    <t>公平性</t>
  </si>
  <si>
    <t>正例约束</t>
  </si>
  <si>
    <t>负例约束</t>
  </si>
  <si>
    <t>全体约束</t>
  </si>
  <si>
    <t>第3层24个</t>
  </si>
  <si>
    <t>第2层64个</t>
  </si>
  <si>
    <t>第1层128个</t>
  </si>
  <si>
    <t>随机挑选</t>
  </si>
  <si>
    <t>约束来源</t>
  </si>
  <si>
    <t>正例</t>
  </si>
  <si>
    <t>负例</t>
  </si>
  <si>
    <t>准确性比例</t>
  </si>
  <si>
    <t>公平性比例</t>
  </si>
  <si>
    <t>x001</t>
  </si>
  <si>
    <t>x002</t>
  </si>
  <si>
    <t>x003</t>
  </si>
  <si>
    <t>x004</t>
  </si>
  <si>
    <t>x005</t>
  </si>
  <si>
    <t>x006</t>
  </si>
  <si>
    <t>x007</t>
  </si>
  <si>
    <t>s</t>
  </si>
  <si>
    <t>x008</t>
  </si>
  <si>
    <t>x009</t>
  </si>
  <si>
    <t>x010</t>
  </si>
  <si>
    <t>x011</t>
  </si>
  <si>
    <t>X012</t>
  </si>
  <si>
    <t>按违背程度挑选，以预测向量元素差对每个数据排序，正例数值越大代表结果越稳定，负例数值越大代表违背越严重。0.1s升序前10%，0.0015j降序前0.15%</t>
  </si>
  <si>
    <t>X013</t>
  </si>
  <si>
    <t>0.1s</t>
  </si>
  <si>
    <t>0.0015j</t>
  </si>
  <si>
    <t>线性优化结果(census_gender)</t>
  </si>
  <si>
    <t>参数个数</t>
  </si>
  <si>
    <t>正确率</t>
  </si>
  <si>
    <t>正确率变化</t>
  </si>
  <si>
    <t>公平性变化</t>
  </si>
  <si>
    <t>census_age</t>
  </si>
  <si>
    <t>census_race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</si>
</sst>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0.000%"/>
    <numFmt numFmtId="179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179" fontId="0" fillId="0" borderId="0" xfId="0" applyNumberFormat="1">
      <alignment vertical="center"/>
    </xf>
    <xf numFmtId="178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abSelected="1" topLeftCell="A19" workbookViewId="0">
      <selection activeCell="F35" sqref="F35"/>
    </sheetView>
  </sheetViews>
  <sheetFormatPr defaultColWidth="9" defaultRowHeight="14.4"/>
  <cols>
    <col min="4" max="9" width="14.1111111111111"/>
    <col min="12" max="13" width="14.1111111111111"/>
  </cols>
  <sheetData>
    <row r="1" spans="1:3">
      <c r="A1" t="s">
        <v>0</v>
      </c>
      <c r="B1" t="s">
        <v>1</v>
      </c>
      <c r="C1" t="s">
        <v>2</v>
      </c>
    </row>
    <row r="2" spans="2:3">
      <c r="B2">
        <v>83.98</v>
      </c>
      <c r="C2">
        <v>0.138</v>
      </c>
    </row>
    <row r="4" spans="2:11">
      <c r="B4" s="1" t="s">
        <v>3</v>
      </c>
      <c r="C4" s="1"/>
      <c r="D4" s="1"/>
      <c r="E4" s="1"/>
      <c r="F4" s="1" t="s">
        <v>4</v>
      </c>
      <c r="G4" s="1"/>
      <c r="H4" s="1"/>
      <c r="I4" s="1"/>
      <c r="J4" s="1" t="s">
        <v>5</v>
      </c>
      <c r="K4" s="1"/>
    </row>
    <row r="5" spans="2:11">
      <c r="B5" t="s">
        <v>1</v>
      </c>
      <c r="C5" t="s">
        <v>2</v>
      </c>
      <c r="F5" t="s">
        <v>1</v>
      </c>
      <c r="G5" t="s">
        <v>2</v>
      </c>
      <c r="J5" t="s">
        <v>1</v>
      </c>
      <c r="K5" t="s">
        <v>2</v>
      </c>
    </row>
    <row r="6" spans="1:13">
      <c r="A6" t="s">
        <v>6</v>
      </c>
      <c r="B6">
        <v>82.38</v>
      </c>
      <c r="C6">
        <v>0.125</v>
      </c>
      <c r="D6" s="2">
        <f>(B6-B2)/B2</f>
        <v>-0.0190521552750656</v>
      </c>
      <c r="E6" s="2">
        <f>(C6-C2)/C2</f>
        <v>-0.0942028985507247</v>
      </c>
      <c r="F6">
        <v>75.06</v>
      </c>
      <c r="G6">
        <v>0.085</v>
      </c>
      <c r="H6" s="2">
        <f>(F6-B2)/B2</f>
        <v>-0.10621576565849</v>
      </c>
      <c r="I6" s="2">
        <f>(G6-C2)/C2</f>
        <v>-0.384057971014493</v>
      </c>
      <c r="J6">
        <v>76.7</v>
      </c>
      <c r="K6">
        <v>0.0074</v>
      </c>
      <c r="L6" s="2">
        <f>(J6-B2)/B2</f>
        <v>-0.086687306501548</v>
      </c>
      <c r="M6" s="2">
        <f>(K6-C2)/C2</f>
        <v>-0.946376811594203</v>
      </c>
    </row>
    <row r="7" spans="1:13">
      <c r="A7" t="s">
        <v>7</v>
      </c>
      <c r="B7">
        <v>84.06</v>
      </c>
      <c r="C7">
        <v>0.137</v>
      </c>
      <c r="D7" s="2">
        <f>(B7-B2)/B2</f>
        <v>0.000952607763753254</v>
      </c>
      <c r="E7" s="2">
        <f>(C7-C2)/C2</f>
        <v>-0.00724637681159421</v>
      </c>
      <c r="F7">
        <v>25.16</v>
      </c>
      <c r="G7">
        <v>0.022699</v>
      </c>
      <c r="H7" s="2">
        <f>(F7-B2)/B2</f>
        <v>-0.700404858299595</v>
      </c>
      <c r="I7" s="2">
        <f>(G7-C2)/C2</f>
        <v>-0.835514492753623</v>
      </c>
      <c r="J7">
        <v>77.3</v>
      </c>
      <c r="K7">
        <v>0.104</v>
      </c>
      <c r="L7" s="2">
        <f>(J7-B2)/B2</f>
        <v>-0.0795427482733985</v>
      </c>
      <c r="M7" s="2">
        <f>(K7-C2)/C2</f>
        <v>-0.246376811594203</v>
      </c>
    </row>
    <row r="8" spans="1:13">
      <c r="A8" t="s">
        <v>8</v>
      </c>
      <c r="B8">
        <v>83.97</v>
      </c>
      <c r="C8">
        <v>0.171</v>
      </c>
      <c r="D8" s="2">
        <f>(B8-B2)/B2</f>
        <v>-0.00011907597046922</v>
      </c>
      <c r="E8" s="2">
        <f>(C8-C2)/C2</f>
        <v>0.239130434782609</v>
      </c>
      <c r="F8">
        <v>48</v>
      </c>
      <c r="G8">
        <v>0.087</v>
      </c>
      <c r="H8" s="2">
        <f>(F8-B2)/B2</f>
        <v>-0.428435341748035</v>
      </c>
      <c r="I8" s="2">
        <f>(G8-C2)/C2</f>
        <v>-0.369565217391304</v>
      </c>
      <c r="J8">
        <v>67.2</v>
      </c>
      <c r="K8">
        <v>0.0074</v>
      </c>
      <c r="L8" s="2">
        <f>(J8-B2)/B2</f>
        <v>-0.199809478447249</v>
      </c>
      <c r="M8" s="2">
        <f>(K8-C2)/C2</f>
        <v>-0.946376811594203</v>
      </c>
    </row>
    <row r="10" spans="1:11">
      <c r="A10" s="3" t="s">
        <v>9</v>
      </c>
      <c r="B10" s="4" t="s">
        <v>10</v>
      </c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3" t="s">
        <v>6</v>
      </c>
      <c r="B11" s="5" t="s">
        <v>11</v>
      </c>
      <c r="C11" s="5" t="s">
        <v>12</v>
      </c>
      <c r="D11" s="3" t="s">
        <v>1</v>
      </c>
      <c r="E11" s="3" t="s">
        <v>2</v>
      </c>
      <c r="F11" s="3" t="s">
        <v>13</v>
      </c>
      <c r="G11" s="3" t="s">
        <v>14</v>
      </c>
      <c r="H11" s="3"/>
      <c r="I11" s="3"/>
      <c r="J11" s="3"/>
      <c r="K11" s="3"/>
    </row>
    <row r="12" spans="1:13">
      <c r="A12" s="3" t="s">
        <v>15</v>
      </c>
      <c r="B12" s="3">
        <v>0.05</v>
      </c>
      <c r="C12" s="3">
        <v>0</v>
      </c>
      <c r="D12" s="3">
        <v>82</v>
      </c>
      <c r="E12" s="6">
        <v>0.1</v>
      </c>
      <c r="F12" s="2">
        <f>(D12-B2)/B2</f>
        <v>-0.0235770421528936</v>
      </c>
      <c r="G12" s="2">
        <f>(E12-C2)/C2</f>
        <v>-0.27536231884058</v>
      </c>
      <c r="H12" s="3"/>
      <c r="I12" s="3"/>
      <c r="J12" s="3"/>
      <c r="K12" s="3"/>
      <c r="L12" s="2"/>
      <c r="M12" s="2"/>
    </row>
    <row r="13" spans="1:13">
      <c r="A13" s="3" t="s">
        <v>16</v>
      </c>
      <c r="B13" s="3">
        <v>0.05</v>
      </c>
      <c r="C13" s="3">
        <v>0</v>
      </c>
      <c r="D13" s="3">
        <v>81.8</v>
      </c>
      <c r="E13" s="3">
        <v>0.0809</v>
      </c>
      <c r="F13" s="2">
        <f>(D13-B2)/B2</f>
        <v>-0.0259585615622768</v>
      </c>
      <c r="G13" s="2">
        <f>(E13-C2)/C2</f>
        <v>-0.413768115942029</v>
      </c>
      <c r="H13" s="3"/>
      <c r="I13" s="3"/>
      <c r="J13" s="3"/>
      <c r="K13" s="3"/>
      <c r="L13" s="2"/>
      <c r="M13" s="2"/>
    </row>
    <row r="14" spans="1:13">
      <c r="A14" s="3" t="s">
        <v>17</v>
      </c>
      <c r="B14" s="3">
        <v>0.05</v>
      </c>
      <c r="C14" s="3">
        <v>0</v>
      </c>
      <c r="D14" s="3">
        <v>81.9</v>
      </c>
      <c r="E14" s="3">
        <v>0.096</v>
      </c>
      <c r="F14" s="2">
        <f>(D14-B2)/B2</f>
        <v>-0.0247678018575851</v>
      </c>
      <c r="G14" s="2">
        <f>(E14-C2)/C2</f>
        <v>-0.304347826086957</v>
      </c>
      <c r="H14" s="3"/>
      <c r="I14" s="3"/>
      <c r="J14" s="3"/>
      <c r="K14" s="3"/>
      <c r="L14" s="2"/>
      <c r="M14" s="2"/>
    </row>
    <row r="15" spans="1:11">
      <c r="A15" s="5" t="s">
        <v>18</v>
      </c>
      <c r="B15" s="5">
        <v>0.03</v>
      </c>
      <c r="C15" s="5">
        <v>0</v>
      </c>
      <c r="D15" s="5">
        <v>82.08</v>
      </c>
      <c r="E15" s="5">
        <v>0.1159</v>
      </c>
      <c r="F15" s="2">
        <f>(D15-B2)/B2</f>
        <v>-0.0226244343891403</v>
      </c>
      <c r="G15" s="2">
        <f>(E15-C2)/C2</f>
        <v>-0.160144927536232</v>
      </c>
      <c r="H15" s="5"/>
      <c r="I15" s="5"/>
      <c r="J15" s="5"/>
      <c r="K15" s="5"/>
    </row>
    <row r="16" spans="1:11">
      <c r="A16" s="5" t="s">
        <v>19</v>
      </c>
      <c r="B16" s="5">
        <v>0.03</v>
      </c>
      <c r="C16" s="5">
        <v>0</v>
      </c>
      <c r="D16" s="5">
        <v>83.2</v>
      </c>
      <c r="E16" s="5">
        <v>0.109</v>
      </c>
      <c r="F16" s="2">
        <f>(D16-B2)/B2</f>
        <v>-0.00928792569659444</v>
      </c>
      <c r="G16" s="2">
        <f>(E16-C2)/C2</f>
        <v>-0.210144927536232</v>
      </c>
      <c r="H16" s="5"/>
      <c r="I16" s="5"/>
      <c r="J16" s="5"/>
      <c r="K16" s="5"/>
    </row>
    <row r="17" spans="1:11">
      <c r="A17" s="5" t="s">
        <v>20</v>
      </c>
      <c r="B17" s="5">
        <v>1</v>
      </c>
      <c r="C17" s="5">
        <v>0.05</v>
      </c>
      <c r="D17" s="5">
        <v>75.9</v>
      </c>
      <c r="E17" s="5">
        <v>0.0007</v>
      </c>
      <c r="F17" s="2">
        <f>(D17-B2)/B2</f>
        <v>-0.0962133841390807</v>
      </c>
      <c r="G17" s="2">
        <f>(E17-C2)/C2</f>
        <v>-0.994927536231884</v>
      </c>
      <c r="H17" s="5"/>
      <c r="I17" s="5"/>
      <c r="J17" s="5"/>
      <c r="K17" s="5"/>
    </row>
    <row r="18" spans="1:11">
      <c r="A18" s="5" t="s">
        <v>21</v>
      </c>
      <c r="B18" s="5">
        <v>1</v>
      </c>
      <c r="C18" s="5">
        <v>0.001</v>
      </c>
      <c r="D18" s="5">
        <v>82.36</v>
      </c>
      <c r="E18" s="5">
        <v>0.12</v>
      </c>
      <c r="F18" s="2">
        <f>(D18-B2)/B2</f>
        <v>-0.0192903072160039</v>
      </c>
      <c r="G18" s="2">
        <f>(E18-C2)/C2</f>
        <v>-0.130434782608696</v>
      </c>
      <c r="H18" s="5"/>
      <c r="I18" s="5" t="s">
        <v>22</v>
      </c>
      <c r="J18" s="5"/>
      <c r="K18" s="5"/>
    </row>
    <row r="19" spans="1:11">
      <c r="A19" s="3" t="s">
        <v>23</v>
      </c>
      <c r="B19" s="3">
        <v>0.002</v>
      </c>
      <c r="C19" s="3">
        <v>1</v>
      </c>
      <c r="D19" s="3">
        <v>76.97</v>
      </c>
      <c r="E19" s="3">
        <v>0.0708</v>
      </c>
      <c r="F19" s="2">
        <f>(D19-B2)/B2</f>
        <v>-0.0834722552988807</v>
      </c>
      <c r="G19" s="2">
        <f>(E19-C2)/C2</f>
        <v>-0.48695652173913</v>
      </c>
      <c r="H19" s="3"/>
      <c r="I19" s="3"/>
      <c r="J19" s="3"/>
      <c r="K19" s="3"/>
    </row>
    <row r="20" spans="1:11">
      <c r="A20" s="3" t="s">
        <v>24</v>
      </c>
      <c r="B20" s="3">
        <v>0.002</v>
      </c>
      <c r="C20" s="3">
        <v>0.002</v>
      </c>
      <c r="D20" s="3">
        <v>80.4</v>
      </c>
      <c r="E20" s="3">
        <v>0.029</v>
      </c>
      <c r="F20" s="2">
        <f>(D20-B2)/B2</f>
        <v>-0.042629197427959</v>
      </c>
      <c r="G20" s="2">
        <f>(E20-C2)/C2</f>
        <v>-0.789855072463768</v>
      </c>
      <c r="H20" s="3"/>
      <c r="I20" s="3"/>
      <c r="J20" s="3"/>
      <c r="K20" s="3"/>
    </row>
    <row r="21" spans="1:11">
      <c r="A21" s="3" t="s">
        <v>25</v>
      </c>
      <c r="B21" s="3">
        <v>0.002</v>
      </c>
      <c r="C21" s="3">
        <v>0.002</v>
      </c>
      <c r="D21" s="3">
        <v>81.45</v>
      </c>
      <c r="E21" s="3">
        <v>0.0687</v>
      </c>
      <c r="F21" s="2">
        <f>(D21-B2)/B2</f>
        <v>-0.0301262205286973</v>
      </c>
      <c r="G21" s="2">
        <f>(E21-C2)/C2</f>
        <v>-0.502173913043478</v>
      </c>
      <c r="H21" s="3"/>
      <c r="I21" s="3"/>
      <c r="J21" s="3"/>
      <c r="K21" s="3"/>
    </row>
    <row r="22" spans="1:11">
      <c r="A22" s="3" t="s">
        <v>26</v>
      </c>
      <c r="B22" s="3">
        <v>0.005</v>
      </c>
      <c r="C22" s="3">
        <v>0.003</v>
      </c>
      <c r="D22" s="3">
        <v>80.4</v>
      </c>
      <c r="E22" s="3">
        <v>0.0758</v>
      </c>
      <c r="F22" s="2">
        <f>(D22-B2)/B2</f>
        <v>-0.042629197427959</v>
      </c>
      <c r="G22" s="2">
        <f>(E22-C2)/C2</f>
        <v>-0.450724637681159</v>
      </c>
      <c r="H22" s="3"/>
      <c r="I22" s="3"/>
      <c r="J22" s="3"/>
      <c r="K22" s="3"/>
    </row>
    <row r="23" spans="1:11">
      <c r="A23" s="3" t="s">
        <v>27</v>
      </c>
      <c r="B23" s="3">
        <v>0.005</v>
      </c>
      <c r="C23" s="3">
        <v>0.001</v>
      </c>
      <c r="D23" s="3">
        <v>81.1</v>
      </c>
      <c r="E23" s="3">
        <v>0.0608</v>
      </c>
      <c r="F23" s="2">
        <f>(D23-B2)/B2</f>
        <v>-0.034293879495118</v>
      </c>
      <c r="G23" s="2">
        <f>(E23-C2)/C2</f>
        <v>-0.559420289855073</v>
      </c>
      <c r="H23" s="3"/>
      <c r="I23" s="3"/>
      <c r="J23" s="3"/>
      <c r="K23" s="3"/>
    </row>
    <row r="24" spans="1:11">
      <c r="A24" s="4" t="s">
        <v>28</v>
      </c>
      <c r="B24" s="4"/>
      <c r="C24" s="4"/>
      <c r="D24" s="4"/>
      <c r="E24" s="4"/>
      <c r="F24" s="4"/>
      <c r="G24" s="4"/>
      <c r="H24" s="3"/>
      <c r="I24" s="3"/>
      <c r="J24" s="3"/>
      <c r="K24" s="3"/>
    </row>
    <row r="25" spans="1:11">
      <c r="A25" s="4"/>
      <c r="B25" s="4"/>
      <c r="C25" s="4"/>
      <c r="D25" s="4"/>
      <c r="E25" s="4"/>
      <c r="F25" s="4"/>
      <c r="G25" s="4"/>
      <c r="H25" s="3"/>
      <c r="I25" s="3"/>
      <c r="J25" s="3"/>
      <c r="K25" s="3"/>
    </row>
    <row r="26" spans="1:11">
      <c r="A26" s="3" t="s">
        <v>6</v>
      </c>
      <c r="B26" s="4" t="s">
        <v>10</v>
      </c>
      <c r="C26" s="4"/>
      <c r="D26" s="3"/>
      <c r="E26" s="3"/>
      <c r="F26" s="3"/>
      <c r="G26" s="3"/>
      <c r="H26" s="3"/>
      <c r="I26" s="3"/>
      <c r="J26" s="3"/>
      <c r="K26" s="3"/>
    </row>
    <row r="27" spans="1:11">
      <c r="A27" s="3" t="s">
        <v>29</v>
      </c>
      <c r="B27" s="3" t="s">
        <v>30</v>
      </c>
      <c r="C27" s="3" t="s">
        <v>31</v>
      </c>
      <c r="D27" s="3">
        <v>82.36</v>
      </c>
      <c r="E27" s="3">
        <v>0.1257</v>
      </c>
      <c r="F27" s="2">
        <f>(D27-B2)/B2</f>
        <v>-0.0192903072160039</v>
      </c>
      <c r="G27" s="2">
        <f>(E27-C2)/C2</f>
        <v>-0.0891304347826087</v>
      </c>
      <c r="H27" s="3"/>
      <c r="I27" s="3"/>
      <c r="J27" s="3"/>
      <c r="K27" s="3"/>
    </row>
    <row r="28" spans="1:1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1" t="s">
        <v>32</v>
      </c>
      <c r="B29" s="1"/>
      <c r="C29" s="1"/>
      <c r="D29" s="3"/>
      <c r="E29" s="3"/>
      <c r="F29" s="3"/>
      <c r="G29" s="3"/>
      <c r="H29" s="3"/>
      <c r="I29" s="3"/>
      <c r="J29" s="3"/>
      <c r="K29" s="3"/>
    </row>
    <row r="30" spans="1:11">
      <c r="A30" s="3" t="s">
        <v>33</v>
      </c>
      <c r="B30" s="3" t="s">
        <v>34</v>
      </c>
      <c r="C30" s="3" t="s">
        <v>2</v>
      </c>
      <c r="D30" s="3" t="s">
        <v>35</v>
      </c>
      <c r="E30" s="3" t="s">
        <v>36</v>
      </c>
      <c r="F30" s="3"/>
      <c r="G30" s="3"/>
      <c r="H30" s="3"/>
      <c r="I30" s="3"/>
      <c r="J30" s="3"/>
      <c r="K30" s="3"/>
    </row>
    <row r="31" spans="1:5">
      <c r="A31">
        <v>24</v>
      </c>
      <c r="B31">
        <v>78.53</v>
      </c>
      <c r="C31">
        <v>0.038</v>
      </c>
      <c r="D31" s="7">
        <f>(B31-B2)/B2</f>
        <v>-0.0648964039056919</v>
      </c>
      <c r="E31" s="7">
        <f>(C31-C2)/C2</f>
        <v>-0.72463768115942</v>
      </c>
    </row>
    <row r="32" spans="1:5">
      <c r="A32">
        <v>64</v>
      </c>
      <c r="B32">
        <v>76.46</v>
      </c>
      <c r="C32">
        <v>0.097</v>
      </c>
      <c r="D32" s="7">
        <f>(B32-B2)/B2</f>
        <v>-0.0895451297928079</v>
      </c>
      <c r="E32" s="7">
        <f>(C32-C2)/C2</f>
        <v>-0.297101449275362</v>
      </c>
    </row>
    <row r="33" spans="1:5">
      <c r="A33">
        <v>128</v>
      </c>
      <c r="B33">
        <v>75.38</v>
      </c>
      <c r="C33">
        <v>0.0085</v>
      </c>
      <c r="D33" s="7">
        <f>(B33-B2)/B2</f>
        <v>-0.102405334603477</v>
      </c>
      <c r="E33" s="7">
        <f>(C33-C2)/C2</f>
        <v>-0.938405797101449</v>
      </c>
    </row>
    <row r="34" spans="1:5">
      <c r="A34">
        <v>222</v>
      </c>
      <c r="B34">
        <v>75.12</v>
      </c>
      <c r="C34">
        <v>0.0194</v>
      </c>
      <c r="D34" s="7">
        <f>(B34-B2)/B2</f>
        <v>-0.105501309835675</v>
      </c>
      <c r="E34" s="7">
        <f>(C34-C2)/C2</f>
        <v>-0.859420289855072</v>
      </c>
    </row>
    <row r="35" spans="1:5">
      <c r="A35">
        <v>222</v>
      </c>
      <c r="B35">
        <v>70.76</v>
      </c>
      <c r="C35">
        <v>0.004</v>
      </c>
      <c r="D35" s="7">
        <f>(B35-B2)/B2</f>
        <v>-0.157418432960229</v>
      </c>
      <c r="E35" s="7">
        <f>(C35-C2)/C2</f>
        <v>-0.971014492753623</v>
      </c>
    </row>
    <row r="36" spans="1:5">
      <c r="A36">
        <v>192</v>
      </c>
      <c r="B36">
        <v>38.23</v>
      </c>
      <c r="C36">
        <v>0.176</v>
      </c>
      <c r="D36" s="7">
        <f>(B36-B2)/B2</f>
        <v>-0.544772564896404</v>
      </c>
      <c r="E36" s="7">
        <f>(C36-C2)/C2</f>
        <v>0.27536231884058</v>
      </c>
    </row>
    <row r="37" spans="1:5">
      <c r="A37">
        <v>152</v>
      </c>
      <c r="B37">
        <v>75.12</v>
      </c>
      <c r="C37">
        <v>0</v>
      </c>
      <c r="D37" s="7">
        <f>(B37-B2)/B2</f>
        <v>-0.105501309835675</v>
      </c>
      <c r="E37" s="7">
        <f>(C37-C2)/C2</f>
        <v>-1</v>
      </c>
    </row>
    <row r="38" spans="1:5">
      <c r="A38">
        <v>88</v>
      </c>
      <c r="B38">
        <v>61.91</v>
      </c>
      <c r="C38">
        <v>0.0329</v>
      </c>
      <c r="D38" s="7">
        <f>(B38-B6)/B6</f>
        <v>-0.24848264141782</v>
      </c>
      <c r="E38" s="7">
        <f>(C38-C6)/C6</f>
        <v>-0.7368</v>
      </c>
    </row>
    <row r="40" spans="1:1">
      <c r="A40" t="s">
        <v>37</v>
      </c>
    </row>
    <row r="41" spans="1:5">
      <c r="A41" t="s">
        <v>33</v>
      </c>
      <c r="B41" t="s">
        <v>34</v>
      </c>
      <c r="C41" t="s">
        <v>2</v>
      </c>
      <c r="D41" t="s">
        <v>35</v>
      </c>
      <c r="E41" t="s">
        <v>36</v>
      </c>
    </row>
    <row r="42" spans="1:5">
      <c r="A42">
        <v>24</v>
      </c>
      <c r="B42">
        <v>76.75</v>
      </c>
      <c r="C42">
        <v>0.01809</v>
      </c>
      <c r="D42" s="7">
        <f>(B42-B2)/B2</f>
        <v>-0.0860919266492022</v>
      </c>
      <c r="E42" s="7">
        <f>(C42-C2)/C2</f>
        <v>-0.868913043478261</v>
      </c>
    </row>
    <row r="43" spans="1:1">
      <c r="A43" t="s">
        <v>38</v>
      </c>
    </row>
    <row r="44" spans="1:5">
      <c r="A44" t="s">
        <v>33</v>
      </c>
      <c r="B44" t="s">
        <v>34</v>
      </c>
      <c r="C44" t="s">
        <v>2</v>
      </c>
      <c r="D44" t="s">
        <v>35</v>
      </c>
      <c r="E44" t="s">
        <v>36</v>
      </c>
    </row>
    <row r="45" spans="1:5">
      <c r="A45">
        <v>24</v>
      </c>
      <c r="B45">
        <v>76.8</v>
      </c>
      <c r="C45">
        <v>0.0212</v>
      </c>
      <c r="D45" s="7">
        <f>(B45-B2)/B2</f>
        <v>-0.0854965467968565</v>
      </c>
      <c r="E45" s="7">
        <f>(C45-C2)/C2</f>
        <v>-0.846376811594203</v>
      </c>
    </row>
  </sheetData>
  <mergeCells count="9">
    <mergeCell ref="B4:C4"/>
    <mergeCell ref="F4:G4"/>
    <mergeCell ref="J4:K4"/>
    <mergeCell ref="B10:C10"/>
    <mergeCell ref="F10:G10"/>
    <mergeCell ref="J10:K10"/>
    <mergeCell ref="B26:C26"/>
    <mergeCell ref="A29:C29"/>
    <mergeCell ref="A24:G2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2023-08-25T03:04:00Z</dcterms:created>
  <dcterms:modified xsi:type="dcterms:W3CDTF">2024-06-11T11:42:42Z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95BF8A05417144889CD4EB15875EFC1B_12</vt:lpwstr>
  </property>
  <property fmtid="{D5CDD505-2E9C-101B-9397-08002B2CF9AE}" pid="3" name="KSOProductBuildVer">
    <vt:lpwstr>2052-12.1.0.16929</vt:lpwstr>
  </property>
</Properties>
</file>