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defaultThemeVersion="124226"/>
  <mc:AlternateContent xmlns:mc="http://schemas.openxmlformats.org/markup-compatibility/2006">
    <mc:Choice Requires="x15">
      <x15ac:absPath xmlns:x15ac="http://schemas.microsoft.com/office/spreadsheetml/2010/11/ac" url="C:\Users\fonda\Documents\1 - Portfolio\BACKUP\1 - Python script backup file tree\2 - Learning\4 - Cours\7 - Cours Cyber\"/>
    </mc:Choice>
  </mc:AlternateContent>
  <xr:revisionPtr revIDLastSave="0" documentId="13_ncr:1_{B9077BE5-E20F-4491-9DC7-BCF67E1A5878}" xr6:coauthVersionLast="47" xr6:coauthVersionMax="47" xr10:uidLastSave="{00000000-0000-0000-0000-000000000000}"/>
  <bookViews>
    <workbookView xWindow="-120" yWindow="-120" windowWidth="29040" windowHeight="15720" tabRatio="992" firstSheet="2" activeTab="8" xr2:uid="{00000000-000D-0000-FFFF-FFFF00000000}"/>
  </bookViews>
  <sheets>
    <sheet name="Organisation" sheetId="1" r:id="rId1"/>
    <sheet name="Métriques" sheetId="2" r:id="rId2"/>
    <sheet name="Atelier 1 - Missions" sheetId="3" r:id="rId3"/>
    <sheet name="Atelier 1 - ER" sheetId="4" r:id="rId4"/>
    <sheet name="Atelier 1 - GAP" sheetId="5" r:id="rId5"/>
    <sheet name="Atelier 2 - SROV" sheetId="6" r:id="rId6"/>
    <sheet name="Atelier 3 - PP" sheetId="7" r:id="rId7"/>
    <sheet name="Atelier 3 - Carto PP" sheetId="8" r:id="rId8"/>
    <sheet name="Atelier 3 - SS" sheetId="9" r:id="rId9"/>
    <sheet name="Atelier 3 - SS1" sheetId="10" r:id="rId10"/>
    <sheet name="Atelier 4 - SO" sheetId="11" r:id="rId11"/>
    <sheet name="Atelier 4 - SO1" sheetId="12" r:id="rId12"/>
    <sheet name="Atelier 5 - Risques" sheetId="13" r:id="rId13"/>
    <sheet name="PTR" sheetId="22" r:id="rId14"/>
    <sheet name="Risques résiduels" sheetId="23" r:id="rId15"/>
    <sheet name="Cadre de suivi" sheetId="21" r:id="rId16"/>
    <sheet name="datacartoPP" sheetId="14" state="hidden" r:id="rId17"/>
  </sheets>
  <definedNames>
    <definedName name="_xlnm._FilterDatabase" localSheetId="12">'Atelier 5 - Risques'!$A$1:$K$1</definedName>
    <definedName name="Intitules_BiensEssentiels">#REF!</definedName>
    <definedName name="Intitules_BiensSupports">#REF!</definedName>
    <definedName name="Refs_BiensEssentiels">#REF!</definedName>
    <definedName name="Refs_BiensSupports">#REF!</definedName>
    <definedName name="Refs_EvenementsRedoutes">#REF!</definedName>
    <definedName name="Refs_ScenariosDeMenace">#REF!</definedName>
  </definedNames>
  <calcPr calcId="191029"/>
</workbook>
</file>

<file path=xl/calcChain.xml><?xml version="1.0" encoding="utf-8"?>
<calcChain xmlns="http://schemas.openxmlformats.org/spreadsheetml/2006/main">
  <c r="H2" i="14" l="1"/>
  <c r="H3" i="14" s="1"/>
  <c r="H4" i="14" s="1"/>
  <c r="H5" i="14" s="1"/>
  <c r="H6" i="14" s="1"/>
  <c r="H7" i="14" s="1"/>
  <c r="H8" i="14" s="1"/>
  <c r="H9" i="14" s="1"/>
  <c r="H10" i="14" s="1"/>
  <c r="H11" i="14" s="1"/>
  <c r="H12" i="14" s="1"/>
  <c r="H13" i="14" s="1"/>
  <c r="H14" i="14" s="1"/>
  <c r="H15" i="14" s="1"/>
  <c r="H16" i="14" s="1"/>
  <c r="H17" i="14" s="1"/>
  <c r="H18" i="14" s="1"/>
  <c r="H19" i="14" s="1"/>
  <c r="H20" i="14" s="1"/>
  <c r="H21" i="14" s="1"/>
  <c r="H22" i="14" s="1"/>
  <c r="H23" i="14" s="1"/>
  <c r="H24" i="14" s="1"/>
  <c r="H25" i="14" s="1"/>
  <c r="H26" i="14" s="1"/>
  <c r="H27" i="14" s="1"/>
  <c r="H28" i="14" s="1"/>
  <c r="H29" i="14" s="1"/>
  <c r="H30" i="14" s="1"/>
  <c r="H31" i="14" s="1"/>
  <c r="H32" i="14" s="1"/>
  <c r="H33" i="14" s="1"/>
  <c r="H34" i="14" s="1"/>
  <c r="H35" i="14" s="1"/>
  <c r="H36" i="14" s="1"/>
  <c r="H37" i="14" s="1"/>
  <c r="H38" i="14" s="1"/>
  <c r="H39" i="14" s="1"/>
  <c r="H40" i="14" s="1"/>
  <c r="H41" i="14" s="1"/>
  <c r="H42" i="14" s="1"/>
  <c r="H43" i="14" s="1"/>
  <c r="H44" i="14" s="1"/>
  <c r="H45" i="14" s="1"/>
  <c r="H46" i="14" s="1"/>
  <c r="H47" i="14" s="1"/>
  <c r="H48" i="14" s="1"/>
  <c r="H49" i="14" s="1"/>
  <c r="H50" i="14" s="1"/>
  <c r="H51" i="14" s="1"/>
  <c r="H52" i="14" s="1"/>
  <c r="H53" i="14" s="1"/>
  <c r="H54" i="14" s="1"/>
  <c r="H55" i="14" s="1"/>
  <c r="H56" i="14" s="1"/>
  <c r="H57" i="14" s="1"/>
  <c r="H58" i="14" s="1"/>
  <c r="H59" i="14" s="1"/>
  <c r="H60" i="14" s="1"/>
  <c r="H61" i="14" s="1"/>
  <c r="H62" i="14" s="1"/>
  <c r="H63" i="14" s="1"/>
  <c r="H64" i="14" s="1"/>
  <c r="H65" i="14" s="1"/>
  <c r="H66" i="14" s="1"/>
  <c r="H67" i="14" s="1"/>
  <c r="H68" i="14" s="1"/>
  <c r="H69" i="14" s="1"/>
  <c r="H70" i="14" s="1"/>
  <c r="H71" i="14" s="1"/>
  <c r="H72" i="14" s="1"/>
  <c r="H73" i="14" s="1"/>
  <c r="H74" i="14" s="1"/>
  <c r="H75" i="14" s="1"/>
  <c r="H76" i="14" s="1"/>
  <c r="H77" i="14" s="1"/>
  <c r="H78" i="14" s="1"/>
  <c r="H79" i="14" s="1"/>
  <c r="H80" i="14" s="1"/>
  <c r="H81" i="14" s="1"/>
  <c r="H82" i="14" s="1"/>
  <c r="H83" i="14" s="1"/>
  <c r="H84" i="14" s="1"/>
  <c r="H85" i="14" s="1"/>
  <c r="H86" i="14" s="1"/>
  <c r="H87" i="14" s="1"/>
  <c r="H88" i="14" s="1"/>
  <c r="H89" i="14" s="1"/>
  <c r="H90" i="14" s="1"/>
  <c r="H91" i="14" s="1"/>
  <c r="H92" i="14" s="1"/>
  <c r="H93" i="14" s="1"/>
  <c r="H94" i="14" s="1"/>
  <c r="H95" i="14" s="1"/>
  <c r="H96" i="14" s="1"/>
  <c r="H97" i="14" s="1"/>
  <c r="H98" i="14" s="1"/>
  <c r="H99" i="14" s="1"/>
  <c r="H100" i="14" s="1"/>
  <c r="H101" i="14" s="1"/>
  <c r="H102" i="14" s="1"/>
  <c r="H103" i="14" s="1"/>
  <c r="H104" i="14" s="1"/>
  <c r="H105" i="14" s="1"/>
  <c r="H106" i="14" s="1"/>
  <c r="H107" i="14" s="1"/>
  <c r="H108" i="14" s="1"/>
  <c r="H109" i="14" s="1"/>
  <c r="H110" i="14" s="1"/>
  <c r="H111" i="14" s="1"/>
  <c r="H112" i="14" s="1"/>
  <c r="H113" i="14" s="1"/>
  <c r="H114" i="14" s="1"/>
  <c r="H115" i="14" s="1"/>
  <c r="H116" i="14" s="1"/>
  <c r="H117" i="14" s="1"/>
  <c r="H118" i="14" s="1"/>
  <c r="H119" i="14" s="1"/>
  <c r="H120" i="14" s="1"/>
  <c r="H121" i="14" s="1"/>
  <c r="H122" i="14" s="1"/>
  <c r="H123" i="14" s="1"/>
  <c r="H124" i="14" s="1"/>
  <c r="H125" i="14" s="1"/>
  <c r="H126" i="14" s="1"/>
  <c r="H127" i="14" s="1"/>
  <c r="H128" i="14" s="1"/>
  <c r="H129" i="14" s="1"/>
  <c r="H130" i="14" s="1"/>
  <c r="H131" i="14" s="1"/>
  <c r="H132" i="14" s="1"/>
  <c r="H133" i="14" s="1"/>
  <c r="H134" i="14" s="1"/>
  <c r="H135" i="14" s="1"/>
  <c r="H136" i="14" s="1"/>
  <c r="H137" i="14" s="1"/>
  <c r="H138" i="14" s="1"/>
  <c r="H139" i="14" s="1"/>
  <c r="H140" i="14" s="1"/>
  <c r="H141" i="14" s="1"/>
  <c r="H142" i="14" s="1"/>
  <c r="H143" i="14" s="1"/>
  <c r="H144" i="14" s="1"/>
  <c r="H145" i="14" s="1"/>
  <c r="H146" i="14" s="1"/>
  <c r="H147" i="14" s="1"/>
  <c r="H148" i="14" s="1"/>
  <c r="H149" i="14" s="1"/>
  <c r="H150" i="14" s="1"/>
  <c r="H151" i="14" s="1"/>
  <c r="H152" i="14" s="1"/>
  <c r="H153" i="14" s="1"/>
  <c r="H154" i="14" s="1"/>
  <c r="H155" i="14" s="1"/>
  <c r="H156" i="14" s="1"/>
  <c r="H157" i="14" s="1"/>
  <c r="H158" i="14" s="1"/>
  <c r="H159" i="14" s="1"/>
  <c r="H160" i="14" s="1"/>
  <c r="H161" i="14" s="1"/>
  <c r="H162" i="14" s="1"/>
  <c r="H163" i="14" s="1"/>
  <c r="H164" i="14" s="1"/>
  <c r="H165" i="14" s="1"/>
  <c r="H166" i="14" s="1"/>
  <c r="H167" i="14" s="1"/>
  <c r="H168" i="14" s="1"/>
  <c r="H169" i="14" s="1"/>
  <c r="H170" i="14" s="1"/>
  <c r="H171" i="14" s="1"/>
  <c r="H172" i="14" s="1"/>
  <c r="H173" i="14" s="1"/>
  <c r="H174" i="14" s="1"/>
  <c r="H175" i="14" s="1"/>
  <c r="H176" i="14" s="1"/>
  <c r="H177" i="14" s="1"/>
  <c r="H178" i="14" s="1"/>
  <c r="H179" i="14" s="1"/>
  <c r="H180" i="14" s="1"/>
  <c r="H181" i="14" s="1"/>
  <c r="H182" i="14" s="1"/>
  <c r="H183" i="14" s="1"/>
  <c r="H184" i="14" s="1"/>
  <c r="H185" i="14" s="1"/>
  <c r="H186" i="14" s="1"/>
  <c r="H187" i="14" s="1"/>
  <c r="H188" i="14" s="1"/>
  <c r="H189" i="14" s="1"/>
  <c r="H190" i="14" s="1"/>
  <c r="H191" i="14" s="1"/>
  <c r="H192" i="14" s="1"/>
  <c r="H193" i="14" s="1"/>
  <c r="H194" i="14" s="1"/>
  <c r="H195" i="14" s="1"/>
  <c r="H196" i="14" s="1"/>
  <c r="H197" i="14" s="1"/>
  <c r="H198" i="14" s="1"/>
  <c r="H199" i="14" s="1"/>
  <c r="H200" i="14" s="1"/>
  <c r="H201" i="14" s="1"/>
  <c r="H202" i="14" s="1"/>
  <c r="H203" i="14" s="1"/>
  <c r="H204" i="14" s="1"/>
  <c r="H205" i="14" s="1"/>
  <c r="H206" i="14" s="1"/>
  <c r="H207" i="14" s="1"/>
  <c r="H208" i="14" s="1"/>
  <c r="H209" i="14" s="1"/>
  <c r="H210" i="14" s="1"/>
  <c r="H211" i="14" s="1"/>
  <c r="H212" i="14" s="1"/>
  <c r="H213" i="14" s="1"/>
  <c r="H214" i="14" s="1"/>
  <c r="H215" i="14" s="1"/>
  <c r="H216" i="14" s="1"/>
  <c r="H217" i="14" s="1"/>
  <c r="H218" i="14" s="1"/>
  <c r="H219" i="14" s="1"/>
  <c r="H220" i="14" s="1"/>
  <c r="H221" i="14" s="1"/>
  <c r="H222" i="14" s="1"/>
  <c r="H223" i="14" s="1"/>
  <c r="H224" i="14" s="1"/>
  <c r="H225" i="14" s="1"/>
  <c r="H226" i="14" s="1"/>
  <c r="H227" i="14" s="1"/>
  <c r="H228" i="14" s="1"/>
  <c r="H229" i="14" s="1"/>
  <c r="H230" i="14" s="1"/>
  <c r="H231" i="14" s="1"/>
  <c r="H232" i="14" s="1"/>
  <c r="H233" i="14" s="1"/>
  <c r="H234" i="14" s="1"/>
  <c r="H235" i="14" s="1"/>
  <c r="H236" i="14" s="1"/>
  <c r="H237" i="14" s="1"/>
  <c r="H238" i="14" s="1"/>
  <c r="H239" i="14" s="1"/>
  <c r="H240" i="14" s="1"/>
  <c r="H241" i="14" s="1"/>
  <c r="H242" i="14" s="1"/>
  <c r="H243" i="14" s="1"/>
  <c r="H244" i="14" s="1"/>
  <c r="H245" i="14" s="1"/>
  <c r="H246" i="14" s="1"/>
  <c r="H247" i="14" s="1"/>
  <c r="H248" i="14" s="1"/>
  <c r="H249" i="14" s="1"/>
  <c r="H250" i="14" s="1"/>
  <c r="H251" i="14" s="1"/>
  <c r="H252" i="14" s="1"/>
  <c r="H253" i="14" s="1"/>
  <c r="H254" i="14" s="1"/>
  <c r="H255" i="14" s="1"/>
  <c r="H256" i="14" s="1"/>
  <c r="H257" i="14" s="1"/>
  <c r="H258" i="14" s="1"/>
  <c r="H259" i="14" s="1"/>
  <c r="H260" i="14" s="1"/>
  <c r="H261" i="14" s="1"/>
  <c r="H262" i="14" s="1"/>
  <c r="H263" i="14" s="1"/>
  <c r="H264" i="14" s="1"/>
  <c r="H265" i="14" s="1"/>
  <c r="H266" i="14" s="1"/>
  <c r="H267" i="14" s="1"/>
  <c r="H268" i="14" s="1"/>
  <c r="H269" i="14" s="1"/>
  <c r="H270" i="14" s="1"/>
  <c r="H271" i="14" s="1"/>
  <c r="H272" i="14" s="1"/>
  <c r="H273" i="14" s="1"/>
  <c r="H274" i="14" s="1"/>
  <c r="H275" i="14" s="1"/>
  <c r="H276" i="14" s="1"/>
  <c r="H277" i="14" s="1"/>
  <c r="H278" i="14" s="1"/>
  <c r="H279" i="14" s="1"/>
  <c r="H280" i="14" s="1"/>
  <c r="H281" i="14" s="1"/>
  <c r="H282" i="14" s="1"/>
  <c r="H283" i="14" s="1"/>
  <c r="H284" i="14" s="1"/>
  <c r="H285" i="14" s="1"/>
  <c r="H286" i="14" s="1"/>
  <c r="H287" i="14" s="1"/>
  <c r="H288" i="14" s="1"/>
  <c r="H289" i="14" s="1"/>
  <c r="H290" i="14" s="1"/>
  <c r="H291" i="14" s="1"/>
  <c r="H292" i="14" s="1"/>
  <c r="H293" i="14" s="1"/>
  <c r="H294" i="14" s="1"/>
  <c r="H295" i="14" s="1"/>
  <c r="H296" i="14" s="1"/>
  <c r="H297" i="14" s="1"/>
  <c r="H298" i="14" s="1"/>
  <c r="H299" i="14" s="1"/>
  <c r="H300" i="14" s="1"/>
  <c r="H301" i="14" s="1"/>
  <c r="H302" i="14" s="1"/>
  <c r="H303" i="14" s="1"/>
  <c r="H304" i="14" s="1"/>
  <c r="H305" i="14" s="1"/>
  <c r="H306" i="14" s="1"/>
  <c r="H307" i="14" s="1"/>
  <c r="H308" i="14" s="1"/>
  <c r="H309" i="14" s="1"/>
  <c r="H310" i="14" s="1"/>
  <c r="H311" i="14" s="1"/>
  <c r="H312" i="14" s="1"/>
  <c r="H313" i="14" s="1"/>
  <c r="H314" i="14" s="1"/>
  <c r="H315" i="14" s="1"/>
  <c r="H316" i="14" s="1"/>
  <c r="H317" i="14" s="1"/>
  <c r="H318" i="14" s="1"/>
  <c r="H319" i="14" s="1"/>
  <c r="H320" i="14" s="1"/>
  <c r="H321" i="14" s="1"/>
  <c r="H322" i="14" s="1"/>
  <c r="H323" i="14" s="1"/>
  <c r="H324" i="14" s="1"/>
  <c r="H325" i="14" s="1"/>
  <c r="H326" i="14" s="1"/>
  <c r="H327" i="14" s="1"/>
  <c r="H328" i="14" s="1"/>
  <c r="H329" i="14" s="1"/>
  <c r="H330" i="14" s="1"/>
  <c r="H331" i="14" s="1"/>
  <c r="H332" i="14" s="1"/>
  <c r="H333" i="14" s="1"/>
  <c r="H334" i="14" s="1"/>
  <c r="H335" i="14" s="1"/>
  <c r="H336" i="14" s="1"/>
  <c r="H337" i="14" s="1"/>
  <c r="H338" i="14" s="1"/>
  <c r="H339" i="14" s="1"/>
  <c r="H340" i="14" s="1"/>
  <c r="H341" i="14" s="1"/>
  <c r="H342" i="14" s="1"/>
  <c r="H343" i="14" s="1"/>
  <c r="H344" i="14" s="1"/>
  <c r="H345" i="14" s="1"/>
  <c r="H346" i="14" s="1"/>
  <c r="H347" i="14" s="1"/>
  <c r="H348" i="14" s="1"/>
  <c r="H349" i="14" s="1"/>
  <c r="H350" i="14" s="1"/>
  <c r="H351" i="14" s="1"/>
  <c r="H352" i="14" s="1"/>
  <c r="H353" i="14" s="1"/>
  <c r="H354" i="14" s="1"/>
  <c r="H355" i="14" s="1"/>
  <c r="H356" i="14" s="1"/>
  <c r="H357" i="14" s="1"/>
  <c r="H358" i="14" s="1"/>
  <c r="H359" i="14" s="1"/>
  <c r="H360" i="14" s="1"/>
  <c r="G2" i="14"/>
  <c r="G3" i="14" s="1"/>
  <c r="G4" i="14" s="1"/>
  <c r="G5" i="14" s="1"/>
  <c r="G6" i="14" s="1"/>
  <c r="G7" i="14" s="1"/>
  <c r="G8" i="14" s="1"/>
  <c r="G9" i="14" s="1"/>
  <c r="G10" i="14" s="1"/>
  <c r="G11" i="14" s="1"/>
  <c r="G12" i="14" s="1"/>
  <c r="G13" i="14" s="1"/>
  <c r="G14" i="14" s="1"/>
  <c r="G15" i="14" s="1"/>
  <c r="G16" i="14" s="1"/>
  <c r="G17" i="14" s="1"/>
  <c r="G18" i="14" s="1"/>
  <c r="G19" i="14" s="1"/>
  <c r="G20" i="14" s="1"/>
  <c r="G21" i="14" s="1"/>
  <c r="G22" i="14" s="1"/>
  <c r="G23" i="14" s="1"/>
  <c r="G24" i="14" s="1"/>
  <c r="G25" i="14" s="1"/>
  <c r="G26" i="14" s="1"/>
  <c r="G27" i="14" s="1"/>
  <c r="G28" i="14" s="1"/>
  <c r="G29" i="14" s="1"/>
  <c r="G30" i="14" s="1"/>
  <c r="G31" i="14" s="1"/>
  <c r="G32" i="14" s="1"/>
  <c r="G33" i="14" s="1"/>
  <c r="G34" i="14" s="1"/>
  <c r="G35" i="14" s="1"/>
  <c r="G36" i="14" s="1"/>
  <c r="G37" i="14" s="1"/>
  <c r="G38" i="14" s="1"/>
  <c r="G39" i="14" s="1"/>
  <c r="G40" i="14" s="1"/>
  <c r="G41" i="14" s="1"/>
  <c r="G42" i="14" s="1"/>
  <c r="G43" i="14" s="1"/>
  <c r="G44" i="14" s="1"/>
  <c r="G45" i="14" s="1"/>
  <c r="G46" i="14" s="1"/>
  <c r="G47" i="14" s="1"/>
  <c r="G48" i="14" s="1"/>
  <c r="G49" i="14" s="1"/>
  <c r="G50" i="14" s="1"/>
  <c r="G51" i="14" s="1"/>
  <c r="G52" i="14" s="1"/>
  <c r="G53" i="14" s="1"/>
  <c r="G54" i="14" s="1"/>
  <c r="G55" i="14" s="1"/>
  <c r="G56" i="14" s="1"/>
  <c r="G57" i="14" s="1"/>
  <c r="G58" i="14" s="1"/>
  <c r="G59" i="14" s="1"/>
  <c r="G60" i="14" s="1"/>
  <c r="G61" i="14" s="1"/>
  <c r="G62" i="14" s="1"/>
  <c r="G63" i="14" s="1"/>
  <c r="G64" i="14" s="1"/>
  <c r="G65" i="14" s="1"/>
  <c r="G66" i="14" s="1"/>
  <c r="G67" i="14" s="1"/>
  <c r="G68" i="14" s="1"/>
  <c r="G69" i="14" s="1"/>
  <c r="G70" i="14" s="1"/>
  <c r="G71" i="14" s="1"/>
  <c r="G72" i="14" s="1"/>
  <c r="G73" i="14" s="1"/>
  <c r="G74" i="14" s="1"/>
  <c r="G75" i="14" s="1"/>
  <c r="G76" i="14" s="1"/>
  <c r="G77" i="14" s="1"/>
  <c r="G78" i="14" s="1"/>
  <c r="G79" i="14" s="1"/>
  <c r="G80" i="14" s="1"/>
  <c r="G81" i="14" s="1"/>
  <c r="G82" i="14" s="1"/>
  <c r="G83" i="14" s="1"/>
  <c r="G84" i="14" s="1"/>
  <c r="G85" i="14" s="1"/>
  <c r="G86" i="14" s="1"/>
  <c r="G87" i="14" s="1"/>
  <c r="G88" i="14" s="1"/>
  <c r="G89" i="14" s="1"/>
  <c r="G90" i="14" s="1"/>
  <c r="G91" i="14" s="1"/>
  <c r="G92" i="14" s="1"/>
  <c r="G93" i="14" s="1"/>
  <c r="G94" i="14" s="1"/>
  <c r="G95" i="14" s="1"/>
  <c r="G96" i="14" s="1"/>
  <c r="G97" i="14" s="1"/>
  <c r="G98" i="14" s="1"/>
  <c r="G99" i="14" s="1"/>
  <c r="G100" i="14" s="1"/>
  <c r="G101" i="14" s="1"/>
  <c r="G102" i="14" s="1"/>
  <c r="G103" i="14" s="1"/>
  <c r="G104" i="14" s="1"/>
  <c r="G105" i="14" s="1"/>
  <c r="G106" i="14" s="1"/>
  <c r="G107" i="14" s="1"/>
  <c r="G108" i="14" s="1"/>
  <c r="G109" i="14" s="1"/>
  <c r="G110" i="14" s="1"/>
  <c r="G111" i="14" s="1"/>
  <c r="G112" i="14" s="1"/>
  <c r="G113" i="14" s="1"/>
  <c r="G114" i="14" s="1"/>
  <c r="G115" i="14" s="1"/>
  <c r="G116" i="14" s="1"/>
  <c r="G117" i="14" s="1"/>
  <c r="G118" i="14" s="1"/>
  <c r="G119" i="14" s="1"/>
  <c r="G120" i="14" s="1"/>
  <c r="G121" i="14" s="1"/>
  <c r="G122" i="14" s="1"/>
  <c r="G123" i="14" s="1"/>
  <c r="G124" i="14" s="1"/>
  <c r="G125" i="14" s="1"/>
  <c r="G126" i="14" s="1"/>
  <c r="G127" i="14" s="1"/>
  <c r="G128" i="14" s="1"/>
  <c r="G129" i="14" s="1"/>
  <c r="G130" i="14" s="1"/>
  <c r="G131" i="14" s="1"/>
  <c r="G132" i="14" s="1"/>
  <c r="G133" i="14" s="1"/>
  <c r="G134" i="14" s="1"/>
  <c r="G135" i="14" s="1"/>
  <c r="G136" i="14" s="1"/>
  <c r="G137" i="14" s="1"/>
  <c r="G138" i="14" s="1"/>
  <c r="G139" i="14" s="1"/>
  <c r="G140" i="14" s="1"/>
  <c r="G141" i="14" s="1"/>
  <c r="G142" i="14" s="1"/>
  <c r="G143" i="14" s="1"/>
  <c r="G144" i="14" s="1"/>
  <c r="G145" i="14" s="1"/>
  <c r="G146" i="14" s="1"/>
  <c r="G147" i="14" s="1"/>
  <c r="G148" i="14" s="1"/>
  <c r="G149" i="14" s="1"/>
  <c r="G150" i="14" s="1"/>
  <c r="G151" i="14" s="1"/>
  <c r="G152" i="14" s="1"/>
  <c r="G153" i="14" s="1"/>
  <c r="G154" i="14" s="1"/>
  <c r="G155" i="14" s="1"/>
  <c r="G156" i="14" s="1"/>
  <c r="G157" i="14" s="1"/>
  <c r="G158" i="14" s="1"/>
  <c r="G159" i="14" s="1"/>
  <c r="G160" i="14" s="1"/>
  <c r="G161" i="14" s="1"/>
  <c r="G162" i="14" s="1"/>
  <c r="G163" i="14" s="1"/>
  <c r="G164" i="14" s="1"/>
  <c r="G165" i="14" s="1"/>
  <c r="G166" i="14" s="1"/>
  <c r="G167" i="14" s="1"/>
  <c r="G168" i="14" s="1"/>
  <c r="G169" i="14" s="1"/>
  <c r="G170" i="14" s="1"/>
  <c r="G171" i="14" s="1"/>
  <c r="G172" i="14" s="1"/>
  <c r="G173" i="14" s="1"/>
  <c r="G174" i="14" s="1"/>
  <c r="G175" i="14" s="1"/>
  <c r="G176" i="14" s="1"/>
  <c r="G177" i="14" s="1"/>
  <c r="G178" i="14" s="1"/>
  <c r="G179" i="14" s="1"/>
  <c r="G180" i="14" s="1"/>
  <c r="G181" i="14" s="1"/>
  <c r="G182" i="14" s="1"/>
  <c r="G183" i="14" s="1"/>
  <c r="G184" i="14" s="1"/>
  <c r="G185" i="14" s="1"/>
  <c r="G186" i="14" s="1"/>
  <c r="G187" i="14" s="1"/>
  <c r="G188" i="14" s="1"/>
  <c r="G189" i="14" s="1"/>
  <c r="G190" i="14" s="1"/>
  <c r="G191" i="14" s="1"/>
  <c r="G192" i="14" s="1"/>
  <c r="G193" i="14" s="1"/>
  <c r="G194" i="14" s="1"/>
  <c r="G195" i="14" s="1"/>
  <c r="G196" i="14" s="1"/>
  <c r="G197" i="14" s="1"/>
  <c r="G198" i="14" s="1"/>
  <c r="G199" i="14" s="1"/>
  <c r="G200" i="14" s="1"/>
  <c r="G201" i="14" s="1"/>
  <c r="G202" i="14" s="1"/>
  <c r="G203" i="14" s="1"/>
  <c r="G204" i="14" s="1"/>
  <c r="G205" i="14" s="1"/>
  <c r="G206" i="14" s="1"/>
  <c r="G207" i="14" s="1"/>
  <c r="G208" i="14" s="1"/>
  <c r="G209" i="14" s="1"/>
  <c r="G210" i="14" s="1"/>
  <c r="G211" i="14" s="1"/>
  <c r="G212" i="14" s="1"/>
  <c r="G213" i="14" s="1"/>
  <c r="G214" i="14" s="1"/>
  <c r="G215" i="14" s="1"/>
  <c r="G216" i="14" s="1"/>
  <c r="G217" i="14" s="1"/>
  <c r="G218" i="14" s="1"/>
  <c r="G219" i="14" s="1"/>
  <c r="G220" i="14" s="1"/>
  <c r="G221" i="14" s="1"/>
  <c r="G222" i="14" s="1"/>
  <c r="G223" i="14" s="1"/>
  <c r="G224" i="14" s="1"/>
  <c r="G225" i="14" s="1"/>
  <c r="G226" i="14" s="1"/>
  <c r="G227" i="14" s="1"/>
  <c r="G228" i="14" s="1"/>
  <c r="G229" i="14" s="1"/>
  <c r="G230" i="14" s="1"/>
  <c r="G231" i="14" s="1"/>
  <c r="G232" i="14" s="1"/>
  <c r="G233" i="14" s="1"/>
  <c r="G234" i="14" s="1"/>
  <c r="G235" i="14" s="1"/>
  <c r="G236" i="14" s="1"/>
  <c r="G237" i="14" s="1"/>
  <c r="G238" i="14" s="1"/>
  <c r="G239" i="14" s="1"/>
  <c r="G240" i="14" s="1"/>
  <c r="G241" i="14" s="1"/>
  <c r="G242" i="14" s="1"/>
  <c r="G243" i="14" s="1"/>
  <c r="G244" i="14" s="1"/>
  <c r="G245" i="14" s="1"/>
  <c r="G246" i="14" s="1"/>
  <c r="G247" i="14" s="1"/>
  <c r="G248" i="14" s="1"/>
  <c r="G249" i="14" s="1"/>
  <c r="G250" i="14" s="1"/>
  <c r="G251" i="14" s="1"/>
  <c r="G252" i="14" s="1"/>
  <c r="G253" i="14" s="1"/>
  <c r="G254" i="14" s="1"/>
  <c r="G255" i="14" s="1"/>
  <c r="G256" i="14" s="1"/>
  <c r="G257" i="14" s="1"/>
  <c r="G258" i="14" s="1"/>
  <c r="G259" i="14" s="1"/>
  <c r="G260" i="14" s="1"/>
  <c r="G261" i="14" s="1"/>
  <c r="G262" i="14" s="1"/>
  <c r="G263" i="14" s="1"/>
  <c r="G264" i="14" s="1"/>
  <c r="G265" i="14" s="1"/>
  <c r="G266" i="14" s="1"/>
  <c r="G267" i="14" s="1"/>
  <c r="G268" i="14" s="1"/>
  <c r="G269" i="14" s="1"/>
  <c r="G270" i="14" s="1"/>
  <c r="G271" i="14" s="1"/>
  <c r="G272" i="14" s="1"/>
  <c r="G273" i="14" s="1"/>
  <c r="G274" i="14" s="1"/>
  <c r="G275" i="14" s="1"/>
  <c r="G276" i="14" s="1"/>
  <c r="G277" i="14" s="1"/>
  <c r="G278" i="14" s="1"/>
  <c r="G279" i="14" s="1"/>
  <c r="G280" i="14" s="1"/>
  <c r="G281" i="14" s="1"/>
  <c r="G282" i="14" s="1"/>
  <c r="G283" i="14" s="1"/>
  <c r="G284" i="14" s="1"/>
  <c r="G285" i="14" s="1"/>
  <c r="G286" i="14" s="1"/>
  <c r="G287" i="14" s="1"/>
  <c r="G288" i="14" s="1"/>
  <c r="G289" i="14" s="1"/>
  <c r="G290" i="14" s="1"/>
  <c r="G291" i="14" s="1"/>
  <c r="G292" i="14" s="1"/>
  <c r="G293" i="14" s="1"/>
  <c r="G294" i="14" s="1"/>
  <c r="G295" i="14" s="1"/>
  <c r="G296" i="14" s="1"/>
  <c r="G297" i="14" s="1"/>
  <c r="G298" i="14" s="1"/>
  <c r="G299" i="14" s="1"/>
  <c r="G300" i="14" s="1"/>
  <c r="G301" i="14" s="1"/>
  <c r="G302" i="14" s="1"/>
  <c r="G303" i="14" s="1"/>
  <c r="G304" i="14" s="1"/>
  <c r="G305" i="14" s="1"/>
  <c r="G306" i="14" s="1"/>
  <c r="G307" i="14" s="1"/>
  <c r="G308" i="14" s="1"/>
  <c r="G309" i="14" s="1"/>
  <c r="G310" i="14" s="1"/>
  <c r="G311" i="14" s="1"/>
  <c r="G312" i="14" s="1"/>
  <c r="G313" i="14" s="1"/>
  <c r="G314" i="14" s="1"/>
  <c r="G315" i="14" s="1"/>
  <c r="G316" i="14" s="1"/>
  <c r="G317" i="14" s="1"/>
  <c r="G318" i="14" s="1"/>
  <c r="G319" i="14" s="1"/>
  <c r="G320" i="14" s="1"/>
  <c r="G321" i="14" s="1"/>
  <c r="G322" i="14" s="1"/>
  <c r="G323" i="14" s="1"/>
  <c r="G324" i="14" s="1"/>
  <c r="G325" i="14" s="1"/>
  <c r="G326" i="14" s="1"/>
  <c r="G327" i="14" s="1"/>
  <c r="G328" i="14" s="1"/>
  <c r="G329" i="14" s="1"/>
  <c r="G330" i="14" s="1"/>
  <c r="G331" i="14" s="1"/>
  <c r="G332" i="14" s="1"/>
  <c r="G333" i="14" s="1"/>
  <c r="G334" i="14" s="1"/>
  <c r="G335" i="14" s="1"/>
  <c r="G336" i="14" s="1"/>
  <c r="G337" i="14" s="1"/>
  <c r="G338" i="14" s="1"/>
  <c r="G339" i="14" s="1"/>
  <c r="G340" i="14" s="1"/>
  <c r="G341" i="14" s="1"/>
  <c r="G342" i="14" s="1"/>
  <c r="G343" i="14" s="1"/>
  <c r="G344" i="14" s="1"/>
  <c r="G345" i="14" s="1"/>
  <c r="G346" i="14" s="1"/>
  <c r="G347" i="14" s="1"/>
  <c r="G348" i="14" s="1"/>
  <c r="G349" i="14" s="1"/>
  <c r="G350" i="14" s="1"/>
  <c r="G351" i="14" s="1"/>
  <c r="G352" i="14" s="1"/>
  <c r="G353" i="14" s="1"/>
  <c r="G354" i="14" s="1"/>
  <c r="G355" i="14" s="1"/>
  <c r="G356" i="14" s="1"/>
  <c r="G357" i="14" s="1"/>
  <c r="G358" i="14" s="1"/>
  <c r="G359" i="14" s="1"/>
  <c r="G360" i="14" s="1"/>
  <c r="F2" i="14"/>
  <c r="F3" i="14" s="1"/>
  <c r="F4" i="14" s="1"/>
  <c r="F5" i="14" s="1"/>
  <c r="F6" i="14" s="1"/>
  <c r="F7" i="14" s="1"/>
  <c r="F8" i="14" s="1"/>
  <c r="F9" i="14" s="1"/>
  <c r="F10" i="14" s="1"/>
  <c r="F11" i="14" s="1"/>
  <c r="F12" i="14" s="1"/>
  <c r="F13" i="14" s="1"/>
  <c r="F14" i="14" s="1"/>
  <c r="F15" i="14" s="1"/>
  <c r="F16" i="14" s="1"/>
  <c r="F17" i="14" s="1"/>
  <c r="F18" i="14" s="1"/>
  <c r="F19" i="14" s="1"/>
  <c r="F20" i="14" s="1"/>
  <c r="F21" i="14" s="1"/>
  <c r="F22" i="14" s="1"/>
  <c r="F23" i="14" s="1"/>
  <c r="F24" i="14" s="1"/>
  <c r="F25" i="14" s="1"/>
  <c r="F26" i="14" s="1"/>
  <c r="F27" i="14" s="1"/>
  <c r="F28" i="14" s="1"/>
  <c r="F29" i="14" s="1"/>
  <c r="F30" i="14" s="1"/>
  <c r="F31" i="14" s="1"/>
  <c r="F32" i="14" s="1"/>
  <c r="F33" i="14" s="1"/>
  <c r="F34" i="14" s="1"/>
  <c r="F35" i="14" s="1"/>
  <c r="F36" i="14" s="1"/>
  <c r="F37" i="14" s="1"/>
  <c r="F38" i="14" s="1"/>
  <c r="F39" i="14" s="1"/>
  <c r="F40" i="14" s="1"/>
  <c r="F41" i="14" s="1"/>
  <c r="F42" i="14" s="1"/>
  <c r="F43" i="14" s="1"/>
  <c r="F44" i="14" s="1"/>
  <c r="F45" i="14" s="1"/>
  <c r="F46" i="14" s="1"/>
  <c r="F47" i="14" s="1"/>
  <c r="F48" i="14" s="1"/>
  <c r="F49" i="14" s="1"/>
  <c r="F50" i="14" s="1"/>
  <c r="F51" i="14" s="1"/>
  <c r="F52" i="14" s="1"/>
  <c r="F53" i="14" s="1"/>
  <c r="F54" i="14" s="1"/>
  <c r="F55" i="14" s="1"/>
  <c r="F56" i="14" s="1"/>
  <c r="F57" i="14" s="1"/>
  <c r="F58" i="14" s="1"/>
  <c r="F59" i="14" s="1"/>
  <c r="F60" i="14" s="1"/>
  <c r="F61" i="14" s="1"/>
  <c r="F62" i="14" s="1"/>
  <c r="F63" i="14" s="1"/>
  <c r="F64" i="14" s="1"/>
  <c r="F65" i="14" s="1"/>
  <c r="F66" i="14" s="1"/>
  <c r="F67" i="14" s="1"/>
  <c r="F68" i="14" s="1"/>
  <c r="F69" i="14" s="1"/>
  <c r="F70" i="14" s="1"/>
  <c r="F71" i="14" s="1"/>
  <c r="F72" i="14" s="1"/>
  <c r="F73" i="14" s="1"/>
  <c r="F74" i="14" s="1"/>
  <c r="F75" i="14" s="1"/>
  <c r="F76" i="14" s="1"/>
  <c r="F77" i="14" s="1"/>
  <c r="F78" i="14" s="1"/>
  <c r="F79" i="14" s="1"/>
  <c r="F80" i="14" s="1"/>
  <c r="F81" i="14" s="1"/>
  <c r="F82" i="14" s="1"/>
  <c r="F83" i="14" s="1"/>
  <c r="F84" i="14" s="1"/>
  <c r="F85" i="14" s="1"/>
  <c r="F86" i="14" s="1"/>
  <c r="F87" i="14" s="1"/>
  <c r="F88" i="14" s="1"/>
  <c r="F89" i="14" s="1"/>
  <c r="F90" i="14" s="1"/>
  <c r="F91" i="14" s="1"/>
  <c r="F92" i="14" s="1"/>
  <c r="F93" i="14" s="1"/>
  <c r="F94" i="14" s="1"/>
  <c r="F95" i="14" s="1"/>
  <c r="F96" i="14" s="1"/>
  <c r="F97" i="14" s="1"/>
  <c r="F98" i="14" s="1"/>
  <c r="F99" i="14" s="1"/>
  <c r="F100" i="14" s="1"/>
  <c r="F101" i="14" s="1"/>
  <c r="F102" i="14" s="1"/>
  <c r="F103" i="14" s="1"/>
  <c r="F104" i="14" s="1"/>
  <c r="F105" i="14" s="1"/>
  <c r="F106" i="14" s="1"/>
  <c r="F107" i="14" s="1"/>
  <c r="F108" i="14" s="1"/>
  <c r="F109" i="14" s="1"/>
  <c r="F110" i="14" s="1"/>
  <c r="F111" i="14" s="1"/>
  <c r="F112" i="14" s="1"/>
  <c r="F113" i="14" s="1"/>
  <c r="F114" i="14" s="1"/>
  <c r="F115" i="14" s="1"/>
  <c r="F116" i="14" s="1"/>
  <c r="F117" i="14" s="1"/>
  <c r="F118" i="14" s="1"/>
  <c r="F119" i="14" s="1"/>
  <c r="F120" i="14" s="1"/>
  <c r="F121" i="14" s="1"/>
  <c r="F122" i="14" s="1"/>
  <c r="F123" i="14" s="1"/>
  <c r="F124" i="14" s="1"/>
  <c r="F125" i="14" s="1"/>
  <c r="F126" i="14" s="1"/>
  <c r="F127" i="14" s="1"/>
  <c r="F128" i="14" s="1"/>
  <c r="F129" i="14" s="1"/>
  <c r="F130" i="14" s="1"/>
  <c r="F131" i="14" s="1"/>
  <c r="F132" i="14" s="1"/>
  <c r="F133" i="14" s="1"/>
  <c r="F134" i="14" s="1"/>
  <c r="F135" i="14" s="1"/>
  <c r="F136" i="14" s="1"/>
  <c r="F137" i="14" s="1"/>
  <c r="F138" i="14" s="1"/>
  <c r="F139" i="14" s="1"/>
  <c r="F140" i="14" s="1"/>
  <c r="F141" i="14" s="1"/>
  <c r="F142" i="14" s="1"/>
  <c r="F143" i="14" s="1"/>
  <c r="F144" i="14" s="1"/>
  <c r="F145" i="14" s="1"/>
  <c r="F146" i="14" s="1"/>
  <c r="F147" i="14" s="1"/>
  <c r="F148" i="14" s="1"/>
  <c r="F149" i="14" s="1"/>
  <c r="F150" i="14" s="1"/>
  <c r="F151" i="14" s="1"/>
  <c r="F152" i="14" s="1"/>
  <c r="F153" i="14" s="1"/>
  <c r="F154" i="14" s="1"/>
  <c r="F155" i="14" s="1"/>
  <c r="F156" i="14" s="1"/>
  <c r="F157" i="14" s="1"/>
  <c r="F158" i="14" s="1"/>
  <c r="F159" i="14" s="1"/>
  <c r="F160" i="14" s="1"/>
  <c r="F161" i="14" s="1"/>
  <c r="F162" i="14" s="1"/>
  <c r="F163" i="14" s="1"/>
  <c r="F164" i="14" s="1"/>
  <c r="F165" i="14" s="1"/>
  <c r="F166" i="14" s="1"/>
  <c r="F167" i="14" s="1"/>
  <c r="F168" i="14" s="1"/>
  <c r="F169" i="14" s="1"/>
  <c r="F170" i="14" s="1"/>
  <c r="F171" i="14" s="1"/>
  <c r="F172" i="14" s="1"/>
  <c r="F173" i="14" s="1"/>
  <c r="F174" i="14" s="1"/>
  <c r="F175" i="14" s="1"/>
  <c r="F176" i="14" s="1"/>
  <c r="F177" i="14" s="1"/>
  <c r="F178" i="14" s="1"/>
  <c r="F179" i="14" s="1"/>
  <c r="F180" i="14" s="1"/>
  <c r="F181" i="14" s="1"/>
  <c r="F182" i="14" s="1"/>
  <c r="F183" i="14" s="1"/>
  <c r="F184" i="14" s="1"/>
  <c r="F185" i="14" s="1"/>
  <c r="F186" i="14" s="1"/>
  <c r="F187" i="14" s="1"/>
  <c r="F188" i="14" s="1"/>
  <c r="F189" i="14" s="1"/>
  <c r="F190" i="14" s="1"/>
  <c r="F191" i="14" s="1"/>
  <c r="F192" i="14" s="1"/>
  <c r="F193" i="14" s="1"/>
  <c r="F194" i="14" s="1"/>
  <c r="F195" i="14" s="1"/>
  <c r="F196" i="14" s="1"/>
  <c r="F197" i="14" s="1"/>
  <c r="F198" i="14" s="1"/>
  <c r="F199" i="14" s="1"/>
  <c r="F200" i="14" s="1"/>
  <c r="F201" i="14" s="1"/>
  <c r="F202" i="14" s="1"/>
  <c r="F203" i="14" s="1"/>
  <c r="F204" i="14" s="1"/>
  <c r="F205" i="14" s="1"/>
  <c r="F206" i="14" s="1"/>
  <c r="F207" i="14" s="1"/>
  <c r="F208" i="14" s="1"/>
  <c r="F209" i="14" s="1"/>
  <c r="F210" i="14" s="1"/>
  <c r="F211" i="14" s="1"/>
  <c r="F212" i="14" s="1"/>
  <c r="F213" i="14" s="1"/>
  <c r="F214" i="14" s="1"/>
  <c r="F215" i="14" s="1"/>
  <c r="F216" i="14" s="1"/>
  <c r="F217" i="14" s="1"/>
  <c r="F218" i="14" s="1"/>
  <c r="F219" i="14" s="1"/>
  <c r="F220" i="14" s="1"/>
  <c r="F221" i="14" s="1"/>
  <c r="F222" i="14" s="1"/>
  <c r="F223" i="14" s="1"/>
  <c r="F224" i="14" s="1"/>
  <c r="F225" i="14" s="1"/>
  <c r="F226" i="14" s="1"/>
  <c r="F227" i="14" s="1"/>
  <c r="F228" i="14" s="1"/>
  <c r="F229" i="14" s="1"/>
  <c r="F230" i="14" s="1"/>
  <c r="F231" i="14" s="1"/>
  <c r="F232" i="14" s="1"/>
  <c r="F233" i="14" s="1"/>
  <c r="F234" i="14" s="1"/>
  <c r="F235" i="14" s="1"/>
  <c r="F236" i="14" s="1"/>
  <c r="F237" i="14" s="1"/>
  <c r="F238" i="14" s="1"/>
  <c r="F239" i="14" s="1"/>
  <c r="F240" i="14" s="1"/>
  <c r="F241" i="14" s="1"/>
  <c r="F242" i="14" s="1"/>
  <c r="F243" i="14" s="1"/>
  <c r="F244" i="14" s="1"/>
  <c r="F245" i="14" s="1"/>
  <c r="F246" i="14" s="1"/>
  <c r="F247" i="14" s="1"/>
  <c r="F248" i="14" s="1"/>
  <c r="F249" i="14" s="1"/>
  <c r="F250" i="14" s="1"/>
  <c r="F251" i="14" s="1"/>
  <c r="F252" i="14" s="1"/>
  <c r="F253" i="14" s="1"/>
  <c r="F254" i="14" s="1"/>
  <c r="F255" i="14" s="1"/>
  <c r="F256" i="14" s="1"/>
  <c r="F257" i="14" s="1"/>
  <c r="F258" i="14" s="1"/>
  <c r="F259" i="14" s="1"/>
  <c r="F260" i="14" s="1"/>
  <c r="F261" i="14" s="1"/>
  <c r="F262" i="14" s="1"/>
  <c r="F263" i="14" s="1"/>
  <c r="F264" i="14" s="1"/>
  <c r="F265" i="14" s="1"/>
  <c r="F266" i="14" s="1"/>
  <c r="F267" i="14" s="1"/>
  <c r="F268" i="14" s="1"/>
  <c r="F269" i="14" s="1"/>
  <c r="F270" i="14" s="1"/>
  <c r="F271" i="14" s="1"/>
  <c r="F272" i="14" s="1"/>
  <c r="F273" i="14" s="1"/>
  <c r="F274" i="14" s="1"/>
  <c r="F275" i="14" s="1"/>
  <c r="F276" i="14" s="1"/>
  <c r="F277" i="14" s="1"/>
  <c r="F278" i="14" s="1"/>
  <c r="F279" i="14" s="1"/>
  <c r="F280" i="14" s="1"/>
  <c r="F281" i="14" s="1"/>
  <c r="F282" i="14" s="1"/>
  <c r="F283" i="14" s="1"/>
  <c r="F284" i="14" s="1"/>
  <c r="F285" i="14" s="1"/>
  <c r="F286" i="14" s="1"/>
  <c r="F287" i="14" s="1"/>
  <c r="F288" i="14" s="1"/>
  <c r="F289" i="14" s="1"/>
  <c r="F290" i="14" s="1"/>
  <c r="F291" i="14" s="1"/>
  <c r="F292" i="14" s="1"/>
  <c r="F293" i="14" s="1"/>
  <c r="F294" i="14" s="1"/>
  <c r="F295" i="14" s="1"/>
  <c r="F296" i="14" s="1"/>
  <c r="F297" i="14" s="1"/>
  <c r="F298" i="14" s="1"/>
  <c r="F299" i="14" s="1"/>
  <c r="F300" i="14" s="1"/>
  <c r="F301" i="14" s="1"/>
  <c r="F302" i="14" s="1"/>
  <c r="F303" i="14" s="1"/>
  <c r="F304" i="14" s="1"/>
  <c r="F305" i="14" s="1"/>
  <c r="F306" i="14" s="1"/>
  <c r="F307" i="14" s="1"/>
  <c r="F308" i="14" s="1"/>
  <c r="F309" i="14" s="1"/>
  <c r="F310" i="14" s="1"/>
  <c r="F311" i="14" s="1"/>
  <c r="F312" i="14" s="1"/>
  <c r="F313" i="14" s="1"/>
  <c r="F314" i="14" s="1"/>
  <c r="F315" i="14" s="1"/>
  <c r="F316" i="14" s="1"/>
  <c r="F317" i="14" s="1"/>
  <c r="F318" i="14" s="1"/>
  <c r="F319" i="14" s="1"/>
  <c r="F320" i="14" s="1"/>
  <c r="F321" i="14" s="1"/>
  <c r="F322" i="14" s="1"/>
  <c r="F323" i="14" s="1"/>
  <c r="F324" i="14" s="1"/>
  <c r="F325" i="14" s="1"/>
  <c r="F326" i="14" s="1"/>
  <c r="F327" i="14" s="1"/>
  <c r="F328" i="14" s="1"/>
  <c r="F329" i="14" s="1"/>
  <c r="F330" i="14" s="1"/>
  <c r="F331" i="14" s="1"/>
  <c r="F332" i="14" s="1"/>
  <c r="F333" i="14" s="1"/>
  <c r="F334" i="14" s="1"/>
  <c r="F335" i="14" s="1"/>
  <c r="F336" i="14" s="1"/>
  <c r="F337" i="14" s="1"/>
  <c r="F338" i="14" s="1"/>
  <c r="F339" i="14" s="1"/>
  <c r="F340" i="14" s="1"/>
  <c r="F341" i="14" s="1"/>
  <c r="F342" i="14" s="1"/>
  <c r="F343" i="14" s="1"/>
  <c r="F344" i="14" s="1"/>
  <c r="F345" i="14" s="1"/>
  <c r="F346" i="14" s="1"/>
  <c r="F347" i="14" s="1"/>
  <c r="F348" i="14" s="1"/>
  <c r="F349" i="14" s="1"/>
  <c r="F350" i="14" s="1"/>
  <c r="F351" i="14" s="1"/>
  <c r="F352" i="14" s="1"/>
  <c r="F353" i="14" s="1"/>
  <c r="F354" i="14" s="1"/>
  <c r="F355" i="14" s="1"/>
  <c r="F356" i="14" s="1"/>
  <c r="F357" i="14" s="1"/>
  <c r="F358" i="14" s="1"/>
  <c r="F359" i="14" s="1"/>
  <c r="F360" i="14" s="1"/>
  <c r="E2" i="14"/>
  <c r="E3" i="14" s="1"/>
  <c r="E4" i="14" s="1"/>
  <c r="E5" i="14" s="1"/>
  <c r="E6" i="14" s="1"/>
  <c r="E7" i="14" s="1"/>
  <c r="E8" i="14" s="1"/>
  <c r="E9" i="14" s="1"/>
  <c r="E10" i="14" s="1"/>
  <c r="E11" i="14" s="1"/>
  <c r="E12" i="14" s="1"/>
  <c r="E13" i="14" s="1"/>
  <c r="E14" i="14" s="1"/>
  <c r="E15" i="14" s="1"/>
  <c r="E16" i="14" s="1"/>
  <c r="E17" i="14" s="1"/>
  <c r="E18" i="14" s="1"/>
  <c r="E19" i="14" s="1"/>
  <c r="E20" i="14" s="1"/>
  <c r="E21" i="14" s="1"/>
  <c r="E22" i="14" s="1"/>
  <c r="E23" i="14" s="1"/>
  <c r="E24" i="14" s="1"/>
  <c r="E25" i="14" s="1"/>
  <c r="E26" i="14" s="1"/>
  <c r="E27" i="14" s="1"/>
  <c r="E28" i="14" s="1"/>
  <c r="E29" i="14" s="1"/>
  <c r="E30" i="14" s="1"/>
  <c r="E31" i="14" s="1"/>
  <c r="E32" i="14" s="1"/>
  <c r="E33" i="14" s="1"/>
  <c r="E34" i="14" s="1"/>
  <c r="E35" i="14" s="1"/>
  <c r="E36" i="14" s="1"/>
  <c r="E37" i="14" s="1"/>
  <c r="E38" i="14" s="1"/>
  <c r="E39" i="14" s="1"/>
  <c r="E40" i="14" s="1"/>
  <c r="E41" i="14" s="1"/>
  <c r="E42" i="14" s="1"/>
  <c r="E43" i="14" s="1"/>
  <c r="E44" i="14" s="1"/>
  <c r="E45" i="14" s="1"/>
  <c r="E46" i="14" s="1"/>
  <c r="E47" i="14" s="1"/>
  <c r="E48" i="14" s="1"/>
  <c r="E49" i="14" s="1"/>
  <c r="E50" i="14" s="1"/>
  <c r="E51" i="14" s="1"/>
  <c r="E52" i="14" s="1"/>
  <c r="E53" i="14" s="1"/>
  <c r="E54" i="14" s="1"/>
  <c r="E55" i="14" s="1"/>
  <c r="E56" i="14" s="1"/>
  <c r="E57" i="14" s="1"/>
  <c r="E58" i="14" s="1"/>
  <c r="E59" i="14" s="1"/>
  <c r="E60" i="14" s="1"/>
  <c r="E61" i="14" s="1"/>
  <c r="E62" i="14" s="1"/>
  <c r="E63" i="14" s="1"/>
  <c r="E64" i="14" s="1"/>
  <c r="E65" i="14" s="1"/>
  <c r="E66" i="14" s="1"/>
  <c r="E67" i="14" s="1"/>
  <c r="E68" i="14" s="1"/>
  <c r="E69" i="14" s="1"/>
  <c r="E70" i="14" s="1"/>
  <c r="E71" i="14" s="1"/>
  <c r="E72" i="14" s="1"/>
  <c r="E73" i="14" s="1"/>
  <c r="E74" i="14" s="1"/>
  <c r="E75" i="14" s="1"/>
  <c r="E76" i="14" s="1"/>
  <c r="E77" i="14" s="1"/>
  <c r="E78" i="14" s="1"/>
  <c r="E79" i="14" s="1"/>
  <c r="E80" i="14" s="1"/>
  <c r="E81" i="14" s="1"/>
  <c r="E82" i="14" s="1"/>
  <c r="E83" i="14" s="1"/>
  <c r="E84" i="14" s="1"/>
  <c r="E85" i="14" s="1"/>
  <c r="E86" i="14" s="1"/>
  <c r="E87" i="14" s="1"/>
  <c r="E88" i="14" s="1"/>
  <c r="E89" i="14" s="1"/>
  <c r="E90" i="14" s="1"/>
  <c r="E91" i="14" s="1"/>
  <c r="E92" i="14" s="1"/>
  <c r="E93" i="14" s="1"/>
  <c r="E94" i="14" s="1"/>
  <c r="E95" i="14" s="1"/>
  <c r="E96" i="14" s="1"/>
  <c r="E97" i="14" s="1"/>
  <c r="E98" i="14" s="1"/>
  <c r="E99" i="14" s="1"/>
  <c r="E100" i="14" s="1"/>
  <c r="E101" i="14" s="1"/>
  <c r="E102" i="14" s="1"/>
  <c r="E103" i="14" s="1"/>
  <c r="E104" i="14" s="1"/>
  <c r="E105" i="14" s="1"/>
  <c r="E106" i="14" s="1"/>
  <c r="E107" i="14" s="1"/>
  <c r="E108" i="14" s="1"/>
  <c r="E109" i="14" s="1"/>
  <c r="E110" i="14" s="1"/>
  <c r="E111" i="14" s="1"/>
  <c r="E112" i="14" s="1"/>
  <c r="E113" i="14" s="1"/>
  <c r="E114" i="14" s="1"/>
  <c r="E115" i="14" s="1"/>
  <c r="E116" i="14" s="1"/>
  <c r="E117" i="14" s="1"/>
  <c r="E118" i="14" s="1"/>
  <c r="E119" i="14" s="1"/>
  <c r="E120" i="14" s="1"/>
  <c r="E121" i="14" s="1"/>
  <c r="E122" i="14" s="1"/>
  <c r="E123" i="14" s="1"/>
  <c r="E124" i="14" s="1"/>
  <c r="E125" i="14" s="1"/>
  <c r="E126" i="14" s="1"/>
  <c r="E127" i="14" s="1"/>
  <c r="E128" i="14" s="1"/>
  <c r="E129" i="14" s="1"/>
  <c r="E130" i="14" s="1"/>
  <c r="E131" i="14" s="1"/>
  <c r="E132" i="14" s="1"/>
  <c r="E133" i="14" s="1"/>
  <c r="E134" i="14" s="1"/>
  <c r="E135" i="14" s="1"/>
  <c r="E136" i="14" s="1"/>
  <c r="E137" i="14" s="1"/>
  <c r="E138" i="14" s="1"/>
  <c r="E139" i="14" s="1"/>
  <c r="E140" i="14" s="1"/>
  <c r="E141" i="14" s="1"/>
  <c r="E142" i="14" s="1"/>
  <c r="E143" i="14" s="1"/>
  <c r="E144" i="14" s="1"/>
  <c r="E145" i="14" s="1"/>
  <c r="E146" i="14" s="1"/>
  <c r="E147" i="14" s="1"/>
  <c r="E148" i="14" s="1"/>
  <c r="E149" i="14" s="1"/>
  <c r="E150" i="14" s="1"/>
  <c r="E151" i="14" s="1"/>
  <c r="E152" i="14" s="1"/>
  <c r="E153" i="14" s="1"/>
  <c r="E154" i="14" s="1"/>
  <c r="E155" i="14" s="1"/>
  <c r="E156" i="14" s="1"/>
  <c r="E157" i="14" s="1"/>
  <c r="E158" i="14" s="1"/>
  <c r="E159" i="14" s="1"/>
  <c r="E160" i="14" s="1"/>
  <c r="E161" i="14" s="1"/>
  <c r="E162" i="14" s="1"/>
  <c r="E163" i="14" s="1"/>
  <c r="E164" i="14" s="1"/>
  <c r="E165" i="14" s="1"/>
  <c r="E166" i="14" s="1"/>
  <c r="E167" i="14" s="1"/>
  <c r="E168" i="14" s="1"/>
  <c r="E169" i="14" s="1"/>
  <c r="E170" i="14" s="1"/>
  <c r="E171" i="14" s="1"/>
  <c r="E172" i="14" s="1"/>
  <c r="E173" i="14" s="1"/>
  <c r="E174" i="14" s="1"/>
  <c r="E175" i="14" s="1"/>
  <c r="E176" i="14" s="1"/>
  <c r="E177" i="14" s="1"/>
  <c r="E178" i="14" s="1"/>
  <c r="E179" i="14" s="1"/>
  <c r="E180" i="14" s="1"/>
  <c r="E181" i="14" s="1"/>
  <c r="E182" i="14" s="1"/>
  <c r="E183" i="14" s="1"/>
  <c r="E184" i="14" s="1"/>
  <c r="E185" i="14" s="1"/>
  <c r="E186" i="14" s="1"/>
  <c r="E187" i="14" s="1"/>
  <c r="E188" i="14" s="1"/>
  <c r="E189" i="14" s="1"/>
  <c r="E190" i="14" s="1"/>
  <c r="E191" i="14" s="1"/>
  <c r="E192" i="14" s="1"/>
  <c r="E193" i="14" s="1"/>
  <c r="E194" i="14" s="1"/>
  <c r="E195" i="14" s="1"/>
  <c r="E196" i="14" s="1"/>
  <c r="E197" i="14" s="1"/>
  <c r="E198" i="14" s="1"/>
  <c r="E199" i="14" s="1"/>
  <c r="E200" i="14" s="1"/>
  <c r="E201" i="14" s="1"/>
  <c r="E202" i="14" s="1"/>
  <c r="E203" i="14" s="1"/>
  <c r="E204" i="14" s="1"/>
  <c r="E205" i="14" s="1"/>
  <c r="E206" i="14" s="1"/>
  <c r="E207" i="14" s="1"/>
  <c r="E208" i="14" s="1"/>
  <c r="E209" i="14" s="1"/>
  <c r="E210" i="14" s="1"/>
  <c r="E211" i="14" s="1"/>
  <c r="E212" i="14" s="1"/>
  <c r="E213" i="14" s="1"/>
  <c r="E214" i="14" s="1"/>
  <c r="E215" i="14" s="1"/>
  <c r="E216" i="14" s="1"/>
  <c r="E217" i="14" s="1"/>
  <c r="E218" i="14" s="1"/>
  <c r="E219" i="14" s="1"/>
  <c r="E220" i="14" s="1"/>
  <c r="E221" i="14" s="1"/>
  <c r="E222" i="14" s="1"/>
  <c r="E223" i="14" s="1"/>
  <c r="E224" i="14" s="1"/>
  <c r="E225" i="14" s="1"/>
  <c r="E226" i="14" s="1"/>
  <c r="E227" i="14" s="1"/>
  <c r="E228" i="14" s="1"/>
  <c r="E229" i="14" s="1"/>
  <c r="E230" i="14" s="1"/>
  <c r="E231" i="14" s="1"/>
  <c r="E232" i="14" s="1"/>
  <c r="E233" i="14" s="1"/>
  <c r="E234" i="14" s="1"/>
  <c r="E235" i="14" s="1"/>
  <c r="E236" i="14" s="1"/>
  <c r="E237" i="14" s="1"/>
  <c r="E238" i="14" s="1"/>
  <c r="E239" i="14" s="1"/>
  <c r="E240" i="14" s="1"/>
  <c r="E241" i="14" s="1"/>
  <c r="E242" i="14" s="1"/>
  <c r="E243" i="14" s="1"/>
  <c r="E244" i="14" s="1"/>
  <c r="E245" i="14" s="1"/>
  <c r="E246" i="14" s="1"/>
  <c r="E247" i="14" s="1"/>
  <c r="E248" i="14" s="1"/>
  <c r="E249" i="14" s="1"/>
  <c r="E250" i="14" s="1"/>
  <c r="E251" i="14" s="1"/>
  <c r="E252" i="14" s="1"/>
  <c r="E253" i="14" s="1"/>
  <c r="E254" i="14" s="1"/>
  <c r="E255" i="14" s="1"/>
  <c r="E256" i="14" s="1"/>
  <c r="E257" i="14" s="1"/>
  <c r="E258" i="14" s="1"/>
  <c r="E259" i="14" s="1"/>
  <c r="E260" i="14" s="1"/>
  <c r="E261" i="14" s="1"/>
  <c r="E262" i="14" s="1"/>
  <c r="E263" i="14" s="1"/>
  <c r="E264" i="14" s="1"/>
  <c r="E265" i="14" s="1"/>
  <c r="E266" i="14" s="1"/>
  <c r="E267" i="14" s="1"/>
  <c r="E268" i="14" s="1"/>
  <c r="E269" i="14" s="1"/>
  <c r="E270" i="14" s="1"/>
  <c r="E271" i="14" s="1"/>
  <c r="E272" i="14" s="1"/>
  <c r="E273" i="14" s="1"/>
  <c r="E274" i="14" s="1"/>
  <c r="E275" i="14" s="1"/>
  <c r="E276" i="14" s="1"/>
  <c r="E277" i="14" s="1"/>
  <c r="E278" i="14" s="1"/>
  <c r="E279" i="14" s="1"/>
  <c r="E280" i="14" s="1"/>
  <c r="E281" i="14" s="1"/>
  <c r="E282" i="14" s="1"/>
  <c r="E283" i="14" s="1"/>
  <c r="E284" i="14" s="1"/>
  <c r="E285" i="14" s="1"/>
  <c r="E286" i="14" s="1"/>
  <c r="E287" i="14" s="1"/>
  <c r="E288" i="14" s="1"/>
  <c r="E289" i="14" s="1"/>
  <c r="E290" i="14" s="1"/>
  <c r="E291" i="14" s="1"/>
  <c r="E292" i="14" s="1"/>
  <c r="E293" i="14" s="1"/>
  <c r="E294" i="14" s="1"/>
  <c r="E295" i="14" s="1"/>
  <c r="E296" i="14" s="1"/>
  <c r="E297" i="14" s="1"/>
  <c r="E298" i="14" s="1"/>
  <c r="E299" i="14" s="1"/>
  <c r="E300" i="14" s="1"/>
  <c r="E301" i="14" s="1"/>
  <c r="E302" i="14" s="1"/>
  <c r="E303" i="14" s="1"/>
  <c r="E304" i="14" s="1"/>
  <c r="E305" i="14" s="1"/>
  <c r="E306" i="14" s="1"/>
  <c r="E307" i="14" s="1"/>
  <c r="E308" i="14" s="1"/>
  <c r="E309" i="14" s="1"/>
  <c r="E310" i="14" s="1"/>
  <c r="E311" i="14" s="1"/>
  <c r="E312" i="14" s="1"/>
  <c r="E313" i="14" s="1"/>
  <c r="E314" i="14" s="1"/>
  <c r="E315" i="14" s="1"/>
  <c r="E316" i="14" s="1"/>
  <c r="E317" i="14" s="1"/>
  <c r="E318" i="14" s="1"/>
  <c r="E319" i="14" s="1"/>
  <c r="E320" i="14" s="1"/>
  <c r="E321" i="14" s="1"/>
  <c r="E322" i="14" s="1"/>
  <c r="E323" i="14" s="1"/>
  <c r="E324" i="14" s="1"/>
  <c r="E325" i="14" s="1"/>
  <c r="E326" i="14" s="1"/>
  <c r="E327" i="14" s="1"/>
  <c r="E328" i="14" s="1"/>
  <c r="E329" i="14" s="1"/>
  <c r="E330" i="14" s="1"/>
  <c r="E331" i="14" s="1"/>
  <c r="E332" i="14" s="1"/>
  <c r="E333" i="14" s="1"/>
  <c r="E334" i="14" s="1"/>
  <c r="E335" i="14" s="1"/>
  <c r="E336" i="14" s="1"/>
  <c r="E337" i="14" s="1"/>
  <c r="E338" i="14" s="1"/>
  <c r="E339" i="14" s="1"/>
  <c r="E340" i="14" s="1"/>
  <c r="E341" i="14" s="1"/>
  <c r="E342" i="14" s="1"/>
  <c r="E343" i="14" s="1"/>
  <c r="E344" i="14" s="1"/>
  <c r="E345" i="14" s="1"/>
  <c r="E346" i="14" s="1"/>
  <c r="E347" i="14" s="1"/>
  <c r="E348" i="14" s="1"/>
  <c r="E349" i="14" s="1"/>
  <c r="E350" i="14" s="1"/>
  <c r="E351" i="14" s="1"/>
  <c r="E352" i="14" s="1"/>
  <c r="E353" i="14" s="1"/>
  <c r="E354" i="14" s="1"/>
  <c r="E355" i="14" s="1"/>
  <c r="E356" i="14" s="1"/>
  <c r="E357" i="14" s="1"/>
  <c r="E358" i="14" s="1"/>
  <c r="E359" i="14" s="1"/>
  <c r="E360" i="14" s="1"/>
  <c r="D2" i="14"/>
  <c r="D3" i="14" s="1"/>
  <c r="D4" i="14" s="1"/>
  <c r="D5" i="14" s="1"/>
  <c r="D6" i="14" s="1"/>
  <c r="D7" i="14" s="1"/>
  <c r="D8" i="14" s="1"/>
  <c r="D9" i="14" s="1"/>
  <c r="D10" i="14" s="1"/>
  <c r="D11" i="14" s="1"/>
  <c r="D12" i="14" s="1"/>
  <c r="D13" i="14" s="1"/>
  <c r="D14" i="14" s="1"/>
  <c r="D15" i="14" s="1"/>
  <c r="D16" i="14" s="1"/>
  <c r="D17" i="14" s="1"/>
  <c r="D18" i="14" s="1"/>
  <c r="D19" i="14" s="1"/>
  <c r="D20" i="14" s="1"/>
  <c r="D21" i="14" s="1"/>
  <c r="D22" i="14" s="1"/>
  <c r="D23" i="14" s="1"/>
  <c r="D24" i="14" s="1"/>
  <c r="D25" i="14" s="1"/>
  <c r="D26" i="14" s="1"/>
  <c r="D27" i="14" s="1"/>
  <c r="D28" i="14" s="1"/>
  <c r="D29" i="14" s="1"/>
  <c r="D30" i="14" s="1"/>
  <c r="D31" i="14" s="1"/>
  <c r="D32" i="14" s="1"/>
  <c r="D33" i="14" s="1"/>
  <c r="D34" i="14" s="1"/>
  <c r="D35" i="14" s="1"/>
  <c r="D36" i="14" s="1"/>
  <c r="D37" i="14" s="1"/>
  <c r="D38" i="14" s="1"/>
  <c r="D39" i="14" s="1"/>
  <c r="D40" i="14" s="1"/>
  <c r="D41" i="14" s="1"/>
  <c r="D42" i="14" s="1"/>
  <c r="D43" i="14" s="1"/>
  <c r="D44" i="14" s="1"/>
  <c r="D45" i="14" s="1"/>
  <c r="D46" i="14" s="1"/>
  <c r="D47" i="14" s="1"/>
  <c r="D48" i="14" s="1"/>
  <c r="D49" i="14" s="1"/>
  <c r="D50" i="14" s="1"/>
  <c r="D51" i="14" s="1"/>
  <c r="D52" i="14" s="1"/>
  <c r="D53" i="14" s="1"/>
  <c r="D54" i="14" s="1"/>
  <c r="D55" i="14" s="1"/>
  <c r="D56" i="14" s="1"/>
  <c r="D57" i="14" s="1"/>
  <c r="D58" i="14" s="1"/>
  <c r="D59" i="14" s="1"/>
  <c r="D60" i="14" s="1"/>
  <c r="D61" i="14" s="1"/>
  <c r="D62" i="14" s="1"/>
  <c r="D63" i="14" s="1"/>
  <c r="D64" i="14" s="1"/>
  <c r="D65" i="14" s="1"/>
  <c r="D66" i="14" s="1"/>
  <c r="D67" i="14" s="1"/>
  <c r="D68" i="14" s="1"/>
  <c r="D69" i="14" s="1"/>
  <c r="D70" i="14" s="1"/>
  <c r="D71" i="14" s="1"/>
  <c r="D72" i="14" s="1"/>
  <c r="D73" i="14" s="1"/>
  <c r="D74" i="14" s="1"/>
  <c r="D75" i="14" s="1"/>
  <c r="D76" i="14" s="1"/>
  <c r="D77" i="14" s="1"/>
  <c r="D78" i="14" s="1"/>
  <c r="D79" i="14" s="1"/>
  <c r="D80" i="14" s="1"/>
  <c r="D81" i="14" s="1"/>
  <c r="D82" i="14" s="1"/>
  <c r="D83" i="14" s="1"/>
  <c r="D84" i="14" s="1"/>
  <c r="D85" i="14" s="1"/>
  <c r="D86" i="14" s="1"/>
  <c r="D87" i="14" s="1"/>
  <c r="D88" i="14" s="1"/>
  <c r="D89" i="14" s="1"/>
  <c r="D90" i="14" s="1"/>
  <c r="D91" i="14" s="1"/>
  <c r="D92" i="14" s="1"/>
  <c r="D93" i="14" s="1"/>
  <c r="D94" i="14" s="1"/>
  <c r="D95" i="14" s="1"/>
  <c r="D96" i="14" s="1"/>
  <c r="D97" i="14" s="1"/>
  <c r="D98" i="14" s="1"/>
  <c r="D99" i="14" s="1"/>
  <c r="D100" i="14" s="1"/>
  <c r="D101" i="14" s="1"/>
  <c r="D102" i="14" s="1"/>
  <c r="D103" i="14" s="1"/>
  <c r="D104" i="14" s="1"/>
  <c r="D105" i="14" s="1"/>
  <c r="D106" i="14" s="1"/>
  <c r="D107" i="14" s="1"/>
  <c r="D108" i="14" s="1"/>
  <c r="D109" i="14" s="1"/>
  <c r="D110" i="14" s="1"/>
  <c r="D111" i="14" s="1"/>
  <c r="D112" i="14" s="1"/>
  <c r="D113" i="14" s="1"/>
  <c r="D114" i="14" s="1"/>
  <c r="D115" i="14" s="1"/>
  <c r="D116" i="14" s="1"/>
  <c r="D117" i="14" s="1"/>
  <c r="D118" i="14" s="1"/>
  <c r="D119" i="14" s="1"/>
  <c r="D120" i="14" s="1"/>
  <c r="D121" i="14" s="1"/>
  <c r="D122" i="14" s="1"/>
  <c r="D123" i="14" s="1"/>
  <c r="D124" i="14" s="1"/>
  <c r="D125" i="14" s="1"/>
  <c r="D126" i="14" s="1"/>
  <c r="D127" i="14" s="1"/>
  <c r="D128" i="14" s="1"/>
  <c r="D129" i="14" s="1"/>
  <c r="D130" i="14" s="1"/>
  <c r="D131" i="14" s="1"/>
  <c r="D132" i="14" s="1"/>
  <c r="D133" i="14" s="1"/>
  <c r="D134" i="14" s="1"/>
  <c r="D135" i="14" s="1"/>
  <c r="D136" i="14" s="1"/>
  <c r="D137" i="14" s="1"/>
  <c r="D138" i="14" s="1"/>
  <c r="D139" i="14" s="1"/>
  <c r="D140" i="14" s="1"/>
  <c r="D141" i="14" s="1"/>
  <c r="D142" i="14" s="1"/>
  <c r="D143" i="14" s="1"/>
  <c r="D144" i="14" s="1"/>
  <c r="D145" i="14" s="1"/>
  <c r="D146" i="14" s="1"/>
  <c r="D147" i="14" s="1"/>
  <c r="D148" i="14" s="1"/>
  <c r="D149" i="14" s="1"/>
  <c r="D150" i="14" s="1"/>
  <c r="D151" i="14" s="1"/>
  <c r="D152" i="14" s="1"/>
  <c r="D153" i="14" s="1"/>
  <c r="D154" i="14" s="1"/>
  <c r="D155" i="14" s="1"/>
  <c r="D156" i="14" s="1"/>
  <c r="D157" i="14" s="1"/>
  <c r="D158" i="14" s="1"/>
  <c r="D159" i="14" s="1"/>
  <c r="D160" i="14" s="1"/>
  <c r="D161" i="14" s="1"/>
  <c r="D162" i="14" s="1"/>
  <c r="D163" i="14" s="1"/>
  <c r="D164" i="14" s="1"/>
  <c r="D165" i="14" s="1"/>
  <c r="D166" i="14" s="1"/>
  <c r="D167" i="14" s="1"/>
  <c r="D168" i="14" s="1"/>
  <c r="D169" i="14" s="1"/>
  <c r="D170" i="14" s="1"/>
  <c r="D171" i="14" s="1"/>
  <c r="D172" i="14" s="1"/>
  <c r="D173" i="14" s="1"/>
  <c r="D174" i="14" s="1"/>
  <c r="D175" i="14" s="1"/>
  <c r="D176" i="14" s="1"/>
  <c r="D177" i="14" s="1"/>
  <c r="D178" i="14" s="1"/>
  <c r="D179" i="14" s="1"/>
  <c r="D180" i="14" s="1"/>
  <c r="D181" i="14" s="1"/>
  <c r="D182" i="14" s="1"/>
  <c r="D183" i="14" s="1"/>
  <c r="D184" i="14" s="1"/>
  <c r="D185" i="14" s="1"/>
  <c r="D186" i="14" s="1"/>
  <c r="D187" i="14" s="1"/>
  <c r="D188" i="14" s="1"/>
  <c r="D189" i="14" s="1"/>
  <c r="D190" i="14" s="1"/>
  <c r="D191" i="14" s="1"/>
  <c r="D192" i="14" s="1"/>
  <c r="D193" i="14" s="1"/>
  <c r="D194" i="14" s="1"/>
  <c r="D195" i="14" s="1"/>
  <c r="D196" i="14" s="1"/>
  <c r="D197" i="14" s="1"/>
  <c r="D198" i="14" s="1"/>
  <c r="D199" i="14" s="1"/>
  <c r="D200" i="14" s="1"/>
  <c r="D201" i="14" s="1"/>
  <c r="D202" i="14" s="1"/>
  <c r="D203" i="14" s="1"/>
  <c r="D204" i="14" s="1"/>
  <c r="D205" i="14" s="1"/>
  <c r="D206" i="14" s="1"/>
  <c r="D207" i="14" s="1"/>
  <c r="D208" i="14" s="1"/>
  <c r="D209" i="14" s="1"/>
  <c r="D210" i="14" s="1"/>
  <c r="D211" i="14" s="1"/>
  <c r="D212" i="14" s="1"/>
  <c r="D213" i="14" s="1"/>
  <c r="D214" i="14" s="1"/>
  <c r="D215" i="14" s="1"/>
  <c r="D216" i="14" s="1"/>
  <c r="D217" i="14" s="1"/>
  <c r="D218" i="14" s="1"/>
  <c r="D219" i="14" s="1"/>
  <c r="D220" i="14" s="1"/>
  <c r="D221" i="14" s="1"/>
  <c r="D222" i="14" s="1"/>
  <c r="D223" i="14" s="1"/>
  <c r="D224" i="14" s="1"/>
  <c r="D225" i="14" s="1"/>
  <c r="D226" i="14" s="1"/>
  <c r="D227" i="14" s="1"/>
  <c r="D228" i="14" s="1"/>
  <c r="D229" i="14" s="1"/>
  <c r="D230" i="14" s="1"/>
  <c r="D231" i="14" s="1"/>
  <c r="D232" i="14" s="1"/>
  <c r="D233" i="14" s="1"/>
  <c r="D234" i="14" s="1"/>
  <c r="D235" i="14" s="1"/>
  <c r="D236" i="14" s="1"/>
  <c r="D237" i="14" s="1"/>
  <c r="D238" i="14" s="1"/>
  <c r="D239" i="14" s="1"/>
  <c r="D240" i="14" s="1"/>
  <c r="D241" i="14" s="1"/>
  <c r="D242" i="14" s="1"/>
  <c r="D243" i="14" s="1"/>
  <c r="D244" i="14" s="1"/>
  <c r="D245" i="14" s="1"/>
  <c r="D246" i="14" s="1"/>
  <c r="D247" i="14" s="1"/>
  <c r="D248" i="14" s="1"/>
  <c r="D249" i="14" s="1"/>
  <c r="D250" i="14" s="1"/>
  <c r="D251" i="14" s="1"/>
  <c r="D252" i="14" s="1"/>
  <c r="D253" i="14" s="1"/>
  <c r="D254" i="14" s="1"/>
  <c r="D255" i="14" s="1"/>
  <c r="D256" i="14" s="1"/>
  <c r="D257" i="14" s="1"/>
  <c r="D258" i="14" s="1"/>
  <c r="D259" i="14" s="1"/>
  <c r="D260" i="14" s="1"/>
  <c r="D261" i="14" s="1"/>
  <c r="D262" i="14" s="1"/>
  <c r="D263" i="14" s="1"/>
  <c r="D264" i="14" s="1"/>
  <c r="D265" i="14" s="1"/>
  <c r="D266" i="14" s="1"/>
  <c r="D267" i="14" s="1"/>
  <c r="D268" i="14" s="1"/>
  <c r="D269" i="14" s="1"/>
  <c r="D270" i="14" s="1"/>
  <c r="D271" i="14" s="1"/>
  <c r="D272" i="14" s="1"/>
  <c r="D273" i="14" s="1"/>
  <c r="D274" i="14" s="1"/>
  <c r="D275" i="14" s="1"/>
  <c r="D276" i="14" s="1"/>
  <c r="D277" i="14" s="1"/>
  <c r="D278" i="14" s="1"/>
  <c r="D279" i="14" s="1"/>
  <c r="D280" i="14" s="1"/>
  <c r="D281" i="14" s="1"/>
  <c r="D282" i="14" s="1"/>
  <c r="D283" i="14" s="1"/>
  <c r="D284" i="14" s="1"/>
  <c r="D285" i="14" s="1"/>
  <c r="D286" i="14" s="1"/>
  <c r="D287" i="14" s="1"/>
  <c r="D288" i="14" s="1"/>
  <c r="D289" i="14" s="1"/>
  <c r="D290" i="14" s="1"/>
  <c r="D291" i="14" s="1"/>
  <c r="D292" i="14" s="1"/>
  <c r="D293" i="14" s="1"/>
  <c r="D294" i="14" s="1"/>
  <c r="D295" i="14" s="1"/>
  <c r="D296" i="14" s="1"/>
  <c r="D297" i="14" s="1"/>
  <c r="D298" i="14" s="1"/>
  <c r="D299" i="14" s="1"/>
  <c r="D300" i="14" s="1"/>
  <c r="D301" i="14" s="1"/>
  <c r="D302" i="14" s="1"/>
  <c r="D303" i="14" s="1"/>
  <c r="D304" i="14" s="1"/>
  <c r="D305" i="14" s="1"/>
  <c r="D306" i="14" s="1"/>
  <c r="D307" i="14" s="1"/>
  <c r="D308" i="14" s="1"/>
  <c r="D309" i="14" s="1"/>
  <c r="D310" i="14" s="1"/>
  <c r="D311" i="14" s="1"/>
  <c r="D312" i="14" s="1"/>
  <c r="D313" i="14" s="1"/>
  <c r="D314" i="14" s="1"/>
  <c r="D315" i="14" s="1"/>
  <c r="D316" i="14" s="1"/>
  <c r="D317" i="14" s="1"/>
  <c r="D318" i="14" s="1"/>
  <c r="D319" i="14" s="1"/>
  <c r="D320" i="14" s="1"/>
  <c r="D321" i="14" s="1"/>
  <c r="D322" i="14" s="1"/>
  <c r="D323" i="14" s="1"/>
  <c r="D324" i="14" s="1"/>
  <c r="D325" i="14" s="1"/>
  <c r="D326" i="14" s="1"/>
  <c r="D327" i="14" s="1"/>
  <c r="D328" i="14" s="1"/>
  <c r="D329" i="14" s="1"/>
  <c r="D330" i="14" s="1"/>
  <c r="D331" i="14" s="1"/>
  <c r="D332" i="14" s="1"/>
  <c r="D333" i="14" s="1"/>
  <c r="D334" i="14" s="1"/>
  <c r="D335" i="14" s="1"/>
  <c r="D336" i="14" s="1"/>
  <c r="D337" i="14" s="1"/>
  <c r="D338" i="14" s="1"/>
  <c r="D339" i="14" s="1"/>
  <c r="D340" i="14" s="1"/>
  <c r="D341" i="14" s="1"/>
  <c r="D342" i="14" s="1"/>
  <c r="D343" i="14" s="1"/>
  <c r="D344" i="14" s="1"/>
  <c r="D345" i="14" s="1"/>
  <c r="D346" i="14" s="1"/>
  <c r="D347" i="14" s="1"/>
  <c r="D348" i="14" s="1"/>
  <c r="D349" i="14" s="1"/>
  <c r="D350" i="14" s="1"/>
  <c r="D351" i="14" s="1"/>
  <c r="D352" i="14" s="1"/>
  <c r="D353" i="14" s="1"/>
  <c r="D354" i="14" s="1"/>
  <c r="D355" i="14" s="1"/>
  <c r="D356" i="14" s="1"/>
  <c r="D357" i="14" s="1"/>
  <c r="D358" i="14" s="1"/>
  <c r="D359" i="14" s="1"/>
  <c r="D360" i="14" s="1"/>
  <c r="C2" i="14"/>
  <c r="C3" i="14" s="1"/>
  <c r="C4" i="14" s="1"/>
  <c r="C5" i="14" s="1"/>
  <c r="C6" i="14" s="1"/>
  <c r="C7" i="14" s="1"/>
  <c r="C8" i="14" s="1"/>
  <c r="C9" i="14" s="1"/>
  <c r="C10" i="14" s="1"/>
  <c r="C11" i="14" s="1"/>
  <c r="C12" i="14" s="1"/>
  <c r="C13" i="14" s="1"/>
  <c r="C14" i="14" s="1"/>
  <c r="C15" i="14" s="1"/>
  <c r="C16" i="14" s="1"/>
  <c r="C17" i="14" s="1"/>
  <c r="C18" i="14" s="1"/>
  <c r="C19" i="14" s="1"/>
  <c r="C20" i="14" s="1"/>
  <c r="C21" i="14" s="1"/>
  <c r="C22" i="14" s="1"/>
  <c r="C23" i="14" s="1"/>
  <c r="C24" i="14" s="1"/>
  <c r="C25" i="14" s="1"/>
  <c r="C26" i="14" s="1"/>
  <c r="C27" i="14" s="1"/>
  <c r="C28" i="14" s="1"/>
  <c r="C29" i="14" s="1"/>
  <c r="C30" i="14" s="1"/>
  <c r="C31" i="14" s="1"/>
  <c r="C32" i="14" s="1"/>
  <c r="C33" i="14" s="1"/>
  <c r="C34" i="14" s="1"/>
  <c r="C35" i="14" s="1"/>
  <c r="C36" i="14" s="1"/>
  <c r="C37" i="14" s="1"/>
  <c r="C38" i="14" s="1"/>
  <c r="C39" i="14" s="1"/>
  <c r="C40" i="14" s="1"/>
  <c r="C41" i="14" s="1"/>
  <c r="C42" i="14" s="1"/>
  <c r="C43" i="14" s="1"/>
  <c r="C44" i="14" s="1"/>
  <c r="C45" i="14" s="1"/>
  <c r="C46" i="14" s="1"/>
  <c r="C47" i="14" s="1"/>
  <c r="C48" i="14" s="1"/>
  <c r="C49" i="14" s="1"/>
  <c r="C50" i="14" s="1"/>
  <c r="C51" i="14" s="1"/>
  <c r="C52" i="14" s="1"/>
  <c r="C53" i="14" s="1"/>
  <c r="C54" i="14" s="1"/>
  <c r="C55" i="14" s="1"/>
  <c r="C56" i="14" s="1"/>
  <c r="C57" i="14" s="1"/>
  <c r="C58" i="14" s="1"/>
  <c r="C59" i="14" s="1"/>
  <c r="C60" i="14" s="1"/>
  <c r="C61" i="14" s="1"/>
  <c r="C62" i="14" s="1"/>
  <c r="C63" i="14" s="1"/>
  <c r="C64" i="14" s="1"/>
  <c r="C65" i="14" s="1"/>
  <c r="C66" i="14" s="1"/>
  <c r="C67" i="14" s="1"/>
  <c r="C68" i="14" s="1"/>
  <c r="C69" i="14" s="1"/>
  <c r="C70" i="14" s="1"/>
  <c r="C71" i="14" s="1"/>
  <c r="C72" i="14" s="1"/>
  <c r="C73" i="14" s="1"/>
  <c r="C74" i="14" s="1"/>
  <c r="C75" i="14" s="1"/>
  <c r="C76" i="14" s="1"/>
  <c r="C77" i="14" s="1"/>
  <c r="C78" i="14" s="1"/>
  <c r="C79" i="14" s="1"/>
  <c r="C80" i="14" s="1"/>
  <c r="C81" i="14" s="1"/>
  <c r="C82" i="14" s="1"/>
  <c r="C83" i="14" s="1"/>
  <c r="C84" i="14" s="1"/>
  <c r="C85" i="14" s="1"/>
  <c r="C86" i="14" s="1"/>
  <c r="C87" i="14" s="1"/>
  <c r="C88" i="14" s="1"/>
  <c r="C89" i="14" s="1"/>
  <c r="C90" i="14" s="1"/>
  <c r="C91" i="14" s="1"/>
  <c r="C92" i="14" s="1"/>
  <c r="C93" i="14" s="1"/>
  <c r="C94" i="14" s="1"/>
  <c r="C95" i="14" s="1"/>
  <c r="C96" i="14" s="1"/>
  <c r="C97" i="14" s="1"/>
  <c r="C98" i="14" s="1"/>
  <c r="C99" i="14" s="1"/>
  <c r="C100" i="14" s="1"/>
  <c r="C101" i="14" s="1"/>
  <c r="C102" i="14" s="1"/>
  <c r="C103" i="14" s="1"/>
  <c r="C104" i="14" s="1"/>
  <c r="C105" i="14" s="1"/>
  <c r="C106" i="14" s="1"/>
  <c r="C107" i="14" s="1"/>
  <c r="C108" i="14" s="1"/>
  <c r="C109" i="14" s="1"/>
  <c r="C110" i="14" s="1"/>
  <c r="C111" i="14" s="1"/>
  <c r="C112" i="14" s="1"/>
  <c r="C113" i="14" s="1"/>
  <c r="C114" i="14" s="1"/>
  <c r="C115" i="14" s="1"/>
  <c r="C116" i="14" s="1"/>
  <c r="C117" i="14" s="1"/>
  <c r="C118" i="14" s="1"/>
  <c r="C119" i="14" s="1"/>
  <c r="C120" i="14" s="1"/>
  <c r="C121" i="14" s="1"/>
  <c r="C122" i="14" s="1"/>
  <c r="C123" i="14" s="1"/>
  <c r="C124" i="14" s="1"/>
  <c r="C125" i="14" s="1"/>
  <c r="C126" i="14" s="1"/>
  <c r="C127" i="14" s="1"/>
  <c r="C128" i="14" s="1"/>
  <c r="C129" i="14" s="1"/>
  <c r="C130" i="14" s="1"/>
  <c r="C131" i="14" s="1"/>
  <c r="C132" i="14" s="1"/>
  <c r="C133" i="14" s="1"/>
  <c r="C134" i="14" s="1"/>
  <c r="C135" i="14" s="1"/>
  <c r="C136" i="14" s="1"/>
  <c r="C137" i="14" s="1"/>
  <c r="C138" i="14" s="1"/>
  <c r="C139" i="14" s="1"/>
  <c r="C140" i="14" s="1"/>
  <c r="C141" i="14" s="1"/>
  <c r="C142" i="14" s="1"/>
  <c r="C143" i="14" s="1"/>
  <c r="C144" i="14" s="1"/>
  <c r="C145" i="14" s="1"/>
  <c r="C146" i="14" s="1"/>
  <c r="C147" i="14" s="1"/>
  <c r="C148" i="14" s="1"/>
  <c r="C149" i="14" s="1"/>
  <c r="C150" i="14" s="1"/>
  <c r="C151" i="14" s="1"/>
  <c r="C152" i="14" s="1"/>
  <c r="C153" i="14" s="1"/>
  <c r="C154" i="14" s="1"/>
  <c r="C155" i="14" s="1"/>
  <c r="C156" i="14" s="1"/>
  <c r="C157" i="14" s="1"/>
  <c r="C158" i="14" s="1"/>
  <c r="C159" i="14" s="1"/>
  <c r="C160" i="14" s="1"/>
  <c r="C161" i="14" s="1"/>
  <c r="C162" i="14" s="1"/>
  <c r="C163" i="14" s="1"/>
  <c r="C164" i="14" s="1"/>
  <c r="C165" i="14" s="1"/>
  <c r="C166" i="14" s="1"/>
  <c r="C167" i="14" s="1"/>
  <c r="C168" i="14" s="1"/>
  <c r="C169" i="14" s="1"/>
  <c r="C170" i="14" s="1"/>
  <c r="C171" i="14" s="1"/>
  <c r="C172" i="14" s="1"/>
  <c r="C173" i="14" s="1"/>
  <c r="C174" i="14" s="1"/>
  <c r="C175" i="14" s="1"/>
  <c r="C176" i="14" s="1"/>
  <c r="C177" i="14" s="1"/>
  <c r="C178" i="14" s="1"/>
  <c r="C179" i="14" s="1"/>
  <c r="C180" i="14" s="1"/>
  <c r="C181" i="14" s="1"/>
  <c r="C182" i="14" s="1"/>
  <c r="C183" i="14" s="1"/>
  <c r="C184" i="14" s="1"/>
  <c r="C185" i="14" s="1"/>
  <c r="C186" i="14" s="1"/>
  <c r="C187" i="14" s="1"/>
  <c r="C188" i="14" s="1"/>
  <c r="C189" i="14" s="1"/>
  <c r="C190" i="14" s="1"/>
  <c r="C191" i="14" s="1"/>
  <c r="C192" i="14" s="1"/>
  <c r="C193" i="14" s="1"/>
  <c r="C194" i="14" s="1"/>
  <c r="C195" i="14" s="1"/>
  <c r="C196" i="14" s="1"/>
  <c r="C197" i="14" s="1"/>
  <c r="C198" i="14" s="1"/>
  <c r="C199" i="14" s="1"/>
  <c r="C200" i="14" s="1"/>
  <c r="C201" i="14" s="1"/>
  <c r="C202" i="14" s="1"/>
  <c r="C203" i="14" s="1"/>
  <c r="C204" i="14" s="1"/>
  <c r="C205" i="14" s="1"/>
  <c r="C206" i="14" s="1"/>
  <c r="C207" i="14" s="1"/>
  <c r="C208" i="14" s="1"/>
  <c r="C209" i="14" s="1"/>
  <c r="C210" i="14" s="1"/>
  <c r="C211" i="14" s="1"/>
  <c r="C212" i="14" s="1"/>
  <c r="C213" i="14" s="1"/>
  <c r="C214" i="14" s="1"/>
  <c r="C215" i="14" s="1"/>
  <c r="C216" i="14" s="1"/>
  <c r="C217" i="14" s="1"/>
  <c r="C218" i="14" s="1"/>
  <c r="C219" i="14" s="1"/>
  <c r="C220" i="14" s="1"/>
  <c r="C221" i="14" s="1"/>
  <c r="C222" i="14" s="1"/>
  <c r="C223" i="14" s="1"/>
  <c r="C224" i="14" s="1"/>
  <c r="C225" i="14" s="1"/>
  <c r="C226" i="14" s="1"/>
  <c r="C227" i="14" s="1"/>
  <c r="C228" i="14" s="1"/>
  <c r="C229" i="14" s="1"/>
  <c r="C230" i="14" s="1"/>
  <c r="C231" i="14" s="1"/>
  <c r="C232" i="14" s="1"/>
  <c r="C233" i="14" s="1"/>
  <c r="C234" i="14" s="1"/>
  <c r="C235" i="14" s="1"/>
  <c r="C236" i="14" s="1"/>
  <c r="C237" i="14" s="1"/>
  <c r="C238" i="14" s="1"/>
  <c r="C239" i="14" s="1"/>
  <c r="C240" i="14" s="1"/>
  <c r="C241" i="14" s="1"/>
  <c r="C242" i="14" s="1"/>
  <c r="C243" i="14" s="1"/>
  <c r="C244" i="14" s="1"/>
  <c r="C245" i="14" s="1"/>
  <c r="C246" i="14" s="1"/>
  <c r="C247" i="14" s="1"/>
  <c r="C248" i="14" s="1"/>
  <c r="C249" i="14" s="1"/>
  <c r="C250" i="14" s="1"/>
  <c r="C251" i="14" s="1"/>
  <c r="C252" i="14" s="1"/>
  <c r="C253" i="14" s="1"/>
  <c r="C254" i="14" s="1"/>
  <c r="C255" i="14" s="1"/>
  <c r="C256" i="14" s="1"/>
  <c r="C257" i="14" s="1"/>
  <c r="C258" i="14" s="1"/>
  <c r="C259" i="14" s="1"/>
  <c r="C260" i="14" s="1"/>
  <c r="C261" i="14" s="1"/>
  <c r="C262" i="14" s="1"/>
  <c r="C263" i="14" s="1"/>
  <c r="C264" i="14" s="1"/>
  <c r="C265" i="14" s="1"/>
  <c r="C266" i="14" s="1"/>
  <c r="C267" i="14" s="1"/>
  <c r="C268" i="14" s="1"/>
  <c r="C269" i="14" s="1"/>
  <c r="C270" i="14" s="1"/>
  <c r="C271" i="14" s="1"/>
  <c r="C272" i="14" s="1"/>
  <c r="C273" i="14" s="1"/>
  <c r="C274" i="14" s="1"/>
  <c r="C275" i="14" s="1"/>
  <c r="C276" i="14" s="1"/>
  <c r="C277" i="14" s="1"/>
  <c r="C278" i="14" s="1"/>
  <c r="C279" i="14" s="1"/>
  <c r="C280" i="14" s="1"/>
  <c r="C281" i="14" s="1"/>
  <c r="C282" i="14" s="1"/>
  <c r="C283" i="14" s="1"/>
  <c r="C284" i="14" s="1"/>
  <c r="C285" i="14" s="1"/>
  <c r="C286" i="14" s="1"/>
  <c r="C287" i="14" s="1"/>
  <c r="C288" i="14" s="1"/>
  <c r="C289" i="14" s="1"/>
  <c r="C290" i="14" s="1"/>
  <c r="C291" i="14" s="1"/>
  <c r="C292" i="14" s="1"/>
  <c r="C293" i="14" s="1"/>
  <c r="C294" i="14" s="1"/>
  <c r="C295" i="14" s="1"/>
  <c r="C296" i="14" s="1"/>
  <c r="C297" i="14" s="1"/>
  <c r="C298" i="14" s="1"/>
  <c r="C299" i="14" s="1"/>
  <c r="C300" i="14" s="1"/>
  <c r="C301" i="14" s="1"/>
  <c r="C302" i="14" s="1"/>
  <c r="C303" i="14" s="1"/>
  <c r="C304" i="14" s="1"/>
  <c r="C305" i="14" s="1"/>
  <c r="C306" i="14" s="1"/>
  <c r="C307" i="14" s="1"/>
  <c r="C308" i="14" s="1"/>
  <c r="C309" i="14" s="1"/>
  <c r="C310" i="14" s="1"/>
  <c r="C311" i="14" s="1"/>
  <c r="C312" i="14" s="1"/>
  <c r="C313" i="14" s="1"/>
  <c r="C314" i="14" s="1"/>
  <c r="C315" i="14" s="1"/>
  <c r="C316" i="14" s="1"/>
  <c r="C317" i="14" s="1"/>
  <c r="C318" i="14" s="1"/>
  <c r="C319" i="14" s="1"/>
  <c r="C320" i="14" s="1"/>
  <c r="C321" i="14" s="1"/>
  <c r="C322" i="14" s="1"/>
  <c r="C323" i="14" s="1"/>
  <c r="C324" i="14" s="1"/>
  <c r="C325" i="14" s="1"/>
  <c r="C326" i="14" s="1"/>
  <c r="C327" i="14" s="1"/>
  <c r="C328" i="14" s="1"/>
  <c r="C329" i="14" s="1"/>
  <c r="C330" i="14" s="1"/>
  <c r="C331" i="14" s="1"/>
  <c r="C332" i="14" s="1"/>
  <c r="C333" i="14" s="1"/>
  <c r="C334" i="14" s="1"/>
  <c r="C335" i="14" s="1"/>
  <c r="C336" i="14" s="1"/>
  <c r="C337" i="14" s="1"/>
  <c r="C338" i="14" s="1"/>
  <c r="C339" i="14" s="1"/>
  <c r="C340" i="14" s="1"/>
  <c r="C341" i="14" s="1"/>
  <c r="C342" i="14" s="1"/>
  <c r="C343" i="14" s="1"/>
  <c r="C344" i="14" s="1"/>
  <c r="C345" i="14" s="1"/>
  <c r="C346" i="14" s="1"/>
  <c r="C347" i="14" s="1"/>
  <c r="C348" i="14" s="1"/>
  <c r="C349" i="14" s="1"/>
  <c r="C350" i="14" s="1"/>
  <c r="C351" i="14" s="1"/>
  <c r="C352" i="14" s="1"/>
  <c r="C353" i="14" s="1"/>
  <c r="C354" i="14" s="1"/>
  <c r="C355" i="14" s="1"/>
  <c r="C356" i="14" s="1"/>
  <c r="C357" i="14" s="1"/>
  <c r="C358" i="14" s="1"/>
  <c r="C359" i="14" s="1"/>
  <c r="C360" i="14" s="1"/>
  <c r="B2" i="14"/>
  <c r="B3" i="14" s="1"/>
  <c r="B4" i="14" s="1"/>
  <c r="B5" i="14" s="1"/>
  <c r="B6" i="14" s="1"/>
  <c r="B7" i="14" s="1"/>
  <c r="B8" i="14" s="1"/>
  <c r="B9" i="14" s="1"/>
  <c r="B10" i="14" s="1"/>
  <c r="B11" i="14" s="1"/>
  <c r="B12" i="14" s="1"/>
  <c r="B13" i="14" s="1"/>
  <c r="B14" i="14" s="1"/>
  <c r="B15" i="14" s="1"/>
  <c r="B16" i="14" s="1"/>
  <c r="B17" i="14" s="1"/>
  <c r="B18" i="14" s="1"/>
  <c r="B19" i="14" s="1"/>
  <c r="B20" i="14" s="1"/>
  <c r="B21" i="14" s="1"/>
  <c r="B22" i="14" s="1"/>
  <c r="B23" i="14" s="1"/>
  <c r="B24" i="14" s="1"/>
  <c r="B25" i="14" s="1"/>
  <c r="B26" i="14" s="1"/>
  <c r="B27" i="14" s="1"/>
  <c r="B28" i="14" s="1"/>
  <c r="B29" i="14" s="1"/>
  <c r="B30" i="14" s="1"/>
  <c r="B31" i="14" s="1"/>
  <c r="B32" i="14" s="1"/>
  <c r="B33" i="14" s="1"/>
  <c r="B34" i="14" s="1"/>
  <c r="B35" i="14" s="1"/>
  <c r="B36" i="14" s="1"/>
  <c r="B37" i="14" s="1"/>
  <c r="B38" i="14" s="1"/>
  <c r="B39" i="14" s="1"/>
  <c r="B40" i="14" s="1"/>
  <c r="B41" i="14" s="1"/>
  <c r="B42" i="14" s="1"/>
  <c r="B43" i="14" s="1"/>
  <c r="B44" i="14" s="1"/>
  <c r="B45" i="14" s="1"/>
  <c r="B46" i="14" s="1"/>
  <c r="B47" i="14" s="1"/>
  <c r="B48" i="14" s="1"/>
  <c r="B49" i="14" s="1"/>
  <c r="B50" i="14" s="1"/>
  <c r="B51" i="14" s="1"/>
  <c r="B52" i="14" s="1"/>
  <c r="B53" i="14" s="1"/>
  <c r="B54" i="14" s="1"/>
  <c r="B55" i="14" s="1"/>
  <c r="B56" i="14" s="1"/>
  <c r="B57" i="14" s="1"/>
  <c r="B58" i="14" s="1"/>
  <c r="B59" i="14" s="1"/>
  <c r="B60" i="14" s="1"/>
  <c r="B61" i="14" s="1"/>
  <c r="B62" i="14" s="1"/>
  <c r="B63" i="14" s="1"/>
  <c r="B64" i="14" s="1"/>
  <c r="B65" i="14" s="1"/>
  <c r="B66" i="14" s="1"/>
  <c r="B67" i="14" s="1"/>
  <c r="B68" i="14" s="1"/>
  <c r="B69" i="14" s="1"/>
  <c r="B70" i="14" s="1"/>
  <c r="B71" i="14" s="1"/>
  <c r="B72" i="14" s="1"/>
  <c r="B73" i="14" s="1"/>
  <c r="B74" i="14" s="1"/>
  <c r="B75" i="14" s="1"/>
  <c r="B76" i="14" s="1"/>
  <c r="B77" i="14" s="1"/>
  <c r="B78" i="14" s="1"/>
  <c r="B79" i="14" s="1"/>
  <c r="B80" i="14" s="1"/>
  <c r="B81" i="14" s="1"/>
  <c r="B82" i="14" s="1"/>
  <c r="B83" i="14" s="1"/>
  <c r="B84" i="14" s="1"/>
  <c r="B85" i="14" s="1"/>
  <c r="B86" i="14" s="1"/>
  <c r="B87" i="14" s="1"/>
  <c r="B88" i="14" s="1"/>
  <c r="B89" i="14" s="1"/>
  <c r="B90" i="14" s="1"/>
  <c r="B91" i="14" s="1"/>
  <c r="B92" i="14" s="1"/>
  <c r="B93" i="14" s="1"/>
  <c r="B94" i="14" s="1"/>
  <c r="B95" i="14" s="1"/>
  <c r="B96" i="14" s="1"/>
  <c r="B97" i="14" s="1"/>
  <c r="B98" i="14" s="1"/>
  <c r="B99" i="14" s="1"/>
  <c r="B100" i="14" s="1"/>
  <c r="B101" i="14" s="1"/>
  <c r="B102" i="14" s="1"/>
  <c r="B103" i="14" s="1"/>
  <c r="B104" i="14" s="1"/>
  <c r="B105" i="14" s="1"/>
  <c r="B106" i="14" s="1"/>
  <c r="B107" i="14" s="1"/>
  <c r="B108" i="14" s="1"/>
  <c r="B109" i="14" s="1"/>
  <c r="B110" i="14" s="1"/>
  <c r="B111" i="14" s="1"/>
  <c r="B112" i="14" s="1"/>
  <c r="B113" i="14" s="1"/>
  <c r="B114" i="14" s="1"/>
  <c r="B115" i="14" s="1"/>
  <c r="B116" i="14" s="1"/>
  <c r="B117" i="14" s="1"/>
  <c r="B118" i="14" s="1"/>
  <c r="B119" i="14" s="1"/>
  <c r="B120" i="14" s="1"/>
  <c r="B121" i="14" s="1"/>
  <c r="B122" i="14" s="1"/>
  <c r="B123" i="14" s="1"/>
  <c r="B124" i="14" s="1"/>
  <c r="B125" i="14" s="1"/>
  <c r="B126" i="14" s="1"/>
  <c r="B127" i="14" s="1"/>
  <c r="B128" i="14" s="1"/>
  <c r="B129" i="14" s="1"/>
  <c r="B130" i="14" s="1"/>
  <c r="B131" i="14" s="1"/>
  <c r="B132" i="14" s="1"/>
  <c r="B133" i="14" s="1"/>
  <c r="B134" i="14" s="1"/>
  <c r="B135" i="14" s="1"/>
  <c r="B136" i="14" s="1"/>
  <c r="B137" i="14" s="1"/>
  <c r="B138" i="14" s="1"/>
  <c r="B139" i="14" s="1"/>
  <c r="B140" i="14" s="1"/>
  <c r="B141" i="14" s="1"/>
  <c r="B142" i="14" s="1"/>
  <c r="B143" i="14" s="1"/>
  <c r="B144" i="14" s="1"/>
  <c r="B145" i="14" s="1"/>
  <c r="B146" i="14" s="1"/>
  <c r="B147" i="14" s="1"/>
  <c r="B148" i="14" s="1"/>
  <c r="B149" i="14" s="1"/>
  <c r="B150" i="14" s="1"/>
  <c r="B151" i="14" s="1"/>
  <c r="B152" i="14" s="1"/>
  <c r="B153" i="14" s="1"/>
  <c r="B154" i="14" s="1"/>
  <c r="B155" i="14" s="1"/>
  <c r="B156" i="14" s="1"/>
  <c r="B157" i="14" s="1"/>
  <c r="B158" i="14" s="1"/>
  <c r="B159" i="14" s="1"/>
  <c r="B160" i="14" s="1"/>
  <c r="B161" i="14" s="1"/>
  <c r="B162" i="14" s="1"/>
  <c r="B163" i="14" s="1"/>
  <c r="B164" i="14" s="1"/>
  <c r="B165" i="14" s="1"/>
  <c r="B166" i="14" s="1"/>
  <c r="B167" i="14" s="1"/>
  <c r="B168" i="14" s="1"/>
  <c r="B169" i="14" s="1"/>
  <c r="B170" i="14" s="1"/>
  <c r="B171" i="14" s="1"/>
  <c r="B172" i="14" s="1"/>
  <c r="B173" i="14" s="1"/>
  <c r="B174" i="14" s="1"/>
  <c r="B175" i="14" s="1"/>
  <c r="B176" i="14" s="1"/>
  <c r="B177" i="14" s="1"/>
  <c r="B178" i="14" s="1"/>
  <c r="B179" i="14" s="1"/>
  <c r="B180" i="14" s="1"/>
  <c r="B181" i="14" s="1"/>
  <c r="B182" i="14" s="1"/>
  <c r="B183" i="14" s="1"/>
  <c r="B184" i="14" s="1"/>
  <c r="B185" i="14" s="1"/>
  <c r="B186" i="14" s="1"/>
  <c r="B187" i="14" s="1"/>
  <c r="B188" i="14" s="1"/>
  <c r="B189" i="14" s="1"/>
  <c r="B190" i="14" s="1"/>
  <c r="B191" i="14" s="1"/>
  <c r="B192" i="14" s="1"/>
  <c r="B193" i="14" s="1"/>
  <c r="B194" i="14" s="1"/>
  <c r="B195" i="14" s="1"/>
  <c r="B196" i="14" s="1"/>
  <c r="B197" i="14" s="1"/>
  <c r="B198" i="14" s="1"/>
  <c r="B199" i="14" s="1"/>
  <c r="B200" i="14" s="1"/>
  <c r="B201" i="14" s="1"/>
  <c r="B202" i="14" s="1"/>
  <c r="B203" i="14" s="1"/>
  <c r="B204" i="14" s="1"/>
  <c r="B205" i="14" s="1"/>
  <c r="B206" i="14" s="1"/>
  <c r="B207" i="14" s="1"/>
  <c r="B208" i="14" s="1"/>
  <c r="B209" i="14" s="1"/>
  <c r="B210" i="14" s="1"/>
  <c r="B211" i="14" s="1"/>
  <c r="B212" i="14" s="1"/>
  <c r="B213" i="14" s="1"/>
  <c r="B214" i="14" s="1"/>
  <c r="B215" i="14" s="1"/>
  <c r="B216" i="14" s="1"/>
  <c r="B217" i="14" s="1"/>
  <c r="B218" i="14" s="1"/>
  <c r="B219" i="14" s="1"/>
  <c r="B220" i="14" s="1"/>
  <c r="B221" i="14" s="1"/>
  <c r="B222" i="14" s="1"/>
  <c r="B223" i="14" s="1"/>
  <c r="B224" i="14" s="1"/>
  <c r="B225" i="14" s="1"/>
  <c r="B226" i="14" s="1"/>
  <c r="B227" i="14" s="1"/>
  <c r="B228" i="14" s="1"/>
  <c r="B229" i="14" s="1"/>
  <c r="B230" i="14" s="1"/>
  <c r="B231" i="14" s="1"/>
  <c r="B232" i="14" s="1"/>
  <c r="B233" i="14" s="1"/>
  <c r="B234" i="14" s="1"/>
  <c r="B235" i="14" s="1"/>
  <c r="B236" i="14" s="1"/>
  <c r="B237" i="14" s="1"/>
  <c r="B238" i="14" s="1"/>
  <c r="B239" i="14" s="1"/>
  <c r="B240" i="14" s="1"/>
  <c r="B241" i="14" s="1"/>
  <c r="B242" i="14" s="1"/>
  <c r="B243" i="14" s="1"/>
  <c r="B244" i="14" s="1"/>
  <c r="B245" i="14" s="1"/>
  <c r="B246" i="14" s="1"/>
  <c r="B247" i="14" s="1"/>
  <c r="B248" i="14" s="1"/>
  <c r="B249" i="14" s="1"/>
  <c r="B250" i="14" s="1"/>
  <c r="B251" i="14" s="1"/>
  <c r="B252" i="14" s="1"/>
  <c r="B253" i="14" s="1"/>
  <c r="B254" i="14" s="1"/>
  <c r="B255" i="14" s="1"/>
  <c r="B256" i="14" s="1"/>
  <c r="B257" i="14" s="1"/>
  <c r="B258" i="14" s="1"/>
  <c r="B259" i="14" s="1"/>
  <c r="B260" i="14" s="1"/>
  <c r="B261" i="14" s="1"/>
  <c r="B262" i="14" s="1"/>
  <c r="B263" i="14" s="1"/>
  <c r="B264" i="14" s="1"/>
  <c r="B265" i="14" s="1"/>
  <c r="B266" i="14" s="1"/>
  <c r="B267" i="14" s="1"/>
  <c r="B268" i="14" s="1"/>
  <c r="B269" i="14" s="1"/>
  <c r="B270" i="14" s="1"/>
  <c r="B271" i="14" s="1"/>
  <c r="B272" i="14" s="1"/>
  <c r="B273" i="14" s="1"/>
  <c r="B274" i="14" s="1"/>
  <c r="B275" i="14" s="1"/>
  <c r="B276" i="14" s="1"/>
  <c r="B277" i="14" s="1"/>
  <c r="B278" i="14" s="1"/>
  <c r="B279" i="14" s="1"/>
  <c r="B280" i="14" s="1"/>
  <c r="B281" i="14" s="1"/>
  <c r="B282" i="14" s="1"/>
  <c r="B283" i="14" s="1"/>
  <c r="B284" i="14" s="1"/>
  <c r="B285" i="14" s="1"/>
  <c r="B286" i="14" s="1"/>
  <c r="B287" i="14" s="1"/>
  <c r="B288" i="14" s="1"/>
  <c r="B289" i="14" s="1"/>
  <c r="B290" i="14" s="1"/>
  <c r="B291" i="14" s="1"/>
  <c r="B292" i="14" s="1"/>
  <c r="B293" i="14" s="1"/>
  <c r="B294" i="14" s="1"/>
  <c r="B295" i="14" s="1"/>
  <c r="B296" i="14" s="1"/>
  <c r="B297" i="14" s="1"/>
  <c r="B298" i="14" s="1"/>
  <c r="B299" i="14" s="1"/>
  <c r="B300" i="14" s="1"/>
  <c r="B301" i="14" s="1"/>
  <c r="B302" i="14" s="1"/>
  <c r="B303" i="14" s="1"/>
  <c r="B304" i="14" s="1"/>
  <c r="B305" i="14" s="1"/>
  <c r="B306" i="14" s="1"/>
  <c r="B307" i="14" s="1"/>
  <c r="B308" i="14" s="1"/>
  <c r="B309" i="14" s="1"/>
  <c r="B310" i="14" s="1"/>
  <c r="B311" i="14" s="1"/>
  <c r="B312" i="14" s="1"/>
  <c r="B313" i="14" s="1"/>
  <c r="B314" i="14" s="1"/>
  <c r="B315" i="14" s="1"/>
  <c r="B316" i="14" s="1"/>
  <c r="B317" i="14" s="1"/>
  <c r="B318" i="14" s="1"/>
  <c r="B319" i="14" s="1"/>
  <c r="B320" i="14" s="1"/>
  <c r="B321" i="14" s="1"/>
  <c r="B322" i="14" s="1"/>
  <c r="B323" i="14" s="1"/>
  <c r="B324" i="14" s="1"/>
  <c r="B325" i="14" s="1"/>
  <c r="B326" i="14" s="1"/>
  <c r="B327" i="14" s="1"/>
  <c r="B328" i="14" s="1"/>
  <c r="B329" i="14" s="1"/>
  <c r="B330" i="14" s="1"/>
  <c r="B331" i="14" s="1"/>
  <c r="B332" i="14" s="1"/>
  <c r="B333" i="14" s="1"/>
  <c r="B334" i="14" s="1"/>
  <c r="B335" i="14" s="1"/>
  <c r="B336" i="14" s="1"/>
  <c r="B337" i="14" s="1"/>
  <c r="B338" i="14" s="1"/>
  <c r="B339" i="14" s="1"/>
  <c r="B340" i="14" s="1"/>
  <c r="B341" i="14" s="1"/>
  <c r="B342" i="14" s="1"/>
  <c r="B343" i="14" s="1"/>
  <c r="B344" i="14" s="1"/>
  <c r="B345" i="14" s="1"/>
  <c r="B346" i="14" s="1"/>
  <c r="B347" i="14" s="1"/>
  <c r="B348" i="14" s="1"/>
  <c r="B349" i="14" s="1"/>
  <c r="B350" i="14" s="1"/>
  <c r="B351" i="14" s="1"/>
  <c r="B352" i="14" s="1"/>
  <c r="B353" i="14" s="1"/>
  <c r="B354" i="14" s="1"/>
  <c r="B355" i="14" s="1"/>
  <c r="B356" i="14" s="1"/>
  <c r="B357" i="14" s="1"/>
  <c r="B358" i="14" s="1"/>
  <c r="B359" i="14" s="1"/>
  <c r="B360" i="14" s="1"/>
  <c r="A2" i="14"/>
  <c r="A3" i="14" s="1"/>
  <c r="A4" i="14" s="1"/>
  <c r="A5" i="14" s="1"/>
  <c r="A6" i="14" s="1"/>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A204" i="14" s="1"/>
  <c r="A205" i="14" s="1"/>
  <c r="A206" i="14" s="1"/>
  <c r="A207" i="14" s="1"/>
  <c r="A208" i="14" s="1"/>
  <c r="A209" i="14" s="1"/>
  <c r="A210" i="14" s="1"/>
  <c r="A211" i="14" s="1"/>
  <c r="A212" i="14" s="1"/>
  <c r="A213" i="14" s="1"/>
  <c r="A214" i="14" s="1"/>
  <c r="A215" i="14" s="1"/>
  <c r="A216" i="14" s="1"/>
  <c r="A217" i="14" s="1"/>
  <c r="A218" i="14" s="1"/>
  <c r="A219" i="14" s="1"/>
  <c r="A220" i="14" s="1"/>
  <c r="A221" i="14" s="1"/>
  <c r="A222" i="14" s="1"/>
  <c r="A223" i="14" s="1"/>
  <c r="A224" i="14" s="1"/>
  <c r="A225" i="14" s="1"/>
  <c r="A226" i="14" s="1"/>
  <c r="A227" i="14" s="1"/>
  <c r="A228" i="14" s="1"/>
  <c r="A229" i="14" s="1"/>
  <c r="A230" i="14" s="1"/>
  <c r="A231" i="14" s="1"/>
  <c r="A232" i="14" s="1"/>
  <c r="A233" i="14" s="1"/>
  <c r="A234" i="14" s="1"/>
  <c r="A235" i="14" s="1"/>
  <c r="A236" i="14" s="1"/>
  <c r="A237" i="14" s="1"/>
  <c r="A238" i="14" s="1"/>
  <c r="A239" i="14" s="1"/>
  <c r="A240" i="14" s="1"/>
  <c r="A241" i="14" s="1"/>
  <c r="A242" i="14" s="1"/>
  <c r="A243" i="14" s="1"/>
  <c r="A244" i="14" s="1"/>
  <c r="A245" i="14" s="1"/>
  <c r="A246" i="14" s="1"/>
  <c r="A247" i="14" s="1"/>
  <c r="A248" i="14" s="1"/>
  <c r="A249" i="14" s="1"/>
  <c r="A250" i="14" s="1"/>
  <c r="A251" i="14" s="1"/>
  <c r="A252" i="14" s="1"/>
  <c r="A253" i="14" s="1"/>
  <c r="A254" i="14" s="1"/>
  <c r="A255" i="14" s="1"/>
  <c r="A256" i="14" s="1"/>
  <c r="A257" i="14" s="1"/>
  <c r="A258" i="14" s="1"/>
  <c r="A259" i="14" s="1"/>
  <c r="A260" i="14" s="1"/>
  <c r="A261" i="14" s="1"/>
  <c r="A262" i="14" s="1"/>
  <c r="A263" i="14" s="1"/>
  <c r="A264" i="14" s="1"/>
  <c r="A265" i="14" s="1"/>
  <c r="A266" i="14" s="1"/>
  <c r="A267" i="14" s="1"/>
  <c r="A268" i="14" s="1"/>
  <c r="A269" i="14" s="1"/>
  <c r="A270" i="14" s="1"/>
  <c r="A271" i="14" s="1"/>
  <c r="A272" i="14" s="1"/>
  <c r="A273" i="14" s="1"/>
  <c r="A274" i="14" s="1"/>
  <c r="A275" i="14" s="1"/>
  <c r="A276" i="14" s="1"/>
  <c r="A277" i="14" s="1"/>
  <c r="A278" i="14" s="1"/>
  <c r="A279" i="14" s="1"/>
  <c r="A280" i="14" s="1"/>
  <c r="A281" i="14" s="1"/>
  <c r="A282" i="14" s="1"/>
  <c r="A283" i="14" s="1"/>
  <c r="A284" i="14" s="1"/>
  <c r="A285" i="14" s="1"/>
  <c r="A286" i="14" s="1"/>
  <c r="A287" i="14" s="1"/>
  <c r="A288" i="14" s="1"/>
  <c r="A289" i="14" s="1"/>
  <c r="A290" i="14" s="1"/>
  <c r="A291" i="14" s="1"/>
  <c r="A292" i="14" s="1"/>
  <c r="A293" i="14" s="1"/>
  <c r="A294" i="14" s="1"/>
  <c r="A295" i="14" s="1"/>
  <c r="A296" i="14" s="1"/>
  <c r="A297" i="14" s="1"/>
  <c r="A298" i="14" s="1"/>
  <c r="A299" i="14" s="1"/>
  <c r="A300" i="14" s="1"/>
  <c r="A301" i="14" s="1"/>
  <c r="A302" i="14" s="1"/>
  <c r="A303" i="14" s="1"/>
  <c r="A304" i="14" s="1"/>
  <c r="A305" i="14" s="1"/>
  <c r="A306" i="14" s="1"/>
  <c r="A307" i="14" s="1"/>
  <c r="A308" i="14" s="1"/>
  <c r="A309" i="14" s="1"/>
  <c r="A310" i="14" s="1"/>
  <c r="A311" i="14" s="1"/>
  <c r="A312" i="14" s="1"/>
  <c r="A313" i="14" s="1"/>
  <c r="A314" i="14" s="1"/>
  <c r="A315" i="14" s="1"/>
  <c r="A316" i="14" s="1"/>
  <c r="A317" i="14" s="1"/>
  <c r="A318" i="14" s="1"/>
  <c r="A319" i="14" s="1"/>
  <c r="A320" i="14" s="1"/>
  <c r="A321" i="14" s="1"/>
  <c r="A322" i="14" s="1"/>
  <c r="A323" i="14" s="1"/>
  <c r="A324" i="14" s="1"/>
  <c r="A325" i="14" s="1"/>
  <c r="A326" i="14" s="1"/>
  <c r="A327" i="14" s="1"/>
  <c r="A328" i="14" s="1"/>
  <c r="A329" i="14" s="1"/>
  <c r="A330" i="14" s="1"/>
  <c r="A331" i="14" s="1"/>
  <c r="A332" i="14" s="1"/>
  <c r="A333" i="14" s="1"/>
  <c r="A334" i="14" s="1"/>
  <c r="A335" i="14" s="1"/>
  <c r="A336" i="14" s="1"/>
  <c r="A337" i="14" s="1"/>
  <c r="A338" i="14" s="1"/>
  <c r="A339" i="14" s="1"/>
  <c r="A340" i="14" s="1"/>
  <c r="A341" i="14" s="1"/>
  <c r="A342" i="14" s="1"/>
  <c r="A343" i="14" s="1"/>
  <c r="A344" i="14" s="1"/>
  <c r="A345" i="14" s="1"/>
  <c r="A346" i="14" s="1"/>
  <c r="A347" i="14" s="1"/>
  <c r="A348" i="14" s="1"/>
  <c r="A349" i="14" s="1"/>
  <c r="A350" i="14" s="1"/>
  <c r="A351" i="14" s="1"/>
  <c r="A352" i="14" s="1"/>
  <c r="A353" i="14" s="1"/>
  <c r="A354" i="14" s="1"/>
  <c r="A355" i="14" s="1"/>
  <c r="A356" i="14" s="1"/>
  <c r="A357" i="14" s="1"/>
  <c r="A358" i="14" s="1"/>
  <c r="A359" i="14" s="1"/>
  <c r="A360" i="14" s="1"/>
  <c r="H10" i="7"/>
  <c r="G10" i="7"/>
  <c r="I10" i="7" s="1"/>
  <c r="H9" i="7"/>
  <c r="G9" i="7"/>
  <c r="H8" i="7"/>
  <c r="G8" i="7"/>
  <c r="H7" i="7"/>
  <c r="G7" i="7"/>
  <c r="H6" i="7"/>
  <c r="G6" i="7"/>
  <c r="H5" i="7"/>
  <c r="G5" i="7"/>
  <c r="H4" i="7"/>
  <c r="G4" i="7"/>
  <c r="I4" i="7" s="1"/>
  <c r="H3" i="7"/>
  <c r="G3" i="7"/>
  <c r="H2" i="7"/>
  <c r="G2" i="7"/>
  <c r="I5" i="7" l="1"/>
  <c r="I2" i="7"/>
  <c r="I6" i="7"/>
  <c r="I9" i="7"/>
  <c r="I3" i="7"/>
  <c r="I8" i="7"/>
  <c r="I7" i="7"/>
</calcChain>
</file>

<file path=xl/sharedStrings.xml><?xml version="1.0" encoding="utf-8"?>
<sst xmlns="http://schemas.openxmlformats.org/spreadsheetml/2006/main" count="896" uniqueCount="549">
  <si>
    <t>EBIOS RISK MANAGER</t>
  </si>
  <si>
    <t>DSI</t>
  </si>
  <si>
    <t>RSSI</t>
  </si>
  <si>
    <t>Métier</t>
  </si>
  <si>
    <t>Direction</t>
  </si>
  <si>
    <t>Spécialiste Threat Intel</t>
  </si>
  <si>
    <t>Architecte fonctionnel</t>
  </si>
  <si>
    <t>Architecte technique</t>
  </si>
  <si>
    <t>Atelier 1</t>
  </si>
  <si>
    <t>Atelier 2</t>
  </si>
  <si>
    <t>Atelier 3</t>
  </si>
  <si>
    <t>Atelier 4</t>
  </si>
  <si>
    <t>Atelier 5</t>
  </si>
  <si>
    <t>Besoins de sécurité</t>
  </si>
  <si>
    <t>Gravité</t>
  </si>
  <si>
    <t>Vraissemblance</t>
  </si>
  <si>
    <t>Cotation des critères de menaces des parties prenantes</t>
  </si>
  <si>
    <t>Niveau</t>
  </si>
  <si>
    <t>Disponibilité</t>
  </si>
  <si>
    <t>Intégrité</t>
  </si>
  <si>
    <t>Confidentialité</t>
  </si>
  <si>
    <t>Tracabilité</t>
  </si>
  <si>
    <t>G4</t>
  </si>
  <si>
    <t>Incapacité pour la société d’assurer tout ou partie de son activité, avec d’éventuels impacts graves sur la sécurité des personnes et des biens. La société ne surmontera vraisemblablement pas la situation (sa survie est menacée).</t>
  </si>
  <si>
    <t>La source de risque a très peu de chance d'atteindre son objectif visé en empruntant un des modes opératoires.</t>
  </si>
  <si>
    <t>Niveau de risque</t>
  </si>
  <si>
    <t>Evaluation du risque</t>
  </si>
  <si>
    <t>Dépendance</t>
  </si>
  <si>
    <t>Pénétration</t>
  </si>
  <si>
    <t>Maturité SSI</t>
  </si>
  <si>
    <t>Confiance</t>
  </si>
  <si>
    <t>Parties prenantes</t>
  </si>
  <si>
    <t>Description</t>
  </si>
  <si>
    <t>Couples SROV</t>
  </si>
  <si>
    <t>Pas de disponibilité requise</t>
  </si>
  <si>
    <t>Pas d'intégrité nécéssaire</t>
  </si>
  <si>
    <t>Le bien est accessible publiquement</t>
  </si>
  <si>
    <t>Pas de tracabilité nécéssaire</t>
  </si>
  <si>
    <t>G3</t>
  </si>
  <si>
    <t>Forte dégradation des performances de l’activité, avec d’éventuels impacts significatifs sur la sécurité des personnes et des biens. La société surmontera la situation avec de sérieuses difficultés (fonctionnement en mode très dégrade).</t>
  </si>
  <si>
    <t>La source de risqueest susceptible d'atteindre son objectif visé en empruntant un des modes opératoires.</t>
  </si>
  <si>
    <t>Faible</t>
  </si>
  <si>
    <t>Relation non nécessaire aux fonctions stratégiques</t>
  </si>
  <si>
    <t>Pas d’accès ou accès avec privilèges de type utilisateur à des terminaux utilisateurs (poste de travail, ordiphone, etc.).</t>
  </si>
  <si>
    <t>Des règles d’hygiène sont appliquées ponctuellement et non formalisées. La capacité de réaction sur incident est incertaine.</t>
  </si>
  <si>
    <t>Les intentions de la partie prenante ne peuvent être évaluées.</t>
  </si>
  <si>
    <t>Le bien ne peut être indisponible plus d'une semaine</t>
  </si>
  <si>
    <t>L'intégrité doit être connue</t>
  </si>
  <si>
    <t>L'accès doit être limité aux employés uniquement</t>
  </si>
  <si>
    <t>Tracabilité nécéssaire pour des besoins de qualité ou techniques</t>
  </si>
  <si>
    <t>G2</t>
  </si>
  <si>
    <t>Dégradation des performances de l’activité sans impact sur la sécurité des personnes et des biens. La société surmontera la situation malgré quelques difficultés (fonctionnement en mode dégrade).</t>
  </si>
  <si>
    <t>La source de risque va probalement atteindre son objectif visé en empruntant un des modes opératoires.</t>
  </si>
  <si>
    <t>Significatif</t>
  </si>
  <si>
    <t>Relation utile aux fonctions stratégiques</t>
  </si>
  <si>
    <t>Accès avec privilèges de type administrateur à des terminaux utilisateurs (parc informatique, flotte de terminaux mobiles, etc.) ou accès physique aux sites de l’organisation.</t>
  </si>
  <si>
    <t>Les règles d’hygiène et la réglementation sont prises en compte, sans intégration dans une politique globale. La sécurité numérique est conduite selon un mode réactif.</t>
  </si>
  <si>
    <t>Les intentions de la partie prenante sont considérées comme neutres.</t>
  </si>
  <si>
    <t>Moyen</t>
  </si>
  <si>
    <t>Le bien ne peut être indisponible plus d'une journée</t>
  </si>
  <si>
    <t>L'intégrité doit être connue et récupérable</t>
  </si>
  <si>
    <t>L'accès doit être limité à un groupe restreint d'employés uniquement</t>
  </si>
  <si>
    <t>Tracabilité nécéssaire pour des besoins métiers ou contractuels</t>
  </si>
  <si>
    <t>G1</t>
  </si>
  <si>
    <t>Aucun impact opérationnel ni sur les performances de l’activité ni sur la sécurité des personnes et des biens. La société surmontera la situation sans trop de difficultés (consommation des marges).</t>
  </si>
  <si>
    <t>La source de risque va certainement atteindre son objectif visé en empruntant un des modes opératoires.</t>
  </si>
  <si>
    <t>Modéré</t>
  </si>
  <si>
    <t>Relation indispensable mais non exclusive</t>
  </si>
  <si>
    <t>Accès avec privilèges de type administrateur à des serveurs « métier » (serveur de fichiers, bases de données, serveur web, serveur d’application, etc.).</t>
  </si>
  <si>
    <t>Une politique globale est appliquée en matière de sécurité numérique. Celle-ci est assurée selon un mode réactif, avec une recherche de centralisation et d’anticipation sur certains risques.</t>
  </si>
  <si>
    <t>Les intentions de la partie prenante sont connues et probablement positives.</t>
  </si>
  <si>
    <t>Elevé</t>
  </si>
  <si>
    <t>Le bien ne peut être indisponible plus d'une heure</t>
  </si>
  <si>
    <t>L'intégrité doit être garantie</t>
  </si>
  <si>
    <t>L'accès doit être interdit pour tous.</t>
  </si>
  <si>
    <t>Tracabilité nécéssaire pour des besoins légaux ou reglementaires</t>
  </si>
  <si>
    <t>Relation indispensable et unique (pas de substitution possible à court terme)</t>
  </si>
  <si>
    <t>Accès avec privilèges de type administrateur à des équipements d’infrastructure (annuaires, DNS, DHCP, commutateurs, pare-feu, hyperviseurs, baies de stockage, etc.) ou accès physique aux salles serveurs de l’organisation.</t>
  </si>
  <si>
    <t>La partie prenante met en oeuvre une politique de management du risque. La politique est intégrée et prend pleinement en compte une dimension proactive.</t>
  </si>
  <si>
    <t>Les intentions de la partie prenante sont parfaitement connues et pleinement compatibles avec celles de l’organisation étudiée.</t>
  </si>
  <si>
    <t>Facilité d'exploitation</t>
  </si>
  <si>
    <t>Pertinence</t>
  </si>
  <si>
    <t>Motivation</t>
  </si>
  <si>
    <t>+</t>
  </si>
  <si>
    <t>++</t>
  </si>
  <si>
    <t>+++</t>
  </si>
  <si>
    <t>Probabilité</t>
  </si>
  <si>
    <t>Ressources</t>
  </si>
  <si>
    <t>Missions</t>
  </si>
  <si>
    <t>Dénomination de la valeur métier</t>
  </si>
  <si>
    <r>
      <t>Nature de la valeur métier</t>
    </r>
    <r>
      <rPr>
        <sz val="11"/>
        <color rgb="FF1F497D"/>
        <rFont val="Calibri"/>
        <family val="2"/>
        <charset val="1"/>
      </rPr>
      <t>(processus ou information)</t>
    </r>
  </si>
  <si>
    <t>processus</t>
  </si>
  <si>
    <t>information</t>
  </si>
  <si>
    <t>processus</t>
  </si>
  <si>
    <r>
      <t>Entité ou personne responsable</t>
    </r>
    <r>
      <rPr>
        <sz val="11"/>
        <color rgb="FF1F497D"/>
        <rFont val="Calibri"/>
        <family val="2"/>
        <charset val="1"/>
      </rPr>
      <t>(INTERNE/EXTERNE)</t>
    </r>
  </si>
  <si>
    <t>Dénomination du/des biens supports associés</t>
  </si>
  <si>
    <t>Identification</t>
  </si>
  <si>
    <t>Cotation</t>
  </si>
  <si>
    <t>Valeur métier</t>
  </si>
  <si>
    <t>Evenement redouté</t>
  </si>
  <si>
    <t>Impact</t>
  </si>
  <si>
    <t>Type de référentiel</t>
  </si>
  <si>
    <t>Nom du referentiel</t>
  </si>
  <si>
    <t>Etat d'application</t>
  </si>
  <si>
    <t>Ecarts</t>
  </si>
  <si>
    <t>Justification des écarts</t>
  </si>
  <si>
    <t>Evaluation</t>
  </si>
  <si>
    <t>Sources de risque</t>
  </si>
  <si>
    <t>Objectifs visés</t>
  </si>
  <si>
    <t>Pertinence du couple SR/OV</t>
  </si>
  <si>
    <t>Priorité</t>
  </si>
  <si>
    <t>Retenu</t>
  </si>
  <si>
    <t>Justification de l'exclusion du couple SR/OV</t>
  </si>
  <si>
    <t>Moyenne</t>
  </si>
  <si>
    <t>OUI</t>
  </si>
  <si>
    <t>Elevée</t>
  </si>
  <si>
    <t>NON</t>
  </si>
  <si>
    <t>Catégories</t>
  </si>
  <si>
    <t>Maturité</t>
  </si>
  <si>
    <t>Exposition</t>
  </si>
  <si>
    <t>Niveau SSI</t>
  </si>
  <si>
    <t>Indice de menace</t>
  </si>
  <si>
    <t>Zone veille</t>
  </si>
  <si>
    <t>Zone CTRL</t>
  </si>
  <si>
    <t>Zone ALRT</t>
  </si>
  <si>
    <t>Cercle 1</t>
  </si>
  <si>
    <t>Cercle 2</t>
  </si>
  <si>
    <t>Cercle 3</t>
  </si>
  <si>
    <t>Cercle 4</t>
  </si>
  <si>
    <t>Cercle 5</t>
  </si>
  <si>
    <t>Sources de risques</t>
  </si>
  <si>
    <t>Chemins d'attaque stratégiques</t>
  </si>
  <si>
    <t>Chemin d'attaque stratégique associé au scénario opérationnel</t>
  </si>
  <si>
    <t>Vraissemblance globale</t>
  </si>
  <si>
    <t>Index</t>
  </si>
  <si>
    <t>Risque</t>
  </si>
  <si>
    <t>Traitement</t>
  </si>
  <si>
    <t>Sources 
de risque</t>
  </si>
  <si>
    <t>Evennements
 redoutés</t>
  </si>
  <si>
    <t>Scénarios stratégiques</t>
  </si>
  <si>
    <t>Chemin d'attaque</t>
  </si>
  <si>
    <t>Scénarios opérationnels</t>
  </si>
  <si>
    <t>Vraisemblance</t>
  </si>
  <si>
    <t>R1</t>
  </si>
  <si>
    <t>Réduire</t>
  </si>
  <si>
    <t>SS1</t>
  </si>
  <si>
    <t>SO1</t>
  </si>
  <si>
    <t>R2</t>
  </si>
  <si>
    <t>SO2</t>
  </si>
  <si>
    <t>R3</t>
  </si>
  <si>
    <t>SO3</t>
  </si>
  <si>
    <t>R4</t>
  </si>
  <si>
    <t>SS2</t>
  </si>
  <si>
    <t>SO4</t>
  </si>
  <si>
    <t>R5</t>
  </si>
  <si>
    <t>SO5</t>
  </si>
  <si>
    <t>Série 1</t>
  </si>
  <si>
    <t>Série 2</t>
  </si>
  <si>
    <t>Série 3</t>
  </si>
  <si>
    <t>Pour redimensionner la plage de données du graphique, faites glisser le coin inférieur droit de la plage.</t>
  </si>
  <si>
    <t>Rhénalis SAS (cas fictif) : vendre, livrer et facturer du matériel électrique aux professionnels du Grand Est</t>
  </si>
  <si>
    <t>VM1 - Prise et traitement des commandes clients</t>
  </si>
  <si>
    <t>VM2 - Fichier clients et prospects</t>
  </si>
  <si>
    <t>VM3 - Facturation et recouvrement</t>
  </si>
  <si>
    <t>VM4 - Données comptables et financières</t>
  </si>
  <si>
    <t>VM5 - Gestion des stocks et approvisionnements</t>
  </si>
  <si>
    <t>Saisie des commandes (téléphone, e-mail, commerciaux), contrôle du stock et du crédit client, préparation et expédition. Environ 70 % du chiffre d'affaires transite par ce processus. Engagement de livraison J+1 sur le stock auprès des grands comptes (hypothèse H02/H03).</t>
  </si>
  <si>
    <t>Coordonnées, historique d'achats, conditions tarifaires négociées, devis et opportunités de ~3 500 comptes professionnels. Contient des données personnelles (RGPD) et des informations commercialement sensibles.</t>
  </si>
  <si>
    <t>Émission des factures à partir des commandes livrées, envoi aux clients, suivi des encaissements et relances. Soumis aux obligations fiscales et à la réforme de la facturation électronique.</t>
  </si>
  <si>
    <t>Écritures comptables, grand livre, comptes clients et fournisseurs, trésorerie. Intégrité et conservation légale de 10 ans exigées ; base des déclarations fiscales et des comptes annuels.</t>
  </si>
  <si>
    <t>Suivi des niveaux de stock des 2 dépôts (Colmar, Mulhouse), réapprovisionnement, commandes fournisseurs et réception des marchandises.</t>
  </si>
  <si>
    <t>Module Ventes de l'ERP</t>
  </si>
  <si>
    <t>Postes de travail de l'ADV</t>
  </si>
  <si>
    <t>Serveurs d'application ERP/CRM (IaaS)</t>
  </si>
  <si>
    <t>Application CRM et portables des commerciaux</t>
  </si>
  <si>
    <t>Module Facturation de l'ERP et plateforme de facturation électronique</t>
  </si>
  <si>
    <t>Annuaire Active Directory (comptes et droits)</t>
  </si>
  <si>
    <t>Base de données ERP/CRM</t>
  </si>
  <si>
    <t>Système de sauvegarde</t>
  </si>
  <si>
    <t>Accès distant d'administration de l'infogérant</t>
  </si>
  <si>
    <t>Modules Stocks et Achats de l'ERP</t>
  </si>
  <si>
    <t>Postes de l'entrepôt</t>
  </si>
  <si>
    <t>Logiciel : authentification de tous les utilisateurs et administrateurs. Bien support transverse.</t>
  </si>
  <si>
    <t>Logiciel : SGBD stockant les données ERP et CRM. Transverse.</t>
  </si>
  <si>
    <t>Logiciel/stockage : sauvegardes quotidiennes déclarées (H06), non testées (H07). Transverse.</t>
  </si>
  <si>
    <t>Organisation : VPN d'administration, sans MFA supposé (H04), compte admin partagé (H05). Transverse.</t>
  </si>
  <si>
    <t>Logiciel : saisie et suivi des commandes, contrôle stock et encours.</t>
  </si>
  <si>
    <t>Sophie Haas, resp. informatique (INTERNE)</t>
  </si>
  <si>
    <t>Matériel : ~10 postes Windows du service administration des ventes, accès à l'ERP via le VPN site à site.</t>
  </si>
  <si>
    <t>Sophie Haas (INTERNE)</t>
  </si>
  <si>
    <t>Infrastructure : machines virtuelles hébergeant l'ERP et le CRM chez un hébergeur IaaS français. Partagé par toutes les VM.</t>
  </si>
  <si>
    <t>InfoGest Services (EXTERNE)</t>
  </si>
  <si>
    <t>Logiciel CRM + 12 portables nomades connectés en VPN.</t>
  </si>
  <si>
    <t>Logiciel : génération et émission des factures, connecteur vers la plateforme de dématérialisation (hypothèse).</t>
  </si>
  <si>
    <t>Logiciel : niveaux de stock, réassort, commandes fournisseurs.</t>
  </si>
  <si>
    <t>Matériel : postes de réception et préparation des 2 dépôts.</t>
  </si>
  <si>
    <t>VM1 et VM2 : Julien Roth, directeur commercial (INTERNE) | VM3 et VM4 : Thomas Weber, DAF (INTERNE) | VM5 : responsable logistique, nom à préciser (INTERNE)</t>
  </si>
  <si>
    <t>C</t>
  </si>
  <si>
    <t>R</t>
  </si>
  <si>
    <t>A</t>
  </si>
  <si>
    <t>I</t>
  </si>
  <si>
    <t>Impossibilité de prendre et traiter les commandes pendant plus d'une semaine (ERP indisponible, par exemple après un chiffrement par rançongiciel)</t>
  </si>
  <si>
    <t>Perte définitive des données comptables et de gestion (base de données chiffrée ou détruite, sauvegardes inutilisables)</t>
  </si>
  <si>
    <t>SR1 - Organisation criminelle (rançongiciel)</t>
  </si>
  <si>
    <t>OV1 - Gain financier : chiffrer l'ERP/CRM et les sauvegardes puis exiger une rançon, avec exfiltration préalable des données pour double extorsion (ER : ERP indisponible G3, perte des données G4, vol du fichier clients G3)</t>
  </si>
  <si>
    <t>SR2 - Organisation criminelle (fraude financière)</t>
  </si>
  <si>
    <t>OV2 - Gain financier : détourner les paiements clients par fraude au RIB, après compromission d'une messagerie ou d'un compte ERP (ER : fraude au RIB G3)</t>
  </si>
  <si>
    <t>SR3 - Collaborateur malveillant (commercial sur le départ)</t>
  </si>
  <si>
    <t>OV3 - Lucratif / avantage personnel : emporter le fichier clients et les tarifs négociés chez un concurrent ou pour une future activité (ER : vol du fichier clients G3)</t>
  </si>
  <si>
    <t>SR4 - Concurrent</t>
  </si>
  <si>
    <t>OV4 - Espionnage : obtenir le fichier clients et la politique tarifaire de Rhénalis</t>
  </si>
  <si>
    <t>Concurrents régionaux de taille comparable, sans capacité offensive et exposés à un risque pénal. Le scénario réaliste passe par un salarié débauché : il est couvert par SR3/OV3.</t>
  </si>
  <si>
    <t>SR5 - Organisation étatique</t>
  </si>
  <si>
    <t>OV5 - Espionnage ou prépositionnement stratégique</t>
  </si>
  <si>
    <t>Pertinence théorique moyenne (ressources maximales) mais aucune motivation : Rhénalis n'a ni activité stratégique, ni données sensibles pour un État, ni client sensible. Exclu par décision du groupe.</t>
  </si>
  <si>
    <t>SR6 - Activiste</t>
  </si>
  <si>
    <t>OV6 - Idéologique : nuire à l'image de l'entreprise ou perturber son activité</t>
  </si>
  <si>
    <t>Aucune activité controversée (distribution de matériel électrique). Pas de motivation identifiée.</t>
  </si>
  <si>
    <t>SR7 - Amateur (script-kiddie)</t>
  </si>
  <si>
    <t>OV7 - Défi / amusement : perturber un service exposé sur Internet</t>
  </si>
  <si>
    <t>Plateforme ERP/CRM non exposée publiquement (accès par VPN), site vitrine hors périmètre. Menace couverte par le socle de sécurité (atelier 1 - GAP).</t>
  </si>
  <si>
    <t>SR8 - Collaborateur mécontent (licencié)</t>
  </si>
  <si>
    <t>OV8 - Vengeance : saboter les données ou l'ERP</t>
  </si>
  <si>
    <t>Droits utilisateurs limités, pas d'accès administrateur. Risque traité par le socle : retrait des accès au départ, sauvegardes.</t>
  </si>
  <si>
    <t>Prestataire</t>
  </si>
  <si>
    <t>InfoGest Services - infogérant (serveurs, annuaire, sauvegardes)</t>
  </si>
  <si>
    <t>Fournisseur</t>
  </si>
  <si>
    <t>Hébergeur IaaS (machines virtuelles, stockage, réseau)</t>
  </si>
  <si>
    <t>Éditeur de l'ERP/CRM (mises à jour, télémaintenance)</t>
  </si>
  <si>
    <t>Transporteurs (fichiers d'expédition, portail de suivi)</t>
  </si>
  <si>
    <t>Partenaire</t>
  </si>
  <si>
    <t>Cabinet d'expertise comptable (accès distant à la comptabilité)</t>
  </si>
  <si>
    <t>Client</t>
  </si>
  <si>
    <t>Grands comptes (commandes par e-mail et EDI)</t>
  </si>
  <si>
    <t>Plateforme de dématérialisation des factures (PDP)</t>
  </si>
  <si>
    <t>Fournisseur de messagerie en ligne (SaaS)</t>
  </si>
  <si>
    <t>Banque (virements, prélèvements, relevés)</t>
  </si>
  <si>
    <t>SS1 - SR1 Organisation criminelle (rançongiciel)</t>
  </si>
  <si>
    <t>OV1 - Gain financier : rançon après chiffrement de l'ERP/CRM et des sauvegardes, double extorsion</t>
  </si>
  <si>
    <t>L'attaquant compromet l'INFOGÉRANT (hameçonnage d'un technicien, VPN d'administration sans MFA, compte admin partagé). Avec ces accès, il prend le contrôle de l'annuaire et des serveurs, exfiltre les données ERP/CRM, puis chiffre l'ERP et supprime les sauvegardes et instantanés via la console de l'HÉBERGEUR IaaS. ER atteints : perte définitive des données (G4), ERP indisponible (G3), vol du fichier clients (G3).</t>
  </si>
  <si>
    <t>SS2 - SR1 Organisation criminelle (rançongiciel)</t>
  </si>
  <si>
    <t>OV1 - Gain financier : rançon après chiffrement de l'ERP/CRM</t>
  </si>
  <si>
    <t>SS3 - SR1 Organisation criminelle (rançongiciel)</t>
  </si>
  <si>
    <t>OV1 - Gain financier : rançon après chiffrement de l'ERP/CRM et des sauvegardes</t>
  </si>
  <si>
    <t>L'attaquant hameçonne un salarié (commercial nomade ou comptable) et prend la main sur son poste. Il élève ses privilèges dans l'annuaire jusqu'à administrateur du domaine, puis chiffre les serveurs ERP/CRM et les sauvegardes hébergées sur la même infrastructure (H08). Chemin direct, sans partie prenante. ER atteints : perte définitive des données (G4), ERP indisponible (G3).</t>
  </si>
  <si>
    <t>SS4 - SR2 Organisation criminelle (fraude financière)</t>
  </si>
  <si>
    <t>OV2 - Gain financier : détourner les paiements clients</t>
  </si>
  <si>
    <t>SS5 - SR3 Collaborateur malveillant (commercial sur le départ)</t>
  </si>
  <si>
    <t>OV3 - Emporter le fichier clients et les tarifs chez un concurrent</t>
  </si>
  <si>
    <t>Le commercial utilise ses droits légitimes sur le CRM pour exporter tout le fichier clients et les conditions tarifaires (droits trop larges, aucun contrôle des exports). Il les copie sur une clé USB ou les envoie vers une messagerie personnelle avant son départ. ER atteint : vol et divulgation du fichier clients (G3).</t>
  </si>
  <si>
    <t>Bonnes pratiques</t>
  </si>
  <si>
    <t>Guide d'hygiène informatique ANSSI (42 mesures)</t>
  </si>
  <si>
    <t>Partiellement appliqué</t>
  </si>
  <si>
    <t>Pas d'authentification multifacteur sur les accès distants d'administration (VPN de l'infogérant) ni sur la messagerie</t>
  </si>
  <si>
    <t>Hypothèse H04. Configuration historique de l'infogérant, jamais remise en cause ; aucune exigence MFA dans le contrat.</t>
  </si>
  <si>
    <t>Compte administrateur de domaine partagé entre les techniciens de l'infogérant, non nominatif</t>
  </si>
  <si>
    <t>Hypothèse H05. Facilité d'exploitation pour l'infogérant ; empêche toute traçabilité des actions d'administration.</t>
  </si>
  <si>
    <t>Pas de solution de détection sur les postes (EDR), antivirus classique uniquement</t>
  </si>
  <si>
    <t>Hypothèse H09. Budget sécurité limité, pas de personnel pour exploiter les alertes.</t>
  </si>
  <si>
    <t>Non appliqué</t>
  </si>
  <si>
    <t>Pas de journalisation centralisée ni de supervision de sécurité</t>
  </si>
  <si>
    <t>Hypothèse H11. Aucun SIEM ni SOC ; journaux conservés localement sur chaque serveur.</t>
  </si>
  <si>
    <t>À vérifier</t>
  </si>
  <si>
    <t>Application des correctifs sur les postes déclarée mensuelle, sans preuve</t>
  </si>
  <si>
    <t>Pas de politique de sécurité (PSSI) ni de plan de continuité et de reprise (PCA/PRA)</t>
  </si>
  <si>
    <t>Hypothèse H12. Pas de RSSI dédié, sujet jamais porté par la direction.</t>
  </si>
  <si>
    <t>Réglementation</t>
  </si>
  <si>
    <t>RGPD (règlement UE 2016/679)</t>
  </si>
  <si>
    <t>Registre des traitements incomplet pour le CRM ; pas de procédure de notification de violation à la CNIL sous 72 h</t>
  </si>
  <si>
    <t>Hypothèse H16. Pas de DPO désigné, sujet traité ponctuellement par le DAF.</t>
  </si>
  <si>
    <t>Code de commerce et Livre des procédures fiscales (conservation des pièces comptables 10 ans)</t>
  </si>
  <si>
    <t>Appliqué sous réserve</t>
  </si>
  <si>
    <t>Conformité théorique, non démontrée tant qu'aucun test de restauration n'est réalisé (H07).</t>
  </si>
  <si>
    <t>Contrat</t>
  </si>
  <si>
    <t>Contrat d'infogérance InfoGest Services</t>
  </si>
  <si>
    <t>Aucune clause de sécurité : ni exigences techniques, ni droit d'audit, ni délai de notification d'incident</t>
  </si>
  <si>
    <t>Hypothèse H13. Contrat ancien centré sur la disponibilité ; jamais renégocié.</t>
  </si>
  <si>
    <t>Contrat d'hébergement IaaS</t>
  </si>
  <si>
    <t>Niveau de qualification ou de certification de l'hébergeur inconnu (SecNumCloud ou autre)</t>
  </si>
  <si>
    <t>Information manquante H14 : à vérifier dans le contrat et les annexes de sécurité.</t>
  </si>
  <si>
    <t>Altération des commandes en cours (quantités, prix, adresses de livraison modifiés)</t>
  </si>
  <si>
    <t>Erreurs de livraison et de facturation, retours et litiges, temps de contrôle manuel. Erreurs détectables et corrigeables : dégradation de l'activité sans mise en danger de la société.</t>
  </si>
  <si>
    <t>Vol et divulgation du fichier clients et prospects (exfiltration puis revente ou publication)</t>
  </si>
  <si>
    <t>Violation de données personnelles : notification à la CNIL sous 72 h, sanction possible. Tarifs négociés exposés aux concurrents, perte de confiance des clients et démarchage ciblé par la concurrence. Atteinte durable à l'image et à la position commerciale.</t>
  </si>
  <si>
    <t>Interruption de l'émission des factures et du suivi des encaissements pendant plus de 2 semaines</t>
  </si>
  <si>
    <t>Retard d'encaissement d'environ 850 k€ (2 semaines de CA), tension de trésorerie. Non-respect possible des obligations de facturation. Les factures sont décalées et non perdues : rattrapage possible, mode dégradé.</t>
  </si>
  <si>
    <t>Modification frauduleuse des coordonnées bancaires sur les factures émises (fraude au RIB)</t>
  </si>
  <si>
    <t>Paiements clients détournés vers le compte de l'attaquant, potentiellement plusieurs centaines de k€ avant détection. Litiges avec les clients qui ont payé de bonne foi, perte financière souvent non récupérable.</t>
  </si>
  <si>
    <t>Indisponibilité de la gestion des stocks et des commandes fournisseurs pendant plus de 3 jours</t>
  </si>
  <si>
    <t>Ruptures de stock, réapprovisionnements bloqués, inventaire manuel des 2 dépôts. Retards de livraison mais activité maintenue en mode dégradé.</t>
  </si>
  <si>
    <t>SO1 (SS1 - rançongiciel via l'infogérant)
Connaître : Reconnaissance externe : identification de l'infogérant et de ses techniciens
Rentrer : Compromission de l'infogérant, puis connexion par son accès distant d'administration
Trouver : Prise de contrôle de l'annuaire et des serveurs ERP/CRM
Exploiter : Exfiltration des données, chiffrement de l'ERP/CRM, suppression des sauvegardes et instantanés
Biens supports : Accès distant d'administration de l'infogérant, annuaire, serveurs d'application, base de données, système de sauvegarde, console IaaS</t>
  </si>
  <si>
    <t>V3 - Très vraisemblable</t>
  </si>
  <si>
    <t>SO2 (SS2 - rançongiciel via l'éditeur de l'ERP)
Connaître : Reconnaissance externe : identification de l'éditeur de l'ERP
Rentrer : Compromission de l'éditeur (accès de télémaintenance ou mise à jour piégée)
Trouver : Accès administrateur au serveur d'application ERP
Exploiter : Chiffrement de l'ERP ; sauvegardes et annuaire non atteints
Biens supports : Module Ventes et Facturation de l'ERP, serveurs d'application</t>
  </si>
  <si>
    <t>V2 - Vraisemblable</t>
  </si>
  <si>
    <t>SO3 (SS3 - rançongiciel via hameçonnage d'un salarié)
Connaître : Collecte d'informations publiques sur les salariés
Rentrer : Hameçonnage d'un salarié et prise de contrôle de son poste
Trouver : Élévation de privilèges jusqu'à administrateur du domaine, déplacement vers les serveurs
Exploiter : Chiffrement de l'ERP/CRM et des sauvegardes hébergées sur la même infrastructure
Biens supports : Postes de travail (ADV, portables des commerciaux), annuaire, serveurs d'application, base de données, système de sauvegarde</t>
  </si>
  <si>
    <t>SO5 (SS5 - export du fichier clients par un commercial)
Connaître : Connaissance interne du CRM et des données de valeur
Rentrer : Accès légitime au CRM avec ses propres identifiants
Trouver : Repérage du fichier clients et des tarifs négociés
Exploiter : Export massif puis sortie des données hors de l'entreprise
Biens supports : Application CRM, portables des commerciaux, base de données</t>
  </si>
  <si>
    <t>SR1</t>
  </si>
  <si>
    <t>OV1</t>
  </si>
  <si>
    <t>Perte définitive des données comptables (G4)</t>
  </si>
  <si>
    <t>Prise de commandes impossible &gt; 1 semaine (G3)</t>
  </si>
  <si>
    <t>SS3</t>
  </si>
  <si>
    <t>SR2</t>
  </si>
  <si>
    <t>OV2</t>
  </si>
  <si>
    <t>Modification frauduleuse du RIB (G3)</t>
  </si>
  <si>
    <t>SS4</t>
  </si>
  <si>
    <t>SR3</t>
  </si>
  <si>
    <t>OV3</t>
  </si>
  <si>
    <t>Vol et divulgation du fichier clients (G3)</t>
  </si>
  <si>
    <t>SS5</t>
  </si>
  <si>
    <t>Un groupe cybercriminel provoque la perte définitive des données de gestion de Rhénalis, en passant par l’infogérant, afin d’exiger une rançon.</t>
  </si>
  <si>
    <t>Un groupe cybercriminel rend l’ERP indisponible plus d’une semaine, en passant par l’éditeur du logiciel, afin d’exiger une rançon.</t>
  </si>
  <si>
    <t>Un groupe cybercriminel provoque la perte définitive des données de gestion, à partir du poste d’un salarié piégé par un courriel, afin d’exiger une rançon.</t>
  </si>
  <si>
    <t>Un fraudeur détourne des paiements de clients vers son propre compte en se faisant passer pour Rhénalis auprès des grands comptes.</t>
  </si>
  <si>
    <t>Un commercial sur le départ emporte le fichier clients et les tarifs négociés pour les utiliser chez un concurrent.</t>
  </si>
  <si>
    <t>N°</t>
  </si>
  <si>
    <t>Groupe</t>
  </si>
  <si>
    <t>Mesure</t>
  </si>
  <si>
    <t>Risques traités</t>
  </si>
  <si>
    <t>Propriétaire</t>
  </si>
  <si>
    <t>Complexité</t>
  </si>
  <si>
    <t>Délai (mois)</t>
  </si>
  <si>
    <t>Échéance</t>
  </si>
  <si>
    <t>Coût estimé (hypothèse)</t>
  </si>
  <si>
    <t>Indicateur de réalisation</t>
  </si>
  <si>
    <t>Statut</t>
  </si>
  <si>
    <t>M10</t>
  </si>
  <si>
    <t>Protection</t>
  </si>
  <si>
    <t>Thomas Weber (DAF)</t>
  </si>
  <si>
    <t>30/11/2026</t>
  </si>
  <si>
    <t>0 €</t>
  </si>
  <si>
    <t>P1</t>
  </si>
  <si>
    <t>À lancer</t>
  </si>
  <si>
    <t>M06</t>
  </si>
  <si>
    <t>R1 R3 R4</t>
  </si>
  <si>
    <t>Sophie Haas (resp. informatique)</t>
  </si>
  <si>
    <t>31/12/2026</t>
  </si>
  <si>
    <t>4 k€/an</t>
  </si>
  <si>
    <t>% de comptes protégés par MFA (cible 100 %)</t>
  </si>
  <si>
    <t>M04</t>
  </si>
  <si>
    <t>Gouvernance</t>
  </si>
  <si>
    <t>Vérifier la qualification de l'hébergeur IaaS et les clauses de sécurité du contrat d'hébergement</t>
  </si>
  <si>
    <t>Rapport de vérification remis</t>
  </si>
  <si>
    <t>M09</t>
  </si>
  <si>
    <t>Restreindre l'export du CRM à la direction commerciale, revue trimestrielle des droits, blocage des supports USB sur les portables</t>
  </si>
  <si>
    <t>Julien Roth (dir. commercial)</t>
  </si>
  <si>
    <t>1 k€</t>
  </si>
  <si>
    <t>Revue des droits faite chaque trimestre</t>
  </si>
  <si>
    <t>M01</t>
  </si>
  <si>
    <t>31/01/2027</t>
  </si>
  <si>
    <t>2 k€ (juridique)</t>
  </si>
  <si>
    <t>Avenant signé</t>
  </si>
  <si>
    <t>M15</t>
  </si>
  <si>
    <t>Résilience</t>
  </si>
  <si>
    <t>Sauvegarde immuable externalisée chez un tiers distinct de l'infogérant, test de restauration trimestriel</t>
  </si>
  <si>
    <t>R1 R2 R3</t>
  </si>
  <si>
    <t>6 k€/an</t>
  </si>
  <si>
    <t>Test de restauration réussi chaque trimestre</t>
  </si>
  <si>
    <t>M05</t>
  </si>
  <si>
    <t>Sensibilisation des salariés à l'hameçonnage et campagne d'exercice semestrielle</t>
  </si>
  <si>
    <t>R3 R4</t>
  </si>
  <si>
    <t>3 k€/an</t>
  </si>
  <si>
    <t>Taux de clic aux exercices &lt; 10 %</t>
  </si>
  <si>
    <t>P2</t>
  </si>
  <si>
    <t>M03</t>
  </si>
  <si>
    <t>Mise à jour du registre RGPD et procédure de notification à la CNIL sous 72 h</t>
  </si>
  <si>
    <t>Registre à jour, procédure validée</t>
  </si>
  <si>
    <t>M12</t>
  </si>
  <si>
    <t>Défense</t>
  </si>
  <si>
    <t>Déployer une solution de détection et réponse (EDR) sur les postes et les serveurs</t>
  </si>
  <si>
    <t>28/02/2027</t>
  </si>
  <si>
    <t>8 k€/an</t>
  </si>
  <si>
    <t>% du parc couvert (cible 100 %)</t>
  </si>
  <si>
    <t>M02</t>
  </si>
  <si>
    <t>Rédiger une PSSI simplifiée et désigner formellement un référent sécurité</t>
  </si>
  <si>
    <t>Tous</t>
  </si>
  <si>
    <t>Claire Muller (DG)</t>
  </si>
  <si>
    <t>30/04/2027</t>
  </si>
  <si>
    <t>Interne (~15 j)</t>
  </si>
  <si>
    <t>PSSI validée en comité de direction</t>
  </si>
  <si>
    <t>M07</t>
  </si>
  <si>
    <t>Bastion d'administration avec comptes nominatifs et enregistrement des sessions ; suppression du compte admin partagé</t>
  </si>
  <si>
    <t>R1 R2</t>
  </si>
  <si>
    <t>Sophie Haas (pilotage) / InfoGest</t>
  </si>
  <si>
    <t>Élevée</t>
  </si>
  <si>
    <t>15 k€ + 5 k€/an</t>
  </si>
  <si>
    <t>Aucun compte admin partagé actif</t>
  </si>
  <si>
    <t>M14</t>
  </si>
  <si>
    <t>Alerte automatique sur les exports volumineux du CRM</t>
  </si>
  <si>
    <t>2 k€</t>
  </si>
  <si>
    <t>Alerte testée et opérationnelle</t>
  </si>
  <si>
    <t>P3</t>
  </si>
  <si>
    <t>M17</t>
  </si>
  <si>
    <t>Étudier une cyber-assurance pour transférer le risque financier résiduel</t>
  </si>
  <si>
    <t>R1 R4</t>
  </si>
  <si>
    <t>5 à 10 k€/an</t>
  </si>
  <si>
    <t>Décision de la direction</t>
  </si>
  <si>
    <t>M08</t>
  </si>
  <si>
    <t>Télémaintenance de l'éditeur ouverte uniquement à la demande, via le bastion, après validation interne</t>
  </si>
  <si>
    <t>31/05/2027</t>
  </si>
  <si>
    <t>100 % des sessions validées et enregistrées</t>
  </si>
  <si>
    <t>M11</t>
  </si>
  <si>
    <t>Durcissement de l'annuaire : séparation des comptes d'administration, mots de passe admin uniques</t>
  </si>
  <si>
    <t>R1 R3</t>
  </si>
  <si>
    <t>InfoGest (pilotage Sophie Haas)</t>
  </si>
  <si>
    <t>31/07/2027</t>
  </si>
  <si>
    <t>8 k€</t>
  </si>
  <si>
    <t>Audit annuaire sans écart critique</t>
  </si>
  <si>
    <t>M13</t>
  </si>
  <si>
    <t>Journalisation centralisée et supervision externalisée (SOC managé) des accès d'administration et de l'annuaire</t>
  </si>
  <si>
    <t>20 k€/an</t>
  </si>
  <si>
    <t>Délai de détection d'un accès admin anormal &lt; 24 h</t>
  </si>
  <si>
    <t>M16</t>
  </si>
  <si>
    <t>Plan de continuité et de reprise de l'ERP (mode dégradé documenté) et exercice de crise annuel</t>
  </si>
  <si>
    <t>31/10/2027</t>
  </si>
  <si>
    <t>5 k€</t>
  </si>
  <si>
    <t>Exercice de crise réalisé, reprise &lt; 48 h</t>
  </si>
  <si>
    <t>Gravité initiale</t>
  </si>
  <si>
    <t>Vraisemblance initiale</t>
  </si>
  <si>
    <t>Niveau initial</t>
  </si>
  <si>
    <t>Mesures</t>
  </si>
  <si>
    <t>Gravité résiduelle</t>
  </si>
  <si>
    <t>Vraisemblance résiduelle</t>
  </si>
  <si>
    <t>Niveau résiduel</t>
  </si>
  <si>
    <t>Décision</t>
  </si>
  <si>
    <t>V3</t>
  </si>
  <si>
    <t>M01 M04 M06 M07 M11 M13 M15 M16 M17</t>
  </si>
  <si>
    <t>V2</t>
  </si>
  <si>
    <t>M07 M08 M15 M16</t>
  </si>
  <si>
    <t>V1</t>
  </si>
  <si>
    <t>M03 M09 M14</t>
  </si>
  <si>
    <t>Indicateur</t>
  </si>
  <si>
    <t>Mesure liée</t>
  </si>
  <si>
    <t>Cible</t>
  </si>
  <si>
    <t>Fréquence</t>
  </si>
  <si>
    <t>Responsable</t>
  </si>
  <si>
    <t>% de comptes à privilèges et d'accès distants protégés par MFA</t>
  </si>
  <si>
    <t>100 %</t>
  </si>
  <si>
    <t>Mensuelle</t>
  </si>
  <si>
    <t>Sophie Haas</t>
  </si>
  <si>
    <t>Tests de restauration réussis</t>
  </si>
  <si>
    <t>4 par an</t>
  </si>
  <si>
    <t>Trimestrielle</t>
  </si>
  <si>
    <t>Taux de clic aux exercices d'hameçonnage</t>
  </si>
  <si>
    <t>&lt; 10 %</t>
  </si>
  <si>
    <t>Semestrielle</t>
  </si>
  <si>
    <t>Comptes administrateurs partagés encore actifs</t>
  </si>
  <si>
    <t>0</t>
  </si>
  <si>
    <t>InfoGest / Sophie Haas</t>
  </si>
  <si>
    <t>Avancement du PTR (actions terminées / prévues)</t>
  </si>
  <si>
    <t>Toutes</t>
  </si>
  <si>
    <t>100 % au 31/10/2027</t>
  </si>
  <si>
    <t>Claire Muller</t>
  </si>
  <si>
    <t>Thomas Weber</t>
  </si>
  <si>
    <t>Gouvernance du suivi</t>
  </si>
  <si>
    <t>Comité sécurité trimestriel (DG, DAF, resp. informatique, InfoGest) : avancement du PTR et indicateurs.</t>
  </si>
  <si>
    <t>Revue du cycle opérationnel (atelier 4 et PTR) : annuelle, ou après tout incident significatif.</t>
  </si>
  <si>
    <t>Revue du cycle stratégique (ateliers 1, 2, 3, 5) : tous les 3 ans, ou en cas de changement majeur (ERP, infogérant, hébergeur).</t>
  </si>
  <si>
    <t>Prochaine revue complète : octobre 2027.</t>
  </si>
  <si>
    <t>Objet de l’étude : plateforme cloud hébergeant l’ERP et le CRM de Rhénalis SAS (cas fictif) — postes, serveurs d’application, base de données, annuaire, sauvegardes, infogérance.</t>
  </si>
  <si>
    <t>Cadre temporel : étude d’octobre 2026 ; cycle stratégique tous les 3 ans, cycle opérationnel annuel ; plan de traitement sur 12 mois.</t>
  </si>
  <si>
    <t>Participants : Claire Muller (Direction), Sophie Haas (DSI et RSSI), Thomas Weber et Julien Roth (Métier), Laura Meyer (Architecte fonctionnel), InfoGest Services (Architecte technique), le groupe d’étudiants (Threat Intel, conseil SSI).</t>
  </si>
  <si>
    <t>Note : Sophie Haas cumule les fonctions DSI et RSSI ; la matrice décrit le rôle de chaque fonction, pas des personnes distinctes.</t>
  </si>
  <si>
    <t>Légende : R = réalise, A = approuve, C = consulté, I = informé.</t>
  </si>
  <si>
    <t>Biens supports complémentaires</t>
  </si>
  <si>
    <t>Type</t>
  </si>
  <si>
    <t>Postes de la comptabilité</t>
  </si>
  <si>
    <t>Matériel</t>
  </si>
  <si>
    <t>Console d’administration IaaS</t>
  </si>
  <si>
    <t>Logiciel</t>
  </si>
  <si>
    <t>Accès de télémaintenance de l’éditeur</t>
  </si>
  <si>
    <t>Organisation</t>
  </si>
  <si>
    <t>Personnel (utilisateurs et administrateurs)</t>
  </si>
  <si>
    <t>Personnes</t>
  </si>
  <si>
    <t>Liaisons VPN (site à site et nomades)</t>
  </si>
  <si>
    <t>Réseau</t>
  </si>
  <si>
    <t>Besoin D-I-C-T</t>
  </si>
  <si>
    <t>Justification</t>
  </si>
  <si>
    <t>D3</t>
  </si>
  <si>
    <t>Le mode dégradé ne tient qu'une journée (H03)</t>
  </si>
  <si>
    <t>I3</t>
  </si>
  <si>
    <t>Une altération doit être connue et récupérable</t>
  </si>
  <si>
    <t>C3</t>
  </si>
  <si>
    <t>Accès réservé à la direction commerciale</t>
  </si>
  <si>
    <t>D2</t>
  </si>
  <si>
    <t>Rattrapage possible : une semaine tenable</t>
  </si>
  <si>
    <t>I4</t>
  </si>
  <si>
    <t>L'intégrité du RIB doit être garantie</t>
  </si>
  <si>
    <t>I4 + T4</t>
  </si>
  <si>
    <t>Intégrité garantie et traçabilité légale (conservation 10 ans)</t>
  </si>
  <si>
    <t>Inventaire manuel possible quelques jours ; au-delà d'une semaine, ruptures</t>
  </si>
  <si>
    <t>Arrêt d'environ 70 % des ventes, soit ~300 k€ de CA par semaine (70 % × 22 M€ / 52). Engagements de livraison J+1 non tenus, pénalités et perte de grands comptes au profit de concurrents. Mode dégradé papier tenable 1 journée seulement (H03). La société survit mais avec de sérieuses difficultés.</t>
  </si>
  <si>
    <t>Impossible de reconstituer les comptes clients, les encours, les stocks et la comptabilité. Manquement à l'obligation légale de conservation (10 ans), comptes annuels non établis, créances non recouvrables. Survie de la société menacée. Cotation dépendante de H07-H08 (aucun test de restauration documenté, pas de copie hors ligne).</t>
  </si>
  <si>
    <t>Aucun test de restauration documenté ; pas de copie hors ligne ou immuable</t>
  </si>
  <si>
    <t>Fréquence quotidienne à confirmer auprès de l'infogérant (H06) ; aucun compte rendu de test (H07, information manquante) ; copie sur la même infrastructure (H08). Coût d'une copie externalisée jamais budgété.</t>
  </si>
  <si>
    <t>Hypothèse H10 (déclaration à recueillir auprès du responsable informatique) : à confirmer par un export de la console de mise à jour. Correctifs des serveurs : responsabilité de l'infogérant, non documentée.</t>
  </si>
  <si>
    <t>Droits d'accès au CRM trop larges : tous les commerciaux peuvent exporter l'ensemble du fichier clients ; aucun contrôle des exports ni des supports USB</t>
  </si>
  <si>
    <t>Hypothèses H19 et H21. Paramétrage par défaut du CRM, pas de revue périodique des droits.</t>
  </si>
  <si>
    <t>Justification de la cotation</t>
  </si>
  <si>
    <t>Dép. 4 : seul à administrer la plateforme. Pén. 4 : admin du domaine, des serveurs et des sauvegardes. Mat. 2 : sécurité réactive, compte partagé, pas de MFA (H04, H05). Conf. 2 : contrat sans clause de sécurité (H13).</t>
  </si>
  <si>
    <t>Dép. 4 : héberge toute la plateforme. Pén. 4 : contrôle hyperviseur et stockage. Mat. 3 : politique de sécurité globale supposée (H23), qualification à vérifier (H14). Conf. 3 : relation contractuelle claire.</t>
  </si>
  <si>
    <t>Dép. 4 : ERP non substituable à court terme. Pén. 3 : accès admin au serveur d'application en télémaintenance (H17). Mat. 3, Conf. 3 : éditeur établi.</t>
  </si>
  <si>
    <t>Dép. 2 : transporteurs substituables. Pén. 1 : échanges de fichiers, aucun accès au SI. Mat. 2 : grands transporteurs nationaux dotés d'une politique de sécurité (H22). Conf. 2 : intentions neutres.</t>
  </si>
  <si>
    <t>Dép. 2 : utile (clôture, déclarations). Pén. 2 : compte distant sur l'ERP en lecture et export (H18). Mat. 2 : petit cabinet, sécurité réactive. Conf. 3 : relation ancienne.</t>
  </si>
  <si>
    <t>Dép. 3 : indispensables mais nombreux. Pén. 1 : aucun accès au SI. Mat. 2 : hétérogène. Conf. 3 : intentions positives.</t>
  </si>
  <si>
    <t>Dép. 3 : obligatoire pour la facturation électronique. Pén. 1 : échange de flux, pas d'accès. Mat. 3 : plateforme immatriculée par l'État. Conf. 3.</t>
  </si>
  <si>
    <t>Dép. 3 : messagerie indispensable. Pén. 1 : pas d'accès à l'ERP. Mat. 4 : grand fournisseur cloud. Conf. 3.</t>
  </si>
  <si>
    <t>Dép. 3 : substituable. Pén. 1 : aucun accès au SI. Mat. 4, Conf. 4 : secteur régulé.</t>
  </si>
  <si>
    <t>L'attaquant compromet l'ÉDITEUR de l'ERP (compte de télémaintenance ou mise à jour piégée). Il obtient un accès administrateur au serveur d'application et chiffre l'ERP. Sans droits sur l'annuaire ni sur les sauvegardes, la restauration reste possible mais longue : faute de test de restauration documenté (H07), la reconstruction du serveur et la réinstallation de l'ERP avec l'éditeur dépasseraient une semaine [H]. ER atteint : prise de commandes impossible plus d'une semaine (G3).</t>
  </si>
  <si>
    <t>via l’infogérant</t>
  </si>
  <si>
    <t>via l'éditeur</t>
  </si>
  <si>
    <t>chemin direct (salarié)</t>
  </si>
  <si>
    <t>chemin direct (accès légitime)</t>
  </si>
  <si>
    <t>Avenant sécurité au contrat d'infogérance : MFA, comptes nominatifs, journalisation, correctifs des serveurs sous 30 jours, notification d'incident sous 24 h, droit d'audit annuel</t>
  </si>
  <si>
    <t>Courrier aux grands comptes : Rhénalis ne change jamais de RIB par e-mail ; en cas de doute, rappeler le numéro habituel</t>
  </si>
  <si>
    <t>% des grands comptes informés (cible 100 %)</t>
  </si>
  <si>
    <t>M18</t>
  </si>
  <si>
    <t>Double validation par le DAF de toute modification de RIB dans l'ERP (clients et fournisseurs), avec traçabilité</t>
  </si>
  <si>
    <t>100 % des RIB modifiés validés par le DAF</t>
  </si>
  <si>
    <t>M19</t>
  </si>
  <si>
    <t>Vérifier chaque mois l'application des correctifs sur les postes (export de la console de mise à jour)</t>
  </si>
  <si>
    <t>% de postes à jour depuis moins de 30 jours (cible ≥ 95 %)</t>
  </si>
  <si>
    <t>M05 M06 M11 M12 M13 M15 M16 M19</t>
  </si>
  <si>
    <t>M05 M06 M10 M17 M18</t>
  </si>
  <si>
    <t>R1 et R3 passent de G4 à G3 grâce à la sauvegarde immuable testée (M15). R4 reste modéré : les mesures M10 et M18 réduisent la fraude sans la supprimer, car le paiement est fait par le client.</t>
  </si>
  <si>
    <t>Échelle de la feuille Métriques, du plus haut au plus bas : Elevé (4) &gt; Modéré (3) &gt; Significatif (2) &gt; Faible (1).</t>
  </si>
  <si>
    <t>RIB modifiés dans l'ERP validés par le DAF</t>
  </si>
  <si>
    <t>Grands comptes informés de la procédure RIB</t>
  </si>
  <si>
    <t>Annuelle</t>
  </si>
  <si>
    <t>Postes à jour des correctifs depuis moins de 30 jours</t>
  </si>
  <si>
    <t>≥ 95 %</t>
  </si>
  <si>
    <t>La conservation légale repose sur des sauvegardes sans test de restauration documenté</t>
  </si>
  <si>
    <t>Procédure interne</t>
  </si>
  <si>
    <t>Contrôle interne (procédures financières)</t>
  </si>
  <si>
    <t>Aucune procédure de vérification des changements de RIB (ni contre-appel, ni double validation) ; clients jamais informés du risque de fraude</t>
  </si>
  <si>
    <t>Hypothèse H20. Changements de RIB traités sur simple courriel.</t>
  </si>
  <si>
    <t>Responsable - valeurs métier</t>
  </si>
  <si>
    <t>Sophie Haas (INTERNE) - VM3, VM4</t>
  </si>
  <si>
    <t>InfoGest Services / hébergeur (EXTERNE) - toutes</t>
  </si>
  <si>
    <t>Éditeur de l’ERP (EXTERNE) - VM1, VM3, VM5</t>
  </si>
  <si>
    <t>Direction (INTERNE) - toutes</t>
  </si>
  <si>
    <t>InfoGest Services (EXTERNE) - toutes</t>
  </si>
  <si>
    <t>Fournisseur de messagerie (EXTERNE) - VM1, VM3</t>
  </si>
  <si>
    <t>L'attaquant compromet la messagerie d'un comptable ou d'un commercial (hameçonnage, pas de MFA). Il observe les échanges, puis envoie de fausses factures ou un faux changement de RIB aux grands comptes, qui sont les victimes de la fraude et non un intermédiaire, ou modifie le RIB dans l'ERP avec le compte volé. ER atteint : fraude au RIB (G3).</t>
  </si>
  <si>
    <t>chemin direct (messagerie)</t>
  </si>
  <si>
    <t>Authentification multifacteur sur tous les accès distants (administration, VPN nomades), sur la console d'administration IaaS et sur la messagerie</t>
  </si>
  <si>
    <t>Acceptation proposée à la direction, suivi trimestriel</t>
  </si>
  <si>
    <t>Acceptation proposée à la direction</t>
  </si>
  <si>
    <t>Messagerie (SaaS)</t>
  </si>
  <si>
    <t>SO4 (SS4 - fraude au RIB)
Connaître : Identification des comptables et des grands comptes
Rentrer : Compromission d'une boîte de messagerie par hameçonnage
Trouver : Observation des échanges de facturation
Exploiter : Envoi de fausses factures ou d'un faux changement de RIB aux clients
Biens supports : Messagerie, module Facturation de l'ERP, postes de la comptabilité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</si>
</sst>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 €&quot;_-;_-@_-"/>
    <numFmt numFmtId="165" formatCode="_-* #,##0.00_-;\-* #,##0.00_-;_-* \-??_-;_-@_-"/>
    <numFmt numFmtId="166" formatCode="0.0"/>
  </numFmts>
  <fonts count="25" x14ac:knownFonts="1">
    <font>
      <sz val="11"/>
      <color rgb="FF000000"/>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b/>
      <sz val="20"/>
      <color rgb="FF000000"/>
      <name val="Calibri"/>
      <family val="2"/>
      <charset val="1"/>
    </font>
    <font>
      <sz val="11"/>
      <color rgb="FFFFFFFF"/>
      <name val="Calibri"/>
      <family val="2"/>
      <charset val="1"/>
    </font>
    <font>
      <b/>
      <sz val="11"/>
      <color rgb="FFFFFFFF"/>
      <name val="Calibri"/>
      <family val="2"/>
      <charset val="1"/>
    </font>
    <font>
      <sz val="20"/>
      <color rgb="FFFFFFFF"/>
      <name val="Calibri"/>
      <family val="2"/>
      <charset val="1"/>
    </font>
    <font>
      <b/>
      <sz val="11"/>
      <color rgb="FF000000"/>
      <name val="Arial"/>
      <family val="2"/>
      <charset val="1"/>
    </font>
    <font>
      <sz val="11"/>
      <color rgb="FF000000"/>
      <name val="Arial"/>
      <family val="2"/>
      <charset val="1"/>
    </font>
    <font>
      <sz val="16"/>
      <color rgb="FF000000"/>
      <name val="Calibri"/>
      <family val="2"/>
      <charset val="1"/>
    </font>
    <font>
      <sz val="14"/>
      <color rgb="FFFFFFFF"/>
      <name val="Calibri"/>
      <family val="2"/>
      <charset val="1"/>
    </font>
    <font>
      <sz val="18"/>
      <color rgb="FF000000"/>
      <name val="Calibri"/>
      <family val="2"/>
      <charset val="1"/>
    </font>
    <font>
      <sz val="14"/>
      <color rgb="FF000000"/>
      <name val="Calibri"/>
      <family val="2"/>
      <charset val="1"/>
    </font>
    <font>
      <sz val="9"/>
      <color rgb="FF000000"/>
      <name val="Calibri"/>
      <family val="2"/>
      <charset val="1"/>
    </font>
    <font>
      <b/>
      <sz val="11"/>
      <color rgb="FF1F497D"/>
      <name val="Calibri"/>
      <family val="2"/>
      <charset val="1"/>
    </font>
    <font>
      <b/>
      <sz val="11"/>
      <color rgb="FFEC008D"/>
      <name val="Calibri"/>
      <family val="2"/>
      <charset val="1"/>
    </font>
    <font>
      <b/>
      <sz val="11"/>
      <color rgb="FF000000"/>
      <name val="Calibri"/>
      <family val="2"/>
      <charset val="1"/>
    </font>
    <font>
      <sz val="11"/>
      <color rgb="FF1F497D"/>
      <name val="Calibri"/>
      <family val="2"/>
      <charset val="1"/>
    </font>
    <font>
      <sz val="11"/>
      <name val="Calibri"/>
      <family val="2"/>
      <charset val="1"/>
    </font>
    <font>
      <b/>
      <sz val="14"/>
      <color rgb="FFFFFFFF"/>
      <name val="Calibri"/>
      <family val="2"/>
      <charset val="1"/>
    </font>
    <font>
      <b/>
      <sz val="11"/>
      <color rgb="FF00B050"/>
      <name val="Calibri"/>
      <family val="2"/>
      <charset val="1"/>
    </font>
    <font>
      <sz val="11"/>
      <color rgb="FF000000"/>
      <name val="Calibri"/>
      <family val="2"/>
      <charset val="1"/>
    </font>
    <font>
      <b/>
      <sz val="11"/>
      <color rgb="FFFFFFFF"/>
      <name val="Calibri"/>
    </font>
    <font>
      <b/>
      <sz val="11"/>
      <name val="Calibri"/>
    </font>
  </fonts>
  <fills count="38">
    <fill>
      <patternFill patternType="none"/>
    </fill>
    <fill>
      <patternFill patternType="gray125"/>
    </fill>
    <fill>
      <patternFill patternType="solid">
        <fgColor rgb="FF17375E"/>
        <bgColor rgb="FF13426B"/>
      </patternFill>
    </fill>
    <fill>
      <patternFill patternType="solid">
        <fgColor rgb="FFEC008D"/>
        <bgColor rgb="FFFF00FF"/>
      </patternFill>
    </fill>
    <fill>
      <patternFill patternType="solid">
        <fgColor rgb="FF77216D"/>
        <bgColor rgb="FF993366"/>
      </patternFill>
    </fill>
    <fill>
      <patternFill patternType="solid">
        <fgColor rgb="FF00AFAB"/>
        <bgColor rgb="FF00B050"/>
      </patternFill>
    </fill>
    <fill>
      <patternFill patternType="solid">
        <fgColor rgb="FFC7A900"/>
        <bgColor rgb="FFFFC000"/>
      </patternFill>
    </fill>
    <fill>
      <patternFill patternType="solid">
        <fgColor rgb="FFE73C50"/>
        <bgColor rgb="FF993366"/>
      </patternFill>
    </fill>
    <fill>
      <patternFill patternType="solid">
        <fgColor rgb="FF000000"/>
        <bgColor rgb="FF002060"/>
      </patternFill>
    </fill>
    <fill>
      <patternFill patternType="solid">
        <fgColor rgb="FFFF0000"/>
        <bgColor rgb="FFEC008D"/>
      </patternFill>
    </fill>
    <fill>
      <patternFill patternType="solid">
        <fgColor rgb="FFFFFFFF"/>
        <bgColor rgb="FFF2F2F2"/>
      </patternFill>
    </fill>
    <fill>
      <patternFill patternType="solid">
        <fgColor rgb="FFDCE6F2"/>
        <bgColor rgb="FFD9D9D9"/>
      </patternFill>
    </fill>
    <fill>
      <patternFill patternType="solid">
        <fgColor rgb="FF92D050"/>
        <bgColor rgb="FFA6A6A6"/>
      </patternFill>
    </fill>
    <fill>
      <patternFill patternType="solid">
        <fgColor rgb="FFFFC000"/>
        <bgColor rgb="FFC7A900"/>
      </patternFill>
    </fill>
    <fill>
      <patternFill patternType="solid">
        <fgColor rgb="FFB9CDE5"/>
        <bgColor rgb="FFB8D0ED"/>
      </patternFill>
    </fill>
    <fill>
      <patternFill patternType="solid">
        <fgColor rgb="FF00B050"/>
        <bgColor rgb="FF00AFAB"/>
      </patternFill>
    </fill>
    <fill>
      <patternFill patternType="solid">
        <fgColor rgb="FFFFFF00"/>
        <bgColor rgb="FFFFFF00"/>
      </patternFill>
    </fill>
    <fill>
      <patternFill patternType="solid">
        <fgColor rgb="FF558ED5"/>
        <bgColor rgb="FF878787"/>
      </patternFill>
    </fill>
    <fill>
      <patternFill patternType="solid">
        <fgColor rgb="FF1F497D"/>
        <bgColor rgb="FF13426B"/>
      </patternFill>
    </fill>
    <fill>
      <patternFill patternType="solid">
        <fgColor rgb="FF254061"/>
        <bgColor rgb="FF17375E"/>
      </patternFill>
    </fill>
    <fill>
      <patternFill patternType="solid">
        <fgColor rgb="FFBFBFBF"/>
        <bgColor rgb="FFCCC1DA"/>
      </patternFill>
    </fill>
    <fill>
      <patternFill patternType="solid">
        <fgColor rgb="FFF2F2F2"/>
        <bgColor rgb="FFFFE5F4"/>
      </patternFill>
    </fill>
    <fill>
      <patternFill patternType="solid">
        <fgColor rgb="FFFFC9E9"/>
        <bgColor rgb="FFFFE5F4"/>
      </patternFill>
    </fill>
    <fill>
      <patternFill patternType="solid">
        <fgColor rgb="FFC6D9F1"/>
        <bgColor rgb="FFB8D9EC"/>
      </patternFill>
    </fill>
    <fill>
      <patternFill patternType="solid">
        <fgColor rgb="FFFFE5F4"/>
        <bgColor rgb="FFF2F2F2"/>
      </patternFill>
    </fill>
    <fill>
      <patternFill patternType="solid">
        <fgColor rgb="FF8EB4E3"/>
        <bgColor rgb="FFA6A6A6"/>
      </patternFill>
    </fill>
    <fill>
      <patternFill patternType="solid">
        <fgColor rgb="FFCCC1DA"/>
        <bgColor rgb="FFBFBFBF"/>
      </patternFill>
    </fill>
    <fill>
      <patternFill patternType="solid">
        <fgColor rgb="FFFAC090"/>
        <bgColor rgb="FFFFC9E9"/>
      </patternFill>
    </fill>
    <fill>
      <patternFill patternType="solid">
        <fgColor rgb="FF002060"/>
        <bgColor rgb="FF0B2A4A"/>
      </patternFill>
    </fill>
    <fill>
      <patternFill patternType="solid">
        <fgColor rgb="FFD9D9D9"/>
        <bgColor rgb="FFDCE6F2"/>
      </patternFill>
    </fill>
    <fill>
      <patternFill patternType="solid">
        <fgColor rgb="FF13426B"/>
        <bgColor rgb="FF17375E"/>
      </patternFill>
    </fill>
    <fill>
      <patternFill patternType="solid">
        <fgColor rgb="FF0080BC"/>
        <bgColor rgb="FF0070C0"/>
      </patternFill>
    </fill>
    <fill>
      <patternFill patternType="solid">
        <fgColor rgb="FF0B2A4A"/>
        <bgColor rgb="FF002060"/>
      </patternFill>
    </fill>
    <fill>
      <patternFill patternType="solid">
        <fgColor rgb="FFB8D9EC"/>
        <bgColor rgb="FFB8D0ED"/>
      </patternFill>
    </fill>
    <fill>
      <patternFill patternType="solid">
        <fgColor rgb="FF1F3864"/>
      </patternFill>
    </fill>
    <fill>
      <patternFill patternType="solid">
        <fgColor rgb="FFFF8080"/>
      </patternFill>
    </fill>
    <fill>
      <patternFill patternType="solid">
        <fgColor rgb="FFFFD27F"/>
      </patternFill>
    </fill>
    <fill>
      <patternFill patternType="solid">
        <fgColor rgb="FFFFF59D"/>
      </patternFill>
    </fill>
  </fills>
  <borders count="43">
    <border>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rgb="FFFFFFFF"/>
      </left>
      <right style="medium">
        <color rgb="FFFFFFFF"/>
      </right>
      <top style="medium">
        <color rgb="FFFFFFFF"/>
      </top>
      <bottom/>
      <diagonal/>
    </border>
    <border>
      <left style="medium">
        <color rgb="FFFFFFFF"/>
      </left>
      <right style="medium">
        <color rgb="FFFFFFFF"/>
      </right>
      <top style="thick">
        <color rgb="FFFFFFFF"/>
      </top>
      <bottom/>
      <diagonal/>
    </border>
    <border>
      <left/>
      <right style="thin">
        <color auto="1"/>
      </right>
      <top style="medium">
        <color auto="1"/>
      </top>
      <bottom style="thin">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style="medium">
        <color auto="1"/>
      </top>
      <bottom/>
      <diagonal/>
    </border>
    <border>
      <left style="medium">
        <color auto="1"/>
      </left>
      <right style="medium">
        <color auto="1"/>
      </right>
      <top style="medium">
        <color auto="1"/>
      </top>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diagonal/>
    </border>
    <border>
      <left style="thin">
        <color auto="1"/>
      </left>
      <right/>
      <top style="medium">
        <color auto="1"/>
      </top>
      <bottom/>
      <diagonal/>
    </border>
    <border>
      <left style="medium">
        <color auto="1"/>
      </left>
      <right/>
      <top style="thin">
        <color auto="1"/>
      </top>
      <bottom style="medium">
        <color auto="1"/>
      </bottom>
      <diagonal/>
    </border>
    <border>
      <left style="medium">
        <color auto="1"/>
      </left>
      <right/>
      <top style="thin">
        <color auto="1"/>
      </top>
      <bottom/>
      <diagonal/>
    </border>
    <border>
      <left style="thick">
        <color rgb="FFFFFFFF"/>
      </left>
      <right style="thick">
        <color rgb="FFFFFFFF"/>
      </right>
      <top style="thick">
        <color rgb="FFFFFFFF"/>
      </top>
      <bottom style="thick">
        <color rgb="FFFFFFFF"/>
      </bottom>
      <diagonal/>
    </border>
    <border>
      <left style="thick">
        <color rgb="FFFFFFFF"/>
      </left>
      <right/>
      <top style="thick">
        <color rgb="FFFFFFFF"/>
      </top>
      <bottom style="thick">
        <color rgb="FFFFFFFF"/>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right/>
      <top style="thin">
        <color rgb="FF0000FF"/>
      </top>
      <bottom/>
      <diagonal/>
    </border>
    <border>
      <left/>
      <right style="thin">
        <color rgb="FF0000FF"/>
      </right>
      <top style="thin">
        <color rgb="FF0000FF"/>
      </top>
      <bottom/>
      <diagonal/>
    </border>
    <border>
      <left/>
      <right style="thin">
        <color rgb="FF0000FF"/>
      </right>
      <top/>
      <bottom/>
      <diagonal/>
    </border>
    <border>
      <left style="thick">
        <color rgb="FFFFFFFF"/>
      </left>
      <right/>
      <top style="thick">
        <color rgb="FFFFFFFF"/>
      </top>
      <bottom/>
      <diagonal/>
    </border>
    <border>
      <left/>
      <right/>
      <top style="thick">
        <color rgb="FFFFFFFF"/>
      </top>
      <bottom/>
      <diagonal/>
    </border>
    <border>
      <left/>
      <right style="thick">
        <color rgb="FFFFFFFF"/>
      </right>
      <top style="thick">
        <color rgb="FFFFFFFF"/>
      </top>
      <bottom/>
      <diagonal/>
    </border>
    <border>
      <left style="thick">
        <color rgb="FFFFFFFF"/>
      </left>
      <right/>
      <top/>
      <bottom/>
      <diagonal/>
    </border>
    <border>
      <left/>
      <right style="thick">
        <color rgb="FFFFFFFF"/>
      </right>
      <top/>
      <bottom/>
      <diagonal/>
    </border>
    <border>
      <left style="thick">
        <color rgb="FFFFFFFF"/>
      </left>
      <right/>
      <top/>
      <bottom style="thick">
        <color rgb="FFFFFFFF"/>
      </bottom>
      <diagonal/>
    </border>
    <border>
      <left/>
      <right/>
      <top/>
      <bottom style="thick">
        <color rgb="FFFFFFFF"/>
      </bottom>
      <diagonal/>
    </border>
    <border>
      <left/>
      <right style="thick">
        <color rgb="FFFFFFFF"/>
      </right>
      <top/>
      <bottom style="thick">
        <color rgb="FFFFFFFF"/>
      </bottom>
      <diagonal/>
    </border>
    <border>
      <left/>
      <right/>
      <top style="thick">
        <color rgb="FFFFFFFF"/>
      </top>
      <bottom style="thick">
        <color rgb="FFFFFFFF"/>
      </bottom>
      <diagonal/>
    </border>
    <border>
      <left/>
      <right style="thick">
        <color rgb="FFFFFFFF"/>
      </right>
      <top style="thick">
        <color rgb="FFFFFFFF"/>
      </top>
      <bottom style="thick">
        <color rgb="FFFFFFFF"/>
      </bottom>
      <diagonal/>
    </border>
  </borders>
  <cellStyleXfs count="6">
    <xf numFmtId="0" fontId="0" fillId="0" borderId="0"/>
    <xf numFmtId="165" fontId="22" fillId="0" borderId="0" applyBorder="0" applyProtection="0"/>
    <xf numFmtId="164" fontId="22" fillId="0" borderId="0" applyBorder="0" applyProtection="0"/>
    <xf numFmtId="0" fontId="3" fillId="0" borderId="0"/>
    <xf numFmtId="0" fontId="2" fillId="0" borderId="0"/>
    <xf numFmtId="0" fontId="1" fillId="0" borderId="0"/>
  </cellStyleXfs>
  <cellXfs count="178">
    <xf numFmtId="0" fontId="0" fillId="0" borderId="0" xfId="0"/>
    <xf numFmtId="0" fontId="0" fillId="0" borderId="0" xfId="0" applyAlignment="1">
      <alignment wrapText="1"/>
    </xf>
    <xf numFmtId="0" fontId="0" fillId="0" borderId="0" xfId="0" applyAlignment="1">
      <alignment horizontal="center"/>
    </xf>
    <xf numFmtId="0" fontId="4" fillId="0" borderId="1" xfId="0" applyFont="1" applyBorder="1" applyAlignment="1">
      <alignment horizontal="center" vertical="center" wrapText="1"/>
    </xf>
    <xf numFmtId="49" fontId="5" fillId="2" borderId="1" xfId="0" applyNumberFormat="1" applyFont="1" applyFill="1" applyBorder="1" applyAlignment="1">
      <alignment horizontal="center" vertical="center" textRotation="60" wrapText="1"/>
    </xf>
    <xf numFmtId="0" fontId="0" fillId="3" borderId="2" xfId="0" applyFill="1" applyBorder="1" applyAlignment="1">
      <alignment vertical="center" wrapText="1"/>
    </xf>
    <xf numFmtId="49" fontId="0" fillId="0" borderId="2" xfId="0" applyNumberFormat="1" applyBorder="1" applyAlignment="1" applyProtection="1">
      <alignment horizontal="center" vertical="center" wrapText="1"/>
      <protection locked="0"/>
    </xf>
    <xf numFmtId="0" fontId="5" fillId="4" borderId="3" xfId="0" applyFont="1" applyFill="1" applyBorder="1" applyAlignment="1">
      <alignment vertical="center" wrapText="1"/>
    </xf>
    <xf numFmtId="49" fontId="0" fillId="0" borderId="3" xfId="0" applyNumberFormat="1" applyBorder="1" applyAlignment="1" applyProtection="1">
      <alignment horizontal="center" vertical="center"/>
      <protection locked="0"/>
    </xf>
    <xf numFmtId="0" fontId="5" fillId="5" borderId="3" xfId="0" applyFont="1" applyFill="1" applyBorder="1" applyAlignment="1">
      <alignment vertical="center" wrapText="1"/>
    </xf>
    <xf numFmtId="0" fontId="5" fillId="6" borderId="3" xfId="0" applyFont="1" applyFill="1" applyBorder="1" applyAlignment="1">
      <alignment vertical="center" wrapText="1"/>
    </xf>
    <xf numFmtId="0" fontId="5" fillId="7" borderId="3" xfId="0" applyFont="1" applyFill="1" applyBorder="1" applyAlignment="1">
      <alignment vertical="center" wrapText="1"/>
    </xf>
    <xf numFmtId="0" fontId="5" fillId="2" borderId="6" xfId="0" applyFont="1" applyFill="1" applyBorder="1" applyAlignment="1">
      <alignment vertical="center"/>
    </xf>
    <xf numFmtId="0" fontId="5" fillId="2" borderId="3" xfId="0" applyFont="1" applyFill="1" applyBorder="1" applyAlignment="1">
      <alignment vertical="center"/>
    </xf>
    <xf numFmtId="0" fontId="5" fillId="2" borderId="7" xfId="0" applyFont="1" applyFill="1" applyBorder="1" applyAlignment="1">
      <alignment vertical="center"/>
    </xf>
    <xf numFmtId="0" fontId="8" fillId="9" borderId="9" xfId="0" applyFont="1" applyFill="1" applyBorder="1" applyAlignment="1">
      <alignment horizontal="center" vertical="center" wrapText="1"/>
    </xf>
    <xf numFmtId="0" fontId="9" fillId="10" borderId="10" xfId="0" applyFont="1" applyFill="1" applyBorder="1" applyAlignment="1">
      <alignment horizontal="left" vertical="center" wrapText="1"/>
    </xf>
    <xf numFmtId="0" fontId="0" fillId="11" borderId="11" xfId="0" applyFill="1" applyBorder="1" applyAlignment="1">
      <alignment horizontal="center" vertical="center"/>
    </xf>
    <xf numFmtId="0" fontId="10" fillId="0" borderId="13" xfId="0" applyFont="1" applyBorder="1" applyAlignment="1">
      <alignment horizontal="center" vertical="center"/>
    </xf>
    <xf numFmtId="0" fontId="11" fillId="2" borderId="6" xfId="0" applyFont="1" applyFill="1" applyBorder="1" applyAlignment="1">
      <alignment vertical="center"/>
    </xf>
    <xf numFmtId="0" fontId="11" fillId="2" borderId="3" xfId="0" applyFont="1" applyFill="1" applyBorder="1" applyAlignment="1">
      <alignment vertical="center"/>
    </xf>
    <xf numFmtId="0" fontId="11" fillId="2" borderId="7" xfId="0" applyFont="1" applyFill="1" applyBorder="1" applyAlignment="1">
      <alignment vertical="center"/>
    </xf>
    <xf numFmtId="0" fontId="10" fillId="0" borderId="3" xfId="0" applyFont="1" applyBorder="1" applyAlignment="1">
      <alignment horizontal="center" vertical="center"/>
    </xf>
    <xf numFmtId="0" fontId="0" fillId="12" borderId="6" xfId="0" applyFill="1" applyBorder="1" applyAlignment="1">
      <alignment horizontal="center" vertical="center"/>
    </xf>
    <xf numFmtId="0" fontId="0" fillId="0" borderId="3" xfId="0" applyBorder="1" applyAlignment="1">
      <alignment horizontal="left" vertical="top" wrapText="1"/>
    </xf>
    <xf numFmtId="0" fontId="0" fillId="0" borderId="7" xfId="0" applyBorder="1" applyAlignment="1">
      <alignment horizontal="left" vertical="top" wrapText="1"/>
    </xf>
    <xf numFmtId="0" fontId="8" fillId="13" borderId="10" xfId="0" applyFont="1" applyFill="1" applyBorder="1" applyAlignment="1">
      <alignment horizontal="center" vertical="center" wrapText="1"/>
    </xf>
    <xf numFmtId="0" fontId="0" fillId="14" borderId="15" xfId="0" applyFill="1" applyBorder="1" applyAlignment="1">
      <alignment horizontal="center" vertical="center"/>
    </xf>
    <xf numFmtId="0" fontId="12" fillId="15" borderId="6" xfId="0" applyFont="1" applyFill="1" applyBorder="1" applyAlignment="1">
      <alignment horizontal="center" vertical="center"/>
    </xf>
    <xf numFmtId="0" fontId="13" fillId="12" borderId="6" xfId="0" applyFont="1" applyFill="1" applyBorder="1" applyAlignment="1">
      <alignment horizontal="center" vertical="center"/>
    </xf>
    <xf numFmtId="0" fontId="14" fillId="0" borderId="3" xfId="0" applyFont="1" applyBorder="1" applyAlignment="1">
      <alignment horizontal="left" vertical="top" wrapText="1"/>
    </xf>
    <xf numFmtId="0" fontId="14" fillId="0" borderId="7" xfId="0" applyFont="1" applyBorder="1" applyAlignment="1">
      <alignment horizontal="left" vertical="top" wrapText="1"/>
    </xf>
    <xf numFmtId="0" fontId="12" fillId="15" borderId="3" xfId="0" applyFont="1" applyFill="1" applyBorder="1" applyAlignment="1">
      <alignment horizontal="center" vertical="center"/>
    </xf>
    <xf numFmtId="0" fontId="0" fillId="16" borderId="6" xfId="0" applyFill="1" applyBorder="1" applyAlignment="1">
      <alignment horizontal="center" vertical="center"/>
    </xf>
    <xf numFmtId="0" fontId="8" fillId="16" borderId="9" xfId="0" applyFont="1" applyFill="1" applyBorder="1" applyAlignment="1">
      <alignment horizontal="center" vertical="center" wrapText="1"/>
    </xf>
    <xf numFmtId="0" fontId="9" fillId="10" borderId="9" xfId="0" applyFont="1" applyFill="1" applyBorder="1" applyAlignment="1">
      <alignment horizontal="left" vertical="center" wrapText="1"/>
    </xf>
    <xf numFmtId="0" fontId="0" fillId="17" borderId="15" xfId="0" applyFill="1" applyBorder="1" applyAlignment="1">
      <alignment horizontal="center" vertical="center"/>
    </xf>
    <xf numFmtId="0" fontId="12" fillId="16" borderId="6" xfId="0" applyFont="1" applyFill="1" applyBorder="1" applyAlignment="1">
      <alignment horizontal="center" vertical="center"/>
    </xf>
    <xf numFmtId="0" fontId="13" fillId="16" borderId="6" xfId="0" applyFont="1" applyFill="1" applyBorder="1" applyAlignment="1">
      <alignment horizontal="center" vertical="center"/>
    </xf>
    <xf numFmtId="0" fontId="12" fillId="13" borderId="3" xfId="0" applyFont="1" applyFill="1" applyBorder="1" applyAlignment="1">
      <alignment horizontal="center" vertical="center"/>
    </xf>
    <xf numFmtId="0" fontId="0" fillId="13" borderId="6" xfId="0" applyFill="1" applyBorder="1" applyAlignment="1">
      <alignment horizontal="center" vertical="center"/>
    </xf>
    <xf numFmtId="0" fontId="8" fillId="12" borderId="9" xfId="0" applyFont="1" applyFill="1" applyBorder="1" applyAlignment="1">
      <alignment horizontal="center" vertical="center" wrapText="1"/>
    </xf>
    <xf numFmtId="0" fontId="5" fillId="18" borderId="16" xfId="0" applyFont="1" applyFill="1" applyBorder="1" applyAlignment="1">
      <alignment horizontal="center" vertical="center"/>
    </xf>
    <xf numFmtId="0" fontId="12" fillId="13" borderId="6" xfId="0" applyFont="1" applyFill="1" applyBorder="1" applyAlignment="1">
      <alignment horizontal="center" vertical="center"/>
    </xf>
    <xf numFmtId="0" fontId="13" fillId="13" borderId="6" xfId="0" applyFont="1" applyFill="1" applyBorder="1" applyAlignment="1">
      <alignment horizontal="center" vertical="center"/>
    </xf>
    <xf numFmtId="0" fontId="12" fillId="9" borderId="3" xfId="0" applyFont="1" applyFill="1" applyBorder="1" applyAlignment="1">
      <alignment horizontal="center" vertical="center"/>
    </xf>
    <xf numFmtId="0" fontId="0" fillId="9" borderId="17" xfId="0" applyFill="1" applyBorder="1" applyAlignment="1">
      <alignment horizontal="center" vertical="center"/>
    </xf>
    <xf numFmtId="0" fontId="0" fillId="0" borderId="18" xfId="0" applyBorder="1" applyAlignment="1">
      <alignment horizontal="left" vertical="top" wrapText="1"/>
    </xf>
    <xf numFmtId="0" fontId="12" fillId="9" borderId="17" xfId="0" applyFont="1" applyFill="1" applyBorder="1" applyAlignment="1">
      <alignment horizontal="center" vertical="center"/>
    </xf>
    <xf numFmtId="0" fontId="13" fillId="9" borderId="17" xfId="0" applyFont="1" applyFill="1" applyBorder="1" applyAlignment="1">
      <alignment horizontal="center" vertical="center"/>
    </xf>
    <xf numFmtId="0" fontId="14" fillId="0" borderId="18" xfId="0" applyFont="1" applyBorder="1" applyAlignment="1">
      <alignment horizontal="left" vertical="top" wrapText="1"/>
    </xf>
    <xf numFmtId="0" fontId="12" fillId="10" borderId="0" xfId="0" applyFont="1" applyFill="1" applyAlignment="1">
      <alignment horizontal="center" vertical="center"/>
    </xf>
    <xf numFmtId="0" fontId="5" fillId="8" borderId="23" xfId="0" applyFont="1" applyFill="1" applyBorder="1" applyAlignment="1">
      <alignment vertical="center"/>
    </xf>
    <xf numFmtId="0" fontId="5" fillId="8" borderId="19" xfId="0" applyFont="1" applyFill="1" applyBorder="1" applyAlignment="1">
      <alignment vertical="center"/>
    </xf>
    <xf numFmtId="0" fontId="0" fillId="11" borderId="0" xfId="0" applyFill="1" applyAlignment="1">
      <alignment vertical="center"/>
    </xf>
    <xf numFmtId="0" fontId="0" fillId="14" borderId="0" xfId="0" applyFill="1" applyAlignment="1">
      <alignment vertical="center"/>
    </xf>
    <xf numFmtId="0" fontId="0" fillId="17" borderId="0" xfId="0" applyFill="1" applyAlignment="1">
      <alignment vertical="center"/>
    </xf>
    <xf numFmtId="0" fontId="5" fillId="19" borderId="0" xfId="0" applyFont="1" applyFill="1" applyAlignment="1">
      <alignment vertical="center"/>
    </xf>
    <xf numFmtId="0" fontId="0" fillId="20" borderId="0" xfId="0" applyFill="1" applyAlignment="1">
      <alignment vertical="center"/>
    </xf>
    <xf numFmtId="0" fontId="0" fillId="11" borderId="3" xfId="0" applyFill="1" applyBorder="1" applyAlignment="1">
      <alignment vertical="center"/>
    </xf>
    <xf numFmtId="0" fontId="0" fillId="14" borderId="3" xfId="0" applyFill="1" applyBorder="1" applyAlignment="1">
      <alignment vertical="center"/>
    </xf>
    <xf numFmtId="0" fontId="0" fillId="17" borderId="3" xfId="0" applyFill="1" applyBorder="1" applyAlignment="1">
      <alignment vertical="center"/>
    </xf>
    <xf numFmtId="0" fontId="0" fillId="12" borderId="3" xfId="0" applyFill="1" applyBorder="1" applyAlignment="1">
      <alignment vertical="center"/>
    </xf>
    <xf numFmtId="0" fontId="0" fillId="16" borderId="3" xfId="0" applyFill="1" applyBorder="1" applyAlignment="1">
      <alignment vertical="center"/>
    </xf>
    <xf numFmtId="0" fontId="0" fillId="13" borderId="3" xfId="0" applyFill="1" applyBorder="1" applyAlignment="1">
      <alignment vertical="center"/>
    </xf>
    <xf numFmtId="0" fontId="5" fillId="8" borderId="25" xfId="0" applyFont="1" applyFill="1" applyBorder="1" applyAlignment="1">
      <alignment vertical="center"/>
    </xf>
    <xf numFmtId="0" fontId="0" fillId="13" borderId="3" xfId="0" applyFill="1" applyBorder="1" applyAlignment="1">
      <alignment horizontal="center" vertical="center"/>
    </xf>
    <xf numFmtId="0" fontId="0" fillId="9" borderId="3" xfId="0" applyFill="1" applyBorder="1" applyAlignment="1">
      <alignment horizontal="center" vertical="center"/>
    </xf>
    <xf numFmtId="0" fontId="5" fillId="8" borderId="5" xfId="0" applyFont="1" applyFill="1" applyBorder="1" applyAlignment="1">
      <alignment vertical="center"/>
    </xf>
    <xf numFmtId="0" fontId="0" fillId="12" borderId="3" xfId="0" applyFill="1" applyBorder="1" applyAlignment="1">
      <alignment horizontal="center" vertical="center"/>
    </xf>
    <xf numFmtId="0" fontId="5" fillId="19" borderId="3" xfId="0" applyFont="1" applyFill="1" applyBorder="1" applyAlignment="1">
      <alignment vertical="center"/>
    </xf>
    <xf numFmtId="0" fontId="0" fillId="9" borderId="3" xfId="0" applyFill="1" applyBorder="1" applyAlignment="1">
      <alignment vertical="center"/>
    </xf>
    <xf numFmtId="0" fontId="0" fillId="23" borderId="27" xfId="0" applyFill="1" applyBorder="1" applyAlignment="1">
      <alignment horizontal="left" vertical="top" wrapText="1"/>
    </xf>
    <xf numFmtId="0" fontId="6" fillId="2" borderId="26" xfId="0" applyFont="1" applyFill="1" applyBorder="1" applyAlignment="1">
      <alignment horizontal="center" vertical="center"/>
    </xf>
    <xf numFmtId="0" fontId="6" fillId="2" borderId="26" xfId="0" applyFont="1" applyFill="1" applyBorder="1" applyAlignment="1">
      <alignment horizontal="center" vertical="center" wrapText="1"/>
    </xf>
    <xf numFmtId="0" fontId="0" fillId="21" borderId="26" xfId="0" applyFill="1" applyBorder="1" applyAlignment="1">
      <alignment horizontal="center" vertical="center" wrapText="1"/>
    </xf>
    <xf numFmtId="0" fontId="0" fillId="21" borderId="26" xfId="0" applyFill="1" applyBorder="1" applyAlignment="1">
      <alignment horizontal="left" vertical="center" wrapText="1"/>
    </xf>
    <xf numFmtId="0" fontId="19" fillId="13" borderId="26" xfId="0" applyFont="1" applyFill="1" applyBorder="1" applyAlignment="1">
      <alignment horizontal="center" vertical="center" wrapText="1"/>
    </xf>
    <xf numFmtId="0" fontId="0" fillId="9" borderId="26" xfId="0" applyFill="1" applyBorder="1" applyAlignment="1">
      <alignment horizontal="center" vertical="center" wrapText="1"/>
    </xf>
    <xf numFmtId="0" fontId="0" fillId="13" borderId="26" xfId="0" applyFill="1" applyBorder="1" applyAlignment="1">
      <alignment horizontal="center" vertical="center" wrapText="1"/>
    </xf>
    <xf numFmtId="0" fontId="0" fillId="16" borderId="26" xfId="0" applyFill="1" applyBorder="1" applyAlignment="1">
      <alignment horizontal="center" vertical="center" wrapText="1"/>
    </xf>
    <xf numFmtId="0" fontId="0" fillId="21" borderId="26" xfId="0" applyFill="1" applyBorder="1" applyAlignment="1">
      <alignment vertical="top" wrapText="1"/>
    </xf>
    <xf numFmtId="0" fontId="0" fillId="21" borderId="26" xfId="0" applyFill="1" applyBorder="1" applyAlignment="1">
      <alignment horizontal="left" vertical="top" wrapText="1"/>
    </xf>
    <xf numFmtId="0" fontId="0" fillId="13" borderId="26" xfId="0" applyFill="1" applyBorder="1" applyAlignment="1">
      <alignment horizontal="center" vertical="center"/>
    </xf>
    <xf numFmtId="0" fontId="0" fillId="21" borderId="26" xfId="0" applyFill="1" applyBorder="1"/>
    <xf numFmtId="0" fontId="6" fillId="2" borderId="26" xfId="0" applyFont="1" applyFill="1" applyBorder="1" applyAlignment="1">
      <alignment vertical="center" wrapText="1"/>
    </xf>
    <xf numFmtId="0" fontId="0" fillId="21" borderId="26" xfId="0" applyFill="1" applyBorder="1" applyAlignment="1">
      <alignment vertical="center" wrapText="1"/>
    </xf>
    <xf numFmtId="0" fontId="0" fillId="12" borderId="26" xfId="0" applyFill="1" applyBorder="1" applyAlignment="1">
      <alignment horizontal="center" vertical="center" wrapText="1"/>
    </xf>
    <xf numFmtId="0" fontId="0" fillId="21" borderId="26" xfId="0" applyFill="1" applyBorder="1" applyAlignment="1">
      <alignment horizontal="center"/>
    </xf>
    <xf numFmtId="0" fontId="0" fillId="25" borderId="26" xfId="0" applyFill="1" applyBorder="1" applyAlignment="1">
      <alignment horizontal="center"/>
    </xf>
    <xf numFmtId="0" fontId="0" fillId="26" borderId="26" xfId="0" applyFill="1" applyBorder="1" applyAlignment="1">
      <alignment horizontal="center"/>
    </xf>
    <xf numFmtId="166" fontId="0" fillId="27" borderId="26" xfId="0" applyNumberFormat="1" applyFill="1" applyBorder="1" applyAlignment="1">
      <alignment horizontal="center"/>
    </xf>
    <xf numFmtId="0" fontId="6" fillId="28" borderId="30" xfId="0" applyFont="1" applyFill="1" applyBorder="1" applyAlignment="1">
      <alignment horizontal="center"/>
    </xf>
    <xf numFmtId="0" fontId="6" fillId="28" borderId="31" xfId="0" applyFont="1" applyFill="1" applyBorder="1" applyAlignment="1">
      <alignment horizontal="center"/>
    </xf>
    <xf numFmtId="0" fontId="6" fillId="28" borderId="0" xfId="0" applyFont="1" applyFill="1" applyAlignment="1">
      <alignment horizontal="center"/>
    </xf>
    <xf numFmtId="0" fontId="0" fillId="29" borderId="0" xfId="0" applyFill="1" applyAlignment="1">
      <alignment horizontal="center"/>
    </xf>
    <xf numFmtId="0" fontId="0" fillId="29" borderId="32" xfId="0" applyFill="1" applyBorder="1" applyAlignment="1">
      <alignment horizontal="center"/>
    </xf>
    <xf numFmtId="0" fontId="0" fillId="13" borderId="26" xfId="0" applyFill="1" applyBorder="1" applyAlignment="1">
      <alignment horizontal="left" vertical="center" wrapText="1"/>
    </xf>
    <xf numFmtId="0" fontId="6" fillId="17" borderId="26" xfId="0" applyFont="1" applyFill="1" applyBorder="1" applyAlignment="1">
      <alignment horizontal="left" vertical="center" wrapText="1"/>
    </xf>
    <xf numFmtId="0" fontId="20" fillId="2" borderId="26" xfId="0" applyFont="1" applyFill="1" applyBorder="1" applyAlignment="1">
      <alignment horizontal="center" vertical="center" textRotation="75"/>
    </xf>
    <xf numFmtId="0" fontId="20" fillId="7" borderId="26" xfId="0" applyFont="1" applyFill="1" applyBorder="1" applyAlignment="1">
      <alignment horizontal="center" vertical="center" textRotation="75"/>
    </xf>
    <xf numFmtId="0" fontId="20" fillId="7" borderId="26" xfId="0" applyFont="1" applyFill="1" applyBorder="1" applyAlignment="1">
      <alignment horizontal="center" vertical="center" textRotation="75" wrapText="1"/>
    </xf>
    <xf numFmtId="0" fontId="20" fillId="4" borderId="26" xfId="0" applyFont="1" applyFill="1" applyBorder="1" applyAlignment="1">
      <alignment horizontal="center" vertical="center" textRotation="75" wrapText="1"/>
    </xf>
    <xf numFmtId="0" fontId="20" fillId="3" borderId="26" xfId="0" applyFont="1" applyFill="1" applyBorder="1" applyAlignment="1">
      <alignment horizontal="center" vertical="center" textRotation="75" wrapText="1"/>
    </xf>
    <xf numFmtId="0" fontId="20" fillId="5" borderId="26" xfId="0" applyFont="1" applyFill="1" applyBorder="1" applyAlignment="1">
      <alignment horizontal="center" vertical="center" textRotation="75" wrapText="1"/>
    </xf>
    <xf numFmtId="0" fontId="20" fillId="6" borderId="26" xfId="0" applyFont="1" applyFill="1" applyBorder="1" applyAlignment="1">
      <alignment horizontal="center" vertical="center" textRotation="75" wrapText="1"/>
    </xf>
    <xf numFmtId="0" fontId="21" fillId="21" borderId="26" xfId="0" applyFont="1" applyFill="1" applyBorder="1" applyAlignment="1">
      <alignment horizontal="center" vertical="center" wrapText="1"/>
    </xf>
    <xf numFmtId="0" fontId="5" fillId="30" borderId="26" xfId="0" applyFont="1" applyFill="1" applyBorder="1" applyAlignment="1">
      <alignment horizontal="center" vertical="center" wrapText="1"/>
    </xf>
    <xf numFmtId="0" fontId="0" fillId="31" borderId="26" xfId="0" applyFill="1" applyBorder="1" applyAlignment="1">
      <alignment horizontal="center" vertical="center" wrapText="1"/>
    </xf>
    <xf numFmtId="0" fontId="5" fillId="32" borderId="26" xfId="0" applyFont="1" applyFill="1" applyBorder="1" applyAlignment="1">
      <alignment horizontal="center" vertical="center" wrapText="1"/>
    </xf>
    <xf numFmtId="0" fontId="0" fillId="33" borderId="26" xfId="0" applyFill="1" applyBorder="1" applyAlignment="1">
      <alignment horizontal="center" vertical="center" wrapText="1"/>
    </xf>
    <xf numFmtId="0" fontId="0" fillId="0" borderId="30" xfId="0" applyBorder="1"/>
    <xf numFmtId="0" fontId="0" fillId="0" borderId="31" xfId="0" applyBorder="1"/>
    <xf numFmtId="0" fontId="0" fillId="0" borderId="32" xfId="0" applyBorder="1"/>
    <xf numFmtId="0" fontId="0" fillId="21" borderId="33" xfId="0" applyFill="1" applyBorder="1" applyAlignment="1">
      <alignment horizontal="center" vertical="center" wrapText="1"/>
    </xf>
    <xf numFmtId="0" fontId="0" fillId="21" borderId="34" xfId="0" applyFill="1" applyBorder="1" applyAlignment="1">
      <alignment horizontal="center" vertical="center" wrapText="1"/>
    </xf>
    <xf numFmtId="0" fontId="0" fillId="21" borderId="35" xfId="0" applyFill="1" applyBorder="1" applyAlignment="1">
      <alignment horizontal="center" vertical="center" wrapText="1"/>
    </xf>
    <xf numFmtId="0" fontId="0" fillId="21" borderId="36" xfId="0" applyFill="1" applyBorder="1" applyAlignment="1">
      <alignment horizontal="center" vertical="center" wrapText="1"/>
    </xf>
    <xf numFmtId="0" fontId="0" fillId="21" borderId="0" xfId="0" applyFill="1" applyAlignment="1">
      <alignment horizontal="center" vertical="center" wrapText="1"/>
    </xf>
    <xf numFmtId="0" fontId="0" fillId="21" borderId="37" xfId="0" applyFill="1" applyBorder="1" applyAlignment="1">
      <alignment horizontal="center" vertical="center" wrapText="1"/>
    </xf>
    <xf numFmtId="0" fontId="0" fillId="21" borderId="38" xfId="0" applyFill="1" applyBorder="1" applyAlignment="1">
      <alignment horizontal="center" vertical="center" wrapText="1"/>
    </xf>
    <xf numFmtId="0" fontId="0" fillId="21" borderId="39" xfId="0" applyFill="1" applyBorder="1" applyAlignment="1">
      <alignment horizontal="center" vertical="center" wrapText="1"/>
    </xf>
    <xf numFmtId="0" fontId="0" fillId="21" borderId="40" xfId="0" applyFill="1" applyBorder="1" applyAlignment="1">
      <alignment horizontal="center" vertical="center" wrapText="1"/>
    </xf>
    <xf numFmtId="0" fontId="23" fillId="34" borderId="0" xfId="4" applyFont="1" applyFill="1" applyAlignment="1">
      <alignment horizontal="center" vertical="center" wrapText="1"/>
    </xf>
    <xf numFmtId="0" fontId="2" fillId="0" borderId="0" xfId="4"/>
    <xf numFmtId="0" fontId="2" fillId="0" borderId="0" xfId="4" applyAlignment="1">
      <alignment vertical="center" wrapText="1"/>
    </xf>
    <xf numFmtId="0" fontId="24" fillId="0" borderId="0" xfId="4" applyFont="1"/>
    <xf numFmtId="0" fontId="23" fillId="34" borderId="0" xfId="5" applyFont="1" applyFill="1" applyAlignment="1">
      <alignment horizontal="center" vertical="center" wrapText="1"/>
    </xf>
    <xf numFmtId="0" fontId="1" fillId="0" borderId="0" xfId="5"/>
    <xf numFmtId="0" fontId="1" fillId="0" borderId="0" xfId="5" applyAlignment="1">
      <alignment horizontal="center" vertical="center" wrapText="1"/>
    </xf>
    <xf numFmtId="0" fontId="1" fillId="0" borderId="0" xfId="5" applyAlignment="1">
      <alignment vertical="center" wrapText="1"/>
    </xf>
    <xf numFmtId="0" fontId="1" fillId="35" borderId="0" xfId="5" applyFill="1" applyAlignment="1">
      <alignment horizontal="center" vertical="center" wrapText="1"/>
    </xf>
    <xf numFmtId="0" fontId="1" fillId="36" borderId="0" xfId="5" applyFill="1" applyAlignment="1">
      <alignment horizontal="center" vertical="center" wrapText="1"/>
    </xf>
    <xf numFmtId="0" fontId="1" fillId="37" borderId="0" xfId="5" applyFill="1" applyAlignment="1">
      <alignment horizontal="center" vertical="center" wrapText="1"/>
    </xf>
    <xf numFmtId="0" fontId="5" fillId="8" borderId="4" xfId="0" applyFont="1" applyFill="1" applyBorder="1" applyAlignment="1">
      <alignment horizontal="center" vertical="center"/>
    </xf>
    <xf numFmtId="0" fontId="6" fillId="8" borderId="4" xfId="0" applyFont="1" applyFill="1" applyBorder="1" applyAlignment="1">
      <alignment horizontal="center" vertical="center"/>
    </xf>
    <xf numFmtId="0" fontId="6" fillId="8" borderId="5" xfId="0" applyFont="1" applyFill="1" applyBorder="1" applyAlignment="1">
      <alignment horizontal="center" vertical="center"/>
    </xf>
    <xf numFmtId="0" fontId="7" fillId="2" borderId="8" xfId="0" applyFont="1" applyFill="1" applyBorder="1" applyAlignment="1">
      <alignment horizontal="center" vertical="center" textRotation="90"/>
    </xf>
    <xf numFmtId="0" fontId="9" fillId="0" borderId="12" xfId="0" applyFont="1" applyBorder="1" applyAlignment="1">
      <alignment horizontal="center" vertical="center" wrapText="1"/>
    </xf>
    <xf numFmtId="0" fontId="10" fillId="0" borderId="14" xfId="0" applyFont="1" applyBorder="1" applyAlignment="1">
      <alignment horizontal="center" vertical="center"/>
    </xf>
    <xf numFmtId="0" fontId="0" fillId="0" borderId="19" xfId="0" applyBorder="1" applyAlignment="1">
      <alignment horizontal="center" vertical="center"/>
    </xf>
    <xf numFmtId="0" fontId="10" fillId="0" borderId="3" xfId="0" applyFont="1" applyBorder="1" applyAlignment="1">
      <alignment horizontal="center" vertical="center"/>
    </xf>
    <xf numFmtId="0" fontId="12" fillId="15" borderId="7" xfId="0" applyFont="1" applyFill="1" applyBorder="1" applyAlignment="1">
      <alignment horizontal="center" vertical="center"/>
    </xf>
    <xf numFmtId="0" fontId="12" fillId="15" borderId="3" xfId="0" applyFont="1" applyFill="1" applyBorder="1" applyAlignment="1">
      <alignment horizontal="center" vertical="center"/>
    </xf>
    <xf numFmtId="0" fontId="12" fillId="16" borderId="7" xfId="0" applyFont="1" applyFill="1" applyBorder="1" applyAlignment="1">
      <alignment horizontal="center" vertical="center"/>
    </xf>
    <xf numFmtId="0" fontId="12" fillId="13" borderId="3" xfId="0" applyFont="1" applyFill="1" applyBorder="1" applyAlignment="1">
      <alignment horizontal="center" vertical="center"/>
    </xf>
    <xf numFmtId="0" fontId="12" fillId="13" borderId="7" xfId="0" applyFont="1" applyFill="1" applyBorder="1" applyAlignment="1">
      <alignment horizontal="center" vertical="center"/>
    </xf>
    <xf numFmtId="0" fontId="12" fillId="9" borderId="3" xfId="0" applyFont="1" applyFill="1" applyBorder="1" applyAlignment="1">
      <alignment horizontal="center" vertical="center"/>
    </xf>
    <xf numFmtId="0" fontId="0" fillId="0" borderId="20" xfId="0" applyBorder="1" applyAlignment="1">
      <alignment horizontal="center" vertical="center"/>
    </xf>
    <xf numFmtId="0" fontId="12" fillId="9" borderId="21" xfId="0" applyFont="1" applyFill="1" applyBorder="1" applyAlignment="1">
      <alignment horizontal="center" vertical="center"/>
    </xf>
    <xf numFmtId="0" fontId="12" fillId="10" borderId="0" xfId="0" applyFont="1" applyFill="1" applyAlignment="1">
      <alignment horizontal="center" vertical="center"/>
    </xf>
    <xf numFmtId="0" fontId="5" fillId="8" borderId="13" xfId="0" applyFont="1" applyFill="1" applyBorder="1" applyAlignment="1">
      <alignment horizontal="center" vertical="center"/>
    </xf>
    <xf numFmtId="0" fontId="5" fillId="8" borderId="24" xfId="0" applyFont="1" applyFill="1" applyBorder="1" applyAlignment="1">
      <alignment horizontal="center" vertical="center"/>
    </xf>
    <xf numFmtId="0" fontId="5" fillId="8" borderId="22" xfId="0" applyFont="1" applyFill="1" applyBorder="1" applyAlignment="1">
      <alignment horizontal="center" vertical="center"/>
    </xf>
    <xf numFmtId="0" fontId="0" fillId="23" borderId="27" xfId="0" applyFill="1" applyBorder="1" applyAlignment="1">
      <alignment horizontal="left" vertical="top" wrapText="1"/>
    </xf>
    <xf numFmtId="0" fontId="6" fillId="2" borderId="28" xfId="0" applyFont="1" applyFill="1" applyBorder="1" applyAlignment="1">
      <alignment horizontal="center" vertical="center"/>
    </xf>
    <xf numFmtId="0" fontId="6" fillId="2" borderId="29" xfId="0" applyFont="1" applyFill="1" applyBorder="1" applyAlignment="1">
      <alignment horizontal="center" vertical="center"/>
    </xf>
    <xf numFmtId="0" fontId="6" fillId="2" borderId="29" xfId="0" applyFont="1" applyFill="1" applyBorder="1" applyAlignment="1">
      <alignment horizontal="center" vertical="center" wrapText="1"/>
    </xf>
    <xf numFmtId="0" fontId="23" fillId="34" borderId="0" xfId="5" applyFont="1" applyFill="1" applyAlignment="1">
      <alignment horizontal="left" vertical="top" wrapText="1"/>
    </xf>
    <xf numFmtId="0" fontId="1" fillId="0" borderId="0" xfId="5" applyAlignment="1">
      <alignment horizontal="left" vertical="top" wrapText="1"/>
    </xf>
    <xf numFmtId="0" fontId="0" fillId="24" borderId="26" xfId="0" applyFill="1" applyBorder="1" applyAlignment="1">
      <alignment horizontal="left" vertical="top" wrapText="1"/>
    </xf>
    <xf numFmtId="0" fontId="0" fillId="24" borderId="27" xfId="0" applyFill="1" applyBorder="1" applyAlignment="1">
      <alignment horizontal="left" vertical="top" wrapText="1"/>
    </xf>
    <xf numFmtId="165" fontId="0" fillId="24" borderId="26" xfId="1" applyFont="1" applyFill="1" applyBorder="1" applyAlignment="1" applyProtection="1">
      <alignment horizontal="left" vertical="top" wrapText="1"/>
    </xf>
    <xf numFmtId="0" fontId="15" fillId="21" borderId="26" xfId="0" applyFont="1" applyFill="1" applyBorder="1" applyAlignment="1">
      <alignment horizontal="left" vertical="top" wrapText="1"/>
    </xf>
    <xf numFmtId="0" fontId="17" fillId="23" borderId="27" xfId="0" applyFont="1" applyFill="1" applyBorder="1" applyAlignment="1">
      <alignment horizontal="left" vertical="top" wrapText="1"/>
    </xf>
    <xf numFmtId="0" fontId="17" fillId="23" borderId="27" xfId="0" applyFont="1" applyFill="1" applyBorder="1" applyAlignment="1">
      <alignment horizontal="left" vertical="top" wrapText="1"/>
    </xf>
    <xf numFmtId="164" fontId="0" fillId="24" borderId="26" xfId="2" applyFont="1" applyFill="1" applyBorder="1" applyAlignment="1" applyProtection="1">
      <alignment horizontal="left" vertical="top" wrapText="1"/>
    </xf>
    <xf numFmtId="0" fontId="17" fillId="23" borderId="41" xfId="0" applyFont="1" applyFill="1" applyBorder="1" applyAlignment="1">
      <alignment horizontal="left" vertical="top" wrapText="1"/>
    </xf>
    <xf numFmtId="0" fontId="17" fillId="23" borderId="42" xfId="0" applyFont="1" applyFill="1" applyBorder="1" applyAlignment="1">
      <alignment horizontal="left" vertical="top" wrapText="1"/>
    </xf>
    <xf numFmtId="0" fontId="16" fillId="22" borderId="27" xfId="0" applyFont="1" applyFill="1" applyBorder="1" applyAlignment="1">
      <alignment horizontal="left" vertical="top" wrapText="1"/>
    </xf>
    <xf numFmtId="0" fontId="16" fillId="22" borderId="41" xfId="0" applyFont="1" applyFill="1" applyBorder="1" applyAlignment="1">
      <alignment horizontal="left" vertical="top" wrapText="1"/>
    </xf>
    <xf numFmtId="0" fontId="16" fillId="22" borderId="42" xfId="0" applyFont="1" applyFill="1" applyBorder="1" applyAlignment="1">
      <alignment horizontal="left" vertical="top" wrapText="1"/>
    </xf>
    <xf numFmtId="0" fontId="0" fillId="23" borderId="41" xfId="0" applyFill="1" applyBorder="1" applyAlignment="1">
      <alignment horizontal="left" vertical="top" wrapText="1"/>
    </xf>
    <xf numFmtId="0" fontId="0" fillId="23" borderId="42" xfId="0" applyFill="1" applyBorder="1" applyAlignment="1">
      <alignment horizontal="left" vertical="top" wrapText="1"/>
    </xf>
    <xf numFmtId="0" fontId="0" fillId="24" borderId="27" xfId="0" applyFill="1" applyBorder="1" applyAlignment="1">
      <alignment horizontal="left" vertical="top" wrapText="1"/>
    </xf>
    <xf numFmtId="0" fontId="0" fillId="24" borderId="41" xfId="0" applyFill="1" applyBorder="1" applyAlignment="1">
      <alignment horizontal="left" vertical="top" wrapText="1"/>
    </xf>
    <xf numFmtId="0" fontId="0" fillId="24" borderId="42" xfId="0" applyFill="1" applyBorder="1" applyAlignment="1">
      <alignment horizontal="left" vertical="top" wrapText="1"/>
    </xf>
    <xf numFmtId="0" fontId="0" fillId="21" borderId="26" xfId="0" applyFill="1" applyBorder="1" applyAlignment="1">
      <alignment wrapText="1"/>
    </xf>
  </cellXfs>
  <cellStyles count="6">
    <cellStyle name="Milliers" xfId="1" builtinId="3"/>
    <cellStyle name="Monétaire" xfId="2" builtinId="4"/>
    <cellStyle name="Normal" xfId="0" builtinId="0"/>
    <cellStyle name="Normal 2" xfId="3" xr:uid="{0C863A7E-C977-4A9F-B205-13E4A3B14DF5}"/>
    <cellStyle name="Normal 3" xfId="4" xr:uid="{CF3C3E7F-E9F8-4EC1-831F-D9A5F7809984}"/>
    <cellStyle name="Normal 4" xfId="5" xr:uid="{5604F244-1E0E-42C6-B187-BC1FD0DF8078}"/>
  </cellStyles>
  <dxfs count="29">
    <dxf>
      <font>
        <b/>
        <sz val="11"/>
        <color rgb="FF000000"/>
        <name val="Calibri"/>
      </font>
      <fill>
        <patternFill>
          <bgColor rgb="FFFF0000"/>
        </patternFill>
      </fill>
    </dxf>
    <dxf>
      <font>
        <sz val="11"/>
        <color rgb="FF000000"/>
        <name val="Calibri"/>
      </font>
      <fill>
        <patternFill>
          <bgColor rgb="FFFFC000"/>
        </patternFill>
      </fill>
    </dxf>
    <dxf>
      <font>
        <sz val="11"/>
        <color rgb="FF000000"/>
        <name val="Calibri"/>
      </font>
      <fill>
        <patternFill>
          <bgColor rgb="FFFFFF00"/>
        </patternFill>
      </fill>
    </dxf>
    <dxf>
      <font>
        <sz val="11"/>
        <color rgb="FF000000"/>
        <name val="Calibri"/>
      </font>
      <fill>
        <patternFill>
          <bgColor rgb="FF92D050"/>
        </patternFill>
      </fill>
    </dxf>
    <dxf>
      <font>
        <b/>
        <sz val="11"/>
        <color rgb="FF000000"/>
        <name val="Calibri"/>
      </font>
      <fill>
        <patternFill>
          <bgColor rgb="FFFF0000"/>
        </patternFill>
      </fill>
    </dxf>
    <dxf>
      <font>
        <sz val="11"/>
        <color rgb="FF000000"/>
        <name val="Calibri"/>
      </font>
      <fill>
        <patternFill>
          <bgColor rgb="FFFFC000"/>
        </patternFill>
      </fill>
    </dxf>
    <dxf>
      <font>
        <sz val="11"/>
        <color rgb="FF000000"/>
        <name val="Calibri"/>
      </font>
      <fill>
        <patternFill>
          <bgColor rgb="FFFFFF00"/>
        </patternFill>
      </fill>
    </dxf>
    <dxf>
      <font>
        <sz val="11"/>
        <color rgb="FF000000"/>
        <name val="Calibri"/>
      </font>
      <fill>
        <patternFill>
          <bgColor rgb="FF92D050"/>
        </patternFill>
      </fill>
    </dxf>
    <dxf>
      <font>
        <color theme="1"/>
      </font>
      <fill>
        <patternFill>
          <bgColor rgb="FFFFC000"/>
        </patternFill>
      </fill>
    </dxf>
    <dxf>
      <font>
        <color theme="1"/>
      </font>
      <fill>
        <patternFill>
          <bgColor rgb="FFFFFF00"/>
        </patternFill>
      </fill>
    </dxf>
    <dxf>
      <font>
        <color theme="1"/>
      </font>
      <fill>
        <patternFill>
          <bgColor rgb="FFFF0000"/>
        </patternFill>
      </fill>
    </dxf>
    <dxf>
      <font>
        <color theme="1"/>
      </font>
      <fill>
        <patternFill>
          <bgColor rgb="FFFFFF00"/>
        </patternFill>
      </fill>
    </dxf>
    <dxf>
      <font>
        <color theme="1"/>
      </font>
      <fill>
        <patternFill>
          <bgColor rgb="FFFFC000"/>
        </patternFill>
      </fill>
    </dxf>
    <dxf>
      <font>
        <color theme="1"/>
      </font>
      <fill>
        <patternFill>
          <bgColor rgb="FFFFC000"/>
        </patternFill>
      </fill>
    </dxf>
    <dxf>
      <font>
        <color theme="1"/>
      </font>
      <fill>
        <patternFill>
          <bgColor rgb="FFFF0000"/>
        </patternFill>
      </fill>
    </dxf>
    <dxf>
      <font>
        <b/>
        <sz val="11"/>
        <color rgb="FF000000"/>
        <name val="Calibri"/>
      </font>
      <fill>
        <patternFill>
          <bgColor rgb="FFFF0000"/>
        </patternFill>
      </fill>
    </dxf>
    <dxf>
      <font>
        <sz val="11"/>
        <color rgb="FF000000"/>
        <name val="Calibri"/>
      </font>
      <fill>
        <patternFill>
          <bgColor rgb="FFFFC000"/>
        </patternFill>
      </fill>
    </dxf>
    <dxf>
      <font>
        <sz val="11"/>
        <color rgb="FF000000"/>
        <name val="Calibri"/>
      </font>
      <fill>
        <patternFill>
          <bgColor rgb="FFFFFF00"/>
        </patternFill>
      </fill>
    </dxf>
    <dxf>
      <font>
        <sz val="11"/>
        <color rgb="FF000000"/>
        <name val="Calibri"/>
      </font>
      <fill>
        <patternFill>
          <bgColor rgb="FF92D050"/>
        </patternFill>
      </fill>
    </dxf>
    <dxf>
      <font>
        <color theme="1"/>
      </font>
      <fill>
        <patternFill>
          <bgColor theme="9"/>
        </patternFill>
      </fill>
    </dxf>
    <dxf>
      <font>
        <color theme="1"/>
      </font>
      <fill>
        <patternFill>
          <bgColor rgb="FFFF0000"/>
        </patternFill>
      </fill>
    </dxf>
    <dxf>
      <font>
        <color theme="1"/>
      </font>
      <fill>
        <patternFill>
          <bgColor rgb="FF92D050"/>
        </patternFill>
      </fill>
    </dxf>
    <dxf>
      <font>
        <b/>
        <sz val="11"/>
        <color rgb="FF000000"/>
        <name val="Calibri"/>
      </font>
      <fill>
        <patternFill>
          <bgColor rgb="FFFF0000"/>
        </patternFill>
      </fill>
    </dxf>
    <dxf>
      <font>
        <sz val="11"/>
        <color rgb="FF000000"/>
        <name val="Calibri"/>
      </font>
      <fill>
        <patternFill>
          <bgColor rgb="FFFFC000"/>
        </patternFill>
      </fill>
    </dxf>
    <dxf>
      <font>
        <sz val="11"/>
        <color rgb="FF000000"/>
        <name val="Calibri"/>
      </font>
      <fill>
        <patternFill>
          <bgColor rgb="FFFFFF00"/>
        </patternFill>
      </fill>
    </dxf>
    <dxf>
      <font>
        <sz val="11"/>
        <color rgb="FF000000"/>
        <name val="Calibri"/>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FFFF00"/>
        </patternFill>
      </fill>
    </dxf>
  </dxfs>
  <tableStyles count="0" defaultTableStyle="TableStyleMedium2" defaultPivotStyle="PivotStyleLight16"/>
  <colors>
    <indexedColors>
      <rgbColor rgb="FF000000"/>
      <rgbColor rgb="FFFFFFFF"/>
      <rgbColor rgb="FFFF0000"/>
      <rgbColor rgb="FF00FF00"/>
      <rgbColor rgb="FF0000FF"/>
      <rgbColor rgb="FFFFFF00"/>
      <rgbColor rgb="FFEC008D"/>
      <rgbColor rgb="FF00FFFF"/>
      <rgbColor rgb="FF800000"/>
      <rgbColor rgb="FF008000"/>
      <rgbColor rgb="FF002060"/>
      <rgbColor rgb="FF808000"/>
      <rgbColor rgb="FF800080"/>
      <rgbColor rgb="FF0080BC"/>
      <rgbColor rgb="FFBFBFBF"/>
      <rgbColor rgb="FF808080"/>
      <rgbColor rgb="FF8EB4E3"/>
      <rgbColor rgb="FF77216D"/>
      <rgbColor rgb="FFF2F2F2"/>
      <rgbColor rgb="FFDCE6F2"/>
      <rgbColor rgb="FF660066"/>
      <rgbColor rgb="FFA6A6A6"/>
      <rgbColor rgb="FF0070C0"/>
      <rgbColor rgb="FFC6D9F1"/>
      <rgbColor rgb="FF000080"/>
      <rgbColor rgb="FFFF00FF"/>
      <rgbColor rgb="FFFFFF00"/>
      <rgbColor rgb="FF00FFFF"/>
      <rgbColor rgb="FF800080"/>
      <rgbColor rgb="FF800000"/>
      <rgbColor rgb="FF008080"/>
      <rgbColor rgb="FF0000FF"/>
      <rgbColor rgb="FF00AFAB"/>
      <rgbColor rgb="FFB8D9EC"/>
      <rgbColor rgb="FFD9D9D9"/>
      <rgbColor rgb="FFFFE5F4"/>
      <rgbColor rgb="FFB8D0ED"/>
      <rgbColor rgb="FFFFC9E9"/>
      <rgbColor rgb="FFCCC1DA"/>
      <rgbColor rgb="FFFAC090"/>
      <rgbColor rgb="FF3366FF"/>
      <rgbColor rgb="FFB9CDE5"/>
      <rgbColor rgb="FF92D050"/>
      <rgbColor rgb="FFFFC000"/>
      <rgbColor rgb="FFC7A900"/>
      <rgbColor rgb="FFE73C50"/>
      <rgbColor rgb="FF558ED5"/>
      <rgbColor rgb="FF878787"/>
      <rgbColor rgb="FF0B2A4A"/>
      <rgbColor rgb="FF00B050"/>
      <rgbColor rgb="FF17375E"/>
      <rgbColor rgb="FF13426B"/>
      <rgbColor rgb="FF993300"/>
      <rgbColor rgb="FF993366"/>
      <rgbColor rgb="FF1F497D"/>
      <rgbColor rgb="FF25406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autoTitleDeleted val="1"/>
    <c:plotArea>
      <c:layout/>
      <c:radarChart>
        <c:radarStyle val="marker"/>
        <c:varyColors val="1"/>
        <c:ser>
          <c:idx val="0"/>
          <c:order val="0"/>
          <c:tx>
            <c:strRef>
              <c:f>datacartoPP!$A$1</c:f>
              <c:strCache>
                <c:ptCount val="1"/>
                <c:pt idx="0">
                  <c:v>Série 1</c:v>
                </c:pt>
              </c:strCache>
            </c:strRef>
          </c:tx>
          <c:spPr>
            <a:ln w="76320">
              <a:solidFill>
                <a:srgbClr val="92D050"/>
              </a:solidFill>
              <a:round/>
            </a:ln>
          </c:spPr>
          <c:marker>
            <c:symbol val="square"/>
            <c:size val="5"/>
            <c:spPr>
              <a:solidFill>
                <a:srgbClr val="000000"/>
              </a:solidFill>
            </c:spPr>
          </c:marker>
          <c:dLbls>
            <c:spPr>
              <a:noFill/>
              <a:ln>
                <a:noFill/>
              </a:ln>
              <a:effectLst/>
            </c:sp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datacartoPP!$A$2:$A$360</c:f>
              <c:numCache>
                <c:formatCode>General</c:formatCode>
                <c:ptCount val="35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numCache>
            </c:numRef>
          </c:val>
          <c:extLst>
            <c:ext xmlns:c16="http://schemas.microsoft.com/office/drawing/2014/chart" uri="{C3380CC4-5D6E-409C-BE32-E72D297353CC}">
              <c16:uniqueId val="{00000000-DC40-4FC5-B849-FD32DADD0924}"/>
            </c:ext>
          </c:extLst>
        </c:ser>
        <c:ser>
          <c:idx val="1"/>
          <c:order val="1"/>
          <c:tx>
            <c:strRef>
              <c:f>datacartoPP!$B$1</c:f>
              <c:strCache>
                <c:ptCount val="1"/>
                <c:pt idx="0">
                  <c:v>Série 2</c:v>
                </c:pt>
              </c:strCache>
            </c:strRef>
          </c:tx>
          <c:spPr>
            <a:ln w="76320">
              <a:solidFill>
                <a:srgbClr val="FFC000"/>
              </a:solidFill>
              <a:round/>
            </a:ln>
          </c:spPr>
          <c:marker>
            <c:symbol val="square"/>
            <c:size val="5"/>
            <c:spPr>
              <a:solidFill>
                <a:srgbClr val="000000"/>
              </a:solidFill>
            </c:spPr>
          </c:marker>
          <c:dLbls>
            <c:spPr>
              <a:noFill/>
              <a:ln>
                <a:noFill/>
              </a:ln>
              <a:effectLst/>
            </c:sp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datacartoPP!$B$2:$B$360</c:f>
              <c:numCache>
                <c:formatCode>General</c:formatCode>
                <c:ptCount val="359"/>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pt idx="24">
                  <c:v>0.9</c:v>
                </c:pt>
                <c:pt idx="25">
                  <c:v>0.9</c:v>
                </c:pt>
                <c:pt idx="26">
                  <c:v>0.9</c:v>
                </c:pt>
                <c:pt idx="27">
                  <c:v>0.9</c:v>
                </c:pt>
                <c:pt idx="28">
                  <c:v>0.9</c:v>
                </c:pt>
                <c:pt idx="29">
                  <c:v>0.9</c:v>
                </c:pt>
                <c:pt idx="30">
                  <c:v>0.9</c:v>
                </c:pt>
                <c:pt idx="31">
                  <c:v>0.9</c:v>
                </c:pt>
                <c:pt idx="32">
                  <c:v>0.9</c:v>
                </c:pt>
                <c:pt idx="33">
                  <c:v>0.9</c:v>
                </c:pt>
                <c:pt idx="34">
                  <c:v>0.9</c:v>
                </c:pt>
                <c:pt idx="35">
                  <c:v>0.9</c:v>
                </c:pt>
                <c:pt idx="36">
                  <c:v>0.9</c:v>
                </c:pt>
                <c:pt idx="37">
                  <c:v>0.9</c:v>
                </c:pt>
                <c:pt idx="38">
                  <c:v>0.9</c:v>
                </c:pt>
                <c:pt idx="39">
                  <c:v>0.9</c:v>
                </c:pt>
                <c:pt idx="40">
                  <c:v>0.9</c:v>
                </c:pt>
                <c:pt idx="41">
                  <c:v>0.9</c:v>
                </c:pt>
                <c:pt idx="42">
                  <c:v>0.9</c:v>
                </c:pt>
                <c:pt idx="43">
                  <c:v>0.9</c:v>
                </c:pt>
                <c:pt idx="44">
                  <c:v>0.9</c:v>
                </c:pt>
                <c:pt idx="45">
                  <c:v>0.9</c:v>
                </c:pt>
                <c:pt idx="46">
                  <c:v>0.9</c:v>
                </c:pt>
                <c:pt idx="47">
                  <c:v>0.9</c:v>
                </c:pt>
                <c:pt idx="48">
                  <c:v>0.9</c:v>
                </c:pt>
                <c:pt idx="49">
                  <c:v>0.9</c:v>
                </c:pt>
                <c:pt idx="50">
                  <c:v>0.9</c:v>
                </c:pt>
                <c:pt idx="51">
                  <c:v>0.9</c:v>
                </c:pt>
                <c:pt idx="52">
                  <c:v>0.9</c:v>
                </c:pt>
                <c:pt idx="53">
                  <c:v>0.9</c:v>
                </c:pt>
                <c:pt idx="54">
                  <c:v>0.9</c:v>
                </c:pt>
                <c:pt idx="55">
                  <c:v>0.9</c:v>
                </c:pt>
                <c:pt idx="56">
                  <c:v>0.9</c:v>
                </c:pt>
                <c:pt idx="57">
                  <c:v>0.9</c:v>
                </c:pt>
                <c:pt idx="58">
                  <c:v>0.9</c:v>
                </c:pt>
                <c:pt idx="59">
                  <c:v>0.9</c:v>
                </c:pt>
                <c:pt idx="60">
                  <c:v>0.9</c:v>
                </c:pt>
                <c:pt idx="61">
                  <c:v>0.9</c:v>
                </c:pt>
                <c:pt idx="62">
                  <c:v>0.9</c:v>
                </c:pt>
                <c:pt idx="63">
                  <c:v>0.9</c:v>
                </c:pt>
                <c:pt idx="64">
                  <c:v>0.9</c:v>
                </c:pt>
                <c:pt idx="65">
                  <c:v>0.9</c:v>
                </c:pt>
                <c:pt idx="66">
                  <c:v>0.9</c:v>
                </c:pt>
                <c:pt idx="67">
                  <c:v>0.9</c:v>
                </c:pt>
                <c:pt idx="68">
                  <c:v>0.9</c:v>
                </c:pt>
                <c:pt idx="69">
                  <c:v>0.9</c:v>
                </c:pt>
                <c:pt idx="70">
                  <c:v>0.9</c:v>
                </c:pt>
                <c:pt idx="71">
                  <c:v>0.9</c:v>
                </c:pt>
                <c:pt idx="72">
                  <c:v>0.9</c:v>
                </c:pt>
                <c:pt idx="73">
                  <c:v>0.9</c:v>
                </c:pt>
                <c:pt idx="74">
                  <c:v>0.9</c:v>
                </c:pt>
                <c:pt idx="75">
                  <c:v>0.9</c:v>
                </c:pt>
                <c:pt idx="76">
                  <c:v>0.9</c:v>
                </c:pt>
                <c:pt idx="77">
                  <c:v>0.9</c:v>
                </c:pt>
                <c:pt idx="78">
                  <c:v>0.9</c:v>
                </c:pt>
                <c:pt idx="79">
                  <c:v>0.9</c:v>
                </c:pt>
                <c:pt idx="80">
                  <c:v>0.9</c:v>
                </c:pt>
                <c:pt idx="81">
                  <c:v>0.9</c:v>
                </c:pt>
                <c:pt idx="82">
                  <c:v>0.9</c:v>
                </c:pt>
                <c:pt idx="83">
                  <c:v>0.9</c:v>
                </c:pt>
                <c:pt idx="84">
                  <c:v>0.9</c:v>
                </c:pt>
                <c:pt idx="85">
                  <c:v>0.9</c:v>
                </c:pt>
                <c:pt idx="86">
                  <c:v>0.9</c:v>
                </c:pt>
                <c:pt idx="87">
                  <c:v>0.9</c:v>
                </c:pt>
                <c:pt idx="88">
                  <c:v>0.9</c:v>
                </c:pt>
                <c:pt idx="89">
                  <c:v>0.9</c:v>
                </c:pt>
                <c:pt idx="90">
                  <c:v>0.9</c:v>
                </c:pt>
                <c:pt idx="91">
                  <c:v>0.9</c:v>
                </c:pt>
                <c:pt idx="92">
                  <c:v>0.9</c:v>
                </c:pt>
                <c:pt idx="93">
                  <c:v>0.9</c:v>
                </c:pt>
                <c:pt idx="94">
                  <c:v>0.9</c:v>
                </c:pt>
                <c:pt idx="95">
                  <c:v>0.9</c:v>
                </c:pt>
                <c:pt idx="96">
                  <c:v>0.9</c:v>
                </c:pt>
                <c:pt idx="97">
                  <c:v>0.9</c:v>
                </c:pt>
                <c:pt idx="98">
                  <c:v>0.9</c:v>
                </c:pt>
                <c:pt idx="99">
                  <c:v>0.9</c:v>
                </c:pt>
                <c:pt idx="100">
                  <c:v>0.9</c:v>
                </c:pt>
                <c:pt idx="101">
                  <c:v>0.9</c:v>
                </c:pt>
                <c:pt idx="102">
                  <c:v>0.9</c:v>
                </c:pt>
                <c:pt idx="103">
                  <c:v>0.9</c:v>
                </c:pt>
                <c:pt idx="104">
                  <c:v>0.9</c:v>
                </c:pt>
                <c:pt idx="105">
                  <c:v>0.9</c:v>
                </c:pt>
                <c:pt idx="106">
                  <c:v>0.9</c:v>
                </c:pt>
                <c:pt idx="107">
                  <c:v>0.9</c:v>
                </c:pt>
                <c:pt idx="108">
                  <c:v>0.9</c:v>
                </c:pt>
                <c:pt idx="109">
                  <c:v>0.9</c:v>
                </c:pt>
                <c:pt idx="110">
                  <c:v>0.9</c:v>
                </c:pt>
                <c:pt idx="111">
                  <c:v>0.9</c:v>
                </c:pt>
                <c:pt idx="112">
                  <c:v>0.9</c:v>
                </c:pt>
                <c:pt idx="113">
                  <c:v>0.9</c:v>
                </c:pt>
                <c:pt idx="114">
                  <c:v>0.9</c:v>
                </c:pt>
                <c:pt idx="115">
                  <c:v>0.9</c:v>
                </c:pt>
                <c:pt idx="116">
                  <c:v>0.9</c:v>
                </c:pt>
                <c:pt idx="117">
                  <c:v>0.9</c:v>
                </c:pt>
                <c:pt idx="118">
                  <c:v>0.9</c:v>
                </c:pt>
                <c:pt idx="119">
                  <c:v>0.9</c:v>
                </c:pt>
                <c:pt idx="120">
                  <c:v>0.9</c:v>
                </c:pt>
                <c:pt idx="121">
                  <c:v>0.9</c:v>
                </c:pt>
                <c:pt idx="122">
                  <c:v>0.9</c:v>
                </c:pt>
                <c:pt idx="123">
                  <c:v>0.9</c:v>
                </c:pt>
                <c:pt idx="124">
                  <c:v>0.9</c:v>
                </c:pt>
                <c:pt idx="125">
                  <c:v>0.9</c:v>
                </c:pt>
                <c:pt idx="126">
                  <c:v>0.9</c:v>
                </c:pt>
                <c:pt idx="127">
                  <c:v>0.9</c:v>
                </c:pt>
                <c:pt idx="128">
                  <c:v>0.9</c:v>
                </c:pt>
                <c:pt idx="129">
                  <c:v>0.9</c:v>
                </c:pt>
                <c:pt idx="130">
                  <c:v>0.9</c:v>
                </c:pt>
                <c:pt idx="131">
                  <c:v>0.9</c:v>
                </c:pt>
                <c:pt idx="132">
                  <c:v>0.9</c:v>
                </c:pt>
                <c:pt idx="133">
                  <c:v>0.9</c:v>
                </c:pt>
                <c:pt idx="134">
                  <c:v>0.9</c:v>
                </c:pt>
                <c:pt idx="135">
                  <c:v>0.9</c:v>
                </c:pt>
                <c:pt idx="136">
                  <c:v>0.9</c:v>
                </c:pt>
                <c:pt idx="137">
                  <c:v>0.9</c:v>
                </c:pt>
                <c:pt idx="138">
                  <c:v>0.9</c:v>
                </c:pt>
                <c:pt idx="139">
                  <c:v>0.9</c:v>
                </c:pt>
                <c:pt idx="140">
                  <c:v>0.9</c:v>
                </c:pt>
                <c:pt idx="141">
                  <c:v>0.9</c:v>
                </c:pt>
                <c:pt idx="142">
                  <c:v>0.9</c:v>
                </c:pt>
                <c:pt idx="143">
                  <c:v>0.9</c:v>
                </c:pt>
                <c:pt idx="144">
                  <c:v>0.9</c:v>
                </c:pt>
                <c:pt idx="145">
                  <c:v>0.9</c:v>
                </c:pt>
                <c:pt idx="146">
                  <c:v>0.9</c:v>
                </c:pt>
                <c:pt idx="147">
                  <c:v>0.9</c:v>
                </c:pt>
                <c:pt idx="148">
                  <c:v>0.9</c:v>
                </c:pt>
                <c:pt idx="149">
                  <c:v>0.9</c:v>
                </c:pt>
                <c:pt idx="150">
                  <c:v>0.9</c:v>
                </c:pt>
                <c:pt idx="151">
                  <c:v>0.9</c:v>
                </c:pt>
                <c:pt idx="152">
                  <c:v>0.9</c:v>
                </c:pt>
                <c:pt idx="153">
                  <c:v>0.9</c:v>
                </c:pt>
                <c:pt idx="154">
                  <c:v>0.9</c:v>
                </c:pt>
                <c:pt idx="155">
                  <c:v>0.9</c:v>
                </c:pt>
                <c:pt idx="156">
                  <c:v>0.9</c:v>
                </c:pt>
                <c:pt idx="157">
                  <c:v>0.9</c:v>
                </c:pt>
                <c:pt idx="158">
                  <c:v>0.9</c:v>
                </c:pt>
                <c:pt idx="159">
                  <c:v>0.9</c:v>
                </c:pt>
                <c:pt idx="160">
                  <c:v>0.9</c:v>
                </c:pt>
                <c:pt idx="161">
                  <c:v>0.9</c:v>
                </c:pt>
                <c:pt idx="162">
                  <c:v>0.9</c:v>
                </c:pt>
                <c:pt idx="163">
                  <c:v>0.9</c:v>
                </c:pt>
                <c:pt idx="164">
                  <c:v>0.9</c:v>
                </c:pt>
                <c:pt idx="165">
                  <c:v>0.9</c:v>
                </c:pt>
                <c:pt idx="166">
                  <c:v>0.9</c:v>
                </c:pt>
                <c:pt idx="167">
                  <c:v>0.9</c:v>
                </c:pt>
                <c:pt idx="168">
                  <c:v>0.9</c:v>
                </c:pt>
                <c:pt idx="169">
                  <c:v>0.9</c:v>
                </c:pt>
                <c:pt idx="170">
                  <c:v>0.9</c:v>
                </c:pt>
                <c:pt idx="171">
                  <c:v>0.9</c:v>
                </c:pt>
                <c:pt idx="172">
                  <c:v>0.9</c:v>
                </c:pt>
                <c:pt idx="173">
                  <c:v>0.9</c:v>
                </c:pt>
                <c:pt idx="174">
                  <c:v>0.9</c:v>
                </c:pt>
                <c:pt idx="175">
                  <c:v>0.9</c:v>
                </c:pt>
                <c:pt idx="176">
                  <c:v>0.9</c:v>
                </c:pt>
                <c:pt idx="177">
                  <c:v>0.9</c:v>
                </c:pt>
                <c:pt idx="178">
                  <c:v>0.9</c:v>
                </c:pt>
                <c:pt idx="179">
                  <c:v>0.9</c:v>
                </c:pt>
                <c:pt idx="180">
                  <c:v>0.9</c:v>
                </c:pt>
                <c:pt idx="181">
                  <c:v>0.9</c:v>
                </c:pt>
                <c:pt idx="182">
                  <c:v>0.9</c:v>
                </c:pt>
                <c:pt idx="183">
                  <c:v>0.9</c:v>
                </c:pt>
                <c:pt idx="184">
                  <c:v>0.9</c:v>
                </c:pt>
                <c:pt idx="185">
                  <c:v>0.9</c:v>
                </c:pt>
                <c:pt idx="186">
                  <c:v>0.9</c:v>
                </c:pt>
                <c:pt idx="187">
                  <c:v>0.9</c:v>
                </c:pt>
                <c:pt idx="188">
                  <c:v>0.9</c:v>
                </c:pt>
                <c:pt idx="189">
                  <c:v>0.9</c:v>
                </c:pt>
                <c:pt idx="190">
                  <c:v>0.9</c:v>
                </c:pt>
                <c:pt idx="191">
                  <c:v>0.9</c:v>
                </c:pt>
                <c:pt idx="192">
                  <c:v>0.9</c:v>
                </c:pt>
                <c:pt idx="193">
                  <c:v>0.9</c:v>
                </c:pt>
                <c:pt idx="194">
                  <c:v>0.9</c:v>
                </c:pt>
                <c:pt idx="195">
                  <c:v>0.9</c:v>
                </c:pt>
                <c:pt idx="196">
                  <c:v>0.9</c:v>
                </c:pt>
                <c:pt idx="197">
                  <c:v>0.9</c:v>
                </c:pt>
                <c:pt idx="198">
                  <c:v>0.9</c:v>
                </c:pt>
                <c:pt idx="199">
                  <c:v>0.9</c:v>
                </c:pt>
                <c:pt idx="200">
                  <c:v>0.9</c:v>
                </c:pt>
                <c:pt idx="201">
                  <c:v>0.9</c:v>
                </c:pt>
                <c:pt idx="202">
                  <c:v>0.9</c:v>
                </c:pt>
                <c:pt idx="203">
                  <c:v>0.9</c:v>
                </c:pt>
                <c:pt idx="204">
                  <c:v>0.9</c:v>
                </c:pt>
                <c:pt idx="205">
                  <c:v>0.9</c:v>
                </c:pt>
                <c:pt idx="206">
                  <c:v>0.9</c:v>
                </c:pt>
                <c:pt idx="207">
                  <c:v>0.9</c:v>
                </c:pt>
                <c:pt idx="208">
                  <c:v>0.9</c:v>
                </c:pt>
                <c:pt idx="209">
                  <c:v>0.9</c:v>
                </c:pt>
                <c:pt idx="210">
                  <c:v>0.9</c:v>
                </c:pt>
                <c:pt idx="211">
                  <c:v>0.9</c:v>
                </c:pt>
                <c:pt idx="212">
                  <c:v>0.9</c:v>
                </c:pt>
                <c:pt idx="213">
                  <c:v>0.9</c:v>
                </c:pt>
                <c:pt idx="214">
                  <c:v>0.9</c:v>
                </c:pt>
                <c:pt idx="215">
                  <c:v>0.9</c:v>
                </c:pt>
                <c:pt idx="216">
                  <c:v>0.9</c:v>
                </c:pt>
                <c:pt idx="217">
                  <c:v>0.9</c:v>
                </c:pt>
                <c:pt idx="218">
                  <c:v>0.9</c:v>
                </c:pt>
                <c:pt idx="219">
                  <c:v>0.9</c:v>
                </c:pt>
                <c:pt idx="220">
                  <c:v>0.9</c:v>
                </c:pt>
                <c:pt idx="221">
                  <c:v>0.9</c:v>
                </c:pt>
                <c:pt idx="222">
                  <c:v>0.9</c:v>
                </c:pt>
                <c:pt idx="223">
                  <c:v>0.9</c:v>
                </c:pt>
                <c:pt idx="224">
                  <c:v>0.9</c:v>
                </c:pt>
                <c:pt idx="225">
                  <c:v>0.9</c:v>
                </c:pt>
                <c:pt idx="226">
                  <c:v>0.9</c:v>
                </c:pt>
                <c:pt idx="227">
                  <c:v>0.9</c:v>
                </c:pt>
                <c:pt idx="228">
                  <c:v>0.9</c:v>
                </c:pt>
                <c:pt idx="229">
                  <c:v>0.9</c:v>
                </c:pt>
                <c:pt idx="230">
                  <c:v>0.9</c:v>
                </c:pt>
                <c:pt idx="231">
                  <c:v>0.9</c:v>
                </c:pt>
                <c:pt idx="232">
                  <c:v>0.9</c:v>
                </c:pt>
                <c:pt idx="233">
                  <c:v>0.9</c:v>
                </c:pt>
                <c:pt idx="234">
                  <c:v>0.9</c:v>
                </c:pt>
                <c:pt idx="235">
                  <c:v>0.9</c:v>
                </c:pt>
                <c:pt idx="236">
                  <c:v>0.9</c:v>
                </c:pt>
                <c:pt idx="237">
                  <c:v>0.9</c:v>
                </c:pt>
                <c:pt idx="238">
                  <c:v>0.9</c:v>
                </c:pt>
                <c:pt idx="239">
                  <c:v>0.9</c:v>
                </c:pt>
                <c:pt idx="240">
                  <c:v>0.9</c:v>
                </c:pt>
                <c:pt idx="241">
                  <c:v>0.9</c:v>
                </c:pt>
                <c:pt idx="242">
                  <c:v>0.9</c:v>
                </c:pt>
                <c:pt idx="243">
                  <c:v>0.9</c:v>
                </c:pt>
                <c:pt idx="244">
                  <c:v>0.9</c:v>
                </c:pt>
                <c:pt idx="245">
                  <c:v>0.9</c:v>
                </c:pt>
                <c:pt idx="246">
                  <c:v>0.9</c:v>
                </c:pt>
                <c:pt idx="247">
                  <c:v>0.9</c:v>
                </c:pt>
                <c:pt idx="248">
                  <c:v>0.9</c:v>
                </c:pt>
                <c:pt idx="249">
                  <c:v>0.9</c:v>
                </c:pt>
                <c:pt idx="250">
                  <c:v>0.9</c:v>
                </c:pt>
                <c:pt idx="251">
                  <c:v>0.9</c:v>
                </c:pt>
                <c:pt idx="252">
                  <c:v>0.9</c:v>
                </c:pt>
                <c:pt idx="253">
                  <c:v>0.9</c:v>
                </c:pt>
                <c:pt idx="254">
                  <c:v>0.9</c:v>
                </c:pt>
                <c:pt idx="255">
                  <c:v>0.9</c:v>
                </c:pt>
                <c:pt idx="256">
                  <c:v>0.9</c:v>
                </c:pt>
                <c:pt idx="257">
                  <c:v>0.9</c:v>
                </c:pt>
                <c:pt idx="258">
                  <c:v>0.9</c:v>
                </c:pt>
                <c:pt idx="259">
                  <c:v>0.9</c:v>
                </c:pt>
                <c:pt idx="260">
                  <c:v>0.9</c:v>
                </c:pt>
                <c:pt idx="261">
                  <c:v>0.9</c:v>
                </c:pt>
                <c:pt idx="262">
                  <c:v>0.9</c:v>
                </c:pt>
                <c:pt idx="263">
                  <c:v>0.9</c:v>
                </c:pt>
                <c:pt idx="264">
                  <c:v>0.9</c:v>
                </c:pt>
                <c:pt idx="265">
                  <c:v>0.9</c:v>
                </c:pt>
                <c:pt idx="266">
                  <c:v>0.9</c:v>
                </c:pt>
                <c:pt idx="267">
                  <c:v>0.9</c:v>
                </c:pt>
                <c:pt idx="268">
                  <c:v>0.9</c:v>
                </c:pt>
                <c:pt idx="269">
                  <c:v>0.9</c:v>
                </c:pt>
                <c:pt idx="270">
                  <c:v>0.9</c:v>
                </c:pt>
                <c:pt idx="271">
                  <c:v>0.9</c:v>
                </c:pt>
                <c:pt idx="272">
                  <c:v>0.9</c:v>
                </c:pt>
                <c:pt idx="273">
                  <c:v>0.9</c:v>
                </c:pt>
                <c:pt idx="274">
                  <c:v>0.9</c:v>
                </c:pt>
                <c:pt idx="275">
                  <c:v>0.9</c:v>
                </c:pt>
                <c:pt idx="276">
                  <c:v>0.9</c:v>
                </c:pt>
                <c:pt idx="277">
                  <c:v>0.9</c:v>
                </c:pt>
                <c:pt idx="278">
                  <c:v>0.9</c:v>
                </c:pt>
                <c:pt idx="279">
                  <c:v>0.9</c:v>
                </c:pt>
                <c:pt idx="280">
                  <c:v>0.9</c:v>
                </c:pt>
                <c:pt idx="281">
                  <c:v>0.9</c:v>
                </c:pt>
                <c:pt idx="282">
                  <c:v>0.9</c:v>
                </c:pt>
                <c:pt idx="283">
                  <c:v>0.9</c:v>
                </c:pt>
                <c:pt idx="284">
                  <c:v>0.9</c:v>
                </c:pt>
                <c:pt idx="285">
                  <c:v>0.9</c:v>
                </c:pt>
                <c:pt idx="286">
                  <c:v>0.9</c:v>
                </c:pt>
                <c:pt idx="287">
                  <c:v>0.9</c:v>
                </c:pt>
                <c:pt idx="288">
                  <c:v>0.9</c:v>
                </c:pt>
                <c:pt idx="289">
                  <c:v>0.9</c:v>
                </c:pt>
                <c:pt idx="290">
                  <c:v>0.9</c:v>
                </c:pt>
                <c:pt idx="291">
                  <c:v>0.9</c:v>
                </c:pt>
                <c:pt idx="292">
                  <c:v>0.9</c:v>
                </c:pt>
                <c:pt idx="293">
                  <c:v>0.9</c:v>
                </c:pt>
                <c:pt idx="294">
                  <c:v>0.9</c:v>
                </c:pt>
                <c:pt idx="295">
                  <c:v>0.9</c:v>
                </c:pt>
                <c:pt idx="296">
                  <c:v>0.9</c:v>
                </c:pt>
                <c:pt idx="297">
                  <c:v>0.9</c:v>
                </c:pt>
                <c:pt idx="298">
                  <c:v>0.9</c:v>
                </c:pt>
                <c:pt idx="299">
                  <c:v>0.9</c:v>
                </c:pt>
                <c:pt idx="300">
                  <c:v>0.9</c:v>
                </c:pt>
                <c:pt idx="301">
                  <c:v>0.9</c:v>
                </c:pt>
                <c:pt idx="302">
                  <c:v>0.9</c:v>
                </c:pt>
                <c:pt idx="303">
                  <c:v>0.9</c:v>
                </c:pt>
                <c:pt idx="304">
                  <c:v>0.9</c:v>
                </c:pt>
                <c:pt idx="305">
                  <c:v>0.9</c:v>
                </c:pt>
                <c:pt idx="306">
                  <c:v>0.9</c:v>
                </c:pt>
                <c:pt idx="307">
                  <c:v>0.9</c:v>
                </c:pt>
                <c:pt idx="308">
                  <c:v>0.9</c:v>
                </c:pt>
                <c:pt idx="309">
                  <c:v>0.9</c:v>
                </c:pt>
                <c:pt idx="310">
                  <c:v>0.9</c:v>
                </c:pt>
                <c:pt idx="311">
                  <c:v>0.9</c:v>
                </c:pt>
                <c:pt idx="312">
                  <c:v>0.9</c:v>
                </c:pt>
                <c:pt idx="313">
                  <c:v>0.9</c:v>
                </c:pt>
                <c:pt idx="314">
                  <c:v>0.9</c:v>
                </c:pt>
                <c:pt idx="315">
                  <c:v>0.9</c:v>
                </c:pt>
                <c:pt idx="316">
                  <c:v>0.9</c:v>
                </c:pt>
                <c:pt idx="317">
                  <c:v>0.9</c:v>
                </c:pt>
                <c:pt idx="318">
                  <c:v>0.9</c:v>
                </c:pt>
                <c:pt idx="319">
                  <c:v>0.9</c:v>
                </c:pt>
                <c:pt idx="320">
                  <c:v>0.9</c:v>
                </c:pt>
                <c:pt idx="321">
                  <c:v>0.9</c:v>
                </c:pt>
                <c:pt idx="322">
                  <c:v>0.9</c:v>
                </c:pt>
                <c:pt idx="323">
                  <c:v>0.9</c:v>
                </c:pt>
                <c:pt idx="324">
                  <c:v>0.9</c:v>
                </c:pt>
                <c:pt idx="325">
                  <c:v>0.9</c:v>
                </c:pt>
                <c:pt idx="326">
                  <c:v>0.9</c:v>
                </c:pt>
                <c:pt idx="327">
                  <c:v>0.9</c:v>
                </c:pt>
                <c:pt idx="328">
                  <c:v>0.9</c:v>
                </c:pt>
                <c:pt idx="329">
                  <c:v>0.9</c:v>
                </c:pt>
                <c:pt idx="330">
                  <c:v>0.9</c:v>
                </c:pt>
                <c:pt idx="331">
                  <c:v>0.9</c:v>
                </c:pt>
                <c:pt idx="332">
                  <c:v>0.9</c:v>
                </c:pt>
                <c:pt idx="333">
                  <c:v>0.9</c:v>
                </c:pt>
                <c:pt idx="334">
                  <c:v>0.9</c:v>
                </c:pt>
                <c:pt idx="335">
                  <c:v>0.9</c:v>
                </c:pt>
                <c:pt idx="336">
                  <c:v>0.9</c:v>
                </c:pt>
                <c:pt idx="337">
                  <c:v>0.9</c:v>
                </c:pt>
                <c:pt idx="338">
                  <c:v>0.9</c:v>
                </c:pt>
                <c:pt idx="339">
                  <c:v>0.9</c:v>
                </c:pt>
                <c:pt idx="340">
                  <c:v>0.9</c:v>
                </c:pt>
                <c:pt idx="341">
                  <c:v>0.9</c:v>
                </c:pt>
                <c:pt idx="342">
                  <c:v>0.9</c:v>
                </c:pt>
                <c:pt idx="343">
                  <c:v>0.9</c:v>
                </c:pt>
                <c:pt idx="344">
                  <c:v>0.9</c:v>
                </c:pt>
                <c:pt idx="345">
                  <c:v>0.9</c:v>
                </c:pt>
                <c:pt idx="346">
                  <c:v>0.9</c:v>
                </c:pt>
                <c:pt idx="347">
                  <c:v>0.9</c:v>
                </c:pt>
                <c:pt idx="348">
                  <c:v>0.9</c:v>
                </c:pt>
                <c:pt idx="349">
                  <c:v>0.9</c:v>
                </c:pt>
                <c:pt idx="350">
                  <c:v>0.9</c:v>
                </c:pt>
                <c:pt idx="351">
                  <c:v>0.9</c:v>
                </c:pt>
                <c:pt idx="352">
                  <c:v>0.9</c:v>
                </c:pt>
                <c:pt idx="353">
                  <c:v>0.9</c:v>
                </c:pt>
                <c:pt idx="354">
                  <c:v>0.9</c:v>
                </c:pt>
                <c:pt idx="355">
                  <c:v>0.9</c:v>
                </c:pt>
                <c:pt idx="356">
                  <c:v>0.9</c:v>
                </c:pt>
                <c:pt idx="357">
                  <c:v>0.9</c:v>
                </c:pt>
                <c:pt idx="358">
                  <c:v>0.9</c:v>
                </c:pt>
              </c:numCache>
            </c:numRef>
          </c:val>
          <c:extLst>
            <c:ext xmlns:c16="http://schemas.microsoft.com/office/drawing/2014/chart" uri="{C3380CC4-5D6E-409C-BE32-E72D297353CC}">
              <c16:uniqueId val="{00000001-DC40-4FC5-B849-FD32DADD0924}"/>
            </c:ext>
          </c:extLst>
        </c:ser>
        <c:ser>
          <c:idx val="2"/>
          <c:order val="2"/>
          <c:tx>
            <c:strRef>
              <c:f>datacartoPP!$C$1</c:f>
              <c:strCache>
                <c:ptCount val="1"/>
                <c:pt idx="0">
                  <c:v>Série 3</c:v>
                </c:pt>
              </c:strCache>
            </c:strRef>
          </c:tx>
          <c:spPr>
            <a:ln w="76320">
              <a:solidFill>
                <a:srgbClr val="FF0000"/>
              </a:solidFill>
              <a:round/>
            </a:ln>
          </c:spPr>
          <c:marker>
            <c:symbol val="square"/>
            <c:size val="5"/>
            <c:spPr>
              <a:solidFill>
                <a:srgbClr val="000000"/>
              </a:solidFill>
            </c:spPr>
          </c:marker>
          <c:dLbls>
            <c:spPr>
              <a:noFill/>
              <a:ln>
                <a:noFill/>
              </a:ln>
              <a:effectLst/>
            </c:sp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datacartoPP!$C$2:$C$360</c:f>
              <c:numCache>
                <c:formatCode>General</c:formatCode>
                <c:ptCount val="359"/>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pt idx="24">
                  <c:v>3</c:v>
                </c:pt>
                <c:pt idx="25">
                  <c:v>3</c:v>
                </c:pt>
                <c:pt idx="26">
                  <c:v>3</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3</c:v>
                </c:pt>
                <c:pt idx="45">
                  <c:v>3</c:v>
                </c:pt>
                <c:pt idx="46">
                  <c:v>3</c:v>
                </c:pt>
                <c:pt idx="47">
                  <c:v>3</c:v>
                </c:pt>
                <c:pt idx="48">
                  <c:v>3</c:v>
                </c:pt>
                <c:pt idx="49">
                  <c:v>3</c:v>
                </c:pt>
                <c:pt idx="50">
                  <c:v>3</c:v>
                </c:pt>
                <c:pt idx="51">
                  <c:v>3</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3</c:v>
                </c:pt>
                <c:pt idx="72">
                  <c:v>3</c:v>
                </c:pt>
                <c:pt idx="73">
                  <c:v>3</c:v>
                </c:pt>
                <c:pt idx="74">
                  <c:v>3</c:v>
                </c:pt>
                <c:pt idx="75">
                  <c:v>3</c:v>
                </c:pt>
                <c:pt idx="76">
                  <c:v>3</c:v>
                </c:pt>
                <c:pt idx="77">
                  <c:v>3</c:v>
                </c:pt>
                <c:pt idx="78">
                  <c:v>3</c:v>
                </c:pt>
                <c:pt idx="79">
                  <c:v>3</c:v>
                </c:pt>
                <c:pt idx="80">
                  <c:v>3</c:v>
                </c:pt>
                <c:pt idx="81">
                  <c:v>3</c:v>
                </c:pt>
                <c:pt idx="82">
                  <c:v>3</c:v>
                </c:pt>
                <c:pt idx="83">
                  <c:v>3</c:v>
                </c:pt>
                <c:pt idx="84">
                  <c:v>3</c:v>
                </c:pt>
                <c:pt idx="85">
                  <c:v>3</c:v>
                </c:pt>
                <c:pt idx="86">
                  <c:v>3</c:v>
                </c:pt>
                <c:pt idx="87">
                  <c:v>3</c:v>
                </c:pt>
                <c:pt idx="88">
                  <c:v>3</c:v>
                </c:pt>
                <c:pt idx="89">
                  <c:v>3</c:v>
                </c:pt>
                <c:pt idx="90">
                  <c:v>3</c:v>
                </c:pt>
                <c:pt idx="91">
                  <c:v>3</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3</c:v>
                </c:pt>
                <c:pt idx="114">
                  <c:v>3</c:v>
                </c:pt>
                <c:pt idx="115">
                  <c:v>3</c:v>
                </c:pt>
                <c:pt idx="116">
                  <c:v>3</c:v>
                </c:pt>
                <c:pt idx="117">
                  <c:v>3</c:v>
                </c:pt>
                <c:pt idx="118">
                  <c:v>3</c:v>
                </c:pt>
                <c:pt idx="119">
                  <c:v>3</c:v>
                </c:pt>
                <c:pt idx="120">
                  <c:v>3</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3</c:v>
                </c:pt>
                <c:pt idx="135">
                  <c:v>3</c:v>
                </c:pt>
                <c:pt idx="136">
                  <c:v>3</c:v>
                </c:pt>
                <c:pt idx="137">
                  <c:v>3</c:v>
                </c:pt>
                <c:pt idx="138">
                  <c:v>3</c:v>
                </c:pt>
                <c:pt idx="139">
                  <c:v>3</c:v>
                </c:pt>
                <c:pt idx="140">
                  <c:v>3</c:v>
                </c:pt>
                <c:pt idx="141">
                  <c:v>3</c:v>
                </c:pt>
                <c:pt idx="142">
                  <c:v>3</c:v>
                </c:pt>
                <c:pt idx="143">
                  <c:v>3</c:v>
                </c:pt>
                <c:pt idx="144">
                  <c:v>3</c:v>
                </c:pt>
                <c:pt idx="145">
                  <c:v>3</c:v>
                </c:pt>
                <c:pt idx="146">
                  <c:v>3</c:v>
                </c:pt>
                <c:pt idx="147">
                  <c:v>3</c:v>
                </c:pt>
                <c:pt idx="148">
                  <c:v>3</c:v>
                </c:pt>
                <c:pt idx="149">
                  <c:v>3</c:v>
                </c:pt>
                <c:pt idx="150">
                  <c:v>3</c:v>
                </c:pt>
                <c:pt idx="151">
                  <c:v>3</c:v>
                </c:pt>
                <c:pt idx="152">
                  <c:v>3</c:v>
                </c:pt>
                <c:pt idx="153">
                  <c:v>3</c:v>
                </c:pt>
                <c:pt idx="154">
                  <c:v>3</c:v>
                </c:pt>
                <c:pt idx="155">
                  <c:v>3</c:v>
                </c:pt>
                <c:pt idx="156">
                  <c:v>3</c:v>
                </c:pt>
                <c:pt idx="157">
                  <c:v>3</c:v>
                </c:pt>
                <c:pt idx="158">
                  <c:v>3</c:v>
                </c:pt>
                <c:pt idx="159">
                  <c:v>3</c:v>
                </c:pt>
                <c:pt idx="160">
                  <c:v>3</c:v>
                </c:pt>
                <c:pt idx="161">
                  <c:v>3</c:v>
                </c:pt>
                <c:pt idx="162">
                  <c:v>3</c:v>
                </c:pt>
                <c:pt idx="163">
                  <c:v>3</c:v>
                </c:pt>
                <c:pt idx="164">
                  <c:v>3</c:v>
                </c:pt>
                <c:pt idx="165">
                  <c:v>3</c:v>
                </c:pt>
                <c:pt idx="166">
                  <c:v>3</c:v>
                </c:pt>
                <c:pt idx="167">
                  <c:v>3</c:v>
                </c:pt>
                <c:pt idx="168">
                  <c:v>3</c:v>
                </c:pt>
                <c:pt idx="169">
                  <c:v>3</c:v>
                </c:pt>
                <c:pt idx="170">
                  <c:v>3</c:v>
                </c:pt>
                <c:pt idx="171">
                  <c:v>3</c:v>
                </c:pt>
                <c:pt idx="172">
                  <c:v>3</c:v>
                </c:pt>
                <c:pt idx="173">
                  <c:v>3</c:v>
                </c:pt>
                <c:pt idx="174">
                  <c:v>3</c:v>
                </c:pt>
                <c:pt idx="175">
                  <c:v>3</c:v>
                </c:pt>
                <c:pt idx="176">
                  <c:v>3</c:v>
                </c:pt>
                <c:pt idx="177">
                  <c:v>3</c:v>
                </c:pt>
                <c:pt idx="178">
                  <c:v>3</c:v>
                </c:pt>
                <c:pt idx="179">
                  <c:v>3</c:v>
                </c:pt>
                <c:pt idx="180">
                  <c:v>3</c:v>
                </c:pt>
                <c:pt idx="181">
                  <c:v>3</c:v>
                </c:pt>
                <c:pt idx="182">
                  <c:v>3</c:v>
                </c:pt>
                <c:pt idx="183">
                  <c:v>3</c:v>
                </c:pt>
                <c:pt idx="184">
                  <c:v>3</c:v>
                </c:pt>
                <c:pt idx="185">
                  <c:v>3</c:v>
                </c:pt>
                <c:pt idx="186">
                  <c:v>3</c:v>
                </c:pt>
                <c:pt idx="187">
                  <c:v>3</c:v>
                </c:pt>
                <c:pt idx="188">
                  <c:v>3</c:v>
                </c:pt>
                <c:pt idx="189">
                  <c:v>3</c:v>
                </c:pt>
                <c:pt idx="190">
                  <c:v>3</c:v>
                </c:pt>
                <c:pt idx="191">
                  <c:v>3</c:v>
                </c:pt>
                <c:pt idx="192">
                  <c:v>3</c:v>
                </c:pt>
                <c:pt idx="193">
                  <c:v>3</c:v>
                </c:pt>
                <c:pt idx="194">
                  <c:v>3</c:v>
                </c:pt>
                <c:pt idx="195">
                  <c:v>3</c:v>
                </c:pt>
                <c:pt idx="196">
                  <c:v>3</c:v>
                </c:pt>
                <c:pt idx="197">
                  <c:v>3</c:v>
                </c:pt>
                <c:pt idx="198">
                  <c:v>3</c:v>
                </c:pt>
                <c:pt idx="199">
                  <c:v>3</c:v>
                </c:pt>
                <c:pt idx="200">
                  <c:v>3</c:v>
                </c:pt>
                <c:pt idx="201">
                  <c:v>3</c:v>
                </c:pt>
                <c:pt idx="202">
                  <c:v>3</c:v>
                </c:pt>
                <c:pt idx="203">
                  <c:v>3</c:v>
                </c:pt>
                <c:pt idx="204">
                  <c:v>3</c:v>
                </c:pt>
                <c:pt idx="205">
                  <c:v>3</c:v>
                </c:pt>
                <c:pt idx="206">
                  <c:v>3</c:v>
                </c:pt>
                <c:pt idx="207">
                  <c:v>3</c:v>
                </c:pt>
                <c:pt idx="208">
                  <c:v>3</c:v>
                </c:pt>
                <c:pt idx="209">
                  <c:v>3</c:v>
                </c:pt>
                <c:pt idx="210">
                  <c:v>3</c:v>
                </c:pt>
                <c:pt idx="211">
                  <c:v>3</c:v>
                </c:pt>
                <c:pt idx="212">
                  <c:v>3</c:v>
                </c:pt>
                <c:pt idx="213">
                  <c:v>3</c:v>
                </c:pt>
                <c:pt idx="214">
                  <c:v>3</c:v>
                </c:pt>
                <c:pt idx="215">
                  <c:v>3</c:v>
                </c:pt>
                <c:pt idx="216">
                  <c:v>3</c:v>
                </c:pt>
                <c:pt idx="217">
                  <c:v>3</c:v>
                </c:pt>
                <c:pt idx="218">
                  <c:v>3</c:v>
                </c:pt>
                <c:pt idx="219">
                  <c:v>3</c:v>
                </c:pt>
                <c:pt idx="220">
                  <c:v>3</c:v>
                </c:pt>
                <c:pt idx="221">
                  <c:v>3</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3</c:v>
                </c:pt>
                <c:pt idx="236">
                  <c:v>3</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3</c:v>
                </c:pt>
                <c:pt idx="252">
                  <c:v>3</c:v>
                </c:pt>
                <c:pt idx="253">
                  <c:v>3</c:v>
                </c:pt>
                <c:pt idx="254">
                  <c:v>3</c:v>
                </c:pt>
                <c:pt idx="255">
                  <c:v>3</c:v>
                </c:pt>
                <c:pt idx="256">
                  <c:v>3</c:v>
                </c:pt>
                <c:pt idx="257">
                  <c:v>3</c:v>
                </c:pt>
                <c:pt idx="258">
                  <c:v>3</c:v>
                </c:pt>
                <c:pt idx="259">
                  <c:v>3</c:v>
                </c:pt>
                <c:pt idx="260">
                  <c:v>3</c:v>
                </c:pt>
                <c:pt idx="261">
                  <c:v>3</c:v>
                </c:pt>
                <c:pt idx="262">
                  <c:v>3</c:v>
                </c:pt>
                <c:pt idx="263">
                  <c:v>3</c:v>
                </c:pt>
                <c:pt idx="264">
                  <c:v>3</c:v>
                </c:pt>
                <c:pt idx="265">
                  <c:v>3</c:v>
                </c:pt>
                <c:pt idx="266">
                  <c:v>3</c:v>
                </c:pt>
                <c:pt idx="267">
                  <c:v>3</c:v>
                </c:pt>
                <c:pt idx="268">
                  <c:v>3</c:v>
                </c:pt>
                <c:pt idx="269">
                  <c:v>3</c:v>
                </c:pt>
                <c:pt idx="270">
                  <c:v>3</c:v>
                </c:pt>
                <c:pt idx="271">
                  <c:v>3</c:v>
                </c:pt>
                <c:pt idx="272">
                  <c:v>3</c:v>
                </c:pt>
                <c:pt idx="273">
                  <c:v>3</c:v>
                </c:pt>
                <c:pt idx="274">
                  <c:v>3</c:v>
                </c:pt>
                <c:pt idx="275">
                  <c:v>3</c:v>
                </c:pt>
                <c:pt idx="276">
                  <c:v>3</c:v>
                </c:pt>
                <c:pt idx="277">
                  <c:v>3</c:v>
                </c:pt>
                <c:pt idx="278">
                  <c:v>3</c:v>
                </c:pt>
                <c:pt idx="279">
                  <c:v>3</c:v>
                </c:pt>
                <c:pt idx="280">
                  <c:v>3</c:v>
                </c:pt>
                <c:pt idx="281">
                  <c:v>3</c:v>
                </c:pt>
                <c:pt idx="282">
                  <c:v>3</c:v>
                </c:pt>
                <c:pt idx="283">
                  <c:v>3</c:v>
                </c:pt>
                <c:pt idx="284">
                  <c:v>3</c:v>
                </c:pt>
                <c:pt idx="285">
                  <c:v>3</c:v>
                </c:pt>
                <c:pt idx="286">
                  <c:v>3</c:v>
                </c:pt>
                <c:pt idx="287">
                  <c:v>3</c:v>
                </c:pt>
                <c:pt idx="288">
                  <c:v>3</c:v>
                </c:pt>
                <c:pt idx="289">
                  <c:v>3</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3</c:v>
                </c:pt>
                <c:pt idx="326">
                  <c:v>3</c:v>
                </c:pt>
                <c:pt idx="327">
                  <c:v>3</c:v>
                </c:pt>
                <c:pt idx="328">
                  <c:v>3</c:v>
                </c:pt>
                <c:pt idx="329">
                  <c:v>3</c:v>
                </c:pt>
                <c:pt idx="330">
                  <c:v>3</c:v>
                </c:pt>
                <c:pt idx="331">
                  <c:v>3</c:v>
                </c:pt>
                <c:pt idx="332">
                  <c:v>3</c:v>
                </c:pt>
                <c:pt idx="333">
                  <c:v>3</c:v>
                </c:pt>
                <c:pt idx="334">
                  <c:v>3</c:v>
                </c:pt>
                <c:pt idx="335">
                  <c:v>3</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3</c:v>
                </c:pt>
                <c:pt idx="353">
                  <c:v>3</c:v>
                </c:pt>
                <c:pt idx="354">
                  <c:v>3</c:v>
                </c:pt>
                <c:pt idx="355">
                  <c:v>3</c:v>
                </c:pt>
                <c:pt idx="356">
                  <c:v>3</c:v>
                </c:pt>
                <c:pt idx="357">
                  <c:v>3</c:v>
                </c:pt>
                <c:pt idx="358">
                  <c:v>3</c:v>
                </c:pt>
              </c:numCache>
            </c:numRef>
          </c:val>
          <c:extLst>
            <c:ext xmlns:c16="http://schemas.microsoft.com/office/drawing/2014/chart" uri="{C3380CC4-5D6E-409C-BE32-E72D297353CC}">
              <c16:uniqueId val="{00000002-DC40-4FC5-B849-FD32DADD0924}"/>
            </c:ext>
          </c:extLst>
        </c:ser>
        <c:ser>
          <c:idx val="3"/>
          <c:order val="3"/>
          <c:tx>
            <c:strRef>
              <c:f>datacartoPP!$D$1</c:f>
              <c:strCache>
                <c:ptCount val="1"/>
                <c:pt idx="0">
                  <c:v>Cercle 1</c:v>
                </c:pt>
              </c:strCache>
            </c:strRef>
          </c:tx>
          <c:spPr>
            <a:ln w="12600">
              <a:solidFill>
                <a:srgbClr val="808080"/>
              </a:solidFill>
              <a:round/>
            </a:ln>
          </c:spPr>
          <c:marker>
            <c:symbol val="square"/>
            <c:size val="5"/>
            <c:spPr>
              <a:solidFill>
                <a:srgbClr val="000000"/>
              </a:solidFill>
            </c:spPr>
          </c:marker>
          <c:dLbls>
            <c:spPr>
              <a:noFill/>
              <a:ln>
                <a:noFill/>
              </a:ln>
              <a:effectLst/>
            </c:sp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datacartoPP!$D$2:$D$360</c:f>
              <c:numCache>
                <c:formatCode>General</c:formatCode>
                <c:ptCount val="35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numCache>
            </c:numRef>
          </c:val>
          <c:extLst>
            <c:ext xmlns:c16="http://schemas.microsoft.com/office/drawing/2014/chart" uri="{C3380CC4-5D6E-409C-BE32-E72D297353CC}">
              <c16:uniqueId val="{00000003-DC40-4FC5-B849-FD32DADD0924}"/>
            </c:ext>
          </c:extLst>
        </c:ser>
        <c:ser>
          <c:idx val="4"/>
          <c:order val="4"/>
          <c:tx>
            <c:strRef>
              <c:f>datacartoPP!$E$1</c:f>
              <c:strCache>
                <c:ptCount val="1"/>
                <c:pt idx="0">
                  <c:v>Cercle 2</c:v>
                </c:pt>
              </c:strCache>
            </c:strRef>
          </c:tx>
          <c:spPr>
            <a:ln w="12600">
              <a:solidFill>
                <a:srgbClr val="808080"/>
              </a:solidFill>
              <a:round/>
            </a:ln>
          </c:spPr>
          <c:marker>
            <c:symbol val="square"/>
            <c:size val="5"/>
            <c:spPr>
              <a:solidFill>
                <a:srgbClr val="000000"/>
              </a:solidFill>
            </c:spPr>
          </c:marker>
          <c:dLbls>
            <c:spPr>
              <a:noFill/>
              <a:ln>
                <a:noFill/>
              </a:ln>
              <a:effectLst/>
            </c:sp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datacartoPP!$E$2:$E$360</c:f>
              <c:numCache>
                <c:formatCode>General</c:formatCode>
                <c:ptCount val="359"/>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numCache>
            </c:numRef>
          </c:val>
          <c:extLst>
            <c:ext xmlns:c16="http://schemas.microsoft.com/office/drawing/2014/chart" uri="{C3380CC4-5D6E-409C-BE32-E72D297353CC}">
              <c16:uniqueId val="{00000004-DC40-4FC5-B849-FD32DADD0924}"/>
            </c:ext>
          </c:extLst>
        </c:ser>
        <c:ser>
          <c:idx val="5"/>
          <c:order val="5"/>
          <c:tx>
            <c:strRef>
              <c:f>datacartoPP!$F$1</c:f>
              <c:strCache>
                <c:ptCount val="1"/>
                <c:pt idx="0">
                  <c:v>Cercle 3</c:v>
                </c:pt>
              </c:strCache>
            </c:strRef>
          </c:tx>
          <c:spPr>
            <a:ln w="12600">
              <a:solidFill>
                <a:srgbClr val="808080"/>
              </a:solidFill>
              <a:round/>
            </a:ln>
          </c:spPr>
          <c:marker>
            <c:symbol val="square"/>
            <c:size val="5"/>
            <c:spPr>
              <a:solidFill>
                <a:srgbClr val="000000"/>
              </a:solidFill>
            </c:spPr>
          </c:marker>
          <c:dLbls>
            <c:spPr>
              <a:noFill/>
              <a:ln>
                <a:noFill/>
              </a:ln>
              <a:effectLst/>
            </c:sp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datacartoPP!$F$2:$F$360</c:f>
              <c:numCache>
                <c:formatCode>General</c:formatCode>
                <c:ptCount val="359"/>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pt idx="67">
                  <c:v>2</c:v>
                </c:pt>
                <c:pt idx="68">
                  <c:v>2</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pt idx="94">
                  <c:v>2</c:v>
                </c:pt>
                <c:pt idx="95">
                  <c:v>2</c:v>
                </c:pt>
                <c:pt idx="96">
                  <c:v>2</c:v>
                </c:pt>
                <c:pt idx="97">
                  <c:v>2</c:v>
                </c:pt>
                <c:pt idx="98">
                  <c:v>2</c:v>
                </c:pt>
                <c:pt idx="99">
                  <c:v>2</c:v>
                </c:pt>
                <c:pt idx="100">
                  <c:v>2</c:v>
                </c:pt>
                <c:pt idx="101">
                  <c:v>2</c:v>
                </c:pt>
                <c:pt idx="102">
                  <c:v>2</c:v>
                </c:pt>
                <c:pt idx="103">
                  <c:v>2</c:v>
                </c:pt>
                <c:pt idx="104">
                  <c:v>2</c:v>
                </c:pt>
                <c:pt idx="105">
                  <c:v>2</c:v>
                </c:pt>
                <c:pt idx="106">
                  <c:v>2</c:v>
                </c:pt>
                <c:pt idx="107">
                  <c:v>2</c:v>
                </c:pt>
                <c:pt idx="108">
                  <c:v>2</c:v>
                </c:pt>
                <c:pt idx="109">
                  <c:v>2</c:v>
                </c:pt>
                <c:pt idx="110">
                  <c:v>2</c:v>
                </c:pt>
                <c:pt idx="111">
                  <c:v>2</c:v>
                </c:pt>
                <c:pt idx="112">
                  <c:v>2</c:v>
                </c:pt>
                <c:pt idx="113">
                  <c:v>2</c:v>
                </c:pt>
                <c:pt idx="114">
                  <c:v>2</c:v>
                </c:pt>
                <c:pt idx="115">
                  <c:v>2</c:v>
                </c:pt>
                <c:pt idx="116">
                  <c:v>2</c:v>
                </c:pt>
                <c:pt idx="117">
                  <c:v>2</c:v>
                </c:pt>
                <c:pt idx="118">
                  <c:v>2</c:v>
                </c:pt>
                <c:pt idx="119">
                  <c:v>2</c:v>
                </c:pt>
                <c:pt idx="120">
                  <c:v>2</c:v>
                </c:pt>
                <c:pt idx="121">
                  <c:v>2</c:v>
                </c:pt>
                <c:pt idx="122">
                  <c:v>2</c:v>
                </c:pt>
                <c:pt idx="123">
                  <c:v>2</c:v>
                </c:pt>
                <c:pt idx="124">
                  <c:v>2</c:v>
                </c:pt>
                <c:pt idx="125">
                  <c:v>2</c:v>
                </c:pt>
                <c:pt idx="126">
                  <c:v>2</c:v>
                </c:pt>
                <c:pt idx="127">
                  <c:v>2</c:v>
                </c:pt>
                <c:pt idx="128">
                  <c:v>2</c:v>
                </c:pt>
                <c:pt idx="129">
                  <c:v>2</c:v>
                </c:pt>
                <c:pt idx="130">
                  <c:v>2</c:v>
                </c:pt>
                <c:pt idx="131">
                  <c:v>2</c:v>
                </c:pt>
                <c:pt idx="132">
                  <c:v>2</c:v>
                </c:pt>
                <c:pt idx="133">
                  <c:v>2</c:v>
                </c:pt>
                <c:pt idx="134">
                  <c:v>2</c:v>
                </c:pt>
                <c:pt idx="135">
                  <c:v>2</c:v>
                </c:pt>
                <c:pt idx="136">
                  <c:v>2</c:v>
                </c:pt>
                <c:pt idx="137">
                  <c:v>2</c:v>
                </c:pt>
                <c:pt idx="138">
                  <c:v>2</c:v>
                </c:pt>
                <c:pt idx="139">
                  <c:v>2</c:v>
                </c:pt>
                <c:pt idx="140">
                  <c:v>2</c:v>
                </c:pt>
                <c:pt idx="141">
                  <c:v>2</c:v>
                </c:pt>
                <c:pt idx="142">
                  <c:v>2</c:v>
                </c:pt>
                <c:pt idx="143">
                  <c:v>2</c:v>
                </c:pt>
                <c:pt idx="144">
                  <c:v>2</c:v>
                </c:pt>
                <c:pt idx="145">
                  <c:v>2</c:v>
                </c:pt>
                <c:pt idx="146">
                  <c:v>2</c:v>
                </c:pt>
                <c:pt idx="147">
                  <c:v>2</c:v>
                </c:pt>
                <c:pt idx="148">
                  <c:v>2</c:v>
                </c:pt>
                <c:pt idx="149">
                  <c:v>2</c:v>
                </c:pt>
                <c:pt idx="150">
                  <c:v>2</c:v>
                </c:pt>
                <c:pt idx="151">
                  <c:v>2</c:v>
                </c:pt>
                <c:pt idx="152">
                  <c:v>2</c:v>
                </c:pt>
                <c:pt idx="153">
                  <c:v>2</c:v>
                </c:pt>
                <c:pt idx="154">
                  <c:v>2</c:v>
                </c:pt>
                <c:pt idx="155">
                  <c:v>2</c:v>
                </c:pt>
                <c:pt idx="156">
                  <c:v>2</c:v>
                </c:pt>
                <c:pt idx="157">
                  <c:v>2</c:v>
                </c:pt>
                <c:pt idx="158">
                  <c:v>2</c:v>
                </c:pt>
                <c:pt idx="159">
                  <c:v>2</c:v>
                </c:pt>
                <c:pt idx="160">
                  <c:v>2</c:v>
                </c:pt>
                <c:pt idx="161">
                  <c:v>2</c:v>
                </c:pt>
                <c:pt idx="162">
                  <c:v>2</c:v>
                </c:pt>
                <c:pt idx="163">
                  <c:v>2</c:v>
                </c:pt>
                <c:pt idx="164">
                  <c:v>2</c:v>
                </c:pt>
                <c:pt idx="165">
                  <c:v>2</c:v>
                </c:pt>
                <c:pt idx="166">
                  <c:v>2</c:v>
                </c:pt>
                <c:pt idx="167">
                  <c:v>2</c:v>
                </c:pt>
                <c:pt idx="168">
                  <c:v>2</c:v>
                </c:pt>
                <c:pt idx="169">
                  <c:v>2</c:v>
                </c:pt>
                <c:pt idx="170">
                  <c:v>2</c:v>
                </c:pt>
                <c:pt idx="171">
                  <c:v>2</c:v>
                </c:pt>
                <c:pt idx="172">
                  <c:v>2</c:v>
                </c:pt>
                <c:pt idx="173">
                  <c:v>2</c:v>
                </c:pt>
                <c:pt idx="174">
                  <c:v>2</c:v>
                </c:pt>
                <c:pt idx="175">
                  <c:v>2</c:v>
                </c:pt>
                <c:pt idx="176">
                  <c:v>2</c:v>
                </c:pt>
                <c:pt idx="177">
                  <c:v>2</c:v>
                </c:pt>
                <c:pt idx="178">
                  <c:v>2</c:v>
                </c:pt>
                <c:pt idx="179">
                  <c:v>2</c:v>
                </c:pt>
                <c:pt idx="180">
                  <c:v>2</c:v>
                </c:pt>
                <c:pt idx="181">
                  <c:v>2</c:v>
                </c:pt>
                <c:pt idx="182">
                  <c:v>2</c:v>
                </c:pt>
                <c:pt idx="183">
                  <c:v>2</c:v>
                </c:pt>
                <c:pt idx="184">
                  <c:v>2</c:v>
                </c:pt>
                <c:pt idx="185">
                  <c:v>2</c:v>
                </c:pt>
                <c:pt idx="186">
                  <c:v>2</c:v>
                </c:pt>
                <c:pt idx="187">
                  <c:v>2</c:v>
                </c:pt>
                <c:pt idx="188">
                  <c:v>2</c:v>
                </c:pt>
                <c:pt idx="189">
                  <c:v>2</c:v>
                </c:pt>
                <c:pt idx="190">
                  <c:v>2</c:v>
                </c:pt>
                <c:pt idx="191">
                  <c:v>2</c:v>
                </c:pt>
                <c:pt idx="192">
                  <c:v>2</c:v>
                </c:pt>
                <c:pt idx="193">
                  <c:v>2</c:v>
                </c:pt>
                <c:pt idx="194">
                  <c:v>2</c:v>
                </c:pt>
                <c:pt idx="195">
                  <c:v>2</c:v>
                </c:pt>
                <c:pt idx="196">
                  <c:v>2</c:v>
                </c:pt>
                <c:pt idx="197">
                  <c:v>2</c:v>
                </c:pt>
                <c:pt idx="198">
                  <c:v>2</c:v>
                </c:pt>
                <c:pt idx="199">
                  <c:v>2</c:v>
                </c:pt>
                <c:pt idx="200">
                  <c:v>2</c:v>
                </c:pt>
                <c:pt idx="201">
                  <c:v>2</c:v>
                </c:pt>
                <c:pt idx="202">
                  <c:v>2</c:v>
                </c:pt>
                <c:pt idx="203">
                  <c:v>2</c:v>
                </c:pt>
                <c:pt idx="204">
                  <c:v>2</c:v>
                </c:pt>
                <c:pt idx="205">
                  <c:v>2</c:v>
                </c:pt>
                <c:pt idx="206">
                  <c:v>2</c:v>
                </c:pt>
                <c:pt idx="207">
                  <c:v>2</c:v>
                </c:pt>
                <c:pt idx="208">
                  <c:v>2</c:v>
                </c:pt>
                <c:pt idx="209">
                  <c:v>2</c:v>
                </c:pt>
                <c:pt idx="210">
                  <c:v>2</c:v>
                </c:pt>
                <c:pt idx="211">
                  <c:v>2</c:v>
                </c:pt>
                <c:pt idx="212">
                  <c:v>2</c:v>
                </c:pt>
                <c:pt idx="213">
                  <c:v>2</c:v>
                </c:pt>
                <c:pt idx="214">
                  <c:v>2</c:v>
                </c:pt>
                <c:pt idx="215">
                  <c:v>2</c:v>
                </c:pt>
                <c:pt idx="216">
                  <c:v>2</c:v>
                </c:pt>
                <c:pt idx="217">
                  <c:v>2</c:v>
                </c:pt>
                <c:pt idx="218">
                  <c:v>2</c:v>
                </c:pt>
                <c:pt idx="219">
                  <c:v>2</c:v>
                </c:pt>
                <c:pt idx="220">
                  <c:v>2</c:v>
                </c:pt>
                <c:pt idx="221">
                  <c:v>2</c:v>
                </c:pt>
                <c:pt idx="222">
                  <c:v>2</c:v>
                </c:pt>
                <c:pt idx="223">
                  <c:v>2</c:v>
                </c:pt>
                <c:pt idx="224">
                  <c:v>2</c:v>
                </c:pt>
                <c:pt idx="225">
                  <c:v>2</c:v>
                </c:pt>
                <c:pt idx="226">
                  <c:v>2</c:v>
                </c:pt>
                <c:pt idx="227">
                  <c:v>2</c:v>
                </c:pt>
                <c:pt idx="228">
                  <c:v>2</c:v>
                </c:pt>
                <c:pt idx="229">
                  <c:v>2</c:v>
                </c:pt>
                <c:pt idx="230">
                  <c:v>2</c:v>
                </c:pt>
                <c:pt idx="231">
                  <c:v>2</c:v>
                </c:pt>
                <c:pt idx="232">
                  <c:v>2</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2</c:v>
                </c:pt>
                <c:pt idx="256">
                  <c:v>2</c:v>
                </c:pt>
                <c:pt idx="257">
                  <c:v>2</c:v>
                </c:pt>
                <c:pt idx="258">
                  <c:v>2</c:v>
                </c:pt>
                <c:pt idx="259">
                  <c:v>2</c:v>
                </c:pt>
                <c:pt idx="260">
                  <c:v>2</c:v>
                </c:pt>
                <c:pt idx="261">
                  <c:v>2</c:v>
                </c:pt>
                <c:pt idx="262">
                  <c:v>2</c:v>
                </c:pt>
                <c:pt idx="263">
                  <c:v>2</c:v>
                </c:pt>
                <c:pt idx="264">
                  <c:v>2</c:v>
                </c:pt>
                <c:pt idx="265">
                  <c:v>2</c:v>
                </c:pt>
                <c:pt idx="266">
                  <c:v>2</c:v>
                </c:pt>
                <c:pt idx="267">
                  <c:v>2</c:v>
                </c:pt>
                <c:pt idx="268">
                  <c:v>2</c:v>
                </c:pt>
                <c:pt idx="269">
                  <c:v>2</c:v>
                </c:pt>
                <c:pt idx="270">
                  <c:v>2</c:v>
                </c:pt>
                <c:pt idx="271">
                  <c:v>2</c:v>
                </c:pt>
                <c:pt idx="272">
                  <c:v>2</c:v>
                </c:pt>
                <c:pt idx="273">
                  <c:v>2</c:v>
                </c:pt>
                <c:pt idx="274">
                  <c:v>2</c:v>
                </c:pt>
                <c:pt idx="275">
                  <c:v>2</c:v>
                </c:pt>
                <c:pt idx="276">
                  <c:v>2</c:v>
                </c:pt>
                <c:pt idx="277">
                  <c:v>2</c:v>
                </c:pt>
                <c:pt idx="278">
                  <c:v>2</c:v>
                </c:pt>
                <c:pt idx="279">
                  <c:v>2</c:v>
                </c:pt>
                <c:pt idx="280">
                  <c:v>2</c:v>
                </c:pt>
                <c:pt idx="281">
                  <c:v>2</c:v>
                </c:pt>
                <c:pt idx="282">
                  <c:v>2</c:v>
                </c:pt>
                <c:pt idx="283">
                  <c:v>2</c:v>
                </c:pt>
                <c:pt idx="284">
                  <c:v>2</c:v>
                </c:pt>
                <c:pt idx="285">
                  <c:v>2</c:v>
                </c:pt>
                <c:pt idx="286">
                  <c:v>2</c:v>
                </c:pt>
                <c:pt idx="287">
                  <c:v>2</c:v>
                </c:pt>
                <c:pt idx="288">
                  <c:v>2</c:v>
                </c:pt>
                <c:pt idx="289">
                  <c:v>2</c:v>
                </c:pt>
                <c:pt idx="290">
                  <c:v>2</c:v>
                </c:pt>
                <c:pt idx="291">
                  <c:v>2</c:v>
                </c:pt>
                <c:pt idx="292">
                  <c:v>2</c:v>
                </c:pt>
                <c:pt idx="293">
                  <c:v>2</c:v>
                </c:pt>
                <c:pt idx="294">
                  <c:v>2</c:v>
                </c:pt>
                <c:pt idx="295">
                  <c:v>2</c:v>
                </c:pt>
                <c:pt idx="296">
                  <c:v>2</c:v>
                </c:pt>
                <c:pt idx="297">
                  <c:v>2</c:v>
                </c:pt>
                <c:pt idx="298">
                  <c:v>2</c:v>
                </c:pt>
                <c:pt idx="299">
                  <c:v>2</c:v>
                </c:pt>
                <c:pt idx="300">
                  <c:v>2</c:v>
                </c:pt>
                <c:pt idx="301">
                  <c:v>2</c:v>
                </c:pt>
                <c:pt idx="302">
                  <c:v>2</c:v>
                </c:pt>
                <c:pt idx="303">
                  <c:v>2</c:v>
                </c:pt>
                <c:pt idx="304">
                  <c:v>2</c:v>
                </c:pt>
                <c:pt idx="305">
                  <c:v>2</c:v>
                </c:pt>
                <c:pt idx="306">
                  <c:v>2</c:v>
                </c:pt>
                <c:pt idx="307">
                  <c:v>2</c:v>
                </c:pt>
                <c:pt idx="308">
                  <c:v>2</c:v>
                </c:pt>
                <c:pt idx="309">
                  <c:v>2</c:v>
                </c:pt>
                <c:pt idx="310">
                  <c:v>2</c:v>
                </c:pt>
                <c:pt idx="311">
                  <c:v>2</c:v>
                </c:pt>
                <c:pt idx="312">
                  <c:v>2</c:v>
                </c:pt>
                <c:pt idx="313">
                  <c:v>2</c:v>
                </c:pt>
                <c:pt idx="314">
                  <c:v>2</c:v>
                </c:pt>
                <c:pt idx="315">
                  <c:v>2</c:v>
                </c:pt>
                <c:pt idx="316">
                  <c:v>2</c:v>
                </c:pt>
                <c:pt idx="317">
                  <c:v>2</c:v>
                </c:pt>
                <c:pt idx="318">
                  <c:v>2</c:v>
                </c:pt>
                <c:pt idx="319">
                  <c:v>2</c:v>
                </c:pt>
                <c:pt idx="320">
                  <c:v>2</c:v>
                </c:pt>
                <c:pt idx="321">
                  <c:v>2</c:v>
                </c:pt>
                <c:pt idx="322">
                  <c:v>2</c:v>
                </c:pt>
                <c:pt idx="323">
                  <c:v>2</c:v>
                </c:pt>
                <c:pt idx="324">
                  <c:v>2</c:v>
                </c:pt>
                <c:pt idx="325">
                  <c:v>2</c:v>
                </c:pt>
                <c:pt idx="326">
                  <c:v>2</c:v>
                </c:pt>
                <c:pt idx="327">
                  <c:v>2</c:v>
                </c:pt>
                <c:pt idx="328">
                  <c:v>2</c:v>
                </c:pt>
                <c:pt idx="329">
                  <c:v>2</c:v>
                </c:pt>
                <c:pt idx="330">
                  <c:v>2</c:v>
                </c:pt>
                <c:pt idx="331">
                  <c:v>2</c:v>
                </c:pt>
                <c:pt idx="332">
                  <c:v>2</c:v>
                </c:pt>
                <c:pt idx="333">
                  <c:v>2</c:v>
                </c:pt>
                <c:pt idx="334">
                  <c:v>2</c:v>
                </c:pt>
                <c:pt idx="335">
                  <c:v>2</c:v>
                </c:pt>
                <c:pt idx="336">
                  <c:v>2</c:v>
                </c:pt>
                <c:pt idx="337">
                  <c:v>2</c:v>
                </c:pt>
                <c:pt idx="338">
                  <c:v>2</c:v>
                </c:pt>
                <c:pt idx="339">
                  <c:v>2</c:v>
                </c:pt>
                <c:pt idx="340">
                  <c:v>2</c:v>
                </c:pt>
                <c:pt idx="341">
                  <c:v>2</c:v>
                </c:pt>
                <c:pt idx="342">
                  <c:v>2</c:v>
                </c:pt>
                <c:pt idx="343">
                  <c:v>2</c:v>
                </c:pt>
                <c:pt idx="344">
                  <c:v>2</c:v>
                </c:pt>
                <c:pt idx="345">
                  <c:v>2</c:v>
                </c:pt>
                <c:pt idx="346">
                  <c:v>2</c:v>
                </c:pt>
                <c:pt idx="347">
                  <c:v>2</c:v>
                </c:pt>
                <c:pt idx="348">
                  <c:v>2</c:v>
                </c:pt>
                <c:pt idx="349">
                  <c:v>2</c:v>
                </c:pt>
                <c:pt idx="350">
                  <c:v>2</c:v>
                </c:pt>
                <c:pt idx="351">
                  <c:v>2</c:v>
                </c:pt>
                <c:pt idx="352">
                  <c:v>2</c:v>
                </c:pt>
                <c:pt idx="353">
                  <c:v>2</c:v>
                </c:pt>
                <c:pt idx="354">
                  <c:v>2</c:v>
                </c:pt>
                <c:pt idx="355">
                  <c:v>2</c:v>
                </c:pt>
                <c:pt idx="356">
                  <c:v>2</c:v>
                </c:pt>
                <c:pt idx="357">
                  <c:v>2</c:v>
                </c:pt>
                <c:pt idx="358">
                  <c:v>2</c:v>
                </c:pt>
              </c:numCache>
            </c:numRef>
          </c:val>
          <c:extLst>
            <c:ext xmlns:c16="http://schemas.microsoft.com/office/drawing/2014/chart" uri="{C3380CC4-5D6E-409C-BE32-E72D297353CC}">
              <c16:uniqueId val="{00000005-DC40-4FC5-B849-FD32DADD0924}"/>
            </c:ext>
          </c:extLst>
        </c:ser>
        <c:ser>
          <c:idx val="6"/>
          <c:order val="6"/>
          <c:tx>
            <c:strRef>
              <c:f>datacartoPP!$G$1</c:f>
              <c:strCache>
                <c:ptCount val="1"/>
                <c:pt idx="0">
                  <c:v>Cercle 4</c:v>
                </c:pt>
              </c:strCache>
            </c:strRef>
          </c:tx>
          <c:spPr>
            <a:ln w="12600">
              <a:solidFill>
                <a:srgbClr val="808080"/>
              </a:solidFill>
              <a:round/>
            </a:ln>
          </c:spPr>
          <c:marker>
            <c:symbol val="square"/>
            <c:size val="5"/>
            <c:spPr>
              <a:solidFill>
                <a:srgbClr val="000000"/>
              </a:solidFill>
            </c:spPr>
          </c:marker>
          <c:dLbls>
            <c:spPr>
              <a:noFill/>
              <a:ln>
                <a:noFill/>
              </a:ln>
              <a:effectLst/>
            </c:sp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datacartoPP!$G$2:$G$360</c:f>
              <c:numCache>
                <c:formatCode>General</c:formatCode>
                <c:ptCount val="359"/>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pt idx="24">
                  <c:v>3</c:v>
                </c:pt>
                <c:pt idx="25">
                  <c:v>3</c:v>
                </c:pt>
                <c:pt idx="26">
                  <c:v>3</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3</c:v>
                </c:pt>
                <c:pt idx="45">
                  <c:v>3</c:v>
                </c:pt>
                <c:pt idx="46">
                  <c:v>3</c:v>
                </c:pt>
                <c:pt idx="47">
                  <c:v>3</c:v>
                </c:pt>
                <c:pt idx="48">
                  <c:v>3</c:v>
                </c:pt>
                <c:pt idx="49">
                  <c:v>3</c:v>
                </c:pt>
                <c:pt idx="50">
                  <c:v>3</c:v>
                </c:pt>
                <c:pt idx="51">
                  <c:v>3</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3</c:v>
                </c:pt>
                <c:pt idx="72">
                  <c:v>3</c:v>
                </c:pt>
                <c:pt idx="73">
                  <c:v>3</c:v>
                </c:pt>
                <c:pt idx="74">
                  <c:v>3</c:v>
                </c:pt>
                <c:pt idx="75">
                  <c:v>3</c:v>
                </c:pt>
                <c:pt idx="76">
                  <c:v>3</c:v>
                </c:pt>
                <c:pt idx="77">
                  <c:v>3</c:v>
                </c:pt>
                <c:pt idx="78">
                  <c:v>3</c:v>
                </c:pt>
                <c:pt idx="79">
                  <c:v>3</c:v>
                </c:pt>
                <c:pt idx="80">
                  <c:v>3</c:v>
                </c:pt>
                <c:pt idx="81">
                  <c:v>3</c:v>
                </c:pt>
                <c:pt idx="82">
                  <c:v>3</c:v>
                </c:pt>
                <c:pt idx="83">
                  <c:v>3</c:v>
                </c:pt>
                <c:pt idx="84">
                  <c:v>3</c:v>
                </c:pt>
                <c:pt idx="85">
                  <c:v>3</c:v>
                </c:pt>
                <c:pt idx="86">
                  <c:v>3</c:v>
                </c:pt>
                <c:pt idx="87">
                  <c:v>3</c:v>
                </c:pt>
                <c:pt idx="88">
                  <c:v>3</c:v>
                </c:pt>
                <c:pt idx="89">
                  <c:v>3</c:v>
                </c:pt>
                <c:pt idx="90">
                  <c:v>3</c:v>
                </c:pt>
                <c:pt idx="91">
                  <c:v>3</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3</c:v>
                </c:pt>
                <c:pt idx="114">
                  <c:v>3</c:v>
                </c:pt>
                <c:pt idx="115">
                  <c:v>3</c:v>
                </c:pt>
                <c:pt idx="116">
                  <c:v>3</c:v>
                </c:pt>
                <c:pt idx="117">
                  <c:v>3</c:v>
                </c:pt>
                <c:pt idx="118">
                  <c:v>3</c:v>
                </c:pt>
                <c:pt idx="119">
                  <c:v>3</c:v>
                </c:pt>
                <c:pt idx="120">
                  <c:v>3</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3</c:v>
                </c:pt>
                <c:pt idx="135">
                  <c:v>3</c:v>
                </c:pt>
                <c:pt idx="136">
                  <c:v>3</c:v>
                </c:pt>
                <c:pt idx="137">
                  <c:v>3</c:v>
                </c:pt>
                <c:pt idx="138">
                  <c:v>3</c:v>
                </c:pt>
                <c:pt idx="139">
                  <c:v>3</c:v>
                </c:pt>
                <c:pt idx="140">
                  <c:v>3</c:v>
                </c:pt>
                <c:pt idx="141">
                  <c:v>3</c:v>
                </c:pt>
                <c:pt idx="142">
                  <c:v>3</c:v>
                </c:pt>
                <c:pt idx="143">
                  <c:v>3</c:v>
                </c:pt>
                <c:pt idx="144">
                  <c:v>3</c:v>
                </c:pt>
                <c:pt idx="145">
                  <c:v>3</c:v>
                </c:pt>
                <c:pt idx="146">
                  <c:v>3</c:v>
                </c:pt>
                <c:pt idx="147">
                  <c:v>3</c:v>
                </c:pt>
                <c:pt idx="148">
                  <c:v>3</c:v>
                </c:pt>
                <c:pt idx="149">
                  <c:v>3</c:v>
                </c:pt>
                <c:pt idx="150">
                  <c:v>3</c:v>
                </c:pt>
                <c:pt idx="151">
                  <c:v>3</c:v>
                </c:pt>
                <c:pt idx="152">
                  <c:v>3</c:v>
                </c:pt>
                <c:pt idx="153">
                  <c:v>3</c:v>
                </c:pt>
                <c:pt idx="154">
                  <c:v>3</c:v>
                </c:pt>
                <c:pt idx="155">
                  <c:v>3</c:v>
                </c:pt>
                <c:pt idx="156">
                  <c:v>3</c:v>
                </c:pt>
                <c:pt idx="157">
                  <c:v>3</c:v>
                </c:pt>
                <c:pt idx="158">
                  <c:v>3</c:v>
                </c:pt>
                <c:pt idx="159">
                  <c:v>3</c:v>
                </c:pt>
                <c:pt idx="160">
                  <c:v>3</c:v>
                </c:pt>
                <c:pt idx="161">
                  <c:v>3</c:v>
                </c:pt>
                <c:pt idx="162">
                  <c:v>3</c:v>
                </c:pt>
                <c:pt idx="163">
                  <c:v>3</c:v>
                </c:pt>
                <c:pt idx="164">
                  <c:v>3</c:v>
                </c:pt>
                <c:pt idx="165">
                  <c:v>3</c:v>
                </c:pt>
                <c:pt idx="166">
                  <c:v>3</c:v>
                </c:pt>
                <c:pt idx="167">
                  <c:v>3</c:v>
                </c:pt>
                <c:pt idx="168">
                  <c:v>3</c:v>
                </c:pt>
                <c:pt idx="169">
                  <c:v>3</c:v>
                </c:pt>
                <c:pt idx="170">
                  <c:v>3</c:v>
                </c:pt>
                <c:pt idx="171">
                  <c:v>3</c:v>
                </c:pt>
                <c:pt idx="172">
                  <c:v>3</c:v>
                </c:pt>
                <c:pt idx="173">
                  <c:v>3</c:v>
                </c:pt>
                <c:pt idx="174">
                  <c:v>3</c:v>
                </c:pt>
                <c:pt idx="175">
                  <c:v>3</c:v>
                </c:pt>
                <c:pt idx="176">
                  <c:v>3</c:v>
                </c:pt>
                <c:pt idx="177">
                  <c:v>3</c:v>
                </c:pt>
                <c:pt idx="178">
                  <c:v>3</c:v>
                </c:pt>
                <c:pt idx="179">
                  <c:v>3</c:v>
                </c:pt>
                <c:pt idx="180">
                  <c:v>3</c:v>
                </c:pt>
                <c:pt idx="181">
                  <c:v>3</c:v>
                </c:pt>
                <c:pt idx="182">
                  <c:v>3</c:v>
                </c:pt>
                <c:pt idx="183">
                  <c:v>3</c:v>
                </c:pt>
                <c:pt idx="184">
                  <c:v>3</c:v>
                </c:pt>
                <c:pt idx="185">
                  <c:v>3</c:v>
                </c:pt>
                <c:pt idx="186">
                  <c:v>3</c:v>
                </c:pt>
                <c:pt idx="187">
                  <c:v>3</c:v>
                </c:pt>
                <c:pt idx="188">
                  <c:v>3</c:v>
                </c:pt>
                <c:pt idx="189">
                  <c:v>3</c:v>
                </c:pt>
                <c:pt idx="190">
                  <c:v>3</c:v>
                </c:pt>
                <c:pt idx="191">
                  <c:v>3</c:v>
                </c:pt>
                <c:pt idx="192">
                  <c:v>3</c:v>
                </c:pt>
                <c:pt idx="193">
                  <c:v>3</c:v>
                </c:pt>
                <c:pt idx="194">
                  <c:v>3</c:v>
                </c:pt>
                <c:pt idx="195">
                  <c:v>3</c:v>
                </c:pt>
                <c:pt idx="196">
                  <c:v>3</c:v>
                </c:pt>
                <c:pt idx="197">
                  <c:v>3</c:v>
                </c:pt>
                <c:pt idx="198">
                  <c:v>3</c:v>
                </c:pt>
                <c:pt idx="199">
                  <c:v>3</c:v>
                </c:pt>
                <c:pt idx="200">
                  <c:v>3</c:v>
                </c:pt>
                <c:pt idx="201">
                  <c:v>3</c:v>
                </c:pt>
                <c:pt idx="202">
                  <c:v>3</c:v>
                </c:pt>
                <c:pt idx="203">
                  <c:v>3</c:v>
                </c:pt>
                <c:pt idx="204">
                  <c:v>3</c:v>
                </c:pt>
                <c:pt idx="205">
                  <c:v>3</c:v>
                </c:pt>
                <c:pt idx="206">
                  <c:v>3</c:v>
                </c:pt>
                <c:pt idx="207">
                  <c:v>3</c:v>
                </c:pt>
                <c:pt idx="208">
                  <c:v>3</c:v>
                </c:pt>
                <c:pt idx="209">
                  <c:v>3</c:v>
                </c:pt>
                <c:pt idx="210">
                  <c:v>3</c:v>
                </c:pt>
                <c:pt idx="211">
                  <c:v>3</c:v>
                </c:pt>
                <c:pt idx="212">
                  <c:v>3</c:v>
                </c:pt>
                <c:pt idx="213">
                  <c:v>3</c:v>
                </c:pt>
                <c:pt idx="214">
                  <c:v>3</c:v>
                </c:pt>
                <c:pt idx="215">
                  <c:v>3</c:v>
                </c:pt>
                <c:pt idx="216">
                  <c:v>3</c:v>
                </c:pt>
                <c:pt idx="217">
                  <c:v>3</c:v>
                </c:pt>
                <c:pt idx="218">
                  <c:v>3</c:v>
                </c:pt>
                <c:pt idx="219">
                  <c:v>3</c:v>
                </c:pt>
                <c:pt idx="220">
                  <c:v>3</c:v>
                </c:pt>
                <c:pt idx="221">
                  <c:v>3</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3</c:v>
                </c:pt>
                <c:pt idx="236">
                  <c:v>3</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3</c:v>
                </c:pt>
                <c:pt idx="252">
                  <c:v>3</c:v>
                </c:pt>
                <c:pt idx="253">
                  <c:v>3</c:v>
                </c:pt>
                <c:pt idx="254">
                  <c:v>3</c:v>
                </c:pt>
                <c:pt idx="255">
                  <c:v>3</c:v>
                </c:pt>
                <c:pt idx="256">
                  <c:v>3</c:v>
                </c:pt>
                <c:pt idx="257">
                  <c:v>3</c:v>
                </c:pt>
                <c:pt idx="258">
                  <c:v>3</c:v>
                </c:pt>
                <c:pt idx="259">
                  <c:v>3</c:v>
                </c:pt>
                <c:pt idx="260">
                  <c:v>3</c:v>
                </c:pt>
                <c:pt idx="261">
                  <c:v>3</c:v>
                </c:pt>
                <c:pt idx="262">
                  <c:v>3</c:v>
                </c:pt>
                <c:pt idx="263">
                  <c:v>3</c:v>
                </c:pt>
                <c:pt idx="264">
                  <c:v>3</c:v>
                </c:pt>
                <c:pt idx="265">
                  <c:v>3</c:v>
                </c:pt>
                <c:pt idx="266">
                  <c:v>3</c:v>
                </c:pt>
                <c:pt idx="267">
                  <c:v>3</c:v>
                </c:pt>
                <c:pt idx="268">
                  <c:v>3</c:v>
                </c:pt>
                <c:pt idx="269">
                  <c:v>3</c:v>
                </c:pt>
                <c:pt idx="270">
                  <c:v>3</c:v>
                </c:pt>
                <c:pt idx="271">
                  <c:v>3</c:v>
                </c:pt>
                <c:pt idx="272">
                  <c:v>3</c:v>
                </c:pt>
                <c:pt idx="273">
                  <c:v>3</c:v>
                </c:pt>
                <c:pt idx="274">
                  <c:v>3</c:v>
                </c:pt>
                <c:pt idx="275">
                  <c:v>3</c:v>
                </c:pt>
                <c:pt idx="276">
                  <c:v>3</c:v>
                </c:pt>
                <c:pt idx="277">
                  <c:v>3</c:v>
                </c:pt>
                <c:pt idx="278">
                  <c:v>3</c:v>
                </c:pt>
                <c:pt idx="279">
                  <c:v>3</c:v>
                </c:pt>
                <c:pt idx="280">
                  <c:v>3</c:v>
                </c:pt>
                <c:pt idx="281">
                  <c:v>3</c:v>
                </c:pt>
                <c:pt idx="282">
                  <c:v>3</c:v>
                </c:pt>
                <c:pt idx="283">
                  <c:v>3</c:v>
                </c:pt>
                <c:pt idx="284">
                  <c:v>3</c:v>
                </c:pt>
                <c:pt idx="285">
                  <c:v>3</c:v>
                </c:pt>
                <c:pt idx="286">
                  <c:v>3</c:v>
                </c:pt>
                <c:pt idx="287">
                  <c:v>3</c:v>
                </c:pt>
                <c:pt idx="288">
                  <c:v>3</c:v>
                </c:pt>
                <c:pt idx="289">
                  <c:v>3</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3</c:v>
                </c:pt>
                <c:pt idx="326">
                  <c:v>3</c:v>
                </c:pt>
                <c:pt idx="327">
                  <c:v>3</c:v>
                </c:pt>
                <c:pt idx="328">
                  <c:v>3</c:v>
                </c:pt>
                <c:pt idx="329">
                  <c:v>3</c:v>
                </c:pt>
                <c:pt idx="330">
                  <c:v>3</c:v>
                </c:pt>
                <c:pt idx="331">
                  <c:v>3</c:v>
                </c:pt>
                <c:pt idx="332">
                  <c:v>3</c:v>
                </c:pt>
                <c:pt idx="333">
                  <c:v>3</c:v>
                </c:pt>
                <c:pt idx="334">
                  <c:v>3</c:v>
                </c:pt>
                <c:pt idx="335">
                  <c:v>3</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3</c:v>
                </c:pt>
                <c:pt idx="353">
                  <c:v>3</c:v>
                </c:pt>
                <c:pt idx="354">
                  <c:v>3</c:v>
                </c:pt>
                <c:pt idx="355">
                  <c:v>3</c:v>
                </c:pt>
                <c:pt idx="356">
                  <c:v>3</c:v>
                </c:pt>
                <c:pt idx="357">
                  <c:v>3</c:v>
                </c:pt>
                <c:pt idx="358">
                  <c:v>3</c:v>
                </c:pt>
              </c:numCache>
            </c:numRef>
          </c:val>
          <c:extLst>
            <c:ext xmlns:c16="http://schemas.microsoft.com/office/drawing/2014/chart" uri="{C3380CC4-5D6E-409C-BE32-E72D297353CC}">
              <c16:uniqueId val="{00000006-DC40-4FC5-B849-FD32DADD0924}"/>
            </c:ext>
          </c:extLst>
        </c:ser>
        <c:ser>
          <c:idx val="7"/>
          <c:order val="7"/>
          <c:tx>
            <c:strRef>
              <c:f>datacartoPP!$H$1</c:f>
              <c:strCache>
                <c:ptCount val="1"/>
                <c:pt idx="0">
                  <c:v>Cercle 5</c:v>
                </c:pt>
              </c:strCache>
            </c:strRef>
          </c:tx>
          <c:spPr>
            <a:ln w="12600">
              <a:solidFill>
                <a:srgbClr val="808080"/>
              </a:solidFill>
              <a:round/>
            </a:ln>
          </c:spPr>
          <c:marker>
            <c:symbol val="square"/>
            <c:size val="5"/>
            <c:spPr>
              <a:solidFill>
                <a:srgbClr val="000000"/>
              </a:solidFill>
            </c:spPr>
          </c:marker>
          <c:dLbls>
            <c:spPr>
              <a:noFill/>
              <a:ln>
                <a:noFill/>
              </a:ln>
              <a:effectLst/>
            </c:sp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datacartoPP!$H$2:$H$360</c:f>
              <c:numCache>
                <c:formatCode>General</c:formatCode>
                <c:ptCount val="359"/>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pt idx="26">
                  <c:v>4</c:v>
                </c:pt>
                <c:pt idx="27">
                  <c:v>4</c:v>
                </c:pt>
                <c:pt idx="28">
                  <c:v>4</c:v>
                </c:pt>
                <c:pt idx="29">
                  <c:v>4</c:v>
                </c:pt>
                <c:pt idx="30">
                  <c:v>4</c:v>
                </c:pt>
                <c:pt idx="31">
                  <c:v>4</c:v>
                </c:pt>
                <c:pt idx="32">
                  <c:v>4</c:v>
                </c:pt>
                <c:pt idx="33">
                  <c:v>4</c:v>
                </c:pt>
                <c:pt idx="34">
                  <c:v>4</c:v>
                </c:pt>
                <c:pt idx="35">
                  <c:v>4</c:v>
                </c:pt>
                <c:pt idx="36">
                  <c:v>4</c:v>
                </c:pt>
                <c:pt idx="37">
                  <c:v>4</c:v>
                </c:pt>
                <c:pt idx="38">
                  <c:v>4</c:v>
                </c:pt>
                <c:pt idx="39">
                  <c:v>4</c:v>
                </c:pt>
                <c:pt idx="40">
                  <c:v>4</c:v>
                </c:pt>
                <c:pt idx="41">
                  <c:v>4</c:v>
                </c:pt>
                <c:pt idx="42">
                  <c:v>4</c:v>
                </c:pt>
                <c:pt idx="43">
                  <c:v>4</c:v>
                </c:pt>
                <c:pt idx="44">
                  <c:v>4</c:v>
                </c:pt>
                <c:pt idx="45">
                  <c:v>4</c:v>
                </c:pt>
                <c:pt idx="46">
                  <c:v>4</c:v>
                </c:pt>
                <c:pt idx="47">
                  <c:v>4</c:v>
                </c:pt>
                <c:pt idx="48">
                  <c:v>4</c:v>
                </c:pt>
                <c:pt idx="49">
                  <c:v>4</c:v>
                </c:pt>
                <c:pt idx="50">
                  <c:v>4</c:v>
                </c:pt>
                <c:pt idx="51">
                  <c:v>4</c:v>
                </c:pt>
                <c:pt idx="52">
                  <c:v>4</c:v>
                </c:pt>
                <c:pt idx="53">
                  <c:v>4</c:v>
                </c:pt>
                <c:pt idx="54">
                  <c:v>4</c:v>
                </c:pt>
                <c:pt idx="55">
                  <c:v>4</c:v>
                </c:pt>
                <c:pt idx="56">
                  <c:v>4</c:v>
                </c:pt>
                <c:pt idx="57">
                  <c:v>4</c:v>
                </c:pt>
                <c:pt idx="58">
                  <c:v>4</c:v>
                </c:pt>
                <c:pt idx="59">
                  <c:v>4</c:v>
                </c:pt>
                <c:pt idx="60">
                  <c:v>4</c:v>
                </c:pt>
                <c:pt idx="61">
                  <c:v>4</c:v>
                </c:pt>
                <c:pt idx="62">
                  <c:v>4</c:v>
                </c:pt>
                <c:pt idx="63">
                  <c:v>4</c:v>
                </c:pt>
                <c:pt idx="64">
                  <c:v>4</c:v>
                </c:pt>
                <c:pt idx="65">
                  <c:v>4</c:v>
                </c:pt>
                <c:pt idx="66">
                  <c:v>4</c:v>
                </c:pt>
                <c:pt idx="67">
                  <c:v>4</c:v>
                </c:pt>
                <c:pt idx="68">
                  <c:v>4</c:v>
                </c:pt>
                <c:pt idx="69">
                  <c:v>4</c:v>
                </c:pt>
                <c:pt idx="70">
                  <c:v>4</c:v>
                </c:pt>
                <c:pt idx="71">
                  <c:v>4</c:v>
                </c:pt>
                <c:pt idx="72">
                  <c:v>4</c:v>
                </c:pt>
                <c:pt idx="73">
                  <c:v>4</c:v>
                </c:pt>
                <c:pt idx="74">
                  <c:v>4</c:v>
                </c:pt>
                <c:pt idx="75">
                  <c:v>4</c:v>
                </c:pt>
                <c:pt idx="76">
                  <c:v>4</c:v>
                </c:pt>
                <c:pt idx="77">
                  <c:v>4</c:v>
                </c:pt>
                <c:pt idx="78">
                  <c:v>4</c:v>
                </c:pt>
                <c:pt idx="79">
                  <c:v>4</c:v>
                </c:pt>
                <c:pt idx="80">
                  <c:v>4</c:v>
                </c:pt>
                <c:pt idx="81">
                  <c:v>4</c:v>
                </c:pt>
                <c:pt idx="82">
                  <c:v>4</c:v>
                </c:pt>
                <c:pt idx="83">
                  <c:v>4</c:v>
                </c:pt>
                <c:pt idx="84">
                  <c:v>4</c:v>
                </c:pt>
                <c:pt idx="85">
                  <c:v>4</c:v>
                </c:pt>
                <c:pt idx="86">
                  <c:v>4</c:v>
                </c:pt>
                <c:pt idx="87">
                  <c:v>4</c:v>
                </c:pt>
                <c:pt idx="88">
                  <c:v>4</c:v>
                </c:pt>
                <c:pt idx="89">
                  <c:v>4</c:v>
                </c:pt>
                <c:pt idx="90">
                  <c:v>4</c:v>
                </c:pt>
                <c:pt idx="91">
                  <c:v>4</c:v>
                </c:pt>
                <c:pt idx="92">
                  <c:v>4</c:v>
                </c:pt>
                <c:pt idx="93">
                  <c:v>4</c:v>
                </c:pt>
                <c:pt idx="94">
                  <c:v>4</c:v>
                </c:pt>
                <c:pt idx="95">
                  <c:v>4</c:v>
                </c:pt>
                <c:pt idx="96">
                  <c:v>4</c:v>
                </c:pt>
                <c:pt idx="97">
                  <c:v>4</c:v>
                </c:pt>
                <c:pt idx="98">
                  <c:v>4</c:v>
                </c:pt>
                <c:pt idx="99">
                  <c:v>4</c:v>
                </c:pt>
                <c:pt idx="100">
                  <c:v>4</c:v>
                </c:pt>
                <c:pt idx="101">
                  <c:v>4</c:v>
                </c:pt>
                <c:pt idx="102">
                  <c:v>4</c:v>
                </c:pt>
                <c:pt idx="103">
                  <c:v>4</c:v>
                </c:pt>
                <c:pt idx="104">
                  <c:v>4</c:v>
                </c:pt>
                <c:pt idx="105">
                  <c:v>4</c:v>
                </c:pt>
                <c:pt idx="106">
                  <c:v>4</c:v>
                </c:pt>
                <c:pt idx="107">
                  <c:v>4</c:v>
                </c:pt>
                <c:pt idx="108">
                  <c:v>4</c:v>
                </c:pt>
                <c:pt idx="109">
                  <c:v>4</c:v>
                </c:pt>
                <c:pt idx="110">
                  <c:v>4</c:v>
                </c:pt>
                <c:pt idx="111">
                  <c:v>4</c:v>
                </c:pt>
                <c:pt idx="112">
                  <c:v>4</c:v>
                </c:pt>
                <c:pt idx="113">
                  <c:v>4</c:v>
                </c:pt>
                <c:pt idx="114">
                  <c:v>4</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4</c:v>
                </c:pt>
                <c:pt idx="139">
                  <c:v>4</c:v>
                </c:pt>
                <c:pt idx="140">
                  <c:v>4</c:v>
                </c:pt>
                <c:pt idx="141">
                  <c:v>4</c:v>
                </c:pt>
                <c:pt idx="142">
                  <c:v>4</c:v>
                </c:pt>
                <c:pt idx="143">
                  <c:v>4</c:v>
                </c:pt>
                <c:pt idx="144">
                  <c:v>4</c:v>
                </c:pt>
                <c:pt idx="145">
                  <c:v>4</c:v>
                </c:pt>
                <c:pt idx="146">
                  <c:v>4</c:v>
                </c:pt>
                <c:pt idx="147">
                  <c:v>4</c:v>
                </c:pt>
                <c:pt idx="148">
                  <c:v>4</c:v>
                </c:pt>
                <c:pt idx="149">
                  <c:v>4</c:v>
                </c:pt>
                <c:pt idx="150">
                  <c:v>4</c:v>
                </c:pt>
                <c:pt idx="151">
                  <c:v>4</c:v>
                </c:pt>
                <c:pt idx="152">
                  <c:v>4</c:v>
                </c:pt>
                <c:pt idx="153">
                  <c:v>4</c:v>
                </c:pt>
                <c:pt idx="154">
                  <c:v>4</c:v>
                </c:pt>
                <c:pt idx="155">
                  <c:v>4</c:v>
                </c:pt>
                <c:pt idx="156">
                  <c:v>4</c:v>
                </c:pt>
                <c:pt idx="157">
                  <c:v>4</c:v>
                </c:pt>
                <c:pt idx="158">
                  <c:v>4</c:v>
                </c:pt>
                <c:pt idx="159">
                  <c:v>4</c:v>
                </c:pt>
                <c:pt idx="160">
                  <c:v>4</c:v>
                </c:pt>
                <c:pt idx="161">
                  <c:v>4</c:v>
                </c:pt>
                <c:pt idx="162">
                  <c:v>4</c:v>
                </c:pt>
                <c:pt idx="163">
                  <c:v>4</c:v>
                </c:pt>
                <c:pt idx="164">
                  <c:v>4</c:v>
                </c:pt>
                <c:pt idx="165">
                  <c:v>4</c:v>
                </c:pt>
                <c:pt idx="166">
                  <c:v>4</c:v>
                </c:pt>
                <c:pt idx="167">
                  <c:v>4</c:v>
                </c:pt>
                <c:pt idx="168">
                  <c:v>4</c:v>
                </c:pt>
                <c:pt idx="169">
                  <c:v>4</c:v>
                </c:pt>
                <c:pt idx="170">
                  <c:v>4</c:v>
                </c:pt>
                <c:pt idx="171">
                  <c:v>4</c:v>
                </c:pt>
                <c:pt idx="172">
                  <c:v>4</c:v>
                </c:pt>
                <c:pt idx="173">
                  <c:v>4</c:v>
                </c:pt>
                <c:pt idx="174">
                  <c:v>4</c:v>
                </c:pt>
                <c:pt idx="175">
                  <c:v>4</c:v>
                </c:pt>
                <c:pt idx="176">
                  <c:v>4</c:v>
                </c:pt>
                <c:pt idx="177">
                  <c:v>4</c:v>
                </c:pt>
                <c:pt idx="178">
                  <c:v>4</c:v>
                </c:pt>
                <c:pt idx="179">
                  <c:v>4</c:v>
                </c:pt>
                <c:pt idx="180">
                  <c:v>4</c:v>
                </c:pt>
                <c:pt idx="181">
                  <c:v>4</c:v>
                </c:pt>
                <c:pt idx="182">
                  <c:v>4</c:v>
                </c:pt>
                <c:pt idx="183">
                  <c:v>4</c:v>
                </c:pt>
                <c:pt idx="184">
                  <c:v>4</c:v>
                </c:pt>
                <c:pt idx="185">
                  <c:v>4</c:v>
                </c:pt>
                <c:pt idx="186">
                  <c:v>4</c:v>
                </c:pt>
                <c:pt idx="187">
                  <c:v>4</c:v>
                </c:pt>
                <c:pt idx="188">
                  <c:v>4</c:v>
                </c:pt>
                <c:pt idx="189">
                  <c:v>4</c:v>
                </c:pt>
                <c:pt idx="190">
                  <c:v>4</c:v>
                </c:pt>
                <c:pt idx="191">
                  <c:v>4</c:v>
                </c:pt>
                <c:pt idx="192">
                  <c:v>4</c:v>
                </c:pt>
                <c:pt idx="193">
                  <c:v>4</c:v>
                </c:pt>
                <c:pt idx="194">
                  <c:v>4</c:v>
                </c:pt>
                <c:pt idx="195">
                  <c:v>4</c:v>
                </c:pt>
                <c:pt idx="196">
                  <c:v>4</c:v>
                </c:pt>
                <c:pt idx="197">
                  <c:v>4</c:v>
                </c:pt>
                <c:pt idx="198">
                  <c:v>4</c:v>
                </c:pt>
                <c:pt idx="199">
                  <c:v>4</c:v>
                </c:pt>
                <c:pt idx="200">
                  <c:v>4</c:v>
                </c:pt>
                <c:pt idx="201">
                  <c:v>4</c:v>
                </c:pt>
                <c:pt idx="202">
                  <c:v>4</c:v>
                </c:pt>
                <c:pt idx="203">
                  <c:v>4</c:v>
                </c:pt>
                <c:pt idx="204">
                  <c:v>4</c:v>
                </c:pt>
                <c:pt idx="205">
                  <c:v>4</c:v>
                </c:pt>
                <c:pt idx="206">
                  <c:v>4</c:v>
                </c:pt>
                <c:pt idx="207">
                  <c:v>4</c:v>
                </c:pt>
                <c:pt idx="208">
                  <c:v>4</c:v>
                </c:pt>
                <c:pt idx="209">
                  <c:v>4</c:v>
                </c:pt>
                <c:pt idx="210">
                  <c:v>4</c:v>
                </c:pt>
                <c:pt idx="211">
                  <c:v>4</c:v>
                </c:pt>
                <c:pt idx="212">
                  <c:v>4</c:v>
                </c:pt>
                <c:pt idx="213">
                  <c:v>4</c:v>
                </c:pt>
                <c:pt idx="214">
                  <c:v>4</c:v>
                </c:pt>
                <c:pt idx="215">
                  <c:v>4</c:v>
                </c:pt>
                <c:pt idx="216">
                  <c:v>4</c:v>
                </c:pt>
                <c:pt idx="217">
                  <c:v>4</c:v>
                </c:pt>
                <c:pt idx="218">
                  <c:v>4</c:v>
                </c:pt>
                <c:pt idx="219">
                  <c:v>4</c:v>
                </c:pt>
                <c:pt idx="220">
                  <c:v>4</c:v>
                </c:pt>
                <c:pt idx="221">
                  <c:v>4</c:v>
                </c:pt>
                <c:pt idx="222">
                  <c:v>4</c:v>
                </c:pt>
                <c:pt idx="223">
                  <c:v>4</c:v>
                </c:pt>
                <c:pt idx="224">
                  <c:v>4</c:v>
                </c:pt>
                <c:pt idx="225">
                  <c:v>4</c:v>
                </c:pt>
                <c:pt idx="226">
                  <c:v>4</c:v>
                </c:pt>
                <c:pt idx="227">
                  <c:v>4</c:v>
                </c:pt>
                <c:pt idx="228">
                  <c:v>4</c:v>
                </c:pt>
                <c:pt idx="229">
                  <c:v>4</c:v>
                </c:pt>
                <c:pt idx="230">
                  <c:v>4</c:v>
                </c:pt>
                <c:pt idx="231">
                  <c:v>4</c:v>
                </c:pt>
                <c:pt idx="232">
                  <c:v>4</c:v>
                </c:pt>
                <c:pt idx="233">
                  <c:v>4</c:v>
                </c:pt>
                <c:pt idx="234">
                  <c:v>4</c:v>
                </c:pt>
                <c:pt idx="235">
                  <c:v>4</c:v>
                </c:pt>
                <c:pt idx="236">
                  <c:v>4</c:v>
                </c:pt>
                <c:pt idx="237">
                  <c:v>4</c:v>
                </c:pt>
                <c:pt idx="238">
                  <c:v>4</c:v>
                </c:pt>
                <c:pt idx="239">
                  <c:v>4</c:v>
                </c:pt>
                <c:pt idx="240">
                  <c:v>4</c:v>
                </c:pt>
                <c:pt idx="241">
                  <c:v>4</c:v>
                </c:pt>
                <c:pt idx="242">
                  <c:v>4</c:v>
                </c:pt>
                <c:pt idx="243">
                  <c:v>4</c:v>
                </c:pt>
                <c:pt idx="244">
                  <c:v>4</c:v>
                </c:pt>
                <c:pt idx="245">
                  <c:v>4</c:v>
                </c:pt>
                <c:pt idx="246">
                  <c:v>4</c:v>
                </c:pt>
                <c:pt idx="247">
                  <c:v>4</c:v>
                </c:pt>
                <c:pt idx="248">
                  <c:v>4</c:v>
                </c:pt>
                <c:pt idx="249">
                  <c:v>4</c:v>
                </c:pt>
                <c:pt idx="250">
                  <c:v>4</c:v>
                </c:pt>
                <c:pt idx="251">
                  <c:v>4</c:v>
                </c:pt>
                <c:pt idx="252">
                  <c:v>4</c:v>
                </c:pt>
                <c:pt idx="253">
                  <c:v>4</c:v>
                </c:pt>
                <c:pt idx="254">
                  <c:v>4</c:v>
                </c:pt>
                <c:pt idx="255">
                  <c:v>4</c:v>
                </c:pt>
                <c:pt idx="256">
                  <c:v>4</c:v>
                </c:pt>
                <c:pt idx="257">
                  <c:v>4</c:v>
                </c:pt>
                <c:pt idx="258">
                  <c:v>4</c:v>
                </c:pt>
                <c:pt idx="259">
                  <c:v>4</c:v>
                </c:pt>
                <c:pt idx="260">
                  <c:v>4</c:v>
                </c:pt>
                <c:pt idx="261">
                  <c:v>4</c:v>
                </c:pt>
                <c:pt idx="262">
                  <c:v>4</c:v>
                </c:pt>
                <c:pt idx="263">
                  <c:v>4</c:v>
                </c:pt>
                <c:pt idx="264">
                  <c:v>4</c:v>
                </c:pt>
                <c:pt idx="265">
                  <c:v>4</c:v>
                </c:pt>
                <c:pt idx="266">
                  <c:v>4</c:v>
                </c:pt>
                <c:pt idx="267">
                  <c:v>4</c:v>
                </c:pt>
                <c:pt idx="268">
                  <c:v>4</c:v>
                </c:pt>
                <c:pt idx="269">
                  <c:v>4</c:v>
                </c:pt>
                <c:pt idx="270">
                  <c:v>4</c:v>
                </c:pt>
                <c:pt idx="271">
                  <c:v>4</c:v>
                </c:pt>
                <c:pt idx="272">
                  <c:v>4</c:v>
                </c:pt>
                <c:pt idx="273">
                  <c:v>4</c:v>
                </c:pt>
                <c:pt idx="274">
                  <c:v>4</c:v>
                </c:pt>
                <c:pt idx="275">
                  <c:v>4</c:v>
                </c:pt>
                <c:pt idx="276">
                  <c:v>4</c:v>
                </c:pt>
                <c:pt idx="277">
                  <c:v>4</c:v>
                </c:pt>
                <c:pt idx="278">
                  <c:v>4</c:v>
                </c:pt>
                <c:pt idx="279">
                  <c:v>4</c:v>
                </c:pt>
                <c:pt idx="280">
                  <c:v>4</c:v>
                </c:pt>
                <c:pt idx="281">
                  <c:v>4</c:v>
                </c:pt>
                <c:pt idx="282">
                  <c:v>4</c:v>
                </c:pt>
                <c:pt idx="283">
                  <c:v>4</c:v>
                </c:pt>
                <c:pt idx="284">
                  <c:v>4</c:v>
                </c:pt>
                <c:pt idx="285">
                  <c:v>4</c:v>
                </c:pt>
                <c:pt idx="286">
                  <c:v>4</c:v>
                </c:pt>
                <c:pt idx="287">
                  <c:v>4</c:v>
                </c:pt>
                <c:pt idx="288">
                  <c:v>4</c:v>
                </c:pt>
                <c:pt idx="289">
                  <c:v>4</c:v>
                </c:pt>
                <c:pt idx="290">
                  <c:v>4</c:v>
                </c:pt>
                <c:pt idx="291">
                  <c:v>4</c:v>
                </c:pt>
                <c:pt idx="292">
                  <c:v>4</c:v>
                </c:pt>
                <c:pt idx="293">
                  <c:v>4</c:v>
                </c:pt>
                <c:pt idx="294">
                  <c:v>4</c:v>
                </c:pt>
                <c:pt idx="295">
                  <c:v>4</c:v>
                </c:pt>
                <c:pt idx="296">
                  <c:v>4</c:v>
                </c:pt>
                <c:pt idx="297">
                  <c:v>4</c:v>
                </c:pt>
                <c:pt idx="298">
                  <c:v>4</c:v>
                </c:pt>
                <c:pt idx="299">
                  <c:v>4</c:v>
                </c:pt>
                <c:pt idx="300">
                  <c:v>4</c:v>
                </c:pt>
                <c:pt idx="301">
                  <c:v>4</c:v>
                </c:pt>
                <c:pt idx="302">
                  <c:v>4</c:v>
                </c:pt>
                <c:pt idx="303">
                  <c:v>4</c:v>
                </c:pt>
                <c:pt idx="304">
                  <c:v>4</c:v>
                </c:pt>
                <c:pt idx="305">
                  <c:v>4</c:v>
                </c:pt>
                <c:pt idx="306">
                  <c:v>4</c:v>
                </c:pt>
                <c:pt idx="307">
                  <c:v>4</c:v>
                </c:pt>
                <c:pt idx="308">
                  <c:v>4</c:v>
                </c:pt>
                <c:pt idx="309">
                  <c:v>4</c:v>
                </c:pt>
                <c:pt idx="310">
                  <c:v>4</c:v>
                </c:pt>
                <c:pt idx="311">
                  <c:v>4</c:v>
                </c:pt>
                <c:pt idx="312">
                  <c:v>4</c:v>
                </c:pt>
                <c:pt idx="313">
                  <c:v>4</c:v>
                </c:pt>
                <c:pt idx="314">
                  <c:v>4</c:v>
                </c:pt>
                <c:pt idx="315">
                  <c:v>4</c:v>
                </c:pt>
                <c:pt idx="316">
                  <c:v>4</c:v>
                </c:pt>
                <c:pt idx="317">
                  <c:v>4</c:v>
                </c:pt>
                <c:pt idx="318">
                  <c:v>4</c:v>
                </c:pt>
                <c:pt idx="319">
                  <c:v>4</c:v>
                </c:pt>
                <c:pt idx="320">
                  <c:v>4</c:v>
                </c:pt>
                <c:pt idx="321">
                  <c:v>4</c:v>
                </c:pt>
                <c:pt idx="322">
                  <c:v>4</c:v>
                </c:pt>
                <c:pt idx="323">
                  <c:v>4</c:v>
                </c:pt>
                <c:pt idx="324">
                  <c:v>4</c:v>
                </c:pt>
                <c:pt idx="325">
                  <c:v>4</c:v>
                </c:pt>
                <c:pt idx="326">
                  <c:v>4</c:v>
                </c:pt>
                <c:pt idx="327">
                  <c:v>4</c:v>
                </c:pt>
                <c:pt idx="328">
                  <c:v>4</c:v>
                </c:pt>
                <c:pt idx="329">
                  <c:v>4</c:v>
                </c:pt>
                <c:pt idx="330">
                  <c:v>4</c:v>
                </c:pt>
                <c:pt idx="331">
                  <c:v>4</c:v>
                </c:pt>
                <c:pt idx="332">
                  <c:v>4</c:v>
                </c:pt>
                <c:pt idx="333">
                  <c:v>4</c:v>
                </c:pt>
                <c:pt idx="334">
                  <c:v>4</c:v>
                </c:pt>
                <c:pt idx="335">
                  <c:v>4</c:v>
                </c:pt>
                <c:pt idx="336">
                  <c:v>4</c:v>
                </c:pt>
                <c:pt idx="337">
                  <c:v>4</c:v>
                </c:pt>
                <c:pt idx="338">
                  <c:v>4</c:v>
                </c:pt>
                <c:pt idx="339">
                  <c:v>4</c:v>
                </c:pt>
                <c:pt idx="340">
                  <c:v>4</c:v>
                </c:pt>
                <c:pt idx="341">
                  <c:v>4</c:v>
                </c:pt>
                <c:pt idx="342">
                  <c:v>4</c:v>
                </c:pt>
                <c:pt idx="343">
                  <c:v>4</c:v>
                </c:pt>
                <c:pt idx="344">
                  <c:v>4</c:v>
                </c:pt>
                <c:pt idx="345">
                  <c:v>4</c:v>
                </c:pt>
                <c:pt idx="346">
                  <c:v>4</c:v>
                </c:pt>
                <c:pt idx="347">
                  <c:v>4</c:v>
                </c:pt>
                <c:pt idx="348">
                  <c:v>4</c:v>
                </c:pt>
                <c:pt idx="349">
                  <c:v>4</c:v>
                </c:pt>
                <c:pt idx="350">
                  <c:v>4</c:v>
                </c:pt>
                <c:pt idx="351">
                  <c:v>4</c:v>
                </c:pt>
                <c:pt idx="352">
                  <c:v>4</c:v>
                </c:pt>
                <c:pt idx="353">
                  <c:v>4</c:v>
                </c:pt>
                <c:pt idx="354">
                  <c:v>4</c:v>
                </c:pt>
                <c:pt idx="355">
                  <c:v>4</c:v>
                </c:pt>
                <c:pt idx="356">
                  <c:v>4</c:v>
                </c:pt>
                <c:pt idx="357">
                  <c:v>4</c:v>
                </c:pt>
                <c:pt idx="358">
                  <c:v>4</c:v>
                </c:pt>
              </c:numCache>
            </c:numRef>
          </c:val>
          <c:extLst>
            <c:ext xmlns:c16="http://schemas.microsoft.com/office/drawing/2014/chart" uri="{C3380CC4-5D6E-409C-BE32-E72D297353CC}">
              <c16:uniqueId val="{00000007-DC40-4FC5-B849-FD32DADD0924}"/>
            </c:ext>
          </c:extLst>
        </c:ser>
        <c:ser>
          <c:idx val="8"/>
          <c:order val="8"/>
          <c:spPr>
            <a:ln w="28440">
              <a:solidFill>
                <a:srgbClr val="FFFFFF"/>
              </a:solidFill>
              <a:round/>
            </a:ln>
          </c:spPr>
          <c:marker>
            <c:symbol val="square"/>
            <c:size val="5"/>
            <c:spPr>
              <a:solidFill>
                <a:srgbClr val="000000"/>
              </a:solidFill>
            </c:spPr>
          </c:marker>
          <c:extLst>
            <c:ext xmlns:c16="http://schemas.microsoft.com/office/drawing/2014/chart" uri="{C3380CC4-5D6E-409C-BE32-E72D297353CC}">
              <c16:uniqueId val="{00000008-DC40-4FC5-B849-FD32DADD0924}"/>
            </c:ext>
          </c:extLst>
        </c:ser>
        <c:ser>
          <c:idx val="9"/>
          <c:order val="9"/>
          <c:spPr>
            <a:ln>
              <a:noFill/>
            </a:ln>
          </c:spPr>
          <c:marker>
            <c:symbol val="square"/>
            <c:size val="5"/>
            <c:spPr>
              <a:solidFill>
                <a:srgbClr val="000000"/>
              </a:solidFill>
            </c:spPr>
          </c:marker>
          <c:extLst>
            <c:ext xmlns:c16="http://schemas.microsoft.com/office/drawing/2014/chart" uri="{C3380CC4-5D6E-409C-BE32-E72D297353CC}">
              <c16:uniqueId val="{00000009-DC40-4FC5-B849-FD32DADD0924}"/>
            </c:ext>
          </c:extLst>
        </c:ser>
        <c:dLbls>
          <c:showLegendKey val="0"/>
          <c:showVal val="0"/>
          <c:showCatName val="0"/>
          <c:showSerName val="0"/>
          <c:showPercent val="0"/>
          <c:showBubbleSize val="0"/>
        </c:dLbls>
        <c:axId val="-1514386432"/>
        <c:axId val="-1231315152"/>
      </c:radarChart>
      <c:catAx>
        <c:axId val="-1514386432"/>
        <c:scaling>
          <c:orientation val="minMax"/>
        </c:scaling>
        <c:delete val="1"/>
        <c:axPos val="b"/>
        <c:majorGridlines>
          <c:spPr>
            <a:ln w="9360">
              <a:solidFill>
                <a:srgbClr val="878787"/>
              </a:solidFill>
              <a:round/>
            </a:ln>
          </c:spPr>
        </c:majorGridlines>
        <c:majorTickMark val="out"/>
        <c:minorTickMark val="none"/>
        <c:tickLblPos val="none"/>
        <c:crossAx val="-1231315152"/>
        <c:crosses val="autoZero"/>
        <c:auto val="1"/>
        <c:lblAlgn val="ctr"/>
        <c:lblOffset val="100"/>
        <c:noMultiLvlLbl val="1"/>
      </c:catAx>
      <c:valAx>
        <c:axId val="-1231315152"/>
        <c:scaling>
          <c:orientation val="maxMin"/>
          <c:max val="5"/>
          <c:min val="0"/>
        </c:scaling>
        <c:delete val="0"/>
        <c:axPos val="l"/>
        <c:numFmt formatCode="General" sourceLinked="1"/>
        <c:majorTickMark val="none"/>
        <c:minorTickMark val="none"/>
        <c:tickLblPos val="none"/>
        <c:spPr>
          <a:ln w="9360">
            <a:noFill/>
          </a:ln>
        </c:spPr>
        <c:crossAx val="-1514386432"/>
        <c:crosses val="autoZero"/>
        <c:crossBetween val="between"/>
      </c:valAx>
      <c:spPr>
        <a:noFill/>
        <a:ln>
          <a:noFill/>
        </a:ln>
      </c:spPr>
    </c:plotArea>
    <c:plotVisOnly val="1"/>
    <c:dispBlanksAs val="zero"/>
    <c:showDLblsOverMax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169358</xdr:rowOff>
    </xdr:from>
    <xdr:to>
      <xdr:col>6</xdr:col>
      <xdr:colOff>68641</xdr:colOff>
      <xdr:row>40</xdr:row>
      <xdr:rowOff>114060</xdr:rowOff>
    </xdr:to>
    <xdr:pic>
      <xdr:nvPicPr>
        <xdr:cNvPr id="3" name="Image 2">
          <a:extLst>
            <a:ext uri="{FF2B5EF4-FFF2-40B4-BE49-F238E27FC236}">
              <a16:creationId xmlns:a16="http://schemas.microsoft.com/office/drawing/2014/main" id="{5084766A-2A12-3DBC-8D00-508DEEF3B2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6168766"/>
          <a:ext cx="9384359" cy="52357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54000</xdr:colOff>
      <xdr:row>12</xdr:row>
      <xdr:rowOff>172800</xdr:rowOff>
    </xdr:from>
    <xdr:to>
      <xdr:col>8</xdr:col>
      <xdr:colOff>402526</xdr:colOff>
      <xdr:row>32</xdr:row>
      <xdr:rowOff>5020</xdr:rowOff>
    </xdr:to>
    <xdr:pic>
      <xdr:nvPicPr>
        <xdr:cNvPr id="2" name="Imag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a:stretch/>
      </xdr:blipFill>
      <xdr:spPr>
        <a:xfrm>
          <a:off x="54000" y="3287160"/>
          <a:ext cx="12761280" cy="363744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54000</xdr:colOff>
      <xdr:row>0</xdr:row>
      <xdr:rowOff>181800</xdr:rowOff>
    </xdr:from>
    <xdr:to>
      <xdr:col>11</xdr:col>
      <xdr:colOff>658440</xdr:colOff>
      <xdr:row>27</xdr:row>
      <xdr:rowOff>105120</xdr:rowOff>
    </xdr:to>
    <xdr:graphicFrame macro="">
      <xdr:nvGraphicFramePr>
        <xdr:cNvPr id="2" name="Graphique 76">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726120</xdr:colOff>
      <xdr:row>14</xdr:row>
      <xdr:rowOff>47880</xdr:rowOff>
    </xdr:from>
    <xdr:to>
      <xdr:col>10</xdr:col>
      <xdr:colOff>122040</xdr:colOff>
      <xdr:row>14</xdr:row>
      <xdr:rowOff>47880</xdr:rowOff>
    </xdr:to>
    <xdr:sp macro="" textlink="">
      <xdr:nvSpPr>
        <xdr:cNvPr id="3" name="Line 1">
          <a:extLst>
            <a:ext uri="{FF2B5EF4-FFF2-40B4-BE49-F238E27FC236}">
              <a16:creationId xmlns:a16="http://schemas.microsoft.com/office/drawing/2014/main" id="{00000000-0008-0000-0700-000003000000}"/>
            </a:ext>
          </a:extLst>
        </xdr:cNvPr>
        <xdr:cNvSpPr/>
      </xdr:nvSpPr>
      <xdr:spPr>
        <a:xfrm>
          <a:off x="1666440" y="2714760"/>
          <a:ext cx="7947360" cy="0"/>
        </a:xfrm>
        <a:prstGeom prst="line">
          <a:avLst/>
        </a:prstGeom>
        <a:ln>
          <a:solidFill>
            <a:srgbClr val="4A7EBB"/>
          </a:solidFill>
        </a:ln>
      </xdr:spPr>
    </xdr:sp>
    <xdr:clientData/>
  </xdr:twoCellAnchor>
  <xdr:twoCellAnchor editAs="absolute">
    <xdr:from>
      <xdr:col>5</xdr:col>
      <xdr:colOff>722940</xdr:colOff>
      <xdr:row>2</xdr:row>
      <xdr:rowOff>101520</xdr:rowOff>
    </xdr:from>
    <xdr:to>
      <xdr:col>5</xdr:col>
      <xdr:colOff>722940</xdr:colOff>
      <xdr:row>25</xdr:row>
      <xdr:rowOff>112320</xdr:rowOff>
    </xdr:to>
    <xdr:sp macro="" textlink="">
      <xdr:nvSpPr>
        <xdr:cNvPr id="4" name="Line 1">
          <a:extLst>
            <a:ext uri="{FF2B5EF4-FFF2-40B4-BE49-F238E27FC236}">
              <a16:creationId xmlns:a16="http://schemas.microsoft.com/office/drawing/2014/main" id="{00000000-0008-0000-0700-000004000000}"/>
            </a:ext>
          </a:extLst>
        </xdr:cNvPr>
        <xdr:cNvSpPr/>
      </xdr:nvSpPr>
      <xdr:spPr>
        <a:xfrm>
          <a:off x="5550840" y="482400"/>
          <a:ext cx="0" cy="4392360"/>
        </a:xfrm>
        <a:prstGeom prst="line">
          <a:avLst/>
        </a:prstGeom>
        <a:ln>
          <a:solidFill>
            <a:srgbClr val="4A7EBB"/>
          </a:solidFill>
        </a:ln>
      </xdr:spPr>
    </xdr:sp>
    <xdr:clientData/>
  </xdr:twoCellAnchor>
  <xdr:twoCellAnchor editAs="absolute">
    <xdr:from>
      <xdr:col>2</xdr:col>
      <xdr:colOff>30240</xdr:colOff>
      <xdr:row>2</xdr:row>
      <xdr:rowOff>29520</xdr:rowOff>
    </xdr:from>
    <xdr:to>
      <xdr:col>5</xdr:col>
      <xdr:colOff>640800</xdr:colOff>
      <xdr:row>13</xdr:row>
      <xdr:rowOff>129600</xdr:rowOff>
    </xdr:to>
    <xdr:sp macro="" textlink="">
      <xdr:nvSpPr>
        <xdr:cNvPr id="5" name="CustomShape 1">
          <a:extLst>
            <a:ext uri="{FF2B5EF4-FFF2-40B4-BE49-F238E27FC236}">
              <a16:creationId xmlns:a16="http://schemas.microsoft.com/office/drawing/2014/main" id="{00000000-0008-0000-0700-000005000000}"/>
            </a:ext>
          </a:extLst>
        </xdr:cNvPr>
        <xdr:cNvSpPr/>
      </xdr:nvSpPr>
      <xdr:spPr>
        <a:xfrm>
          <a:off x="1923120" y="410400"/>
          <a:ext cx="3507480" cy="2195640"/>
        </a:xfrm>
        <a:prstGeom prst="roundRect">
          <a:avLst>
            <a:gd name="adj" fmla="val 14400"/>
          </a:avLst>
        </a:prstGeom>
        <a:noFill/>
        <a:ln w="38160">
          <a:noFill/>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5</xdr:col>
      <xdr:colOff>722100</xdr:colOff>
      <xdr:row>2</xdr:row>
      <xdr:rowOff>29520</xdr:rowOff>
    </xdr:from>
    <xdr:to>
      <xdr:col>9</xdr:col>
      <xdr:colOff>658440</xdr:colOff>
      <xdr:row>13</xdr:row>
      <xdr:rowOff>129600</xdr:rowOff>
    </xdr:to>
    <xdr:sp macro="" textlink="">
      <xdr:nvSpPr>
        <xdr:cNvPr id="6" name="CustomShape 1">
          <a:extLst>
            <a:ext uri="{FF2B5EF4-FFF2-40B4-BE49-F238E27FC236}">
              <a16:creationId xmlns:a16="http://schemas.microsoft.com/office/drawing/2014/main" id="{00000000-0008-0000-0700-000006000000}"/>
            </a:ext>
          </a:extLst>
        </xdr:cNvPr>
        <xdr:cNvSpPr/>
      </xdr:nvSpPr>
      <xdr:spPr>
        <a:xfrm>
          <a:off x="5702400" y="410400"/>
          <a:ext cx="3507480" cy="2195640"/>
        </a:xfrm>
        <a:prstGeom prst="roundRect">
          <a:avLst>
            <a:gd name="adj" fmla="val 14400"/>
          </a:avLst>
        </a:prstGeom>
        <a:noFill/>
        <a:ln w="38160" cap="rnd">
          <a:solidFill>
            <a:srgbClr val="C00000"/>
          </a:solidFill>
          <a:custDash>
            <a:ds d="400000" sp="300000"/>
          </a:custDash>
          <a:round/>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2</xdr:col>
      <xdr:colOff>30240</xdr:colOff>
      <xdr:row>14</xdr:row>
      <xdr:rowOff>155880</xdr:rowOff>
    </xdr:from>
    <xdr:to>
      <xdr:col>5</xdr:col>
      <xdr:colOff>640800</xdr:colOff>
      <xdr:row>26</xdr:row>
      <xdr:rowOff>65520</xdr:rowOff>
    </xdr:to>
    <xdr:sp macro="" textlink="">
      <xdr:nvSpPr>
        <xdr:cNvPr id="7" name="CustomShape 1">
          <a:extLst>
            <a:ext uri="{FF2B5EF4-FFF2-40B4-BE49-F238E27FC236}">
              <a16:creationId xmlns:a16="http://schemas.microsoft.com/office/drawing/2014/main" id="{00000000-0008-0000-0700-000007000000}"/>
            </a:ext>
          </a:extLst>
        </xdr:cNvPr>
        <xdr:cNvSpPr/>
      </xdr:nvSpPr>
      <xdr:spPr>
        <a:xfrm>
          <a:off x="1923120" y="2822760"/>
          <a:ext cx="3507480" cy="2195640"/>
        </a:xfrm>
        <a:prstGeom prst="roundRect">
          <a:avLst>
            <a:gd name="adj" fmla="val 14400"/>
          </a:avLst>
        </a:prstGeom>
        <a:noFill/>
        <a:ln w="38160" cap="rnd">
          <a:solidFill>
            <a:srgbClr val="FFFFFF"/>
          </a:solidFill>
          <a:custDash>
            <a:ds d="400000" sp="300000"/>
          </a:custDash>
          <a:round/>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6</xdr:col>
      <xdr:colOff>300630</xdr:colOff>
      <xdr:row>15</xdr:row>
      <xdr:rowOff>65174</xdr:rowOff>
    </xdr:from>
    <xdr:to>
      <xdr:col>8</xdr:col>
      <xdr:colOff>552450</xdr:colOff>
      <xdr:row>16</xdr:row>
      <xdr:rowOff>171449</xdr:rowOff>
    </xdr:to>
    <xdr:sp macro="" textlink="">
      <xdr:nvSpPr>
        <xdr:cNvPr id="8" name="CustomShape 1">
          <a:extLst>
            <a:ext uri="{FF2B5EF4-FFF2-40B4-BE49-F238E27FC236}">
              <a16:creationId xmlns:a16="http://schemas.microsoft.com/office/drawing/2014/main" id="{00000000-0008-0000-0700-000008000000}"/>
            </a:ext>
          </a:extLst>
        </xdr:cNvPr>
        <xdr:cNvSpPr/>
      </xdr:nvSpPr>
      <xdr:spPr>
        <a:xfrm>
          <a:off x="4596405" y="2922674"/>
          <a:ext cx="1661520" cy="296775"/>
        </a:xfrm>
        <a:prstGeom prst="rect">
          <a:avLst/>
        </a:prstGeom>
        <a:noFill/>
        <a:ln>
          <a:noFill/>
        </a:ln>
      </xdr:spPr>
      <xdr:style>
        <a:lnRef idx="0">
          <a:scrgbClr r="0" g="0" b="0"/>
        </a:lnRef>
        <a:fillRef idx="0">
          <a:scrgbClr r="0" g="0" b="0"/>
        </a:fillRef>
        <a:effectRef idx="0">
          <a:scrgbClr r="0" g="0" b="0"/>
        </a:effectRef>
        <a:fontRef idx="minor"/>
      </xdr:style>
      <xdr:txBody>
        <a:bodyPr lIns="90000" tIns="45000" rIns="90000" bIns="45000"/>
        <a:lstStyle/>
        <a:p>
          <a:pPr algn="ctr">
            <a:lnSpc>
              <a:spcPct val="115000"/>
            </a:lnSpc>
          </a:pPr>
          <a:r>
            <a:rPr lang="fr-FR" sz="1200" strike="noStrike">
              <a:solidFill>
                <a:srgbClr val="000000"/>
              </a:solidFill>
              <a:latin typeface="Arial"/>
            </a:rPr>
            <a:t>Menace associée</a:t>
          </a:r>
          <a:endParaRPr sz="1200"/>
        </a:p>
      </xdr:txBody>
    </xdr:sp>
    <xdr:clientData/>
  </xdr:twoCellAnchor>
  <xdr:twoCellAnchor editAs="absolute">
    <xdr:from>
      <xdr:col>8</xdr:col>
      <xdr:colOff>381960</xdr:colOff>
      <xdr:row>20</xdr:row>
      <xdr:rowOff>57240</xdr:rowOff>
    </xdr:from>
    <xdr:to>
      <xdr:col>8</xdr:col>
      <xdr:colOff>725340</xdr:colOff>
      <xdr:row>21</xdr:row>
      <xdr:rowOff>150120</xdr:rowOff>
    </xdr:to>
    <xdr:sp macro="" textlink="">
      <xdr:nvSpPr>
        <xdr:cNvPr id="9" name="CustomShape 1">
          <a:extLst>
            <a:ext uri="{FF2B5EF4-FFF2-40B4-BE49-F238E27FC236}">
              <a16:creationId xmlns:a16="http://schemas.microsoft.com/office/drawing/2014/main" id="{00000000-0008-0000-0700-000009000000}"/>
            </a:ext>
          </a:extLst>
        </xdr:cNvPr>
        <xdr:cNvSpPr/>
      </xdr:nvSpPr>
      <xdr:spPr>
        <a:xfrm>
          <a:off x="7992720" y="3867120"/>
          <a:ext cx="351000" cy="283320"/>
        </a:xfrm>
        <a:prstGeom prst="rect">
          <a:avLst/>
        </a:prstGeom>
        <a:noFill/>
        <a:ln>
          <a:noFill/>
        </a:ln>
      </xdr:spPr>
      <xdr:style>
        <a:lnRef idx="0">
          <a:scrgbClr r="0" g="0" b="0"/>
        </a:lnRef>
        <a:fillRef idx="0">
          <a:scrgbClr r="0" g="0" b="0"/>
        </a:fillRef>
        <a:effectRef idx="0">
          <a:scrgbClr r="0" g="0" b="0"/>
        </a:effectRef>
        <a:fontRef idx="minor"/>
      </xdr:style>
      <xdr:txBody>
        <a:bodyPr lIns="90000" tIns="45000" rIns="90000" bIns="45000"/>
        <a:lstStyle/>
        <a:p>
          <a:pPr algn="ctr">
            <a:lnSpc>
              <a:spcPct val="115000"/>
            </a:lnSpc>
          </a:pPr>
          <a:r>
            <a:rPr lang="fr-FR" sz="1360" strike="noStrike">
              <a:solidFill>
                <a:srgbClr val="000000"/>
              </a:solidFill>
              <a:latin typeface="Arial"/>
            </a:rPr>
            <a:t>0</a:t>
          </a:r>
          <a:endParaRPr/>
        </a:p>
      </xdr:txBody>
    </xdr:sp>
    <xdr:clientData/>
  </xdr:twoCellAnchor>
  <xdr:twoCellAnchor editAs="absolute">
    <xdr:from>
      <xdr:col>7</xdr:col>
      <xdr:colOff>722460</xdr:colOff>
      <xdr:row>18</xdr:row>
      <xdr:rowOff>122760</xdr:rowOff>
    </xdr:from>
    <xdr:to>
      <xdr:col>8</xdr:col>
      <xdr:colOff>232200</xdr:colOff>
      <xdr:row>20</xdr:row>
      <xdr:rowOff>25200</xdr:rowOff>
    </xdr:to>
    <xdr:sp macro="" textlink="">
      <xdr:nvSpPr>
        <xdr:cNvPr id="10" name="CustomShape 1">
          <a:extLst>
            <a:ext uri="{FF2B5EF4-FFF2-40B4-BE49-F238E27FC236}">
              <a16:creationId xmlns:a16="http://schemas.microsoft.com/office/drawing/2014/main" id="{00000000-0008-0000-0700-00000A000000}"/>
            </a:ext>
          </a:extLst>
        </xdr:cNvPr>
        <xdr:cNvSpPr/>
      </xdr:nvSpPr>
      <xdr:spPr>
        <a:xfrm>
          <a:off x="7491960" y="3551760"/>
          <a:ext cx="351000" cy="283320"/>
        </a:xfrm>
        <a:prstGeom prst="rect">
          <a:avLst/>
        </a:prstGeom>
        <a:noFill/>
        <a:ln>
          <a:noFill/>
        </a:ln>
      </xdr:spPr>
      <xdr:style>
        <a:lnRef idx="0">
          <a:scrgbClr r="0" g="0" b="0"/>
        </a:lnRef>
        <a:fillRef idx="0">
          <a:scrgbClr r="0" g="0" b="0"/>
        </a:fillRef>
        <a:effectRef idx="0">
          <a:scrgbClr r="0" g="0" b="0"/>
        </a:effectRef>
        <a:fontRef idx="minor"/>
      </xdr:style>
      <xdr:txBody>
        <a:bodyPr lIns="90000" tIns="45000" rIns="90000" bIns="45000"/>
        <a:lstStyle/>
        <a:p>
          <a:pPr algn="ctr">
            <a:lnSpc>
              <a:spcPct val="115000"/>
            </a:lnSpc>
          </a:pPr>
          <a:r>
            <a:rPr lang="fr-FR" sz="1360" strike="noStrike">
              <a:solidFill>
                <a:srgbClr val="000000"/>
              </a:solidFill>
              <a:latin typeface="Arial"/>
            </a:rPr>
            <a:t>1</a:t>
          </a:r>
          <a:endParaRPr/>
        </a:p>
      </xdr:txBody>
    </xdr:sp>
    <xdr:clientData/>
  </xdr:twoCellAnchor>
  <xdr:twoCellAnchor editAs="absolute">
    <xdr:from>
      <xdr:col>5</xdr:col>
      <xdr:colOff>581760</xdr:colOff>
      <xdr:row>13</xdr:row>
      <xdr:rowOff>82080</xdr:rowOff>
    </xdr:from>
    <xdr:to>
      <xdr:col>5</xdr:col>
      <xdr:colOff>726240</xdr:colOff>
      <xdr:row>15</xdr:row>
      <xdr:rowOff>13320</xdr:rowOff>
    </xdr:to>
    <xdr:sp macro="" textlink="">
      <xdr:nvSpPr>
        <xdr:cNvPr id="11" name="CustomShape 1">
          <a:extLst>
            <a:ext uri="{FF2B5EF4-FFF2-40B4-BE49-F238E27FC236}">
              <a16:creationId xmlns:a16="http://schemas.microsoft.com/office/drawing/2014/main" id="{00000000-0008-0000-0700-00000B000000}"/>
            </a:ext>
          </a:extLst>
        </xdr:cNvPr>
        <xdr:cNvSpPr/>
      </xdr:nvSpPr>
      <xdr:spPr>
        <a:xfrm>
          <a:off x="5371560" y="2558520"/>
          <a:ext cx="357840" cy="312120"/>
        </a:xfrm>
        <a:prstGeom prst="ellipse">
          <a:avLst/>
        </a:prstGeom>
        <a:no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5</xdr:col>
      <xdr:colOff>722220</xdr:colOff>
      <xdr:row>14</xdr:row>
      <xdr:rowOff>47160</xdr:rowOff>
    </xdr:from>
    <xdr:to>
      <xdr:col>8</xdr:col>
      <xdr:colOff>333000</xdr:colOff>
      <xdr:row>21</xdr:row>
      <xdr:rowOff>153000</xdr:rowOff>
    </xdr:to>
    <xdr:sp macro="" textlink="">
      <xdr:nvSpPr>
        <xdr:cNvPr id="12" name="CustomShape 1">
          <a:extLst>
            <a:ext uri="{FF2B5EF4-FFF2-40B4-BE49-F238E27FC236}">
              <a16:creationId xmlns:a16="http://schemas.microsoft.com/office/drawing/2014/main" id="{00000000-0008-0000-0700-00000C000000}"/>
            </a:ext>
          </a:extLst>
        </xdr:cNvPr>
        <xdr:cNvSpPr/>
      </xdr:nvSpPr>
      <xdr:spPr>
        <a:xfrm flipH="1" flipV="1">
          <a:off x="5550120" y="2714040"/>
          <a:ext cx="2393640" cy="1439280"/>
        </a:xfrm>
        <a:prstGeom prst="straightConnector1">
          <a:avLst/>
        </a:prstGeom>
        <a:noFill/>
        <a:ln w="38160">
          <a:solidFill>
            <a:srgbClr val="FFFFFF"/>
          </a:solidFill>
          <a:round/>
          <a:tailEnd type="arrow" w="med" len="med"/>
        </a:ln>
      </xdr:spPr>
      <xdr:style>
        <a:lnRef idx="1">
          <a:schemeClr val="accent1"/>
        </a:lnRef>
        <a:fillRef idx="0">
          <a:schemeClr val="accent1"/>
        </a:fillRef>
        <a:effectRef idx="0">
          <a:schemeClr val="accent1"/>
        </a:effectRef>
        <a:fontRef idx="minor"/>
      </xdr:style>
    </xdr:sp>
    <xdr:clientData/>
  </xdr:twoCellAnchor>
  <xdr:twoCellAnchor editAs="absolute">
    <xdr:from>
      <xdr:col>11</xdr:col>
      <xdr:colOff>379</xdr:colOff>
      <xdr:row>16</xdr:row>
      <xdr:rowOff>145080</xdr:rowOff>
    </xdr:from>
    <xdr:to>
      <xdr:col>11</xdr:col>
      <xdr:colOff>47520</xdr:colOff>
      <xdr:row>17</xdr:row>
      <xdr:rowOff>93240</xdr:rowOff>
    </xdr:to>
    <xdr:sp macro="" textlink="">
      <xdr:nvSpPr>
        <xdr:cNvPr id="13" name="CustomShape 1">
          <a:extLst>
            <a:ext uri="{FF2B5EF4-FFF2-40B4-BE49-F238E27FC236}">
              <a16:creationId xmlns:a16="http://schemas.microsoft.com/office/drawing/2014/main" id="{00000000-0008-0000-0700-00000D000000}"/>
            </a:ext>
          </a:extLst>
        </xdr:cNvPr>
        <xdr:cNvSpPr/>
      </xdr:nvSpPr>
      <xdr:spPr>
        <a:xfrm>
          <a:off x="10241280" y="3192840"/>
          <a:ext cx="238320" cy="138600"/>
        </a:xfrm>
        <a:prstGeom prst="ellipse">
          <a:avLst/>
        </a:prstGeom>
        <a:noFill/>
        <a:ln w="12600">
          <a:solidFill>
            <a:srgbClr val="FFFFFF"/>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11</xdr:col>
      <xdr:colOff>287280</xdr:colOff>
      <xdr:row>16</xdr:row>
      <xdr:rowOff>127440</xdr:rowOff>
    </xdr:from>
    <xdr:to>
      <xdr:col>11</xdr:col>
      <xdr:colOff>605160</xdr:colOff>
      <xdr:row>17</xdr:row>
      <xdr:rowOff>111240</xdr:rowOff>
    </xdr:to>
    <xdr:sp macro="" textlink="">
      <xdr:nvSpPr>
        <xdr:cNvPr id="14" name="CustomShape 1">
          <a:extLst>
            <a:ext uri="{FF2B5EF4-FFF2-40B4-BE49-F238E27FC236}">
              <a16:creationId xmlns:a16="http://schemas.microsoft.com/office/drawing/2014/main" id="{00000000-0008-0000-0700-00000E000000}"/>
            </a:ext>
          </a:extLst>
        </xdr:cNvPr>
        <xdr:cNvSpPr/>
      </xdr:nvSpPr>
      <xdr:spPr>
        <a:xfrm>
          <a:off x="10719360" y="3175200"/>
          <a:ext cx="317880" cy="174240"/>
        </a:xfrm>
        <a:prstGeom prst="ellipse">
          <a:avLst/>
        </a:prstGeom>
        <a:noFill/>
        <a:ln w="12600">
          <a:solidFill>
            <a:srgbClr val="FFFFFF"/>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11</xdr:col>
      <xdr:colOff>725400</xdr:colOff>
      <xdr:row>16</xdr:row>
      <xdr:rowOff>74880</xdr:rowOff>
    </xdr:from>
    <xdr:to>
      <xdr:col>12</xdr:col>
      <xdr:colOff>262080</xdr:colOff>
      <xdr:row>17</xdr:row>
      <xdr:rowOff>162360</xdr:rowOff>
    </xdr:to>
    <xdr:sp macro="" textlink="">
      <xdr:nvSpPr>
        <xdr:cNvPr id="15" name="CustomShape 1">
          <a:extLst>
            <a:ext uri="{FF2B5EF4-FFF2-40B4-BE49-F238E27FC236}">
              <a16:creationId xmlns:a16="http://schemas.microsoft.com/office/drawing/2014/main" id="{00000000-0008-0000-0700-00000F000000}"/>
            </a:ext>
          </a:extLst>
        </xdr:cNvPr>
        <xdr:cNvSpPr/>
      </xdr:nvSpPr>
      <xdr:spPr>
        <a:xfrm>
          <a:off x="11157480" y="3122640"/>
          <a:ext cx="477360" cy="277920"/>
        </a:xfrm>
        <a:prstGeom prst="ellipse">
          <a:avLst/>
        </a:prstGeom>
        <a:noFill/>
        <a:ln w="12600">
          <a:solidFill>
            <a:srgbClr val="FFFFFF"/>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10</xdr:col>
      <xdr:colOff>291240</xdr:colOff>
      <xdr:row>17</xdr:row>
      <xdr:rowOff>1406</xdr:rowOff>
    </xdr:from>
    <xdr:to>
      <xdr:col>10</xdr:col>
      <xdr:colOff>410040</xdr:colOff>
      <xdr:row>17</xdr:row>
      <xdr:rowOff>58680</xdr:rowOff>
    </xdr:to>
    <xdr:sp macro="" textlink="">
      <xdr:nvSpPr>
        <xdr:cNvPr id="16" name="CustomShape 1">
          <a:extLst>
            <a:ext uri="{FF2B5EF4-FFF2-40B4-BE49-F238E27FC236}">
              <a16:creationId xmlns:a16="http://schemas.microsoft.com/office/drawing/2014/main" id="{00000000-0008-0000-0700-000010000000}"/>
            </a:ext>
          </a:extLst>
        </xdr:cNvPr>
        <xdr:cNvSpPr/>
      </xdr:nvSpPr>
      <xdr:spPr>
        <a:xfrm>
          <a:off x="9783000" y="3227760"/>
          <a:ext cx="118800" cy="69120"/>
        </a:xfrm>
        <a:prstGeom prst="ellipse">
          <a:avLst/>
        </a:prstGeom>
        <a:noFill/>
        <a:ln w="12600">
          <a:solidFill>
            <a:srgbClr val="FFFFFF"/>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10</xdr:col>
      <xdr:colOff>344010</xdr:colOff>
      <xdr:row>15</xdr:row>
      <xdr:rowOff>136830</xdr:rowOff>
    </xdr:from>
    <xdr:to>
      <xdr:col>12</xdr:col>
      <xdr:colOff>104775</xdr:colOff>
      <xdr:row>17</xdr:row>
      <xdr:rowOff>0</xdr:rowOff>
    </xdr:to>
    <xdr:sp macro="" textlink="">
      <xdr:nvSpPr>
        <xdr:cNvPr id="17" name="CustomShape 1">
          <a:extLst>
            <a:ext uri="{FF2B5EF4-FFF2-40B4-BE49-F238E27FC236}">
              <a16:creationId xmlns:a16="http://schemas.microsoft.com/office/drawing/2014/main" id="{00000000-0008-0000-0700-000011000000}"/>
            </a:ext>
          </a:extLst>
        </xdr:cNvPr>
        <xdr:cNvSpPr/>
      </xdr:nvSpPr>
      <xdr:spPr>
        <a:xfrm>
          <a:off x="7459185" y="2994330"/>
          <a:ext cx="1170465" cy="244170"/>
        </a:xfrm>
        <a:prstGeom prst="rect">
          <a:avLst/>
        </a:prstGeom>
        <a:noFill/>
        <a:ln>
          <a:noFill/>
        </a:ln>
      </xdr:spPr>
      <xdr:style>
        <a:lnRef idx="0">
          <a:scrgbClr r="0" g="0" b="0"/>
        </a:lnRef>
        <a:fillRef idx="0">
          <a:scrgbClr r="0" g="0" b="0"/>
        </a:fillRef>
        <a:effectRef idx="0">
          <a:scrgbClr r="0" g="0" b="0"/>
        </a:effectRef>
        <a:fontRef idx="minor"/>
      </xdr:style>
      <xdr:txBody>
        <a:bodyPr lIns="90000" tIns="45000" rIns="90000" bIns="45000"/>
        <a:lstStyle/>
        <a:p>
          <a:pPr algn="ctr">
            <a:lnSpc>
              <a:spcPct val="115000"/>
            </a:lnSpc>
          </a:pPr>
          <a:r>
            <a:rPr lang="fr-FR" sz="1200" b="1" strike="noStrike">
              <a:solidFill>
                <a:srgbClr val="000000"/>
              </a:solidFill>
              <a:latin typeface="Arial"/>
            </a:rPr>
            <a:t>Exposition</a:t>
          </a:r>
          <a:endParaRPr sz="1200" b="1"/>
        </a:p>
      </xdr:txBody>
    </xdr:sp>
    <xdr:clientData/>
  </xdr:twoCellAnchor>
  <xdr:twoCellAnchor editAs="absolute">
    <xdr:from>
      <xdr:col>10</xdr:col>
      <xdr:colOff>174240</xdr:colOff>
      <xdr:row>17</xdr:row>
      <xdr:rowOff>124560</xdr:rowOff>
    </xdr:from>
    <xdr:to>
      <xdr:col>12</xdr:col>
      <xdr:colOff>208440</xdr:colOff>
      <xdr:row>19</xdr:row>
      <xdr:rowOff>3600</xdr:rowOff>
    </xdr:to>
    <xdr:sp macro="" textlink="">
      <xdr:nvSpPr>
        <xdr:cNvPr id="18" name="CustomShape 1">
          <a:extLst>
            <a:ext uri="{FF2B5EF4-FFF2-40B4-BE49-F238E27FC236}">
              <a16:creationId xmlns:a16="http://schemas.microsoft.com/office/drawing/2014/main" id="{00000000-0008-0000-0700-000012000000}"/>
            </a:ext>
          </a:extLst>
        </xdr:cNvPr>
        <xdr:cNvSpPr/>
      </xdr:nvSpPr>
      <xdr:spPr>
        <a:xfrm>
          <a:off x="9666000" y="3362760"/>
          <a:ext cx="1915200" cy="260280"/>
        </a:xfrm>
        <a:prstGeom prst="rect">
          <a:avLst/>
        </a:prstGeom>
        <a:noFill/>
        <a:ln>
          <a:noFill/>
        </a:ln>
      </xdr:spPr>
      <xdr:style>
        <a:lnRef idx="0">
          <a:scrgbClr r="0" g="0" b="0"/>
        </a:lnRef>
        <a:fillRef idx="0">
          <a:scrgbClr r="0" g="0" b="0"/>
        </a:fillRef>
        <a:effectRef idx="0">
          <a:scrgbClr r="0" g="0" b="0"/>
        </a:effectRef>
        <a:fontRef idx="minor"/>
      </xdr:style>
      <xdr:txBody>
        <a:bodyPr lIns="90000" tIns="45000" rIns="90000" bIns="45000"/>
        <a:lstStyle/>
        <a:p>
          <a:pPr algn="ctr">
            <a:lnSpc>
              <a:spcPct val="115000"/>
            </a:lnSpc>
          </a:pPr>
          <a:r>
            <a:rPr lang="fr-FR" sz="1000" strike="noStrike">
              <a:solidFill>
                <a:srgbClr val="000000"/>
              </a:solidFill>
              <a:latin typeface="Arial"/>
            </a:rPr>
            <a:t>&lt;3     3-6    7-9    &gt;9</a:t>
          </a:r>
          <a:endParaRPr sz="1000"/>
        </a:p>
      </xdr:txBody>
    </xdr:sp>
    <xdr:clientData/>
  </xdr:twoCellAnchor>
  <xdr:twoCellAnchor editAs="absolute">
    <xdr:from>
      <xdr:col>10</xdr:col>
      <xdr:colOff>140400</xdr:colOff>
      <xdr:row>22</xdr:row>
      <xdr:rowOff>91800</xdr:rowOff>
    </xdr:from>
    <xdr:to>
      <xdr:col>10</xdr:col>
      <xdr:colOff>535680</xdr:colOff>
      <xdr:row>24</xdr:row>
      <xdr:rowOff>686</xdr:rowOff>
    </xdr:to>
    <xdr:sp macro="" textlink="">
      <xdr:nvSpPr>
        <xdr:cNvPr id="19" name="CustomShape 1">
          <a:extLst>
            <a:ext uri="{FF2B5EF4-FFF2-40B4-BE49-F238E27FC236}">
              <a16:creationId xmlns:a16="http://schemas.microsoft.com/office/drawing/2014/main" id="{00000000-0008-0000-0700-000013000000}"/>
            </a:ext>
          </a:extLst>
        </xdr:cNvPr>
        <xdr:cNvSpPr/>
      </xdr:nvSpPr>
      <xdr:spPr>
        <a:xfrm>
          <a:off x="9632160" y="4282560"/>
          <a:ext cx="395280" cy="277920"/>
        </a:xfrm>
        <a:prstGeom prst="ellipse">
          <a:avLst/>
        </a:prstGeom>
        <a:no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10</xdr:col>
      <xdr:colOff>561975</xdr:colOff>
      <xdr:row>22</xdr:row>
      <xdr:rowOff>91800</xdr:rowOff>
    </xdr:from>
    <xdr:to>
      <xdr:col>11</xdr:col>
      <xdr:colOff>113040</xdr:colOff>
      <xdr:row>24</xdr:row>
      <xdr:rowOff>686</xdr:rowOff>
    </xdr:to>
    <xdr:sp macro="" textlink="">
      <xdr:nvSpPr>
        <xdr:cNvPr id="20" name="CustomShape 1">
          <a:extLst>
            <a:ext uri="{FF2B5EF4-FFF2-40B4-BE49-F238E27FC236}">
              <a16:creationId xmlns:a16="http://schemas.microsoft.com/office/drawing/2014/main" id="{00000000-0008-0000-0700-000014000000}"/>
            </a:ext>
          </a:extLst>
        </xdr:cNvPr>
        <xdr:cNvSpPr/>
      </xdr:nvSpPr>
      <xdr:spPr>
        <a:xfrm>
          <a:off x="7677150" y="4282800"/>
          <a:ext cx="255915" cy="277980"/>
        </a:xfrm>
        <a:prstGeom prst="ellipse">
          <a:avLst/>
        </a:prstGeom>
        <a:solidFill>
          <a:srgbClr val="E0E428"/>
        </a:solid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11</xdr:col>
      <xdr:colOff>257175</xdr:colOff>
      <xdr:row>22</xdr:row>
      <xdr:rowOff>88200</xdr:rowOff>
    </xdr:from>
    <xdr:to>
      <xdr:col>11</xdr:col>
      <xdr:colOff>552450</xdr:colOff>
      <xdr:row>23</xdr:row>
      <xdr:rowOff>175680</xdr:rowOff>
    </xdr:to>
    <xdr:sp macro="" textlink="">
      <xdr:nvSpPr>
        <xdr:cNvPr id="21" name="CustomShape 1">
          <a:extLst>
            <a:ext uri="{FF2B5EF4-FFF2-40B4-BE49-F238E27FC236}">
              <a16:creationId xmlns:a16="http://schemas.microsoft.com/office/drawing/2014/main" id="{00000000-0008-0000-0700-000015000000}"/>
            </a:ext>
          </a:extLst>
        </xdr:cNvPr>
        <xdr:cNvSpPr/>
      </xdr:nvSpPr>
      <xdr:spPr>
        <a:xfrm>
          <a:off x="8077200" y="4279200"/>
          <a:ext cx="295275" cy="277980"/>
        </a:xfrm>
        <a:prstGeom prst="ellipse">
          <a:avLst/>
        </a:prstGeom>
        <a:solidFill>
          <a:srgbClr val="92D050"/>
        </a:solid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12</xdr:col>
      <xdr:colOff>1005</xdr:colOff>
      <xdr:row>22</xdr:row>
      <xdr:rowOff>82800</xdr:rowOff>
    </xdr:from>
    <xdr:to>
      <xdr:col>12</xdr:col>
      <xdr:colOff>266700</xdr:colOff>
      <xdr:row>23</xdr:row>
      <xdr:rowOff>170280</xdr:rowOff>
    </xdr:to>
    <xdr:sp macro="" textlink="">
      <xdr:nvSpPr>
        <xdr:cNvPr id="22" name="CustomShape 1">
          <a:extLst>
            <a:ext uri="{FF2B5EF4-FFF2-40B4-BE49-F238E27FC236}">
              <a16:creationId xmlns:a16="http://schemas.microsoft.com/office/drawing/2014/main" id="{00000000-0008-0000-0700-000016000000}"/>
            </a:ext>
          </a:extLst>
        </xdr:cNvPr>
        <xdr:cNvSpPr/>
      </xdr:nvSpPr>
      <xdr:spPr>
        <a:xfrm>
          <a:off x="8525880" y="4273800"/>
          <a:ext cx="265695" cy="277980"/>
        </a:xfrm>
        <a:prstGeom prst="ellipse">
          <a:avLst/>
        </a:prstGeom>
        <a:solidFill>
          <a:srgbClr val="FF7171"/>
        </a:solid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10</xdr:col>
      <xdr:colOff>442080</xdr:colOff>
      <xdr:row>20</xdr:row>
      <xdr:rowOff>94320</xdr:rowOff>
    </xdr:from>
    <xdr:to>
      <xdr:col>11</xdr:col>
      <xdr:colOff>721020</xdr:colOff>
      <xdr:row>22</xdr:row>
      <xdr:rowOff>986</xdr:rowOff>
    </xdr:to>
    <xdr:sp macro="" textlink="">
      <xdr:nvSpPr>
        <xdr:cNvPr id="23" name="CustomShape 1">
          <a:extLst>
            <a:ext uri="{FF2B5EF4-FFF2-40B4-BE49-F238E27FC236}">
              <a16:creationId xmlns:a16="http://schemas.microsoft.com/office/drawing/2014/main" id="{00000000-0008-0000-0700-000017000000}"/>
            </a:ext>
          </a:extLst>
        </xdr:cNvPr>
        <xdr:cNvSpPr/>
      </xdr:nvSpPr>
      <xdr:spPr>
        <a:xfrm>
          <a:off x="9933840" y="3904200"/>
          <a:ext cx="1318320" cy="283320"/>
        </a:xfrm>
        <a:prstGeom prst="rect">
          <a:avLst/>
        </a:prstGeom>
        <a:noFill/>
        <a:ln>
          <a:noFill/>
        </a:ln>
      </xdr:spPr>
      <xdr:style>
        <a:lnRef idx="0">
          <a:scrgbClr r="0" g="0" b="0"/>
        </a:lnRef>
        <a:fillRef idx="0">
          <a:scrgbClr r="0" g="0" b="0"/>
        </a:fillRef>
        <a:effectRef idx="0">
          <a:scrgbClr r="0" g="0" b="0"/>
        </a:effectRef>
        <a:fontRef idx="minor"/>
      </xdr:style>
      <xdr:txBody>
        <a:bodyPr lIns="90000" tIns="45000" rIns="90000" bIns="45000"/>
        <a:lstStyle/>
        <a:p>
          <a:pPr algn="ctr">
            <a:lnSpc>
              <a:spcPct val="115000"/>
            </a:lnSpc>
          </a:pPr>
          <a:r>
            <a:rPr lang="fr-FR" sz="1200" b="1" strike="noStrike">
              <a:solidFill>
                <a:srgbClr val="000000"/>
              </a:solidFill>
              <a:latin typeface="Arial"/>
            </a:rPr>
            <a:t>Niveau SSI</a:t>
          </a:r>
          <a:endParaRPr sz="1200" b="1"/>
        </a:p>
      </xdr:txBody>
    </xdr:sp>
    <xdr:clientData/>
  </xdr:twoCellAnchor>
  <xdr:twoCellAnchor editAs="absolute">
    <xdr:from>
      <xdr:col>10</xdr:col>
      <xdr:colOff>146880</xdr:colOff>
      <xdr:row>24</xdr:row>
      <xdr:rowOff>5760</xdr:rowOff>
    </xdr:from>
    <xdr:to>
      <xdr:col>12</xdr:col>
      <xdr:colOff>181080</xdr:colOff>
      <xdr:row>25</xdr:row>
      <xdr:rowOff>75600</xdr:rowOff>
    </xdr:to>
    <xdr:sp macro="" textlink="">
      <xdr:nvSpPr>
        <xdr:cNvPr id="24" name="CustomShape 1">
          <a:extLst>
            <a:ext uri="{FF2B5EF4-FFF2-40B4-BE49-F238E27FC236}">
              <a16:creationId xmlns:a16="http://schemas.microsoft.com/office/drawing/2014/main" id="{00000000-0008-0000-0700-000018000000}"/>
            </a:ext>
          </a:extLst>
        </xdr:cNvPr>
        <xdr:cNvSpPr/>
      </xdr:nvSpPr>
      <xdr:spPr>
        <a:xfrm>
          <a:off x="9638640" y="4577760"/>
          <a:ext cx="1915200" cy="260280"/>
        </a:xfrm>
        <a:prstGeom prst="rect">
          <a:avLst/>
        </a:prstGeom>
        <a:noFill/>
        <a:ln>
          <a:noFill/>
        </a:ln>
      </xdr:spPr>
      <xdr:style>
        <a:lnRef idx="0">
          <a:scrgbClr r="0" g="0" b="0"/>
        </a:lnRef>
        <a:fillRef idx="0">
          <a:scrgbClr r="0" g="0" b="0"/>
        </a:fillRef>
        <a:effectRef idx="0">
          <a:scrgbClr r="0" g="0" b="0"/>
        </a:effectRef>
        <a:fontRef idx="minor"/>
      </xdr:style>
      <xdr:txBody>
        <a:bodyPr lIns="90000" tIns="45000" rIns="90000" bIns="45000"/>
        <a:lstStyle/>
        <a:p>
          <a:pPr algn="ctr">
            <a:lnSpc>
              <a:spcPct val="115000"/>
            </a:lnSpc>
          </a:pPr>
          <a:r>
            <a:rPr lang="fr-FR" sz="1000" strike="noStrike">
              <a:solidFill>
                <a:srgbClr val="000000"/>
              </a:solidFill>
              <a:latin typeface="Arial"/>
            </a:rPr>
            <a:t>&lt;4     4-5    6-7    &gt;7</a:t>
          </a:r>
          <a:endParaRPr sz="1000"/>
        </a:p>
      </xdr:txBody>
    </xdr:sp>
    <xdr:clientData/>
  </xdr:twoCellAnchor>
  <xdr:twoCellAnchor editAs="absolute">
    <xdr:from>
      <xdr:col>2</xdr:col>
      <xdr:colOff>515520</xdr:colOff>
      <xdr:row>28</xdr:row>
      <xdr:rowOff>117360</xdr:rowOff>
    </xdr:from>
    <xdr:to>
      <xdr:col>3</xdr:col>
      <xdr:colOff>9529</xdr:colOff>
      <xdr:row>30</xdr:row>
      <xdr:rowOff>14040</xdr:rowOff>
    </xdr:to>
    <xdr:sp macro="" textlink="">
      <xdr:nvSpPr>
        <xdr:cNvPr id="25" name="CustomShape 1">
          <a:extLst>
            <a:ext uri="{FF2B5EF4-FFF2-40B4-BE49-F238E27FC236}">
              <a16:creationId xmlns:a16="http://schemas.microsoft.com/office/drawing/2014/main" id="{00000000-0008-0000-0700-000019000000}"/>
            </a:ext>
          </a:extLst>
        </xdr:cNvPr>
        <xdr:cNvSpPr/>
      </xdr:nvSpPr>
      <xdr:spPr>
        <a:xfrm>
          <a:off x="2408400" y="5451120"/>
          <a:ext cx="393480" cy="277920"/>
        </a:xfrm>
        <a:prstGeom prst="ellipse">
          <a:avLst/>
        </a:prstGeom>
        <a:noFill/>
        <a:ln w="76320">
          <a:solidFill>
            <a:srgbClr val="92D05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5</xdr:col>
      <xdr:colOff>561975</xdr:colOff>
      <xdr:row>28</xdr:row>
      <xdr:rowOff>117360</xdr:rowOff>
    </xdr:from>
    <xdr:to>
      <xdr:col>6</xdr:col>
      <xdr:colOff>118800</xdr:colOff>
      <xdr:row>30</xdr:row>
      <xdr:rowOff>14040</xdr:rowOff>
    </xdr:to>
    <xdr:sp macro="" textlink="">
      <xdr:nvSpPr>
        <xdr:cNvPr id="26" name="CustomShape 1">
          <a:extLst>
            <a:ext uri="{FF2B5EF4-FFF2-40B4-BE49-F238E27FC236}">
              <a16:creationId xmlns:a16="http://schemas.microsoft.com/office/drawing/2014/main" id="{00000000-0008-0000-0700-00001A000000}"/>
            </a:ext>
          </a:extLst>
        </xdr:cNvPr>
        <xdr:cNvSpPr/>
      </xdr:nvSpPr>
      <xdr:spPr>
        <a:xfrm>
          <a:off x="4152900" y="5451360"/>
          <a:ext cx="261675" cy="277680"/>
        </a:xfrm>
        <a:prstGeom prst="ellipse">
          <a:avLst/>
        </a:prstGeom>
        <a:noFill/>
        <a:ln w="76320">
          <a:solidFill>
            <a:srgbClr val="FFC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8</xdr:col>
      <xdr:colOff>724440</xdr:colOff>
      <xdr:row>28</xdr:row>
      <xdr:rowOff>117360</xdr:rowOff>
    </xdr:from>
    <xdr:to>
      <xdr:col>9</xdr:col>
      <xdr:colOff>344880</xdr:colOff>
      <xdr:row>30</xdr:row>
      <xdr:rowOff>14040</xdr:rowOff>
    </xdr:to>
    <xdr:sp macro="" textlink="">
      <xdr:nvSpPr>
        <xdr:cNvPr id="27" name="CustomShape 1">
          <a:extLst>
            <a:ext uri="{FF2B5EF4-FFF2-40B4-BE49-F238E27FC236}">
              <a16:creationId xmlns:a16="http://schemas.microsoft.com/office/drawing/2014/main" id="{00000000-0008-0000-0700-00001B000000}"/>
            </a:ext>
          </a:extLst>
        </xdr:cNvPr>
        <xdr:cNvSpPr/>
      </xdr:nvSpPr>
      <xdr:spPr>
        <a:xfrm>
          <a:off x="8502840" y="5451120"/>
          <a:ext cx="393480" cy="277920"/>
        </a:xfrm>
        <a:prstGeom prst="ellipse">
          <a:avLst/>
        </a:prstGeom>
        <a:noFill/>
        <a:ln w="7632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3</xdr:col>
      <xdr:colOff>174240</xdr:colOff>
      <xdr:row>28</xdr:row>
      <xdr:rowOff>72000</xdr:rowOff>
    </xdr:from>
    <xdr:to>
      <xdr:col>4</xdr:col>
      <xdr:colOff>650160</xdr:colOff>
      <xdr:row>29</xdr:row>
      <xdr:rowOff>141840</xdr:rowOff>
    </xdr:to>
    <xdr:sp macro="" textlink="">
      <xdr:nvSpPr>
        <xdr:cNvPr id="28" name="CustomShape 1">
          <a:extLst>
            <a:ext uri="{FF2B5EF4-FFF2-40B4-BE49-F238E27FC236}">
              <a16:creationId xmlns:a16="http://schemas.microsoft.com/office/drawing/2014/main" id="{00000000-0008-0000-0700-00001C000000}"/>
            </a:ext>
          </a:extLst>
        </xdr:cNvPr>
        <xdr:cNvSpPr/>
      </xdr:nvSpPr>
      <xdr:spPr>
        <a:xfrm>
          <a:off x="3083040" y="5405760"/>
          <a:ext cx="1416240" cy="260280"/>
        </a:xfrm>
        <a:prstGeom prst="rect">
          <a:avLst/>
        </a:prstGeom>
        <a:noFill/>
        <a:ln>
          <a:noFill/>
        </a:ln>
      </xdr:spPr>
      <xdr:style>
        <a:lnRef idx="0">
          <a:scrgbClr r="0" g="0" b="0"/>
        </a:lnRef>
        <a:fillRef idx="0">
          <a:scrgbClr r="0" g="0" b="0"/>
        </a:fillRef>
        <a:effectRef idx="0">
          <a:scrgbClr r="0" g="0" b="0"/>
        </a:effectRef>
        <a:fontRef idx="minor"/>
      </xdr:style>
      <xdr:txBody>
        <a:bodyPr lIns="90000" tIns="45000" rIns="90000" bIns="45000"/>
        <a:lstStyle/>
        <a:p>
          <a:pPr algn="ctr">
            <a:lnSpc>
              <a:spcPct val="115000"/>
            </a:lnSpc>
          </a:pPr>
          <a:r>
            <a:rPr lang="fr-FR" sz="1200" strike="noStrike">
              <a:solidFill>
                <a:srgbClr val="000000"/>
              </a:solidFill>
              <a:latin typeface="Arial"/>
            </a:rPr>
            <a:t>Zone de veille</a:t>
          </a:r>
          <a:endParaRPr/>
        </a:p>
      </xdr:txBody>
    </xdr:sp>
    <xdr:clientData/>
  </xdr:twoCellAnchor>
  <xdr:twoCellAnchor editAs="absolute">
    <xdr:from>
      <xdr:col>6</xdr:col>
      <xdr:colOff>431280</xdr:colOff>
      <xdr:row>28</xdr:row>
      <xdr:rowOff>72000</xdr:rowOff>
    </xdr:from>
    <xdr:to>
      <xdr:col>8</xdr:col>
      <xdr:colOff>212400</xdr:colOff>
      <xdr:row>29</xdr:row>
      <xdr:rowOff>141840</xdr:rowOff>
    </xdr:to>
    <xdr:sp macro="" textlink="">
      <xdr:nvSpPr>
        <xdr:cNvPr id="29" name="CustomShape 1">
          <a:extLst>
            <a:ext uri="{FF2B5EF4-FFF2-40B4-BE49-F238E27FC236}">
              <a16:creationId xmlns:a16="http://schemas.microsoft.com/office/drawing/2014/main" id="{00000000-0008-0000-0700-00001D000000}"/>
            </a:ext>
          </a:extLst>
        </xdr:cNvPr>
        <xdr:cNvSpPr/>
      </xdr:nvSpPr>
      <xdr:spPr>
        <a:xfrm>
          <a:off x="6161400" y="5405760"/>
          <a:ext cx="1661760" cy="260280"/>
        </a:xfrm>
        <a:prstGeom prst="rect">
          <a:avLst/>
        </a:prstGeom>
        <a:noFill/>
        <a:ln>
          <a:noFill/>
        </a:ln>
      </xdr:spPr>
      <xdr:style>
        <a:lnRef idx="0">
          <a:scrgbClr r="0" g="0" b="0"/>
        </a:lnRef>
        <a:fillRef idx="0">
          <a:scrgbClr r="0" g="0" b="0"/>
        </a:fillRef>
        <a:effectRef idx="0">
          <a:scrgbClr r="0" g="0" b="0"/>
        </a:effectRef>
        <a:fontRef idx="minor"/>
      </xdr:style>
      <xdr:txBody>
        <a:bodyPr lIns="90000" tIns="45000" rIns="90000" bIns="45000"/>
        <a:lstStyle/>
        <a:p>
          <a:pPr algn="ctr">
            <a:lnSpc>
              <a:spcPct val="115000"/>
            </a:lnSpc>
          </a:pPr>
          <a:r>
            <a:rPr lang="fr-FR" sz="1200" strike="noStrike">
              <a:solidFill>
                <a:srgbClr val="000000"/>
              </a:solidFill>
              <a:latin typeface="Arial"/>
            </a:rPr>
            <a:t>Zone de contrôle</a:t>
          </a:r>
          <a:endParaRPr/>
        </a:p>
      </xdr:txBody>
    </xdr:sp>
    <xdr:clientData/>
  </xdr:twoCellAnchor>
  <xdr:twoCellAnchor editAs="absolute">
    <xdr:from>
      <xdr:col>9</xdr:col>
      <xdr:colOff>640440</xdr:colOff>
      <xdr:row>28</xdr:row>
      <xdr:rowOff>25920</xdr:rowOff>
    </xdr:from>
    <xdr:to>
      <xdr:col>11</xdr:col>
      <xdr:colOff>102240</xdr:colOff>
      <xdr:row>29</xdr:row>
      <xdr:rowOff>95760</xdr:rowOff>
    </xdr:to>
    <xdr:sp macro="" textlink="">
      <xdr:nvSpPr>
        <xdr:cNvPr id="30" name="CustomShape 1">
          <a:extLst>
            <a:ext uri="{FF2B5EF4-FFF2-40B4-BE49-F238E27FC236}">
              <a16:creationId xmlns:a16="http://schemas.microsoft.com/office/drawing/2014/main" id="{00000000-0008-0000-0700-00001E000000}"/>
            </a:ext>
          </a:extLst>
        </xdr:cNvPr>
        <xdr:cNvSpPr/>
      </xdr:nvSpPr>
      <xdr:spPr>
        <a:xfrm>
          <a:off x="9191880" y="5359680"/>
          <a:ext cx="1342440" cy="260280"/>
        </a:xfrm>
        <a:prstGeom prst="rect">
          <a:avLst/>
        </a:prstGeom>
        <a:noFill/>
        <a:ln>
          <a:noFill/>
        </a:ln>
      </xdr:spPr>
      <xdr:style>
        <a:lnRef idx="0">
          <a:scrgbClr r="0" g="0" b="0"/>
        </a:lnRef>
        <a:fillRef idx="0">
          <a:scrgbClr r="0" g="0" b="0"/>
        </a:fillRef>
        <a:effectRef idx="0">
          <a:scrgbClr r="0" g="0" b="0"/>
        </a:effectRef>
        <a:fontRef idx="minor"/>
      </xdr:style>
      <xdr:txBody>
        <a:bodyPr lIns="90000" tIns="45000" rIns="90000" bIns="45000"/>
        <a:lstStyle/>
        <a:p>
          <a:pPr algn="ctr">
            <a:lnSpc>
              <a:spcPct val="115000"/>
            </a:lnSpc>
          </a:pPr>
          <a:r>
            <a:rPr lang="fr-FR" sz="1200" strike="noStrike">
              <a:solidFill>
                <a:srgbClr val="000000"/>
              </a:solidFill>
              <a:latin typeface="Arial"/>
            </a:rPr>
            <a:t>Zone d’alerte</a:t>
          </a:r>
          <a:endParaRPr/>
        </a:p>
      </xdr:txBody>
    </xdr:sp>
    <xdr:clientData/>
  </xdr:twoCellAnchor>
  <xdr:twoCellAnchor editAs="oneCell">
    <xdr:from>
      <xdr:col>3</xdr:col>
      <xdr:colOff>538920</xdr:colOff>
      <xdr:row>16</xdr:row>
      <xdr:rowOff>12240</xdr:rowOff>
    </xdr:from>
    <xdr:to>
      <xdr:col>3</xdr:col>
      <xdr:colOff>634320</xdr:colOff>
      <xdr:row>16</xdr:row>
      <xdr:rowOff>112320</xdr:rowOff>
    </xdr:to>
    <xdr:sp macro="" textlink="">
      <xdr:nvSpPr>
        <xdr:cNvPr id="34" name="CustomShape 1">
          <a:extLst>
            <a:ext uri="{FF2B5EF4-FFF2-40B4-BE49-F238E27FC236}">
              <a16:creationId xmlns:a16="http://schemas.microsoft.com/office/drawing/2014/main" id="{00000000-0008-0000-0700-000022000000}"/>
            </a:ext>
          </a:extLst>
        </xdr:cNvPr>
        <xdr:cNvSpPr/>
      </xdr:nvSpPr>
      <xdr:spPr>
        <a:xfrm>
          <a:off x="3447720" y="3060000"/>
          <a:ext cx="95400" cy="100080"/>
        </a:xfrm>
        <a:prstGeom prst="ellipse">
          <a:avLst/>
        </a:prstGeom>
        <a:solidFill>
          <a:srgbClr val="FFFFFF"/>
        </a:solidFill>
        <a:ln w="3240">
          <a:solidFill>
            <a:srgbClr val="FFFFFF"/>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0</xdr:col>
      <xdr:colOff>0</xdr:colOff>
      <xdr:row>45</xdr:row>
      <xdr:rowOff>0</xdr:rowOff>
    </xdr:from>
    <xdr:to>
      <xdr:col>20</xdr:col>
      <xdr:colOff>44034</xdr:colOff>
      <xdr:row>88</xdr:row>
      <xdr:rowOff>794</xdr:rowOff>
    </xdr:to>
    <xdr:pic>
      <xdr:nvPicPr>
        <xdr:cNvPr id="32" name="Image 31">
          <a:extLst>
            <a:ext uri="{FF2B5EF4-FFF2-40B4-BE49-F238E27FC236}">
              <a16:creationId xmlns:a16="http://schemas.microsoft.com/office/drawing/2014/main" id="{DE2754AA-8EF5-BD29-7CF3-E7573892FF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8036719"/>
          <a:ext cx="14629190" cy="76803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676641</xdr:colOff>
      <xdr:row>35</xdr:row>
      <xdr:rowOff>171934</xdr:rowOff>
    </xdr:to>
    <xdr:pic>
      <xdr:nvPicPr>
        <xdr:cNvPr id="4" name="Image 3">
          <a:extLst>
            <a:ext uri="{FF2B5EF4-FFF2-40B4-BE49-F238E27FC236}">
              <a16:creationId xmlns:a16="http://schemas.microsoft.com/office/drawing/2014/main" id="{84722658-59D9-3DC7-7CDD-F9C6B81A74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520487" cy="666847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661987</xdr:colOff>
      <xdr:row>28</xdr:row>
      <xdr:rowOff>127582</xdr:rowOff>
    </xdr:to>
    <xdr:pic>
      <xdr:nvPicPr>
        <xdr:cNvPr id="3" name="Image 2">
          <a:extLst>
            <a:ext uri="{FF2B5EF4-FFF2-40B4-BE49-F238E27FC236}">
              <a16:creationId xmlns:a16="http://schemas.microsoft.com/office/drawing/2014/main" id="{00351733-3E1D-F9CB-4B6B-ED6E12BF5A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520487" cy="5248222"/>
        </a:xfrm>
        <a:prstGeom prst="rect">
          <a:avLst/>
        </a:prstGeom>
      </xdr:spPr>
    </xdr:pic>
    <xdr:clientData/>
  </xdr:twoCellAnchor>
  <xdr:twoCellAnchor editAs="oneCell">
    <xdr:from>
      <xdr:col>17</xdr:col>
      <xdr:colOff>334536</xdr:colOff>
      <xdr:row>1</xdr:row>
      <xdr:rowOff>37169</xdr:rowOff>
    </xdr:from>
    <xdr:to>
      <xdr:col>33</xdr:col>
      <xdr:colOff>271694</xdr:colOff>
      <xdr:row>26</xdr:row>
      <xdr:rowOff>9436</xdr:rowOff>
    </xdr:to>
    <xdr:pic>
      <xdr:nvPicPr>
        <xdr:cNvPr id="4" name="Image 3">
          <a:extLst>
            <a:ext uri="{FF2B5EF4-FFF2-40B4-BE49-F238E27FC236}">
              <a16:creationId xmlns:a16="http://schemas.microsoft.com/office/drawing/2014/main" id="{BEBBD8D6-F15A-F7A3-65F2-D23B2B8685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656634" y="223023"/>
          <a:ext cx="11534426" cy="4618608"/>
        </a:xfrm>
        <a:prstGeom prst="rect">
          <a:avLst/>
        </a:prstGeom>
      </xdr:spPr>
    </xdr:pic>
    <xdr:clientData/>
  </xdr:twoCellAnchor>
  <xdr:twoCellAnchor editAs="oneCell">
    <xdr:from>
      <xdr:col>0</xdr:col>
      <xdr:colOff>185853</xdr:colOff>
      <xdr:row>30</xdr:row>
      <xdr:rowOff>55755</xdr:rowOff>
    </xdr:from>
    <xdr:to>
      <xdr:col>16</xdr:col>
      <xdr:colOff>109072</xdr:colOff>
      <xdr:row>54</xdr:row>
      <xdr:rowOff>142507</xdr:rowOff>
    </xdr:to>
    <xdr:pic>
      <xdr:nvPicPr>
        <xdr:cNvPr id="6" name="Image 5">
          <a:extLst>
            <a:ext uri="{FF2B5EF4-FFF2-40B4-BE49-F238E27FC236}">
              <a16:creationId xmlns:a16="http://schemas.microsoft.com/office/drawing/2014/main" id="{29E06BC1-9F71-B981-CAA6-73BCF28555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5853" y="5631365"/>
          <a:ext cx="11520487" cy="4547240"/>
        </a:xfrm>
        <a:prstGeom prst="rect">
          <a:avLst/>
        </a:prstGeom>
      </xdr:spPr>
    </xdr:pic>
    <xdr:clientData/>
  </xdr:twoCellAnchor>
  <xdr:twoCellAnchor editAs="oneCell">
    <xdr:from>
      <xdr:col>0</xdr:col>
      <xdr:colOff>74342</xdr:colOff>
      <xdr:row>55</xdr:row>
      <xdr:rowOff>148684</xdr:rowOff>
    </xdr:from>
    <xdr:to>
      <xdr:col>15</xdr:col>
      <xdr:colOff>722390</xdr:colOff>
      <xdr:row>80</xdr:row>
      <xdr:rowOff>49582</xdr:rowOff>
    </xdr:to>
    <xdr:pic>
      <xdr:nvPicPr>
        <xdr:cNvPr id="10" name="Image 9">
          <a:extLst>
            <a:ext uri="{FF2B5EF4-FFF2-40B4-BE49-F238E27FC236}">
              <a16:creationId xmlns:a16="http://schemas.microsoft.com/office/drawing/2014/main" id="{601C9D1A-0101-559A-96A8-4D36685E412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4342" y="10370635"/>
          <a:ext cx="11520487" cy="4547240"/>
        </a:xfrm>
        <a:prstGeom prst="rect">
          <a:avLst/>
        </a:prstGeom>
      </xdr:spPr>
    </xdr:pic>
    <xdr:clientData/>
  </xdr:twoCellAnchor>
  <xdr:twoCellAnchor editAs="oneCell">
    <xdr:from>
      <xdr:col>17</xdr:col>
      <xdr:colOff>353122</xdr:colOff>
      <xdr:row>30</xdr:row>
      <xdr:rowOff>37170</xdr:rowOff>
    </xdr:from>
    <xdr:to>
      <xdr:col>33</xdr:col>
      <xdr:colOff>276341</xdr:colOff>
      <xdr:row>54</xdr:row>
      <xdr:rowOff>123922</xdr:rowOff>
    </xdr:to>
    <xdr:pic>
      <xdr:nvPicPr>
        <xdr:cNvPr id="5" name="Image 4">
          <a:extLst>
            <a:ext uri="{FF2B5EF4-FFF2-40B4-BE49-F238E27FC236}">
              <a16:creationId xmlns:a16="http://schemas.microsoft.com/office/drawing/2014/main" id="{03DD1403-C2B9-C3CA-E7BB-5ABF59D2699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675220" y="5612780"/>
          <a:ext cx="11520487" cy="45472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8</xdr:row>
      <xdr:rowOff>161636</xdr:rowOff>
    </xdr:from>
    <xdr:to>
      <xdr:col>12</xdr:col>
      <xdr:colOff>204450</xdr:colOff>
      <xdr:row>41</xdr:row>
      <xdr:rowOff>100177</xdr:rowOff>
    </xdr:to>
    <xdr:pic>
      <xdr:nvPicPr>
        <xdr:cNvPr id="4" name="Image 3">
          <a:extLst>
            <a:ext uri="{FF2B5EF4-FFF2-40B4-BE49-F238E27FC236}">
              <a16:creationId xmlns:a16="http://schemas.microsoft.com/office/drawing/2014/main" id="{19FC4271-EF86-8A7B-3D21-0E6FC1D835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9594272"/>
          <a:ext cx="12800541" cy="603454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sheetPr>
  <dimension ref="A1:H12"/>
  <sheetViews>
    <sheetView showGridLines="0" zoomScale="96" zoomScaleNormal="120" workbookViewId="0">
      <selection activeCell="E8" sqref="E8"/>
    </sheetView>
  </sheetViews>
  <sheetFormatPr baseColWidth="10" defaultColWidth="9.140625" defaultRowHeight="15" x14ac:dyDescent="0.25"/>
  <cols>
    <col min="1" max="1" width="51.42578125" style="1"/>
    <col min="2" max="8" width="6.85546875" style="2"/>
    <col min="9" max="1025" width="11.42578125"/>
  </cols>
  <sheetData>
    <row r="1" spans="1:8" ht="114" customHeight="1" x14ac:dyDescent="0.25">
      <c r="A1" s="3" t="s">
        <v>0</v>
      </c>
      <c r="B1" s="4" t="s">
        <v>1</v>
      </c>
      <c r="C1" s="4" t="s">
        <v>2</v>
      </c>
      <c r="D1" s="4" t="s">
        <v>3</v>
      </c>
      <c r="E1" s="4" t="s">
        <v>4</v>
      </c>
      <c r="F1" s="4" t="s">
        <v>5</v>
      </c>
      <c r="G1" s="4" t="s">
        <v>6</v>
      </c>
      <c r="H1" s="4" t="s">
        <v>7</v>
      </c>
    </row>
    <row r="2" spans="1:8" ht="22.5" customHeight="1" x14ac:dyDescent="0.25">
      <c r="A2" s="5" t="s">
        <v>8</v>
      </c>
      <c r="B2" s="6" t="s">
        <v>197</v>
      </c>
      <c r="C2" s="6" t="s">
        <v>198</v>
      </c>
      <c r="D2" s="6" t="s">
        <v>197</v>
      </c>
      <c r="E2" s="6" t="s">
        <v>199</v>
      </c>
      <c r="F2" s="6" t="s">
        <v>200</v>
      </c>
      <c r="G2" s="6" t="s">
        <v>197</v>
      </c>
      <c r="H2" s="6" t="s">
        <v>197</v>
      </c>
    </row>
    <row r="3" spans="1:8" ht="22.5" customHeight="1" x14ac:dyDescent="0.25">
      <c r="A3" s="7" t="s">
        <v>9</v>
      </c>
      <c r="B3" s="8" t="s">
        <v>200</v>
      </c>
      <c r="C3" s="8" t="s">
        <v>198</v>
      </c>
      <c r="D3" s="8" t="s">
        <v>197</v>
      </c>
      <c r="E3" s="8" t="s">
        <v>199</v>
      </c>
      <c r="F3" s="8" t="s">
        <v>197</v>
      </c>
      <c r="G3" s="8" t="s">
        <v>200</v>
      </c>
      <c r="H3" s="8" t="s">
        <v>200</v>
      </c>
    </row>
    <row r="4" spans="1:8" ht="22.5" customHeight="1" x14ac:dyDescent="0.25">
      <c r="A4" s="9" t="s">
        <v>10</v>
      </c>
      <c r="B4" s="8" t="s">
        <v>197</v>
      </c>
      <c r="C4" s="8" t="s">
        <v>198</v>
      </c>
      <c r="D4" s="8" t="s">
        <v>197</v>
      </c>
      <c r="E4" s="8" t="s">
        <v>199</v>
      </c>
      <c r="F4" s="8" t="s">
        <v>197</v>
      </c>
      <c r="G4" s="8" t="s">
        <v>197</v>
      </c>
      <c r="H4" s="8" t="s">
        <v>197</v>
      </c>
    </row>
    <row r="5" spans="1:8" ht="22.5" customHeight="1" x14ac:dyDescent="0.25">
      <c r="A5" s="10" t="s">
        <v>11</v>
      </c>
      <c r="B5" s="8" t="s">
        <v>197</v>
      </c>
      <c r="C5" s="8" t="s">
        <v>198</v>
      </c>
      <c r="D5" s="8" t="s">
        <v>200</v>
      </c>
      <c r="E5" s="8" t="s">
        <v>200</v>
      </c>
      <c r="F5" s="8" t="s">
        <v>197</v>
      </c>
      <c r="G5" s="8" t="s">
        <v>197</v>
      </c>
      <c r="H5" s="8" t="s">
        <v>197</v>
      </c>
    </row>
    <row r="6" spans="1:8" ht="22.5" customHeight="1" x14ac:dyDescent="0.25">
      <c r="A6" s="11" t="s">
        <v>12</v>
      </c>
      <c r="B6" s="8" t="s">
        <v>197</v>
      </c>
      <c r="C6" s="8" t="s">
        <v>198</v>
      </c>
      <c r="D6" s="8" t="s">
        <v>197</v>
      </c>
      <c r="E6" s="8" t="s">
        <v>199</v>
      </c>
      <c r="F6" s="8" t="s">
        <v>200</v>
      </c>
      <c r="G6" s="8" t="s">
        <v>197</v>
      </c>
      <c r="H6" s="8" t="s">
        <v>197</v>
      </c>
    </row>
    <row r="8" spans="1:8" ht="70.150000000000006" customHeight="1" x14ac:dyDescent="0.25">
      <c r="A8" s="1" t="s">
        <v>458</v>
      </c>
    </row>
    <row r="9" spans="1:8" ht="70.150000000000006" customHeight="1" x14ac:dyDescent="0.25">
      <c r="A9" s="1" t="s">
        <v>459</v>
      </c>
    </row>
    <row r="10" spans="1:8" ht="70.150000000000006" customHeight="1" x14ac:dyDescent="0.25">
      <c r="A10" s="1" t="s">
        <v>460</v>
      </c>
    </row>
    <row r="11" spans="1:8" ht="70.150000000000006" customHeight="1" x14ac:dyDescent="0.25">
      <c r="A11" s="1" t="s">
        <v>461</v>
      </c>
    </row>
    <row r="12" spans="1:8" ht="70.150000000000006" customHeight="1" x14ac:dyDescent="0.25">
      <c r="A12" s="1" t="s">
        <v>462</v>
      </c>
    </row>
  </sheetData>
  <dataValidations count="1">
    <dataValidation allowBlank="1" showErrorMessage="1" errorTitle="Erreur de saisie" error="Le temps indiqué doit être compris entre 0 et 14." sqref="B1:H6" xr:uid="{00000000-0002-0000-0000-000000000000}">
      <formula1>0</formula1>
      <formula2>0</formula2>
    </dataValidation>
  </dataValidations>
  <pageMargins left="0.7" right="0.7" top="0.75" bottom="0.75" header="0.51180555555555496" footer="0.51180555555555496"/>
  <pageSetup paperSize="0" scale="0" firstPageNumber="0" orientation="portrait" usePrinterDefaults="0"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00"/>
  </sheetPr>
  <dimension ref="A2:AL15"/>
  <sheetViews>
    <sheetView showGridLines="0" topLeftCell="AD1" zoomScale="70" zoomScaleNormal="70" workbookViewId="0">
      <selection activeCell="A2" sqref="A2:E2"/>
    </sheetView>
  </sheetViews>
  <sheetFormatPr baseColWidth="10" defaultColWidth="9.140625" defaultRowHeight="15" x14ac:dyDescent="0.25"/>
  <cols>
    <col min="1" max="1" width="11.42578125"/>
    <col min="2" max="2" width="22.7109375"/>
    <col min="3" max="3" width="24.5703125"/>
    <col min="4" max="4" width="26.42578125"/>
    <col min="5" max="5" width="27.5703125"/>
    <col min="6" max="7" width="11.42578125"/>
    <col min="8" max="8" width="89.85546875"/>
    <col min="9" max="10" width="11.42578125"/>
    <col min="11" max="11" width="23"/>
    <col min="12" max="12" width="18.140625"/>
    <col min="13" max="13" width="4"/>
    <col min="14" max="17" width="7.140625"/>
    <col min="18" max="26" width="11.42578125"/>
    <col min="27" max="27" width="33.140625"/>
    <col min="28" max="28" width="44.5703125"/>
    <col min="29" max="29" width="39.85546875"/>
    <col min="30" max="30" width="35.85546875"/>
    <col min="31" max="1025" width="11.42578125"/>
  </cols>
  <sheetData>
    <row r="2" spans="1:38" x14ac:dyDescent="0.25">
      <c r="A2" s="134" t="s">
        <v>13</v>
      </c>
      <c r="B2" s="134"/>
      <c r="C2" s="134"/>
      <c r="D2" s="134"/>
      <c r="E2" s="134"/>
      <c r="G2" s="135" t="s">
        <v>14</v>
      </c>
      <c r="H2" s="135"/>
      <c r="J2" s="136" t="s">
        <v>15</v>
      </c>
      <c r="K2" s="136"/>
      <c r="L2" s="136"/>
      <c r="M2" s="136"/>
      <c r="N2" s="136"/>
      <c r="O2" s="136"/>
      <c r="P2" s="136"/>
      <c r="Q2" s="136"/>
      <c r="Z2" s="134" t="s">
        <v>16</v>
      </c>
      <c r="AA2" s="134"/>
      <c r="AB2" s="134"/>
      <c r="AC2" s="134"/>
      <c r="AD2" s="134"/>
    </row>
    <row r="3" spans="1:38" ht="60" customHeight="1" x14ac:dyDescent="0.25">
      <c r="A3" s="12" t="s">
        <v>17</v>
      </c>
      <c r="B3" s="13" t="s">
        <v>18</v>
      </c>
      <c r="C3" s="13" t="s">
        <v>19</v>
      </c>
      <c r="D3" s="13" t="s">
        <v>20</v>
      </c>
      <c r="E3" s="14" t="s">
        <v>21</v>
      </c>
      <c r="F3" s="137" t="s">
        <v>13</v>
      </c>
      <c r="G3" s="15" t="s">
        <v>22</v>
      </c>
      <c r="H3" s="16" t="s">
        <v>23</v>
      </c>
      <c r="I3" s="137" t="s">
        <v>14</v>
      </c>
      <c r="J3" s="17">
        <v>1</v>
      </c>
      <c r="K3" s="138" t="s">
        <v>24</v>
      </c>
      <c r="L3" s="138"/>
      <c r="M3" s="138"/>
      <c r="N3" s="138"/>
      <c r="O3" s="138"/>
      <c r="P3" s="138"/>
      <c r="Q3" s="138"/>
      <c r="R3" s="137" t="s">
        <v>15</v>
      </c>
      <c r="T3" s="18" t="s">
        <v>17</v>
      </c>
      <c r="U3" s="139" t="s">
        <v>25</v>
      </c>
      <c r="V3" s="139"/>
      <c r="Y3" s="137" t="s">
        <v>26</v>
      </c>
      <c r="Z3" s="19" t="s">
        <v>17</v>
      </c>
      <c r="AA3" s="20" t="s">
        <v>27</v>
      </c>
      <c r="AB3" s="20" t="s">
        <v>28</v>
      </c>
      <c r="AC3" s="20" t="s">
        <v>29</v>
      </c>
      <c r="AD3" s="21" t="s">
        <v>30</v>
      </c>
      <c r="AE3" s="137" t="s">
        <v>31</v>
      </c>
      <c r="AG3" s="22" t="s">
        <v>17</v>
      </c>
      <c r="AH3" s="141" t="s">
        <v>32</v>
      </c>
      <c r="AI3" s="141"/>
      <c r="AL3" s="137" t="s">
        <v>33</v>
      </c>
    </row>
    <row r="4" spans="1:38" ht="60" customHeight="1" x14ac:dyDescent="0.25">
      <c r="A4" s="23">
        <v>1</v>
      </c>
      <c r="B4" s="24" t="s">
        <v>34</v>
      </c>
      <c r="C4" s="24" t="s">
        <v>35</v>
      </c>
      <c r="D4" s="24" t="s">
        <v>36</v>
      </c>
      <c r="E4" s="25" t="s">
        <v>37</v>
      </c>
      <c r="F4" s="137"/>
      <c r="G4" s="26" t="s">
        <v>38</v>
      </c>
      <c r="H4" s="16" t="s">
        <v>39</v>
      </c>
      <c r="I4" s="137"/>
      <c r="J4" s="27">
        <v>2</v>
      </c>
      <c r="K4" s="138" t="s">
        <v>40</v>
      </c>
      <c r="L4" s="138"/>
      <c r="M4" s="138"/>
      <c r="N4" s="138"/>
      <c r="O4" s="138"/>
      <c r="P4" s="138"/>
      <c r="Q4" s="138"/>
      <c r="R4" s="137"/>
      <c r="T4" s="28">
        <v>1</v>
      </c>
      <c r="U4" s="142" t="s">
        <v>41</v>
      </c>
      <c r="V4" s="142"/>
      <c r="Y4" s="137"/>
      <c r="Z4" s="29">
        <v>1</v>
      </c>
      <c r="AA4" s="30" t="s">
        <v>42</v>
      </c>
      <c r="AB4" s="30" t="s">
        <v>43</v>
      </c>
      <c r="AC4" s="30" t="s">
        <v>44</v>
      </c>
      <c r="AD4" s="31" t="s">
        <v>45</v>
      </c>
      <c r="AE4" s="137"/>
      <c r="AG4" s="32">
        <v>1</v>
      </c>
      <c r="AH4" s="143" t="s">
        <v>41</v>
      </c>
      <c r="AI4" s="143"/>
      <c r="AL4" s="137"/>
    </row>
    <row r="5" spans="1:38" ht="69.75" customHeight="1" x14ac:dyDescent="0.25">
      <c r="A5" s="33">
        <v>2</v>
      </c>
      <c r="B5" s="24" t="s">
        <v>46</v>
      </c>
      <c r="C5" s="24" t="s">
        <v>47</v>
      </c>
      <c r="D5" s="24" t="s">
        <v>48</v>
      </c>
      <c r="E5" s="25" t="s">
        <v>49</v>
      </c>
      <c r="F5" s="137"/>
      <c r="G5" s="34" t="s">
        <v>50</v>
      </c>
      <c r="H5" s="35" t="s">
        <v>51</v>
      </c>
      <c r="I5" s="137"/>
      <c r="J5" s="36">
        <v>3</v>
      </c>
      <c r="K5" s="138" t="s">
        <v>52</v>
      </c>
      <c r="L5" s="138"/>
      <c r="M5" s="138"/>
      <c r="N5" s="138"/>
      <c r="O5" s="138"/>
      <c r="P5" s="138"/>
      <c r="Q5" s="138"/>
      <c r="R5" s="137"/>
      <c r="T5" s="37">
        <v>2</v>
      </c>
      <c r="U5" s="144" t="s">
        <v>53</v>
      </c>
      <c r="V5" s="144"/>
      <c r="Y5" s="137"/>
      <c r="Z5" s="38">
        <v>2</v>
      </c>
      <c r="AA5" s="30" t="s">
        <v>54</v>
      </c>
      <c r="AB5" s="30" t="s">
        <v>55</v>
      </c>
      <c r="AC5" s="30" t="s">
        <v>56</v>
      </c>
      <c r="AD5" s="31" t="s">
        <v>57</v>
      </c>
      <c r="AE5" s="137"/>
      <c r="AG5" s="39">
        <v>2</v>
      </c>
      <c r="AH5" s="145" t="s">
        <v>58</v>
      </c>
      <c r="AI5" s="145"/>
      <c r="AL5" s="137"/>
    </row>
    <row r="6" spans="1:38" ht="57" customHeight="1" x14ac:dyDescent="0.25">
      <c r="A6" s="40">
        <v>3</v>
      </c>
      <c r="B6" s="24" t="s">
        <v>59</v>
      </c>
      <c r="C6" s="24" t="s">
        <v>60</v>
      </c>
      <c r="D6" s="24" t="s">
        <v>61</v>
      </c>
      <c r="E6" s="25" t="s">
        <v>62</v>
      </c>
      <c r="F6" s="137"/>
      <c r="G6" s="41" t="s">
        <v>63</v>
      </c>
      <c r="H6" s="35" t="s">
        <v>64</v>
      </c>
      <c r="I6" s="137"/>
      <c r="J6" s="42">
        <v>4</v>
      </c>
      <c r="K6" s="138" t="s">
        <v>65</v>
      </c>
      <c r="L6" s="138"/>
      <c r="M6" s="138"/>
      <c r="N6" s="138"/>
      <c r="O6" s="138"/>
      <c r="P6" s="138"/>
      <c r="Q6" s="138"/>
      <c r="R6" s="137"/>
      <c r="T6" s="43">
        <v>3</v>
      </c>
      <c r="U6" s="146" t="s">
        <v>66</v>
      </c>
      <c r="V6" s="146"/>
      <c r="Y6" s="137"/>
      <c r="Z6" s="44">
        <v>3</v>
      </c>
      <c r="AA6" s="30" t="s">
        <v>67</v>
      </c>
      <c r="AB6" s="30" t="s">
        <v>68</v>
      </c>
      <c r="AC6" s="30" t="s">
        <v>69</v>
      </c>
      <c r="AD6" s="31" t="s">
        <v>70</v>
      </c>
      <c r="AE6" s="137"/>
      <c r="AG6" s="45">
        <v>3</v>
      </c>
      <c r="AH6" s="147" t="s">
        <v>71</v>
      </c>
      <c r="AI6" s="147"/>
      <c r="AL6" s="137"/>
    </row>
    <row r="7" spans="1:38" ht="71.25" customHeight="1" x14ac:dyDescent="0.25">
      <c r="A7" s="46">
        <v>4</v>
      </c>
      <c r="B7" s="24" t="s">
        <v>72</v>
      </c>
      <c r="C7" s="24" t="s">
        <v>73</v>
      </c>
      <c r="D7" s="47" t="s">
        <v>74</v>
      </c>
      <c r="E7" s="25" t="s">
        <v>75</v>
      </c>
      <c r="F7" s="137"/>
      <c r="G7" s="140"/>
      <c r="H7" s="140"/>
      <c r="I7" s="137"/>
      <c r="J7" s="148"/>
      <c r="K7" s="148"/>
      <c r="L7" s="148"/>
      <c r="M7" s="148"/>
      <c r="N7" s="148"/>
      <c r="O7" s="148"/>
      <c r="P7" s="148"/>
      <c r="Q7" s="148"/>
      <c r="R7" s="137"/>
      <c r="T7" s="48">
        <v>4</v>
      </c>
      <c r="U7" s="149" t="s">
        <v>71</v>
      </c>
      <c r="V7" s="149"/>
      <c r="Y7" s="137"/>
      <c r="Z7" s="49">
        <v>4</v>
      </c>
      <c r="AA7" s="50" t="s">
        <v>76</v>
      </c>
      <c r="AB7" s="50" t="s">
        <v>77</v>
      </c>
      <c r="AC7" s="50" t="s">
        <v>78</v>
      </c>
      <c r="AD7" s="31" t="s">
        <v>79</v>
      </c>
      <c r="AE7" s="137"/>
      <c r="AG7" s="51"/>
      <c r="AH7" s="150"/>
      <c r="AI7" s="150"/>
      <c r="AL7" s="137"/>
    </row>
    <row r="8" spans="1:38" x14ac:dyDescent="0.25">
      <c r="A8" s="140"/>
      <c r="B8" s="140"/>
      <c r="C8" s="140"/>
      <c r="D8" s="140"/>
      <c r="E8" s="140"/>
      <c r="Z8" s="140"/>
      <c r="AA8" s="140"/>
      <c r="AB8" s="140"/>
      <c r="AC8" s="140"/>
      <c r="AD8" s="140"/>
    </row>
    <row r="10" spans="1:38" x14ac:dyDescent="0.25">
      <c r="L10" s="151" t="s">
        <v>15</v>
      </c>
      <c r="M10" s="151"/>
      <c r="N10" s="153" t="s">
        <v>80</v>
      </c>
      <c r="O10" s="153"/>
      <c r="P10" s="153"/>
      <c r="Q10" s="153"/>
      <c r="S10" s="151" t="s">
        <v>25</v>
      </c>
      <c r="T10" s="151"/>
      <c r="U10" s="153" t="s">
        <v>15</v>
      </c>
      <c r="V10" s="153"/>
      <c r="W10" s="153"/>
      <c r="X10" s="153"/>
      <c r="AF10" s="151" t="s">
        <v>81</v>
      </c>
      <c r="AG10" s="151"/>
      <c r="AH10" s="52" t="s">
        <v>82</v>
      </c>
      <c r="AI10" s="53"/>
      <c r="AJ10" s="53"/>
    </row>
    <row r="11" spans="1:38" x14ac:dyDescent="0.25">
      <c r="L11" s="151"/>
      <c r="M11" s="151"/>
      <c r="N11" s="54">
        <v>1</v>
      </c>
      <c r="O11" s="55">
        <v>2</v>
      </c>
      <c r="P11" s="56">
        <v>3</v>
      </c>
      <c r="Q11" s="57">
        <v>4</v>
      </c>
      <c r="S11" s="151"/>
      <c r="T11" s="151"/>
      <c r="U11" s="58">
        <v>1</v>
      </c>
      <c r="V11" s="58">
        <v>2</v>
      </c>
      <c r="W11" s="58">
        <v>3</v>
      </c>
      <c r="X11" s="58">
        <v>4</v>
      </c>
      <c r="AF11" s="151"/>
      <c r="AG11" s="151"/>
      <c r="AH11" s="58" t="s">
        <v>83</v>
      </c>
      <c r="AI11" s="58" t="s">
        <v>84</v>
      </c>
      <c r="AJ11" s="58" t="s">
        <v>85</v>
      </c>
    </row>
    <row r="12" spans="1:38" x14ac:dyDescent="0.25">
      <c r="L12" s="152" t="s">
        <v>86</v>
      </c>
      <c r="M12" s="54">
        <v>1</v>
      </c>
      <c r="N12" s="59">
        <v>1</v>
      </c>
      <c r="O12" s="60">
        <v>2</v>
      </c>
      <c r="P12" s="60">
        <v>2</v>
      </c>
      <c r="Q12" s="61">
        <v>3</v>
      </c>
      <c r="S12" s="152" t="s">
        <v>14</v>
      </c>
      <c r="T12" s="58">
        <v>1</v>
      </c>
      <c r="U12" s="62">
        <v>1</v>
      </c>
      <c r="V12" s="63">
        <v>2</v>
      </c>
      <c r="W12" s="63">
        <v>2</v>
      </c>
      <c r="X12" s="64">
        <v>3</v>
      </c>
      <c r="AF12" s="65" t="s">
        <v>87</v>
      </c>
      <c r="AG12" s="58" t="s">
        <v>85</v>
      </c>
      <c r="AH12" s="66" t="s">
        <v>58</v>
      </c>
      <c r="AI12" s="67" t="s">
        <v>71</v>
      </c>
      <c r="AJ12" s="67" t="s">
        <v>71</v>
      </c>
    </row>
    <row r="13" spans="1:38" x14ac:dyDescent="0.25">
      <c r="L13" s="152"/>
      <c r="M13" s="55">
        <v>2</v>
      </c>
      <c r="N13" s="60">
        <v>2</v>
      </c>
      <c r="O13" s="60">
        <v>2</v>
      </c>
      <c r="P13" s="61">
        <v>3</v>
      </c>
      <c r="Q13" s="61">
        <v>3</v>
      </c>
      <c r="S13" s="152"/>
      <c r="T13" s="58">
        <v>2</v>
      </c>
      <c r="U13" s="63">
        <v>2</v>
      </c>
      <c r="V13" s="63">
        <v>2</v>
      </c>
      <c r="W13" s="64">
        <v>3</v>
      </c>
      <c r="X13" s="64">
        <v>3</v>
      </c>
      <c r="AF13" s="68"/>
      <c r="AG13" s="58" t="s">
        <v>84</v>
      </c>
      <c r="AH13" s="69" t="s">
        <v>41</v>
      </c>
      <c r="AI13" s="66" t="s">
        <v>58</v>
      </c>
      <c r="AJ13" s="67" t="s">
        <v>71</v>
      </c>
    </row>
    <row r="14" spans="1:38" x14ac:dyDescent="0.25">
      <c r="L14" s="152"/>
      <c r="M14" s="56">
        <v>3</v>
      </c>
      <c r="N14" s="60">
        <v>2</v>
      </c>
      <c r="O14" s="61">
        <v>3</v>
      </c>
      <c r="P14" s="61">
        <v>3</v>
      </c>
      <c r="Q14" s="70">
        <v>4</v>
      </c>
      <c r="S14" s="152"/>
      <c r="T14" s="58">
        <v>3</v>
      </c>
      <c r="U14" s="63">
        <v>2</v>
      </c>
      <c r="V14" s="64">
        <v>3</v>
      </c>
      <c r="W14" s="64">
        <v>3</v>
      </c>
      <c r="X14" s="71">
        <v>4</v>
      </c>
      <c r="AF14" s="68"/>
      <c r="AG14" s="58" t="s">
        <v>83</v>
      </c>
      <c r="AH14" s="69" t="s">
        <v>41</v>
      </c>
      <c r="AI14" s="69" t="s">
        <v>41</v>
      </c>
      <c r="AJ14" s="66" t="s">
        <v>58</v>
      </c>
    </row>
    <row r="15" spans="1:38" x14ac:dyDescent="0.25">
      <c r="L15" s="152"/>
      <c r="M15" s="57">
        <v>4</v>
      </c>
      <c r="N15" s="61">
        <v>3</v>
      </c>
      <c r="O15" s="61">
        <v>3</v>
      </c>
      <c r="P15" s="70">
        <v>4</v>
      </c>
      <c r="Q15" s="70">
        <v>4</v>
      </c>
      <c r="S15" s="152"/>
      <c r="T15" s="58">
        <v>4</v>
      </c>
      <c r="U15" s="64">
        <v>3</v>
      </c>
      <c r="V15" s="64">
        <v>3</v>
      </c>
      <c r="W15" s="71">
        <v>4</v>
      </c>
      <c r="X15" s="71">
        <v>4</v>
      </c>
    </row>
  </sheetData>
  <mergeCells count="35">
    <mergeCell ref="AF10:AG11"/>
    <mergeCell ref="L12:L15"/>
    <mergeCell ref="S12:S15"/>
    <mergeCell ref="A8:E8"/>
    <mergeCell ref="Z8:AD8"/>
    <mergeCell ref="L10:M11"/>
    <mergeCell ref="N10:Q10"/>
    <mergeCell ref="S10:T11"/>
    <mergeCell ref="U10:X10"/>
    <mergeCell ref="AE3:AE7"/>
    <mergeCell ref="AH3:AI3"/>
    <mergeCell ref="AL3:AL7"/>
    <mergeCell ref="K4:Q4"/>
    <mergeCell ref="U4:V4"/>
    <mergeCell ref="AH4:AI4"/>
    <mergeCell ref="K5:Q5"/>
    <mergeCell ref="U5:V5"/>
    <mergeCell ref="AH5:AI5"/>
    <mergeCell ref="K6:Q6"/>
    <mergeCell ref="U6:V6"/>
    <mergeCell ref="AH6:AI6"/>
    <mergeCell ref="J7:Q7"/>
    <mergeCell ref="U7:V7"/>
    <mergeCell ref="AH7:AI7"/>
    <mergeCell ref="A2:E2"/>
    <mergeCell ref="G2:H2"/>
    <mergeCell ref="J2:Q2"/>
    <mergeCell ref="Z2:AD2"/>
    <mergeCell ref="F3:F7"/>
    <mergeCell ref="I3:I7"/>
    <mergeCell ref="K3:Q3"/>
    <mergeCell ref="R3:R7"/>
    <mergeCell ref="U3:V3"/>
    <mergeCell ref="Y3:Y7"/>
    <mergeCell ref="G7:H7"/>
  </mergeCells>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C008D"/>
  </sheetPr>
  <dimension ref="A1:N16"/>
  <sheetViews>
    <sheetView showGridLines="0" zoomScale="84" zoomScaleNormal="100" workbookViewId="0">
      <selection activeCell="C14" sqref="C14"/>
    </sheetView>
  </sheetViews>
  <sheetFormatPr baseColWidth="10" defaultColWidth="9.140625" defaultRowHeight="15" x14ac:dyDescent="0.25"/>
  <cols>
    <col min="1" max="1" width="47.28515625" customWidth="1"/>
    <col min="2" max="2" width="16.7109375"/>
    <col min="3" max="3" width="32.7109375" customWidth="1"/>
    <col min="4" max="4" width="19.5703125" customWidth="1"/>
    <col min="5" max="5" width="0" hidden="1"/>
    <col min="6" max="6" width="5.28515625"/>
    <col min="7" max="7" width="23.7109375" customWidth="1"/>
    <col min="8" max="8" width="33.28515625" customWidth="1"/>
    <col min="9" max="9" width="22.85546875"/>
    <col min="10" max="10" width="10.5703125"/>
    <col min="11" max="11" width="29" customWidth="1"/>
    <col min="12" max="12" width="32.42578125" customWidth="1"/>
    <col min="13" max="13" width="10.5703125"/>
    <col min="14" max="14" width="18.7109375"/>
    <col min="15" max="1025" width="10.5703125"/>
  </cols>
  <sheetData>
    <row r="1" spans="1:14" ht="27" customHeight="1" thickTop="1" thickBot="1" x14ac:dyDescent="0.3">
      <c r="A1" s="163" t="s">
        <v>88</v>
      </c>
      <c r="B1" s="169" t="s">
        <v>160</v>
      </c>
      <c r="C1" s="170"/>
      <c r="D1" s="170"/>
      <c r="E1" s="170"/>
      <c r="F1" s="170"/>
      <c r="G1" s="170"/>
      <c r="H1" s="170"/>
      <c r="I1" s="170"/>
      <c r="J1" s="170"/>
      <c r="K1" s="170"/>
      <c r="L1" s="170"/>
      <c r="M1" s="170"/>
      <c r="N1" s="171"/>
    </row>
    <row r="2" spans="1:14" ht="36.75" customHeight="1" thickTop="1" thickBot="1" x14ac:dyDescent="0.3">
      <c r="A2" s="163" t="s">
        <v>89</v>
      </c>
      <c r="B2" s="165" t="s">
        <v>161</v>
      </c>
      <c r="C2" s="167"/>
      <c r="D2" s="167"/>
      <c r="E2" s="167"/>
      <c r="F2" s="168"/>
      <c r="G2" s="164" t="s">
        <v>162</v>
      </c>
      <c r="H2" s="165" t="s">
        <v>163</v>
      </c>
      <c r="I2" s="168"/>
      <c r="J2" s="165" t="s">
        <v>164</v>
      </c>
      <c r="K2" s="167"/>
      <c r="L2" s="168"/>
      <c r="M2" s="165" t="s">
        <v>165</v>
      </c>
      <c r="N2" s="167"/>
    </row>
    <row r="3" spans="1:14" ht="50.25" customHeight="1" thickTop="1" thickBot="1" x14ac:dyDescent="0.3">
      <c r="A3" s="163" t="s">
        <v>90</v>
      </c>
      <c r="B3" s="154" t="s">
        <v>91</v>
      </c>
      <c r="C3" s="172"/>
      <c r="D3" s="172"/>
      <c r="E3" s="172"/>
      <c r="F3" s="173"/>
      <c r="G3" s="72" t="s">
        <v>92</v>
      </c>
      <c r="H3" s="154" t="s">
        <v>91</v>
      </c>
      <c r="I3" s="173"/>
      <c r="J3" s="154" t="s">
        <v>92</v>
      </c>
      <c r="K3" s="172"/>
      <c r="L3" s="173"/>
      <c r="M3" s="154" t="s">
        <v>93</v>
      </c>
      <c r="N3" s="172"/>
    </row>
    <row r="4" spans="1:14" ht="124.5" customHeight="1" thickTop="1" thickBot="1" x14ac:dyDescent="0.3">
      <c r="A4" s="163" t="s">
        <v>32</v>
      </c>
      <c r="B4" s="154" t="s">
        <v>166</v>
      </c>
      <c r="C4" s="172"/>
      <c r="D4" s="172"/>
      <c r="E4" s="172"/>
      <c r="F4" s="173"/>
      <c r="G4" s="72" t="s">
        <v>167</v>
      </c>
      <c r="H4" s="154" t="s">
        <v>168</v>
      </c>
      <c r="I4" s="173"/>
      <c r="J4" s="154" t="s">
        <v>169</v>
      </c>
      <c r="K4" s="172"/>
      <c r="L4" s="173"/>
      <c r="M4" s="154" t="s">
        <v>170</v>
      </c>
      <c r="N4" s="172"/>
    </row>
    <row r="5" spans="1:14" ht="30" customHeight="1" thickTop="1" thickBot="1" x14ac:dyDescent="0.3">
      <c r="A5" s="163" t="s">
        <v>94</v>
      </c>
      <c r="B5" s="154" t="s">
        <v>196</v>
      </c>
      <c r="C5" s="172"/>
      <c r="D5" s="172"/>
      <c r="E5" s="172"/>
      <c r="F5" s="172"/>
      <c r="G5" s="172"/>
      <c r="H5" s="172"/>
      <c r="I5" s="172"/>
      <c r="J5" s="172"/>
      <c r="K5" s="172"/>
      <c r="L5" s="172"/>
      <c r="M5" s="172"/>
      <c r="N5" s="172"/>
    </row>
    <row r="6" spans="1:14" ht="116.25" customHeight="1" thickTop="1" thickBot="1" x14ac:dyDescent="0.3">
      <c r="A6" s="163" t="s">
        <v>95</v>
      </c>
      <c r="B6" s="160" t="s">
        <v>171</v>
      </c>
      <c r="C6" s="161" t="s">
        <v>172</v>
      </c>
      <c r="D6" s="174" t="s">
        <v>173</v>
      </c>
      <c r="E6" s="175"/>
      <c r="F6" s="176"/>
      <c r="G6" s="161" t="s">
        <v>174</v>
      </c>
      <c r="H6" s="160" t="s">
        <v>175</v>
      </c>
      <c r="I6" s="166" t="s">
        <v>176</v>
      </c>
      <c r="J6" s="166" t="s">
        <v>177</v>
      </c>
      <c r="K6" s="166" t="s">
        <v>178</v>
      </c>
      <c r="L6" s="160" t="s">
        <v>179</v>
      </c>
      <c r="M6" s="161" t="s">
        <v>180</v>
      </c>
      <c r="N6" s="161" t="s">
        <v>181</v>
      </c>
    </row>
    <row r="7" spans="1:14" ht="114" customHeight="1" thickTop="1" thickBot="1" x14ac:dyDescent="0.3">
      <c r="A7" s="163" t="s">
        <v>32</v>
      </c>
      <c r="B7" s="160" t="s">
        <v>186</v>
      </c>
      <c r="C7" s="161" t="s">
        <v>188</v>
      </c>
      <c r="D7" s="174" t="s">
        <v>190</v>
      </c>
      <c r="E7" s="175"/>
      <c r="F7" s="176"/>
      <c r="G7" s="161" t="s">
        <v>192</v>
      </c>
      <c r="H7" s="160" t="s">
        <v>193</v>
      </c>
      <c r="I7" s="166" t="s">
        <v>182</v>
      </c>
      <c r="J7" s="166" t="s">
        <v>183</v>
      </c>
      <c r="K7" s="162" t="s">
        <v>184</v>
      </c>
      <c r="L7" s="160" t="s">
        <v>185</v>
      </c>
      <c r="M7" s="161" t="s">
        <v>194</v>
      </c>
      <c r="N7" s="161" t="s">
        <v>195</v>
      </c>
    </row>
    <row r="8" spans="1:14" ht="61.5" thickTop="1" thickBot="1" x14ac:dyDescent="0.3">
      <c r="A8" s="163" t="s">
        <v>94</v>
      </c>
      <c r="B8" s="160" t="s">
        <v>187</v>
      </c>
      <c r="C8" s="161" t="s">
        <v>189</v>
      </c>
      <c r="D8" s="174" t="s">
        <v>191</v>
      </c>
      <c r="E8" s="175"/>
      <c r="F8" s="176"/>
      <c r="G8" s="161" t="s">
        <v>189</v>
      </c>
      <c r="H8" s="160" t="s">
        <v>189</v>
      </c>
      <c r="I8" s="166" t="s">
        <v>191</v>
      </c>
      <c r="J8" s="166" t="s">
        <v>191</v>
      </c>
      <c r="K8" s="160" t="s">
        <v>191</v>
      </c>
      <c r="L8" s="160" t="s">
        <v>191</v>
      </c>
      <c r="M8" s="161" t="s">
        <v>189</v>
      </c>
      <c r="N8" s="161" t="s">
        <v>189</v>
      </c>
    </row>
    <row r="9" spans="1:14" ht="15.75" thickTop="1" x14ac:dyDescent="0.25"/>
    <row r="10" spans="1:14" x14ac:dyDescent="0.25">
      <c r="A10" t="s">
        <v>463</v>
      </c>
      <c r="B10" t="s">
        <v>464</v>
      </c>
      <c r="C10" t="s">
        <v>535</v>
      </c>
    </row>
    <row r="11" spans="1:14" x14ac:dyDescent="0.25">
      <c r="A11" t="s">
        <v>465</v>
      </c>
      <c r="B11" t="s">
        <v>466</v>
      </c>
      <c r="C11" t="s">
        <v>536</v>
      </c>
    </row>
    <row r="12" spans="1:14" x14ac:dyDescent="0.25">
      <c r="A12" t="s">
        <v>467</v>
      </c>
      <c r="B12" t="s">
        <v>468</v>
      </c>
      <c r="C12" t="s">
        <v>537</v>
      </c>
    </row>
    <row r="13" spans="1:14" x14ac:dyDescent="0.25">
      <c r="A13" t="s">
        <v>469</v>
      </c>
      <c r="B13" t="s">
        <v>470</v>
      </c>
      <c r="C13" t="s">
        <v>538</v>
      </c>
    </row>
    <row r="14" spans="1:14" x14ac:dyDescent="0.25">
      <c r="A14" t="s">
        <v>471</v>
      </c>
      <c r="B14" t="s">
        <v>472</v>
      </c>
      <c r="C14" t="s">
        <v>539</v>
      </c>
    </row>
    <row r="15" spans="1:14" x14ac:dyDescent="0.25">
      <c r="A15" t="s">
        <v>473</v>
      </c>
      <c r="B15" t="s">
        <v>474</v>
      </c>
      <c r="C15" t="s">
        <v>540</v>
      </c>
    </row>
    <row r="16" spans="1:14" x14ac:dyDescent="0.25">
      <c r="A16" t="s">
        <v>547</v>
      </c>
      <c r="B16" t="s">
        <v>468</v>
      </c>
      <c r="C16" t="s">
        <v>541</v>
      </c>
    </row>
  </sheetData>
  <mergeCells count="17">
    <mergeCell ref="B5:N5"/>
    <mergeCell ref="D6:F6"/>
    <mergeCell ref="D7:F7"/>
    <mergeCell ref="D8:F8"/>
    <mergeCell ref="B3:F3"/>
    <mergeCell ref="H3:I3"/>
    <mergeCell ref="J3:L3"/>
    <mergeCell ref="M3:N3"/>
    <mergeCell ref="B4:F4"/>
    <mergeCell ref="H4:I4"/>
    <mergeCell ref="J4:L4"/>
    <mergeCell ref="M4:N4"/>
    <mergeCell ref="B1:N1"/>
    <mergeCell ref="B2:F2"/>
    <mergeCell ref="H2:I2"/>
    <mergeCell ref="J2:L2"/>
    <mergeCell ref="M2:N2"/>
  </mergeCells>
  <pageMargins left="0.7" right="0.7" top="0.75" bottom="0.75" header="0.51180555555555496" footer="0.51180555555555496"/>
  <pageSetup paperSize="9" firstPageNumber="0"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C008D"/>
  </sheetPr>
  <dimension ref="A1:F9"/>
  <sheetViews>
    <sheetView showGridLines="0" zoomScaleNormal="100" workbookViewId="0">
      <selection activeCell="E3" sqref="E3"/>
    </sheetView>
  </sheetViews>
  <sheetFormatPr baseColWidth="10" defaultColWidth="9.140625" defaultRowHeight="15" x14ac:dyDescent="0.25"/>
  <cols>
    <col min="1" max="1" width="19.5703125"/>
    <col min="2" max="2" width="69.140625"/>
    <col min="3" max="3" width="57"/>
    <col min="4" max="4" width="10.5703125"/>
    <col min="5" max="5" width="15.5703125" customWidth="1"/>
    <col min="6" max="6" width="65.42578125"/>
    <col min="7" max="1025" width="10.5703125"/>
  </cols>
  <sheetData>
    <row r="1" spans="1:6" ht="28.5" customHeight="1" thickBot="1" x14ac:dyDescent="0.3">
      <c r="A1" s="155" t="s">
        <v>96</v>
      </c>
      <c r="B1" s="155"/>
      <c r="C1" s="156" t="s">
        <v>97</v>
      </c>
      <c r="D1" s="156"/>
    </row>
    <row r="2" spans="1:6" ht="42.75" customHeight="1" thickTop="1" thickBot="1" x14ac:dyDescent="0.3">
      <c r="A2" s="73" t="s">
        <v>98</v>
      </c>
      <c r="B2" s="74" t="s">
        <v>99</v>
      </c>
      <c r="C2" s="73" t="s">
        <v>100</v>
      </c>
      <c r="D2" s="73" t="s">
        <v>14</v>
      </c>
      <c r="E2" s="73" t="s">
        <v>475</v>
      </c>
      <c r="F2" s="73" t="s">
        <v>476</v>
      </c>
    </row>
    <row r="3" spans="1:6" ht="120" customHeight="1" thickTop="1" thickBot="1" x14ac:dyDescent="0.3">
      <c r="A3" s="75" t="s">
        <v>161</v>
      </c>
      <c r="B3" s="76" t="s">
        <v>201</v>
      </c>
      <c r="C3" s="76" t="s">
        <v>490</v>
      </c>
      <c r="D3" s="77" t="s">
        <v>38</v>
      </c>
      <c r="E3" t="s">
        <v>477</v>
      </c>
      <c r="F3" t="s">
        <v>478</v>
      </c>
    </row>
    <row r="4" spans="1:6" ht="120" customHeight="1" x14ac:dyDescent="0.25">
      <c r="A4" s="75" t="s">
        <v>161</v>
      </c>
      <c r="B4" s="76" t="s">
        <v>280</v>
      </c>
      <c r="C4" s="76" t="s">
        <v>281</v>
      </c>
      <c r="D4" s="77" t="s">
        <v>50</v>
      </c>
      <c r="E4" t="s">
        <v>479</v>
      </c>
      <c r="F4" t="s">
        <v>480</v>
      </c>
    </row>
    <row r="5" spans="1:6" ht="120" customHeight="1" x14ac:dyDescent="0.25">
      <c r="A5" s="75" t="s">
        <v>162</v>
      </c>
      <c r="B5" s="76" t="s">
        <v>282</v>
      </c>
      <c r="C5" s="76" t="s">
        <v>283</v>
      </c>
      <c r="D5" s="78" t="s">
        <v>38</v>
      </c>
      <c r="E5" t="s">
        <v>481</v>
      </c>
      <c r="F5" t="s">
        <v>482</v>
      </c>
    </row>
    <row r="6" spans="1:6" ht="120" customHeight="1" x14ac:dyDescent="0.25">
      <c r="A6" s="75" t="s">
        <v>163</v>
      </c>
      <c r="B6" s="76" t="s">
        <v>284</v>
      </c>
      <c r="C6" s="76" t="s">
        <v>285</v>
      </c>
      <c r="D6" s="79" t="s">
        <v>50</v>
      </c>
      <c r="E6" t="s">
        <v>483</v>
      </c>
      <c r="F6" t="s">
        <v>484</v>
      </c>
    </row>
    <row r="7" spans="1:6" ht="120" customHeight="1" x14ac:dyDescent="0.25">
      <c r="A7" s="75" t="s">
        <v>163</v>
      </c>
      <c r="B7" s="76" t="s">
        <v>286</v>
      </c>
      <c r="C7" s="76" t="s">
        <v>287</v>
      </c>
      <c r="D7" s="80" t="s">
        <v>38</v>
      </c>
      <c r="E7" t="s">
        <v>485</v>
      </c>
      <c r="F7" t="s">
        <v>486</v>
      </c>
    </row>
    <row r="8" spans="1:6" ht="120" customHeight="1" x14ac:dyDescent="0.25">
      <c r="A8" s="81" t="s">
        <v>164</v>
      </c>
      <c r="B8" s="82" t="s">
        <v>202</v>
      </c>
      <c r="C8" s="82" t="s">
        <v>491</v>
      </c>
      <c r="D8" s="83" t="s">
        <v>22</v>
      </c>
      <c r="E8" t="s">
        <v>487</v>
      </c>
      <c r="F8" t="s">
        <v>488</v>
      </c>
    </row>
    <row r="9" spans="1:6" ht="120" customHeight="1" x14ac:dyDescent="0.25">
      <c r="A9" s="84" t="s">
        <v>165</v>
      </c>
      <c r="B9" s="76" t="s">
        <v>288</v>
      </c>
      <c r="C9" s="76" t="s">
        <v>289</v>
      </c>
      <c r="D9" s="79" t="s">
        <v>50</v>
      </c>
      <c r="E9" t="s">
        <v>483</v>
      </c>
      <c r="F9" t="s">
        <v>489</v>
      </c>
    </row>
  </sheetData>
  <mergeCells count="2">
    <mergeCell ref="A1:B1"/>
    <mergeCell ref="C1:D1"/>
  </mergeCells>
  <conditionalFormatting sqref="D3:D9">
    <cfRule type="cellIs" dxfId="28" priority="1" operator="equal">
      <formula>"G2"</formula>
    </cfRule>
    <cfRule type="cellIs" dxfId="27" priority="2" operator="equal">
      <formula>"G4"</formula>
    </cfRule>
    <cfRule type="cellIs" dxfId="26" priority="3" operator="equal">
      <formula>"G3"</formula>
    </cfRule>
  </conditionalFormatting>
  <pageMargins left="0.7" right="0.7" top="0.75" bottom="0.75" header="0.51180555555555496" footer="0.51180555555555496"/>
  <pageSetup paperSize="0" scale="0" firstPageNumber="0" orientation="portrait" usePrinterDefaults="0"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C008D"/>
  </sheetPr>
  <dimension ref="A1:E16"/>
  <sheetViews>
    <sheetView showGridLines="0" zoomScaleNormal="100" workbookViewId="0">
      <selection activeCell="E2" sqref="E2"/>
    </sheetView>
  </sheetViews>
  <sheetFormatPr baseColWidth="10" defaultColWidth="9.140625" defaultRowHeight="15" x14ac:dyDescent="0.25"/>
  <cols>
    <col min="1" max="1" width="23.140625"/>
    <col min="2" max="2" width="28.5703125"/>
    <col min="3" max="3" width="26.5703125"/>
    <col min="4" max="4" width="31.140625"/>
    <col min="5" max="5" width="41.5703125"/>
    <col min="6" max="1025" width="10.5703125"/>
  </cols>
  <sheetData>
    <row r="1" spans="1:5" ht="28.5" customHeight="1" x14ac:dyDescent="0.25">
      <c r="A1" s="155" t="s">
        <v>96</v>
      </c>
      <c r="B1" s="155"/>
      <c r="C1" s="156" t="s">
        <v>97</v>
      </c>
      <c r="D1" s="156"/>
    </row>
    <row r="2" spans="1:5" ht="42.75" customHeight="1" thickTop="1" thickBot="1" x14ac:dyDescent="0.3">
      <c r="A2" s="73" t="s">
        <v>101</v>
      </c>
      <c r="B2" s="74" t="s">
        <v>102</v>
      </c>
      <c r="C2" s="73" t="s">
        <v>103</v>
      </c>
      <c r="D2" s="73" t="s">
        <v>104</v>
      </c>
      <c r="E2" s="73" t="s">
        <v>105</v>
      </c>
    </row>
    <row r="3" spans="1:5" ht="79.900000000000006" customHeight="1" thickTop="1" x14ac:dyDescent="0.25">
      <c r="A3" s="114" t="s">
        <v>250</v>
      </c>
      <c r="B3" s="115" t="s">
        <v>251</v>
      </c>
      <c r="C3" s="115" t="s">
        <v>252</v>
      </c>
      <c r="D3" s="115" t="s">
        <v>253</v>
      </c>
      <c r="E3" s="116" t="s">
        <v>254</v>
      </c>
    </row>
    <row r="4" spans="1:5" ht="79.900000000000006" customHeight="1" x14ac:dyDescent="0.25">
      <c r="A4" s="117" t="s">
        <v>250</v>
      </c>
      <c r="B4" s="118" t="s">
        <v>251</v>
      </c>
      <c r="C4" s="118" t="s">
        <v>252</v>
      </c>
      <c r="D4" s="118" t="s">
        <v>255</v>
      </c>
      <c r="E4" s="119" t="s">
        <v>256</v>
      </c>
    </row>
    <row r="5" spans="1:5" ht="79.900000000000006" customHeight="1" x14ac:dyDescent="0.25">
      <c r="A5" s="117" t="s">
        <v>250</v>
      </c>
      <c r="B5" s="118" t="s">
        <v>251</v>
      </c>
      <c r="C5" s="118" t="s">
        <v>252</v>
      </c>
      <c r="D5" s="118" t="s">
        <v>492</v>
      </c>
      <c r="E5" s="119" t="s">
        <v>493</v>
      </c>
    </row>
    <row r="6" spans="1:5" ht="79.900000000000006" customHeight="1" x14ac:dyDescent="0.25">
      <c r="A6" s="117" t="s">
        <v>250</v>
      </c>
      <c r="B6" s="118" t="s">
        <v>251</v>
      </c>
      <c r="C6" s="118" t="s">
        <v>252</v>
      </c>
      <c r="D6" s="118" t="s">
        <v>257</v>
      </c>
      <c r="E6" s="119" t="s">
        <v>258</v>
      </c>
    </row>
    <row r="7" spans="1:5" ht="79.900000000000006" customHeight="1" x14ac:dyDescent="0.25">
      <c r="A7" s="117" t="s">
        <v>250</v>
      </c>
      <c r="B7" s="118" t="s">
        <v>251</v>
      </c>
      <c r="C7" s="118" t="s">
        <v>259</v>
      </c>
      <c r="D7" s="118" t="s">
        <v>260</v>
      </c>
      <c r="E7" s="119" t="s">
        <v>261</v>
      </c>
    </row>
    <row r="8" spans="1:5" ht="79.900000000000006" customHeight="1" thickBot="1" x14ac:dyDescent="0.3">
      <c r="A8" s="120" t="s">
        <v>250</v>
      </c>
      <c r="B8" s="121" t="s">
        <v>251</v>
      </c>
      <c r="C8" s="121" t="s">
        <v>262</v>
      </c>
      <c r="D8" s="121" t="s">
        <v>263</v>
      </c>
      <c r="E8" s="122" t="s">
        <v>494</v>
      </c>
    </row>
    <row r="9" spans="1:5" ht="79.900000000000006" customHeight="1" thickTop="1" thickBot="1" x14ac:dyDescent="0.3">
      <c r="A9" s="120" t="s">
        <v>250</v>
      </c>
      <c r="B9" s="121" t="s">
        <v>251</v>
      </c>
      <c r="C9" s="121" t="s">
        <v>259</v>
      </c>
      <c r="D9" s="121" t="s">
        <v>264</v>
      </c>
      <c r="E9" s="122" t="s">
        <v>265</v>
      </c>
    </row>
    <row r="10" spans="1:5" ht="79.900000000000006" customHeight="1" thickTop="1" thickBot="1" x14ac:dyDescent="0.3">
      <c r="A10" s="120" t="s">
        <v>250</v>
      </c>
      <c r="B10" s="121" t="s">
        <v>251</v>
      </c>
      <c r="C10" s="121" t="s">
        <v>252</v>
      </c>
      <c r="D10" s="121" t="s">
        <v>495</v>
      </c>
      <c r="E10" s="122" t="s">
        <v>496</v>
      </c>
    </row>
    <row r="11" spans="1:5" ht="79.900000000000006" customHeight="1" thickTop="1" thickBot="1" x14ac:dyDescent="0.3">
      <c r="A11" s="120" t="s">
        <v>266</v>
      </c>
      <c r="B11" s="121" t="s">
        <v>267</v>
      </c>
      <c r="C11" s="121" t="s">
        <v>252</v>
      </c>
      <c r="D11" s="121" t="s">
        <v>268</v>
      </c>
      <c r="E11" s="122" t="s">
        <v>269</v>
      </c>
    </row>
    <row r="12" spans="1:5" ht="79.900000000000006" customHeight="1" thickTop="1" thickBot="1" x14ac:dyDescent="0.3">
      <c r="A12" s="120" t="s">
        <v>266</v>
      </c>
      <c r="B12" s="121" t="s">
        <v>270</v>
      </c>
      <c r="C12" s="121" t="s">
        <v>271</v>
      </c>
      <c r="D12" s="121" t="s">
        <v>530</v>
      </c>
      <c r="E12" s="122" t="s">
        <v>272</v>
      </c>
    </row>
    <row r="13" spans="1:5" ht="79.900000000000006" customHeight="1" thickTop="1" thickBot="1" x14ac:dyDescent="0.3">
      <c r="A13" s="120" t="s">
        <v>273</v>
      </c>
      <c r="B13" s="121" t="s">
        <v>274</v>
      </c>
      <c r="C13" s="121" t="s">
        <v>252</v>
      </c>
      <c r="D13" s="121" t="s">
        <v>275</v>
      </c>
      <c r="E13" s="122" t="s">
        <v>276</v>
      </c>
    </row>
    <row r="14" spans="1:5" ht="79.900000000000006" customHeight="1" thickTop="1" thickBot="1" x14ac:dyDescent="0.3">
      <c r="A14" s="120" t="s">
        <v>273</v>
      </c>
      <c r="B14" s="121" t="s">
        <v>277</v>
      </c>
      <c r="C14" s="121" t="s">
        <v>262</v>
      </c>
      <c r="D14" s="121" t="s">
        <v>278</v>
      </c>
      <c r="E14" s="122" t="s">
        <v>279</v>
      </c>
    </row>
    <row r="15" spans="1:5" ht="79.900000000000006" customHeight="1" thickTop="1" thickBot="1" x14ac:dyDescent="0.3">
      <c r="A15" s="120" t="s">
        <v>531</v>
      </c>
      <c r="B15" s="121" t="s">
        <v>532</v>
      </c>
      <c r="C15" s="121" t="s">
        <v>259</v>
      </c>
      <c r="D15" s="121" t="s">
        <v>533</v>
      </c>
      <c r="E15" s="122" t="s">
        <v>534</v>
      </c>
    </row>
    <row r="16" spans="1:5" ht="15.75" thickTop="1" x14ac:dyDescent="0.25"/>
  </sheetData>
  <mergeCells count="2">
    <mergeCell ref="A1:B1"/>
    <mergeCell ref="C1:D1"/>
  </mergeCells>
  <pageMargins left="0.7" right="0.7" top="0.75" bottom="0.75" header="0.51180555555555496" footer="0.51180555555555496"/>
  <pageSetup paperSize="0" scale="0" firstPageNumber="0" orientation="portrait" usePrinterDefaults="0"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7216D"/>
  </sheetPr>
  <dimension ref="A1:H11"/>
  <sheetViews>
    <sheetView showGridLines="0" topLeftCell="A7" zoomScale="71" zoomScaleNormal="100" workbookViewId="0">
      <selection activeCell="H29" sqref="H29"/>
    </sheetView>
  </sheetViews>
  <sheetFormatPr baseColWidth="10" defaultColWidth="9.140625" defaultRowHeight="15" x14ac:dyDescent="0.25"/>
  <cols>
    <col min="1" max="1" width="19.5703125"/>
    <col min="2" max="2" width="63.28515625"/>
    <col min="3" max="4" width="13.7109375"/>
    <col min="5" max="5" width="15.140625"/>
    <col min="6" max="7" width="10.5703125"/>
    <col min="8" max="8" width="45.140625"/>
    <col min="9" max="1025" width="10.5703125"/>
  </cols>
  <sheetData>
    <row r="1" spans="1:8" ht="28.5" customHeight="1" x14ac:dyDescent="0.25">
      <c r="A1" s="155" t="s">
        <v>96</v>
      </c>
      <c r="B1" s="155"/>
      <c r="C1" s="156" t="s">
        <v>97</v>
      </c>
      <c r="D1" s="156"/>
      <c r="E1" s="157" t="s">
        <v>106</v>
      </c>
      <c r="F1" s="157"/>
    </row>
    <row r="2" spans="1:8" ht="42.75" customHeight="1" thickTop="1" thickBot="1" x14ac:dyDescent="0.3">
      <c r="A2" s="73" t="s">
        <v>107</v>
      </c>
      <c r="B2" s="85" t="s">
        <v>108</v>
      </c>
      <c r="C2" s="73" t="s">
        <v>82</v>
      </c>
      <c r="D2" s="73" t="s">
        <v>87</v>
      </c>
      <c r="E2" s="74" t="s">
        <v>109</v>
      </c>
      <c r="F2" s="73" t="s">
        <v>110</v>
      </c>
      <c r="G2" s="73" t="s">
        <v>111</v>
      </c>
      <c r="H2" s="73" t="s">
        <v>112</v>
      </c>
    </row>
    <row r="3" spans="1:8" ht="61.5" thickTop="1" thickBot="1" x14ac:dyDescent="0.3">
      <c r="A3" s="75" t="s">
        <v>203</v>
      </c>
      <c r="B3" s="86" t="s">
        <v>204</v>
      </c>
      <c r="C3" s="75" t="s">
        <v>85</v>
      </c>
      <c r="D3" s="75" t="s">
        <v>84</v>
      </c>
      <c r="E3" s="79" t="s">
        <v>115</v>
      </c>
      <c r="F3" s="75">
        <v>1</v>
      </c>
      <c r="G3" s="75" t="s">
        <v>114</v>
      </c>
      <c r="H3" s="75"/>
    </row>
    <row r="4" spans="1:8" ht="46.5" thickTop="1" thickBot="1" x14ac:dyDescent="0.3">
      <c r="A4" s="75" t="s">
        <v>205</v>
      </c>
      <c r="B4" s="86" t="s">
        <v>206</v>
      </c>
      <c r="C4" s="75" t="s">
        <v>85</v>
      </c>
      <c r="D4" s="75" t="s">
        <v>83</v>
      </c>
      <c r="E4" s="78" t="s">
        <v>113</v>
      </c>
      <c r="F4" s="75">
        <v>2</v>
      </c>
      <c r="G4" s="75" t="s">
        <v>114</v>
      </c>
      <c r="H4" s="75"/>
    </row>
    <row r="5" spans="1:8" ht="61.5" thickTop="1" thickBot="1" x14ac:dyDescent="0.3">
      <c r="A5" s="75" t="s">
        <v>207</v>
      </c>
      <c r="B5" s="86" t="s">
        <v>208</v>
      </c>
      <c r="C5" s="75" t="s">
        <v>84</v>
      </c>
      <c r="D5" s="75" t="s">
        <v>84</v>
      </c>
      <c r="E5" s="87" t="s">
        <v>113</v>
      </c>
      <c r="F5" s="75">
        <v>2</v>
      </c>
      <c r="G5" s="75" t="s">
        <v>114</v>
      </c>
      <c r="H5" s="75"/>
    </row>
    <row r="6" spans="1:8" ht="61.5" thickTop="1" thickBot="1" x14ac:dyDescent="0.3">
      <c r="A6" s="75" t="s">
        <v>209</v>
      </c>
      <c r="B6" s="86" t="s">
        <v>210</v>
      </c>
      <c r="C6" s="75" t="s">
        <v>84</v>
      </c>
      <c r="D6" s="75" t="s">
        <v>83</v>
      </c>
      <c r="E6" s="87" t="s">
        <v>41</v>
      </c>
      <c r="F6" s="75">
        <v>0</v>
      </c>
      <c r="G6" s="75" t="s">
        <v>116</v>
      </c>
      <c r="H6" s="75" t="s">
        <v>211</v>
      </c>
    </row>
    <row r="7" spans="1:8" ht="76.5" thickTop="1" thickBot="1" x14ac:dyDescent="0.3">
      <c r="A7" s="75" t="s">
        <v>212</v>
      </c>
      <c r="B7" s="86" t="s">
        <v>213</v>
      </c>
      <c r="C7" s="75" t="s">
        <v>83</v>
      </c>
      <c r="D7" s="75" t="s">
        <v>85</v>
      </c>
      <c r="E7" s="87" t="s">
        <v>113</v>
      </c>
      <c r="F7" s="75">
        <v>0</v>
      </c>
      <c r="G7" s="75" t="s">
        <v>116</v>
      </c>
      <c r="H7" s="75" t="s">
        <v>214</v>
      </c>
    </row>
    <row r="8" spans="1:8" ht="46.5" thickTop="1" thickBot="1" x14ac:dyDescent="0.3">
      <c r="A8" s="75" t="s">
        <v>215</v>
      </c>
      <c r="B8" s="86" t="s">
        <v>216</v>
      </c>
      <c r="C8" s="75" t="s">
        <v>83</v>
      </c>
      <c r="D8" s="75" t="s">
        <v>84</v>
      </c>
      <c r="E8" s="87" t="s">
        <v>41</v>
      </c>
      <c r="F8" s="75">
        <v>0</v>
      </c>
      <c r="G8" s="75" t="s">
        <v>116</v>
      </c>
      <c r="H8" s="75" t="s">
        <v>217</v>
      </c>
    </row>
    <row r="9" spans="1:8" ht="61.5" thickTop="1" thickBot="1" x14ac:dyDescent="0.3">
      <c r="A9" s="75" t="s">
        <v>218</v>
      </c>
      <c r="B9" s="86" t="s">
        <v>219</v>
      </c>
      <c r="C9" s="75" t="s">
        <v>83</v>
      </c>
      <c r="D9" s="75" t="s">
        <v>83</v>
      </c>
      <c r="E9" s="87" t="s">
        <v>41</v>
      </c>
      <c r="F9" s="75">
        <v>0</v>
      </c>
      <c r="G9" s="75" t="s">
        <v>116</v>
      </c>
      <c r="H9" s="75" t="s">
        <v>220</v>
      </c>
    </row>
    <row r="10" spans="1:8" ht="46.5" thickTop="1" thickBot="1" x14ac:dyDescent="0.3">
      <c r="A10" s="75" t="s">
        <v>221</v>
      </c>
      <c r="B10" s="86" t="s">
        <v>222</v>
      </c>
      <c r="C10" s="75" t="s">
        <v>84</v>
      </c>
      <c r="D10" s="75" t="s">
        <v>83</v>
      </c>
      <c r="E10" s="87" t="s">
        <v>41</v>
      </c>
      <c r="F10" s="75">
        <v>0</v>
      </c>
      <c r="G10" s="75" t="s">
        <v>116</v>
      </c>
      <c r="H10" s="75" t="s">
        <v>223</v>
      </c>
    </row>
    <row r="11" spans="1:8" ht="15.75" thickTop="1" x14ac:dyDescent="0.25"/>
  </sheetData>
  <mergeCells count="3">
    <mergeCell ref="A1:B1"/>
    <mergeCell ref="C1:D1"/>
    <mergeCell ref="E1:F1"/>
  </mergeCells>
  <conditionalFormatting sqref="E1:E2">
    <cfRule type="cellIs" dxfId="25" priority="10" operator="equal">
      <formula>1</formula>
    </cfRule>
    <cfRule type="cellIs" dxfId="24" priority="11" operator="equal">
      <formula>2</formula>
    </cfRule>
    <cfRule type="cellIs" dxfId="23" priority="12" operator="equal">
      <formula>3</formula>
    </cfRule>
    <cfRule type="cellIs" dxfId="22" priority="13" operator="equal">
      <formula>4</formula>
    </cfRule>
  </conditionalFormatting>
  <conditionalFormatting sqref="E3:E10">
    <cfRule type="cellIs" dxfId="21" priority="1" operator="equal">
      <formula>"Faible"</formula>
    </cfRule>
    <cfRule type="cellIs" dxfId="20" priority="2" operator="equal">
      <formula>"Elevée"</formula>
    </cfRule>
    <cfRule type="cellIs" dxfId="19" priority="4" operator="equal">
      <formula>"Moyenne"</formula>
    </cfRule>
  </conditionalFormatting>
  <pageMargins left="0.7" right="0.7" top="0.75" bottom="0.75" header="0.51180555555555496" footer="0.51180555555555496"/>
  <pageSetup paperSize="0" scale="0" firstPageNumber="0" orientation="portrait" usePrinterDefaults="0" horizontalDpi="0" verticalDpi="0" copie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AFAB"/>
  </sheetPr>
  <dimension ref="A1:J10"/>
  <sheetViews>
    <sheetView showGridLines="0" zoomScale="61" zoomScaleNormal="100" workbookViewId="0">
      <selection activeCell="I42" sqref="I42"/>
    </sheetView>
  </sheetViews>
  <sheetFormatPr baseColWidth="10" defaultColWidth="9.140625" defaultRowHeight="15" x14ac:dyDescent="0.25"/>
  <cols>
    <col min="1" max="1" width="13.7109375"/>
    <col min="2" max="2" width="61.140625" customWidth="1"/>
    <col min="3" max="3" width="12.5703125"/>
    <col min="4" max="6" width="10.5703125"/>
    <col min="7" max="7" width="10.28515625"/>
    <col min="8" max="8" width="10.5703125"/>
    <col min="9" max="9" width="16.28515625"/>
    <col min="10" max="12" width="10.5703125"/>
    <col min="13" max="13" width="12.85546875"/>
    <col min="14" max="1025" width="10.5703125"/>
  </cols>
  <sheetData>
    <row r="1" spans="1:10" ht="39" customHeight="1" x14ac:dyDescent="0.25">
      <c r="A1" s="73" t="s">
        <v>117</v>
      </c>
      <c r="B1" s="85" t="s">
        <v>31</v>
      </c>
      <c r="C1" s="73" t="s">
        <v>27</v>
      </c>
      <c r="D1" s="73" t="s">
        <v>28</v>
      </c>
      <c r="E1" s="74" t="s">
        <v>118</v>
      </c>
      <c r="F1" s="73" t="s">
        <v>30</v>
      </c>
      <c r="G1" s="85" t="s">
        <v>119</v>
      </c>
      <c r="H1" s="73" t="s">
        <v>120</v>
      </c>
      <c r="I1" s="73" t="s">
        <v>121</v>
      </c>
      <c r="J1" t="s">
        <v>497</v>
      </c>
    </row>
    <row r="2" spans="1:10" ht="19.5" customHeight="1" x14ac:dyDescent="0.25">
      <c r="A2" s="84" t="s">
        <v>224</v>
      </c>
      <c r="B2" s="177" t="s">
        <v>225</v>
      </c>
      <c r="C2" s="88">
        <v>4</v>
      </c>
      <c r="D2" s="88">
        <v>4</v>
      </c>
      <c r="E2" s="88">
        <v>2</v>
      </c>
      <c r="F2" s="88">
        <v>2</v>
      </c>
      <c r="G2" s="89">
        <f t="shared" ref="G2:G10" si="0">C2*D2</f>
        <v>16</v>
      </c>
      <c r="H2" s="90">
        <f t="shared" ref="H2:H10" si="1">E2*F2</f>
        <v>4</v>
      </c>
      <c r="I2" s="91">
        <f t="shared" ref="I2:I10" si="2">G2/H2</f>
        <v>4</v>
      </c>
      <c r="J2" t="s">
        <v>498</v>
      </c>
    </row>
    <row r="3" spans="1:10" ht="19.5" customHeight="1" x14ac:dyDescent="0.25">
      <c r="A3" s="84" t="s">
        <v>226</v>
      </c>
      <c r="B3" s="177" t="s">
        <v>227</v>
      </c>
      <c r="C3" s="88">
        <v>4</v>
      </c>
      <c r="D3" s="88">
        <v>4</v>
      </c>
      <c r="E3" s="88">
        <v>3</v>
      </c>
      <c r="F3" s="88">
        <v>3</v>
      </c>
      <c r="G3" s="89">
        <f t="shared" si="0"/>
        <v>16</v>
      </c>
      <c r="H3" s="90">
        <f t="shared" si="1"/>
        <v>9</v>
      </c>
      <c r="I3" s="91">
        <f t="shared" si="2"/>
        <v>1.7777777777777777</v>
      </c>
      <c r="J3" t="s">
        <v>499</v>
      </c>
    </row>
    <row r="4" spans="1:10" ht="19.5" customHeight="1" x14ac:dyDescent="0.25">
      <c r="A4" s="84" t="s">
        <v>226</v>
      </c>
      <c r="B4" s="177" t="s">
        <v>228</v>
      </c>
      <c r="C4" s="88">
        <v>4</v>
      </c>
      <c r="D4" s="88">
        <v>3</v>
      </c>
      <c r="E4" s="88">
        <v>3</v>
      </c>
      <c r="F4" s="88">
        <v>3</v>
      </c>
      <c r="G4" s="89">
        <f t="shared" si="0"/>
        <v>12</v>
      </c>
      <c r="H4" s="90">
        <f t="shared" si="1"/>
        <v>9</v>
      </c>
      <c r="I4" s="91">
        <f t="shared" si="2"/>
        <v>1.3333333333333333</v>
      </c>
      <c r="J4" t="s">
        <v>500</v>
      </c>
    </row>
    <row r="5" spans="1:10" ht="19.5" customHeight="1" x14ac:dyDescent="0.25">
      <c r="A5" s="84" t="s">
        <v>224</v>
      </c>
      <c r="B5" s="177" t="s">
        <v>229</v>
      </c>
      <c r="C5" s="88">
        <v>2</v>
      </c>
      <c r="D5" s="88">
        <v>1</v>
      </c>
      <c r="E5" s="88">
        <v>2</v>
      </c>
      <c r="F5" s="88">
        <v>2</v>
      </c>
      <c r="G5" s="89">
        <f t="shared" si="0"/>
        <v>2</v>
      </c>
      <c r="H5" s="90">
        <f t="shared" si="1"/>
        <v>4</v>
      </c>
      <c r="I5" s="91">
        <f t="shared" si="2"/>
        <v>0.5</v>
      </c>
      <c r="J5" t="s">
        <v>501</v>
      </c>
    </row>
    <row r="6" spans="1:10" ht="19.5" customHeight="1" x14ac:dyDescent="0.25">
      <c r="A6" s="84" t="s">
        <v>230</v>
      </c>
      <c r="B6" s="177" t="s">
        <v>231</v>
      </c>
      <c r="C6" s="88">
        <v>2</v>
      </c>
      <c r="D6" s="88">
        <v>2</v>
      </c>
      <c r="E6" s="88">
        <v>2</v>
      </c>
      <c r="F6" s="88">
        <v>3</v>
      </c>
      <c r="G6" s="89">
        <f t="shared" si="0"/>
        <v>4</v>
      </c>
      <c r="H6" s="90">
        <f t="shared" si="1"/>
        <v>6</v>
      </c>
      <c r="I6" s="91">
        <f t="shared" si="2"/>
        <v>0.66666666666666663</v>
      </c>
      <c r="J6" t="s">
        <v>502</v>
      </c>
    </row>
    <row r="7" spans="1:10" ht="19.5" customHeight="1" x14ac:dyDescent="0.25">
      <c r="A7" s="84" t="s">
        <v>232</v>
      </c>
      <c r="B7" s="177" t="s">
        <v>233</v>
      </c>
      <c r="C7" s="88">
        <v>3</v>
      </c>
      <c r="D7" s="88">
        <v>1</v>
      </c>
      <c r="E7" s="88">
        <v>2</v>
      </c>
      <c r="F7" s="88">
        <v>3</v>
      </c>
      <c r="G7" s="89">
        <f t="shared" si="0"/>
        <v>3</v>
      </c>
      <c r="H7" s="90">
        <f t="shared" si="1"/>
        <v>6</v>
      </c>
      <c r="I7" s="91">
        <f t="shared" si="2"/>
        <v>0.5</v>
      </c>
      <c r="J7" t="s">
        <v>503</v>
      </c>
    </row>
    <row r="8" spans="1:10" ht="19.5" customHeight="1" x14ac:dyDescent="0.25">
      <c r="A8" s="84" t="s">
        <v>226</v>
      </c>
      <c r="B8" s="177" t="s">
        <v>234</v>
      </c>
      <c r="C8" s="88">
        <v>3</v>
      </c>
      <c r="D8" s="88">
        <v>1</v>
      </c>
      <c r="E8" s="88">
        <v>3</v>
      </c>
      <c r="F8" s="88">
        <v>3</v>
      </c>
      <c r="G8" s="89">
        <f t="shared" si="0"/>
        <v>3</v>
      </c>
      <c r="H8" s="90">
        <f t="shared" si="1"/>
        <v>9</v>
      </c>
      <c r="I8" s="91">
        <f t="shared" si="2"/>
        <v>0.33333333333333331</v>
      </c>
      <c r="J8" t="s">
        <v>504</v>
      </c>
    </row>
    <row r="9" spans="1:10" ht="19.5" customHeight="1" x14ac:dyDescent="0.25">
      <c r="A9" s="84" t="s">
        <v>226</v>
      </c>
      <c r="B9" s="177" t="s">
        <v>235</v>
      </c>
      <c r="C9" s="88">
        <v>3</v>
      </c>
      <c r="D9" s="88">
        <v>1</v>
      </c>
      <c r="E9" s="88">
        <v>4</v>
      </c>
      <c r="F9" s="88">
        <v>3</v>
      </c>
      <c r="G9" s="89">
        <f t="shared" si="0"/>
        <v>3</v>
      </c>
      <c r="H9" s="90">
        <f t="shared" si="1"/>
        <v>12</v>
      </c>
      <c r="I9" s="91">
        <f t="shared" si="2"/>
        <v>0.25</v>
      </c>
      <c r="J9" t="s">
        <v>505</v>
      </c>
    </row>
    <row r="10" spans="1:10" ht="19.5" customHeight="1" x14ac:dyDescent="0.25">
      <c r="A10" s="84" t="s">
        <v>230</v>
      </c>
      <c r="B10" s="177" t="s">
        <v>236</v>
      </c>
      <c r="C10" s="88">
        <v>3</v>
      </c>
      <c r="D10" s="88">
        <v>1</v>
      </c>
      <c r="E10" s="88">
        <v>4</v>
      </c>
      <c r="F10" s="88">
        <v>4</v>
      </c>
      <c r="G10" s="89">
        <f t="shared" si="0"/>
        <v>3</v>
      </c>
      <c r="H10" s="90">
        <f t="shared" si="1"/>
        <v>16</v>
      </c>
      <c r="I10" s="91">
        <f t="shared" si="2"/>
        <v>0.1875</v>
      </c>
      <c r="J10" t="s">
        <v>506</v>
      </c>
    </row>
  </sheetData>
  <conditionalFormatting sqref="E1">
    <cfRule type="cellIs" dxfId="18" priority="2" operator="equal">
      <formula>1</formula>
    </cfRule>
    <cfRule type="cellIs" dxfId="17" priority="3" operator="equal">
      <formula>2</formula>
    </cfRule>
    <cfRule type="cellIs" dxfId="16" priority="4" operator="equal">
      <formula>3</formula>
    </cfRule>
    <cfRule type="cellIs" dxfId="15" priority="5" operator="equal">
      <formula>4</formula>
    </cfRule>
  </conditionalFormatting>
  <pageMargins left="0.7" right="0.7" top="0.75" bottom="0.75" header="0.51180555555555496" footer="0.51180555555555496"/>
  <pageSetup paperSize="0" scale="0" firstPageNumber="0" orientation="portrait" usePrinterDefaults="0" horizontalDpi="0" verticalDpi="0" copie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AFAB"/>
  </sheetPr>
  <dimension ref="C39:J40"/>
  <sheetViews>
    <sheetView showGridLines="0" topLeftCell="A48" zoomScale="64" zoomScaleNormal="100" workbookViewId="0">
      <selection activeCell="V79" sqref="V79"/>
    </sheetView>
  </sheetViews>
  <sheetFormatPr baseColWidth="10" defaultColWidth="9.140625" defaultRowHeight="15" x14ac:dyDescent="0.25"/>
  <cols>
    <col min="1" max="1" width="10.5703125"/>
    <col min="2" max="2" width="10.7109375"/>
    <col min="3" max="3" width="11.42578125"/>
    <col min="4" max="1025" width="10.5703125"/>
  </cols>
  <sheetData>
    <row r="39" spans="3:10" x14ac:dyDescent="0.25">
      <c r="C39" s="92" t="s">
        <v>122</v>
      </c>
      <c r="D39" s="92" t="s">
        <v>123</v>
      </c>
      <c r="E39" s="93" t="s">
        <v>124</v>
      </c>
      <c r="F39" s="94" t="s">
        <v>125</v>
      </c>
      <c r="G39" s="94" t="s">
        <v>126</v>
      </c>
      <c r="H39" s="94" t="s">
        <v>127</v>
      </c>
      <c r="I39" s="94" t="s">
        <v>128</v>
      </c>
      <c r="J39" s="94" t="s">
        <v>129</v>
      </c>
    </row>
    <row r="40" spans="3:10" x14ac:dyDescent="0.25">
      <c r="C40" s="95">
        <v>0</v>
      </c>
      <c r="D40" s="95">
        <v>0.9</v>
      </c>
      <c r="E40" s="96">
        <v>3</v>
      </c>
      <c r="F40" s="95">
        <v>0</v>
      </c>
      <c r="G40" s="95">
        <v>1</v>
      </c>
      <c r="H40" s="95">
        <v>2</v>
      </c>
      <c r="I40" s="95">
        <v>3</v>
      </c>
      <c r="J40" s="95">
        <v>4</v>
      </c>
    </row>
  </sheetData>
  <pageMargins left="0.7" right="0.7" top="0.75" bottom="0.75" header="0.51180555555555496" footer="0.51180555555555496"/>
  <pageSetup paperSize="0" scale="0" firstPageNumber="0" orientation="portrait" usePrinterDefaults="0" horizontalDpi="0" verticalDpi="0" copie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AFAB"/>
  </sheetPr>
  <dimension ref="A1:D7"/>
  <sheetViews>
    <sheetView showGridLines="0" tabSelected="1" zoomScaleNormal="100" workbookViewId="0">
      <selection activeCell="F4" sqref="F4"/>
    </sheetView>
  </sheetViews>
  <sheetFormatPr baseColWidth="10" defaultColWidth="9.140625" defaultRowHeight="15" x14ac:dyDescent="0.25"/>
  <cols>
    <col min="1" max="1" width="23.28515625"/>
    <col min="2" max="2" width="43.5703125"/>
    <col min="3" max="3" width="53.42578125"/>
    <col min="4" max="4" width="14"/>
    <col min="5" max="6" width="10.5703125"/>
    <col min="7" max="7" width="12.85546875"/>
    <col min="8" max="1024" width="10.5703125"/>
  </cols>
  <sheetData>
    <row r="1" spans="1:4" ht="39" customHeight="1" thickTop="1" thickBot="1" x14ac:dyDescent="0.3">
      <c r="A1" s="73" t="s">
        <v>130</v>
      </c>
      <c r="B1" s="85" t="s">
        <v>108</v>
      </c>
      <c r="C1" s="73" t="s">
        <v>131</v>
      </c>
      <c r="D1" s="73" t="s">
        <v>14</v>
      </c>
    </row>
    <row r="2" spans="1:4" ht="120" customHeight="1" thickTop="1" thickBot="1" x14ac:dyDescent="0.3">
      <c r="A2" s="76" t="s">
        <v>237</v>
      </c>
      <c r="B2" s="76" t="s">
        <v>238</v>
      </c>
      <c r="C2" s="76" t="s">
        <v>239</v>
      </c>
      <c r="D2" s="97" t="s">
        <v>22</v>
      </c>
    </row>
    <row r="3" spans="1:4" ht="120" customHeight="1" thickTop="1" thickBot="1" x14ac:dyDescent="0.3">
      <c r="A3" s="76" t="s">
        <v>240</v>
      </c>
      <c r="B3" s="76" t="s">
        <v>241</v>
      </c>
      <c r="C3" s="76" t="s">
        <v>507</v>
      </c>
      <c r="D3" s="76" t="s">
        <v>38</v>
      </c>
    </row>
    <row r="4" spans="1:4" ht="120" customHeight="1" thickTop="1" thickBot="1" x14ac:dyDescent="0.3">
      <c r="A4" s="76" t="s">
        <v>242</v>
      </c>
      <c r="B4" s="76" t="s">
        <v>243</v>
      </c>
      <c r="C4" s="76" t="s">
        <v>244</v>
      </c>
      <c r="D4" s="76" t="s">
        <v>22</v>
      </c>
    </row>
    <row r="5" spans="1:4" ht="120" customHeight="1" thickTop="1" thickBot="1" x14ac:dyDescent="0.3">
      <c r="A5" s="76" t="s">
        <v>245</v>
      </c>
      <c r="B5" s="76" t="s">
        <v>246</v>
      </c>
      <c r="C5" s="76" t="s">
        <v>542</v>
      </c>
      <c r="D5" s="76" t="s">
        <v>38</v>
      </c>
    </row>
    <row r="6" spans="1:4" ht="120" customHeight="1" thickTop="1" thickBot="1" x14ac:dyDescent="0.3">
      <c r="A6" s="76" t="s">
        <v>247</v>
      </c>
      <c r="B6" s="76" t="s">
        <v>248</v>
      </c>
      <c r="C6" s="76" t="s">
        <v>249</v>
      </c>
      <c r="D6" s="76" t="s">
        <v>38</v>
      </c>
    </row>
    <row r="7" spans="1:4" ht="15.75" thickTop="1" x14ac:dyDescent="0.25"/>
  </sheetData>
  <conditionalFormatting sqref="D2:D6">
    <cfRule type="cellIs" dxfId="14" priority="2" operator="equal">
      <formula>"G4"</formula>
    </cfRule>
    <cfRule type="cellIs" dxfId="13" priority="3" operator="equal">
      <formula>"G3"</formula>
    </cfRule>
  </conditionalFormatting>
  <pageMargins left="0.7" right="0.7" top="0.75" bottom="0.75" header="0.51180555555555496" footer="0.51180555555555496"/>
  <pageSetup paperSize="0" scale="0" firstPageNumber="0" orientation="portrait" usePrinterDefaults="0"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AFAB"/>
  </sheetPr>
  <dimension ref="A1"/>
  <sheetViews>
    <sheetView showGridLines="0" zoomScale="78" zoomScaleNormal="100" workbookViewId="0">
      <selection activeCell="Q18" sqref="Q18"/>
    </sheetView>
  </sheetViews>
  <sheetFormatPr baseColWidth="10" defaultColWidth="9.140625" defaultRowHeight="15" x14ac:dyDescent="0.25"/>
  <cols>
    <col min="1" max="1025" width="10.5703125"/>
  </cols>
  <sheetData/>
  <pageMargins left="0.7" right="0.7" top="0.75" bottom="0.75" header="0.51180555555555496" footer="0.51180555555555496"/>
  <pageSetup paperSize="0" scale="0" firstPageNumber="0" orientation="portrait" usePrinterDefaults="0" horizontalDpi="0" verticalDpi="0" copie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7A900"/>
  </sheetPr>
  <dimension ref="A1:B10"/>
  <sheetViews>
    <sheetView showGridLines="0" zoomScale="97" zoomScaleNormal="100" workbookViewId="0">
      <selection activeCell="F5" sqref="F5"/>
    </sheetView>
  </sheetViews>
  <sheetFormatPr baseColWidth="10" defaultColWidth="9.140625" defaultRowHeight="15" x14ac:dyDescent="0.25"/>
  <cols>
    <col min="1" max="1" width="49.140625"/>
    <col min="2" max="2" width="43.5703125"/>
    <col min="3" max="5" width="10.5703125"/>
    <col min="6" max="6" width="12.85546875"/>
    <col min="7" max="1025" width="10.5703125"/>
  </cols>
  <sheetData>
    <row r="1" spans="1:2" ht="39" customHeight="1" x14ac:dyDescent="0.25">
      <c r="A1" s="74" t="s">
        <v>132</v>
      </c>
      <c r="B1" s="85" t="s">
        <v>133</v>
      </c>
    </row>
    <row r="2" spans="1:2" ht="180" customHeight="1" x14ac:dyDescent="0.25">
      <c r="A2" s="76" t="s">
        <v>290</v>
      </c>
      <c r="B2" s="98" t="s">
        <v>291</v>
      </c>
    </row>
    <row r="3" spans="1:2" ht="180" customHeight="1" x14ac:dyDescent="0.25">
      <c r="A3" s="76" t="s">
        <v>292</v>
      </c>
      <c r="B3" s="76" t="s">
        <v>293</v>
      </c>
    </row>
    <row r="4" spans="1:2" ht="180" customHeight="1" x14ac:dyDescent="0.25">
      <c r="A4" s="76" t="s">
        <v>294</v>
      </c>
      <c r="B4" s="76" t="s">
        <v>291</v>
      </c>
    </row>
    <row r="5" spans="1:2" ht="180" customHeight="1" x14ac:dyDescent="0.25">
      <c r="A5" s="76" t="s">
        <v>548</v>
      </c>
      <c r="B5" s="76" t="s">
        <v>291</v>
      </c>
    </row>
    <row r="6" spans="1:2" ht="180" customHeight="1" x14ac:dyDescent="0.25">
      <c r="A6" s="76" t="s">
        <v>295</v>
      </c>
      <c r="B6" s="76" t="s">
        <v>291</v>
      </c>
    </row>
    <row r="7" spans="1:2" ht="56.25" customHeight="1" x14ac:dyDescent="0.25">
      <c r="A7" s="76"/>
      <c r="B7" s="76"/>
    </row>
    <row r="8" spans="1:2" ht="56.25" customHeight="1" x14ac:dyDescent="0.25">
      <c r="A8" s="76"/>
      <c r="B8" s="76"/>
    </row>
    <row r="9" spans="1:2" ht="56.25" customHeight="1" x14ac:dyDescent="0.25">
      <c r="A9" s="76"/>
      <c r="B9" s="76"/>
    </row>
    <row r="10" spans="1:2" ht="56.25" customHeight="1" x14ac:dyDescent="0.25">
      <c r="A10" s="76"/>
      <c r="B10" s="76"/>
    </row>
  </sheetData>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78C0D931-6437-407d-A8EE-F0AAD7539E65}">
      <x14:conditionalFormattings>
        <x14:conditionalFormatting xmlns:xm="http://schemas.microsoft.com/office/excel/2006/main">
          <x14:cfRule type="containsText" priority="1" operator="containsText" id="{9A26C678-EC8C-455D-AFE9-84292DEB56F2}">
            <xm:f>NOT(ISERROR(SEARCH("V3",B2)))</xm:f>
            <xm:f>"V3"</xm:f>
            <x14:dxf>
              <font>
                <color theme="1"/>
              </font>
              <fill>
                <patternFill>
                  <bgColor rgb="FFFFC000"/>
                </patternFill>
              </fill>
            </x14:dxf>
          </x14:cfRule>
          <x14:cfRule type="containsText" priority="2" operator="containsText" id="{3889C236-EC45-43C1-8E56-D00B6A584A52}">
            <xm:f>NOT(ISERROR(SEARCH("V2",B2)))</xm:f>
            <xm:f>"V2"</xm:f>
            <x14:dxf>
              <font>
                <color theme="1"/>
              </font>
              <fill>
                <patternFill>
                  <bgColor rgb="FFFFFF00"/>
                </patternFill>
              </fill>
            </x14:dxf>
          </x14:cfRule>
          <xm:sqref>B2:B6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7A900"/>
  </sheetPr>
  <dimension ref="A1"/>
  <sheetViews>
    <sheetView showGridLines="0" zoomScale="41" zoomScaleNormal="100" workbookViewId="0">
      <selection activeCell="X57" sqref="X57"/>
    </sheetView>
  </sheetViews>
  <sheetFormatPr baseColWidth="10" defaultColWidth="9.140625" defaultRowHeight="15" x14ac:dyDescent="0.25"/>
  <cols>
    <col min="1" max="1025" width="10.5703125"/>
  </cols>
  <sheetData/>
  <pageMargins left="0.7" right="0.7" top="0.75" bottom="0.75" header="0.51180555555555496" footer="0.51180555555555496"/>
  <pageSetup paperSize="0" scale="0" firstPageNumber="0" orientation="portrait" usePrinterDefaults="0" horizontalDpi="0" verticalDpi="0" copie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73C50"/>
  </sheetPr>
  <dimension ref="A1:L6"/>
  <sheetViews>
    <sheetView showGridLines="0" zoomScale="66" zoomScaleNormal="100" workbookViewId="0">
      <selection activeCell="I5" sqref="I5"/>
    </sheetView>
  </sheetViews>
  <sheetFormatPr baseColWidth="10" defaultColWidth="9.140625" defaultRowHeight="15" x14ac:dyDescent="0.25"/>
  <cols>
    <col min="1" max="1" width="5.7109375"/>
    <col min="2" max="2" width="36.7109375"/>
    <col min="3" max="4" width="10.28515625"/>
    <col min="5" max="5" width="12.85546875"/>
    <col min="6" max="6" width="40.28515625"/>
    <col min="7" max="7" width="31.5703125"/>
    <col min="8" max="9" width="8.7109375"/>
    <col min="10" max="10" width="5.140625"/>
    <col min="11" max="11" width="8.7109375"/>
    <col min="12" max="12" width="5.140625"/>
    <col min="13" max="1025" width="10.5703125"/>
  </cols>
  <sheetData>
    <row r="1" spans="1:12" ht="114" customHeight="1" x14ac:dyDescent="0.25">
      <c r="A1" s="99" t="s">
        <v>134</v>
      </c>
      <c r="B1" s="100" t="s">
        <v>135</v>
      </c>
      <c r="C1" s="101" t="s">
        <v>135</v>
      </c>
      <c r="D1" s="101" t="s">
        <v>136</v>
      </c>
      <c r="E1" s="102" t="s">
        <v>137</v>
      </c>
      <c r="F1" s="102" t="s">
        <v>108</v>
      </c>
      <c r="G1" s="103" t="s">
        <v>138</v>
      </c>
      <c r="H1" s="104" t="s">
        <v>139</v>
      </c>
      <c r="I1" s="104" t="s">
        <v>140</v>
      </c>
      <c r="J1" s="104" t="s">
        <v>14</v>
      </c>
      <c r="K1" s="105" t="s">
        <v>141</v>
      </c>
      <c r="L1" s="105" t="s">
        <v>142</v>
      </c>
    </row>
    <row r="2" spans="1:12" ht="120" customHeight="1" x14ac:dyDescent="0.25">
      <c r="A2" s="75" t="s">
        <v>143</v>
      </c>
      <c r="B2" s="75" t="s">
        <v>309</v>
      </c>
      <c r="C2" s="78" t="s">
        <v>71</v>
      </c>
      <c r="D2" s="106" t="s">
        <v>144</v>
      </c>
      <c r="E2" s="75" t="s">
        <v>296</v>
      </c>
      <c r="F2" s="86" t="s">
        <v>297</v>
      </c>
      <c r="G2" s="75" t="s">
        <v>298</v>
      </c>
      <c r="H2" s="75" t="s">
        <v>145</v>
      </c>
      <c r="I2" s="75" t="s">
        <v>508</v>
      </c>
      <c r="J2" s="79">
        <v>4</v>
      </c>
      <c r="K2" s="75" t="s">
        <v>146</v>
      </c>
      <c r="L2" s="107">
        <v>3</v>
      </c>
    </row>
    <row r="3" spans="1:12" ht="120" customHeight="1" x14ac:dyDescent="0.25">
      <c r="A3" s="75" t="s">
        <v>147</v>
      </c>
      <c r="B3" s="75" t="s">
        <v>310</v>
      </c>
      <c r="C3" s="79" t="s">
        <v>66</v>
      </c>
      <c r="D3" s="106" t="s">
        <v>144</v>
      </c>
      <c r="E3" s="75" t="s">
        <v>296</v>
      </c>
      <c r="F3" s="86" t="s">
        <v>297</v>
      </c>
      <c r="G3" s="75" t="s">
        <v>299</v>
      </c>
      <c r="H3" s="75" t="s">
        <v>152</v>
      </c>
      <c r="I3" s="75" t="s">
        <v>509</v>
      </c>
      <c r="J3" s="79">
        <v>3</v>
      </c>
      <c r="K3" s="75" t="s">
        <v>148</v>
      </c>
      <c r="L3" s="108">
        <v>2</v>
      </c>
    </row>
    <row r="4" spans="1:12" ht="120" customHeight="1" x14ac:dyDescent="0.25">
      <c r="A4" s="75" t="s">
        <v>149</v>
      </c>
      <c r="B4" s="75" t="s">
        <v>311</v>
      </c>
      <c r="C4" s="78" t="s">
        <v>71</v>
      </c>
      <c r="D4" s="106" t="s">
        <v>144</v>
      </c>
      <c r="E4" s="75" t="s">
        <v>296</v>
      </c>
      <c r="F4" s="86" t="s">
        <v>297</v>
      </c>
      <c r="G4" s="75" t="s">
        <v>298</v>
      </c>
      <c r="H4" s="75" t="s">
        <v>300</v>
      </c>
      <c r="I4" s="75" t="s">
        <v>510</v>
      </c>
      <c r="J4" s="79">
        <v>4</v>
      </c>
      <c r="K4" s="75" t="s">
        <v>150</v>
      </c>
      <c r="L4" s="109">
        <v>3</v>
      </c>
    </row>
    <row r="5" spans="1:12" ht="120" customHeight="1" x14ac:dyDescent="0.25">
      <c r="A5" s="75" t="s">
        <v>151</v>
      </c>
      <c r="B5" s="75" t="s">
        <v>312</v>
      </c>
      <c r="C5" s="79" t="s">
        <v>66</v>
      </c>
      <c r="D5" s="106" t="s">
        <v>144</v>
      </c>
      <c r="E5" s="75" t="s">
        <v>301</v>
      </c>
      <c r="F5" s="86" t="s">
        <v>302</v>
      </c>
      <c r="G5" s="75" t="s">
        <v>303</v>
      </c>
      <c r="H5" s="75" t="s">
        <v>304</v>
      </c>
      <c r="I5" s="75" t="s">
        <v>543</v>
      </c>
      <c r="J5" s="78">
        <v>3</v>
      </c>
      <c r="K5" s="75" t="s">
        <v>153</v>
      </c>
      <c r="L5" s="108">
        <v>3</v>
      </c>
    </row>
    <row r="6" spans="1:12" ht="120" customHeight="1" x14ac:dyDescent="0.25">
      <c r="A6" s="75" t="s">
        <v>154</v>
      </c>
      <c r="B6" s="75" t="s">
        <v>313</v>
      </c>
      <c r="C6" s="79" t="s">
        <v>66</v>
      </c>
      <c r="D6" s="106" t="s">
        <v>144</v>
      </c>
      <c r="E6" s="75" t="s">
        <v>305</v>
      </c>
      <c r="F6" s="86" t="s">
        <v>306</v>
      </c>
      <c r="G6" s="75" t="s">
        <v>307</v>
      </c>
      <c r="H6" s="75" t="s">
        <v>308</v>
      </c>
      <c r="I6" s="75" t="s">
        <v>511</v>
      </c>
      <c r="J6" s="78">
        <v>3</v>
      </c>
      <c r="K6" s="75" t="s">
        <v>155</v>
      </c>
      <c r="L6" s="110">
        <v>3</v>
      </c>
    </row>
  </sheetData>
  <conditionalFormatting sqref="C2:C6">
    <cfRule type="cellIs" dxfId="10" priority="1" operator="equal">
      <formula>"Elevé"</formula>
    </cfRule>
    <cfRule type="cellIs" dxfId="9" priority="2" operator="equal">
      <formula>"Significatif"</formula>
    </cfRule>
    <cfRule type="cellIs" dxfId="8" priority="3" operator="equal">
      <formula>"Modéré"</formula>
    </cfRule>
  </conditionalFormatting>
  <conditionalFormatting sqref="C1:D1">
    <cfRule type="cellIs" dxfId="7" priority="17" operator="equal">
      <formula>1</formula>
    </cfRule>
    <cfRule type="cellIs" dxfId="6" priority="18" operator="equal">
      <formula>2</formula>
    </cfRule>
    <cfRule type="cellIs" dxfId="5" priority="19" operator="equal">
      <formula>3</formula>
    </cfRule>
    <cfRule type="cellIs" dxfId="4" priority="20" operator="equal">
      <formula>4</formula>
    </cfRule>
  </conditionalFormatting>
  <conditionalFormatting sqref="J1:L6">
    <cfRule type="cellIs" dxfId="3" priority="5" operator="equal">
      <formula>1</formula>
    </cfRule>
    <cfRule type="cellIs" dxfId="2" priority="6" operator="equal">
      <formula>2</formula>
    </cfRule>
    <cfRule type="cellIs" dxfId="1" priority="7" operator="equal">
      <formula>3</formula>
    </cfRule>
    <cfRule type="cellIs" dxfId="0" priority="8" operator="equal">
      <formula>4</formula>
    </cfRule>
  </conditionalFormatting>
  <pageMargins left="0.7" right="0.7" top="0.75" bottom="0.75" header="0.51180555555555496" footer="0.51180555555555496"/>
  <pageSetup paperSize="0" scale="0" firstPageNumber="0" orientation="portrait" usePrinterDefaults="0" horizontalDpi="0" verticalDpi="0" copie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1A74E-732B-433E-B6F2-025A8E71D54D}">
  <dimension ref="A1:L20"/>
  <sheetViews>
    <sheetView workbookViewId="0">
      <pane xSplit="2" ySplit="1" topLeftCell="C14" activePane="bottomRight" state="frozen"/>
      <selection pane="topRight"/>
      <selection pane="bottomLeft"/>
      <selection pane="bottomRight" activeCell="H19" sqref="H19"/>
    </sheetView>
  </sheetViews>
  <sheetFormatPr baseColWidth="10" defaultColWidth="8.85546875" defaultRowHeight="15" x14ac:dyDescent="0.25"/>
  <cols>
    <col min="1" max="1" width="6" style="128" customWidth="1"/>
    <col min="2" max="2" width="13" style="128" customWidth="1"/>
    <col min="3" max="3" width="60" style="128" customWidth="1"/>
    <col min="4" max="4" width="12" style="128" customWidth="1"/>
    <col min="5" max="5" width="24" style="128" customWidth="1"/>
    <col min="6" max="6" width="11" style="128" customWidth="1"/>
    <col min="7" max="7" width="17.7109375" style="128" customWidth="1"/>
    <col min="8" max="8" width="12" style="128" customWidth="1"/>
    <col min="9" max="9" width="16" style="128" customWidth="1"/>
    <col min="10" max="10" width="34" style="128" customWidth="1"/>
    <col min="11" max="11" width="9" style="128" customWidth="1"/>
    <col min="12" max="12" width="11" style="128" customWidth="1"/>
    <col min="13" max="16384" width="8.85546875" style="128"/>
  </cols>
  <sheetData>
    <row r="1" spans="1:12" ht="30" x14ac:dyDescent="0.25">
      <c r="A1" s="158" t="s">
        <v>314</v>
      </c>
      <c r="B1" s="158" t="s">
        <v>315</v>
      </c>
      <c r="C1" s="158" t="s">
        <v>316</v>
      </c>
      <c r="D1" s="158" t="s">
        <v>317</v>
      </c>
      <c r="E1" s="158" t="s">
        <v>318</v>
      </c>
      <c r="F1" s="158" t="s">
        <v>319</v>
      </c>
      <c r="G1" s="158" t="s">
        <v>320</v>
      </c>
      <c r="H1" s="158" t="s">
        <v>321</v>
      </c>
      <c r="I1" s="158" t="s">
        <v>322</v>
      </c>
      <c r="J1" s="158" t="s">
        <v>323</v>
      </c>
      <c r="K1" s="158" t="s">
        <v>110</v>
      </c>
      <c r="L1" s="158" t="s">
        <v>324</v>
      </c>
    </row>
    <row r="2" spans="1:12" ht="48" customHeight="1" x14ac:dyDescent="0.25">
      <c r="A2" s="159" t="s">
        <v>347</v>
      </c>
      <c r="B2" s="159" t="s">
        <v>339</v>
      </c>
      <c r="C2" s="159" t="s">
        <v>512</v>
      </c>
      <c r="D2" s="159" t="s">
        <v>143</v>
      </c>
      <c r="E2" s="159" t="s">
        <v>327</v>
      </c>
      <c r="F2" s="159" t="s">
        <v>113</v>
      </c>
      <c r="G2" s="159">
        <v>3</v>
      </c>
      <c r="H2" s="159" t="s">
        <v>348</v>
      </c>
      <c r="I2" s="159" t="s">
        <v>349</v>
      </c>
      <c r="J2" s="159" t="s">
        <v>350</v>
      </c>
      <c r="K2" s="159" t="s">
        <v>330</v>
      </c>
      <c r="L2" s="159" t="s">
        <v>331</v>
      </c>
    </row>
    <row r="3" spans="1:12" ht="48" customHeight="1" x14ac:dyDescent="0.25">
      <c r="A3" s="159" t="s">
        <v>357</v>
      </c>
      <c r="B3" s="159" t="s">
        <v>339</v>
      </c>
      <c r="C3" s="159" t="s">
        <v>358</v>
      </c>
      <c r="D3" s="159" t="s">
        <v>359</v>
      </c>
      <c r="E3" s="159" t="s">
        <v>334</v>
      </c>
      <c r="F3" s="159" t="s">
        <v>41</v>
      </c>
      <c r="G3" s="159">
        <v>3</v>
      </c>
      <c r="H3" s="159" t="s">
        <v>348</v>
      </c>
      <c r="I3" s="159" t="s">
        <v>360</v>
      </c>
      <c r="J3" s="159" t="s">
        <v>361</v>
      </c>
      <c r="K3" s="159" t="s">
        <v>330</v>
      </c>
      <c r="L3" s="159" t="s">
        <v>331</v>
      </c>
    </row>
    <row r="4" spans="1:12" ht="48" customHeight="1" x14ac:dyDescent="0.25">
      <c r="A4" s="159" t="s">
        <v>325</v>
      </c>
      <c r="B4" s="159" t="s">
        <v>339</v>
      </c>
      <c r="C4" s="159" t="s">
        <v>513</v>
      </c>
      <c r="D4" s="159" t="s">
        <v>151</v>
      </c>
      <c r="E4" s="159" t="s">
        <v>327</v>
      </c>
      <c r="F4" s="159" t="s">
        <v>41</v>
      </c>
      <c r="G4" s="159">
        <v>1</v>
      </c>
      <c r="H4" s="159" t="s">
        <v>328</v>
      </c>
      <c r="I4" s="159" t="s">
        <v>329</v>
      </c>
      <c r="J4" s="159" t="s">
        <v>514</v>
      </c>
      <c r="K4" s="159" t="s">
        <v>330</v>
      </c>
      <c r="L4" s="159" t="s">
        <v>331</v>
      </c>
    </row>
    <row r="5" spans="1:12" ht="48" customHeight="1" x14ac:dyDescent="0.25">
      <c r="A5" s="159" t="s">
        <v>372</v>
      </c>
      <c r="B5" s="159" t="s">
        <v>339</v>
      </c>
      <c r="C5" s="159" t="s">
        <v>373</v>
      </c>
      <c r="D5" s="159" t="s">
        <v>374</v>
      </c>
      <c r="E5" s="159" t="s">
        <v>375</v>
      </c>
      <c r="F5" s="159" t="s">
        <v>113</v>
      </c>
      <c r="G5" s="159">
        <v>6</v>
      </c>
      <c r="H5" s="159" t="s">
        <v>376</v>
      </c>
      <c r="I5" s="159" t="s">
        <v>377</v>
      </c>
      <c r="J5" s="159" t="s">
        <v>378</v>
      </c>
      <c r="K5" s="159" t="s">
        <v>362</v>
      </c>
      <c r="L5" s="159" t="s">
        <v>331</v>
      </c>
    </row>
    <row r="6" spans="1:12" ht="48" customHeight="1" x14ac:dyDescent="0.25">
      <c r="A6" s="159" t="s">
        <v>363</v>
      </c>
      <c r="B6" s="159" t="s">
        <v>339</v>
      </c>
      <c r="C6" s="159" t="s">
        <v>364</v>
      </c>
      <c r="D6" s="159" t="s">
        <v>154</v>
      </c>
      <c r="E6" s="159" t="s">
        <v>327</v>
      </c>
      <c r="F6" s="159" t="s">
        <v>41</v>
      </c>
      <c r="G6" s="159">
        <v>3</v>
      </c>
      <c r="H6" s="159" t="s">
        <v>348</v>
      </c>
      <c r="I6" s="159" t="s">
        <v>329</v>
      </c>
      <c r="J6" s="159" t="s">
        <v>365</v>
      </c>
      <c r="K6" s="159" t="s">
        <v>362</v>
      </c>
      <c r="L6" s="159" t="s">
        <v>331</v>
      </c>
    </row>
    <row r="7" spans="1:12" ht="48" customHeight="1" x14ac:dyDescent="0.25">
      <c r="A7" s="159" t="s">
        <v>338</v>
      </c>
      <c r="B7" s="159" t="s">
        <v>339</v>
      </c>
      <c r="C7" s="159" t="s">
        <v>340</v>
      </c>
      <c r="D7" s="159" t="s">
        <v>143</v>
      </c>
      <c r="E7" s="159" t="s">
        <v>327</v>
      </c>
      <c r="F7" s="159" t="s">
        <v>41</v>
      </c>
      <c r="G7" s="159">
        <v>2</v>
      </c>
      <c r="H7" s="159" t="s">
        <v>335</v>
      </c>
      <c r="I7" s="159" t="s">
        <v>329</v>
      </c>
      <c r="J7" s="159" t="s">
        <v>341</v>
      </c>
      <c r="K7" s="159" t="s">
        <v>362</v>
      </c>
      <c r="L7" s="159" t="s">
        <v>331</v>
      </c>
    </row>
    <row r="8" spans="1:12" ht="48" customHeight="1" x14ac:dyDescent="0.25">
      <c r="A8" s="159" t="s">
        <v>332</v>
      </c>
      <c r="B8" s="159" t="s">
        <v>326</v>
      </c>
      <c r="C8" s="159" t="s">
        <v>544</v>
      </c>
      <c r="D8" s="159" t="s">
        <v>333</v>
      </c>
      <c r="E8" s="159" t="s">
        <v>334</v>
      </c>
      <c r="F8" s="159" t="s">
        <v>113</v>
      </c>
      <c r="G8" s="159">
        <v>2</v>
      </c>
      <c r="H8" s="159" t="s">
        <v>335</v>
      </c>
      <c r="I8" s="159" t="s">
        <v>336</v>
      </c>
      <c r="J8" s="159" t="s">
        <v>337</v>
      </c>
      <c r="K8" s="159" t="s">
        <v>330</v>
      </c>
      <c r="L8" s="159" t="s">
        <v>331</v>
      </c>
    </row>
    <row r="9" spans="1:12" ht="48" customHeight="1" x14ac:dyDescent="0.25">
      <c r="A9" s="159" t="s">
        <v>379</v>
      </c>
      <c r="B9" s="159" t="s">
        <v>326</v>
      </c>
      <c r="C9" s="159" t="s">
        <v>380</v>
      </c>
      <c r="D9" s="159" t="s">
        <v>381</v>
      </c>
      <c r="E9" s="159" t="s">
        <v>382</v>
      </c>
      <c r="F9" s="159" t="s">
        <v>383</v>
      </c>
      <c r="G9" s="159">
        <v>6</v>
      </c>
      <c r="H9" s="159" t="s">
        <v>376</v>
      </c>
      <c r="I9" s="159" t="s">
        <v>384</v>
      </c>
      <c r="J9" s="159" t="s">
        <v>385</v>
      </c>
      <c r="K9" s="159" t="s">
        <v>330</v>
      </c>
      <c r="L9" s="159" t="s">
        <v>331</v>
      </c>
    </row>
    <row r="10" spans="1:12" ht="48" customHeight="1" x14ac:dyDescent="0.25">
      <c r="A10" s="159" t="s">
        <v>342</v>
      </c>
      <c r="B10" s="159" t="s">
        <v>326</v>
      </c>
      <c r="C10" s="159" t="s">
        <v>343</v>
      </c>
      <c r="D10" s="159" t="s">
        <v>154</v>
      </c>
      <c r="E10" s="159" t="s">
        <v>344</v>
      </c>
      <c r="F10" s="159" t="s">
        <v>41</v>
      </c>
      <c r="G10" s="159">
        <v>2</v>
      </c>
      <c r="H10" s="159" t="s">
        <v>335</v>
      </c>
      <c r="I10" s="159" t="s">
        <v>345</v>
      </c>
      <c r="J10" s="159" t="s">
        <v>346</v>
      </c>
      <c r="K10" s="159" t="s">
        <v>330</v>
      </c>
      <c r="L10" s="159" t="s">
        <v>331</v>
      </c>
    </row>
    <row r="11" spans="1:12" ht="48" customHeight="1" x14ac:dyDescent="0.25">
      <c r="A11" s="159" t="s">
        <v>515</v>
      </c>
      <c r="B11" s="159" t="s">
        <v>326</v>
      </c>
      <c r="C11" s="159" t="s">
        <v>516</v>
      </c>
      <c r="D11" s="159" t="s">
        <v>151</v>
      </c>
      <c r="E11" s="159" t="s">
        <v>327</v>
      </c>
      <c r="F11" s="159" t="s">
        <v>41</v>
      </c>
      <c r="G11" s="159">
        <v>1</v>
      </c>
      <c r="H11" s="159" t="s">
        <v>328</v>
      </c>
      <c r="I11" s="159" t="s">
        <v>329</v>
      </c>
      <c r="J11" s="159" t="s">
        <v>517</v>
      </c>
      <c r="K11" s="159" t="s">
        <v>330</v>
      </c>
      <c r="L11" s="159" t="s">
        <v>331</v>
      </c>
    </row>
    <row r="12" spans="1:12" ht="48" customHeight="1" x14ac:dyDescent="0.25">
      <c r="A12" s="159" t="s">
        <v>396</v>
      </c>
      <c r="B12" s="159" t="s">
        <v>326</v>
      </c>
      <c r="C12" s="159" t="s">
        <v>397</v>
      </c>
      <c r="D12" s="159" t="s">
        <v>147</v>
      </c>
      <c r="E12" s="159" t="s">
        <v>334</v>
      </c>
      <c r="F12" s="159" t="s">
        <v>41</v>
      </c>
      <c r="G12" s="159">
        <v>7</v>
      </c>
      <c r="H12" s="159" t="s">
        <v>398</v>
      </c>
      <c r="I12" s="159" t="s">
        <v>329</v>
      </c>
      <c r="J12" s="159" t="s">
        <v>399</v>
      </c>
      <c r="K12" s="159" t="s">
        <v>362</v>
      </c>
      <c r="L12" s="159" t="s">
        <v>331</v>
      </c>
    </row>
    <row r="13" spans="1:12" ht="48" customHeight="1" x14ac:dyDescent="0.25">
      <c r="A13" s="159" t="s">
        <v>400</v>
      </c>
      <c r="B13" s="159" t="s">
        <v>326</v>
      </c>
      <c r="C13" s="159" t="s">
        <v>401</v>
      </c>
      <c r="D13" s="159" t="s">
        <v>402</v>
      </c>
      <c r="E13" s="159" t="s">
        <v>403</v>
      </c>
      <c r="F13" s="159" t="s">
        <v>383</v>
      </c>
      <c r="G13" s="159">
        <v>9</v>
      </c>
      <c r="H13" s="159" t="s">
        <v>404</v>
      </c>
      <c r="I13" s="159" t="s">
        <v>405</v>
      </c>
      <c r="J13" s="159" t="s">
        <v>406</v>
      </c>
      <c r="K13" s="159" t="s">
        <v>362</v>
      </c>
      <c r="L13" s="159" t="s">
        <v>331</v>
      </c>
    </row>
    <row r="14" spans="1:12" ht="48" customHeight="1" x14ac:dyDescent="0.25">
      <c r="A14" s="159" t="s">
        <v>518</v>
      </c>
      <c r="B14" s="159" t="s">
        <v>326</v>
      </c>
      <c r="C14" s="159" t="s">
        <v>519</v>
      </c>
      <c r="D14" s="159" t="s">
        <v>149</v>
      </c>
      <c r="E14" s="159" t="s">
        <v>334</v>
      </c>
      <c r="F14" s="159" t="s">
        <v>41</v>
      </c>
      <c r="G14" s="159">
        <v>2</v>
      </c>
      <c r="H14" s="159" t="s">
        <v>335</v>
      </c>
      <c r="I14" s="159" t="s">
        <v>329</v>
      </c>
      <c r="J14" s="159" t="s">
        <v>520</v>
      </c>
      <c r="K14" s="159" t="s">
        <v>362</v>
      </c>
      <c r="L14" s="159" t="s">
        <v>331</v>
      </c>
    </row>
    <row r="15" spans="1:12" ht="48" customHeight="1" x14ac:dyDescent="0.25">
      <c r="A15" s="159" t="s">
        <v>366</v>
      </c>
      <c r="B15" s="159" t="s">
        <v>367</v>
      </c>
      <c r="C15" s="159" t="s">
        <v>368</v>
      </c>
      <c r="D15" s="159" t="s">
        <v>149</v>
      </c>
      <c r="E15" s="159" t="s">
        <v>334</v>
      </c>
      <c r="F15" s="159" t="s">
        <v>113</v>
      </c>
      <c r="G15" s="159">
        <v>4</v>
      </c>
      <c r="H15" s="159" t="s">
        <v>369</v>
      </c>
      <c r="I15" s="159" t="s">
        <v>370</v>
      </c>
      <c r="J15" s="159" t="s">
        <v>371</v>
      </c>
      <c r="K15" s="159" t="s">
        <v>330</v>
      </c>
      <c r="L15" s="159" t="s">
        <v>331</v>
      </c>
    </row>
    <row r="16" spans="1:12" ht="48" customHeight="1" x14ac:dyDescent="0.25">
      <c r="A16" s="159" t="s">
        <v>407</v>
      </c>
      <c r="B16" s="159" t="s">
        <v>367</v>
      </c>
      <c r="C16" s="159" t="s">
        <v>408</v>
      </c>
      <c r="D16" s="159" t="s">
        <v>402</v>
      </c>
      <c r="E16" s="159" t="s">
        <v>334</v>
      </c>
      <c r="F16" s="159" t="s">
        <v>383</v>
      </c>
      <c r="G16" s="159">
        <v>9</v>
      </c>
      <c r="H16" s="159" t="s">
        <v>404</v>
      </c>
      <c r="I16" s="159" t="s">
        <v>409</v>
      </c>
      <c r="J16" s="159" t="s">
        <v>410</v>
      </c>
      <c r="K16" s="159" t="s">
        <v>362</v>
      </c>
      <c r="L16" s="159" t="s">
        <v>331</v>
      </c>
    </row>
    <row r="17" spans="1:12" ht="48" customHeight="1" x14ac:dyDescent="0.25">
      <c r="A17" s="159" t="s">
        <v>386</v>
      </c>
      <c r="B17" s="159" t="s">
        <v>367</v>
      </c>
      <c r="C17" s="159" t="s">
        <v>387</v>
      </c>
      <c r="D17" s="159" t="s">
        <v>154</v>
      </c>
      <c r="E17" s="159" t="s">
        <v>334</v>
      </c>
      <c r="F17" s="159" t="s">
        <v>113</v>
      </c>
      <c r="G17" s="159">
        <v>6</v>
      </c>
      <c r="H17" s="159" t="s">
        <v>376</v>
      </c>
      <c r="I17" s="159" t="s">
        <v>388</v>
      </c>
      <c r="J17" s="159" t="s">
        <v>389</v>
      </c>
      <c r="K17" s="159" t="s">
        <v>390</v>
      </c>
      <c r="L17" s="159" t="s">
        <v>331</v>
      </c>
    </row>
    <row r="18" spans="1:12" ht="48" customHeight="1" x14ac:dyDescent="0.25">
      <c r="A18" s="159" t="s">
        <v>351</v>
      </c>
      <c r="B18" s="159" t="s">
        <v>352</v>
      </c>
      <c r="C18" s="159" t="s">
        <v>353</v>
      </c>
      <c r="D18" s="159" t="s">
        <v>354</v>
      </c>
      <c r="E18" s="159" t="s">
        <v>334</v>
      </c>
      <c r="F18" s="159" t="s">
        <v>113</v>
      </c>
      <c r="G18" s="159">
        <v>3</v>
      </c>
      <c r="H18" s="159" t="s">
        <v>348</v>
      </c>
      <c r="I18" s="159" t="s">
        <v>355</v>
      </c>
      <c r="J18" s="159" t="s">
        <v>356</v>
      </c>
      <c r="K18" s="159" t="s">
        <v>330</v>
      </c>
      <c r="L18" s="159" t="s">
        <v>331</v>
      </c>
    </row>
    <row r="19" spans="1:12" ht="48" customHeight="1" x14ac:dyDescent="0.25">
      <c r="A19" s="159" t="s">
        <v>411</v>
      </c>
      <c r="B19" s="159" t="s">
        <v>352</v>
      </c>
      <c r="C19" s="159" t="s">
        <v>412</v>
      </c>
      <c r="D19" s="159" t="s">
        <v>354</v>
      </c>
      <c r="E19" s="159" t="s">
        <v>375</v>
      </c>
      <c r="F19" s="159" t="s">
        <v>383</v>
      </c>
      <c r="G19" s="159">
        <v>12</v>
      </c>
      <c r="H19" s="159" t="s">
        <v>413</v>
      </c>
      <c r="I19" s="159" t="s">
        <v>414</v>
      </c>
      <c r="J19" s="159" t="s">
        <v>415</v>
      </c>
      <c r="K19" s="159" t="s">
        <v>362</v>
      </c>
      <c r="L19" s="159" t="s">
        <v>331</v>
      </c>
    </row>
    <row r="20" spans="1:12" ht="48" customHeight="1" x14ac:dyDescent="0.25">
      <c r="A20" s="159" t="s">
        <v>391</v>
      </c>
      <c r="B20" s="159" t="s">
        <v>352</v>
      </c>
      <c r="C20" s="159" t="s">
        <v>392</v>
      </c>
      <c r="D20" s="159" t="s">
        <v>393</v>
      </c>
      <c r="E20" s="159" t="s">
        <v>327</v>
      </c>
      <c r="F20" s="159" t="s">
        <v>41</v>
      </c>
      <c r="G20" s="159">
        <v>6</v>
      </c>
      <c r="H20" s="159" t="s">
        <v>376</v>
      </c>
      <c r="I20" s="159" t="s">
        <v>394</v>
      </c>
      <c r="J20" s="159" t="s">
        <v>395</v>
      </c>
      <c r="K20" s="159" t="s">
        <v>390</v>
      </c>
      <c r="L20" s="159" t="s">
        <v>331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3D206-9F5E-4049-A83B-1BF60BFA436A}">
  <dimension ref="A1:I9"/>
  <sheetViews>
    <sheetView workbookViewId="0"/>
  </sheetViews>
  <sheetFormatPr baseColWidth="10" defaultColWidth="8.85546875" defaultRowHeight="15" x14ac:dyDescent="0.25"/>
  <cols>
    <col min="1" max="1" width="8" style="128" customWidth="1"/>
    <col min="2" max="2" width="10" style="128" customWidth="1"/>
    <col min="3" max="3" width="13" style="128" customWidth="1"/>
    <col min="4" max="4" width="12" style="128" customWidth="1"/>
    <col min="5" max="5" width="34" style="128" customWidth="1"/>
    <col min="6" max="6" width="11" style="128" customWidth="1"/>
    <col min="7" max="7" width="14" style="128" customWidth="1"/>
    <col min="8" max="8" width="13" style="128" customWidth="1"/>
    <col min="9" max="9" width="40" style="128" customWidth="1"/>
    <col min="10" max="16384" width="8.85546875" style="128"/>
  </cols>
  <sheetData>
    <row r="1" spans="1:9" ht="30" x14ac:dyDescent="0.25">
      <c r="A1" s="127" t="s">
        <v>135</v>
      </c>
      <c r="B1" s="127" t="s">
        <v>416</v>
      </c>
      <c r="C1" s="127" t="s">
        <v>417</v>
      </c>
      <c r="D1" s="127" t="s">
        <v>418</v>
      </c>
      <c r="E1" s="127" t="s">
        <v>419</v>
      </c>
      <c r="F1" s="127" t="s">
        <v>420</v>
      </c>
      <c r="G1" s="127" t="s">
        <v>421</v>
      </c>
      <c r="H1" s="127" t="s">
        <v>422</v>
      </c>
      <c r="I1" s="127" t="s">
        <v>423</v>
      </c>
    </row>
    <row r="2" spans="1:9" ht="40.15" customHeight="1" x14ac:dyDescent="0.25">
      <c r="A2" s="129" t="s">
        <v>143</v>
      </c>
      <c r="B2" s="129" t="s">
        <v>22</v>
      </c>
      <c r="C2" s="129" t="s">
        <v>424</v>
      </c>
      <c r="D2" s="131" t="s">
        <v>71</v>
      </c>
      <c r="E2" s="130" t="s">
        <v>425</v>
      </c>
      <c r="F2" s="129" t="s">
        <v>38</v>
      </c>
      <c r="G2" s="129" t="s">
        <v>426</v>
      </c>
      <c r="H2" s="132" t="s">
        <v>66</v>
      </c>
      <c r="I2" s="130" t="s">
        <v>545</v>
      </c>
    </row>
    <row r="3" spans="1:9" ht="40.15" customHeight="1" x14ac:dyDescent="0.25">
      <c r="A3" s="129" t="s">
        <v>147</v>
      </c>
      <c r="B3" s="129" t="s">
        <v>38</v>
      </c>
      <c r="C3" s="129" t="s">
        <v>426</v>
      </c>
      <c r="D3" s="132" t="s">
        <v>66</v>
      </c>
      <c r="E3" s="130" t="s">
        <v>427</v>
      </c>
      <c r="F3" s="129" t="s">
        <v>38</v>
      </c>
      <c r="G3" s="129" t="s">
        <v>428</v>
      </c>
      <c r="H3" s="133" t="s">
        <v>53</v>
      </c>
      <c r="I3" s="130" t="s">
        <v>546</v>
      </c>
    </row>
    <row r="4" spans="1:9" ht="40.15" customHeight="1" x14ac:dyDescent="0.25">
      <c r="A4" s="129" t="s">
        <v>149</v>
      </c>
      <c r="B4" s="129" t="s">
        <v>22</v>
      </c>
      <c r="C4" s="129" t="s">
        <v>424</v>
      </c>
      <c r="D4" s="131" t="s">
        <v>71</v>
      </c>
      <c r="E4" s="130" t="s">
        <v>521</v>
      </c>
      <c r="F4" s="129" t="s">
        <v>38</v>
      </c>
      <c r="G4" s="129" t="s">
        <v>426</v>
      </c>
      <c r="H4" s="132" t="s">
        <v>66</v>
      </c>
      <c r="I4" s="130" t="s">
        <v>545</v>
      </c>
    </row>
    <row r="5" spans="1:9" ht="40.15" customHeight="1" x14ac:dyDescent="0.25">
      <c r="A5" s="129" t="s">
        <v>151</v>
      </c>
      <c r="B5" s="129" t="s">
        <v>38</v>
      </c>
      <c r="C5" s="129" t="s">
        <v>424</v>
      </c>
      <c r="D5" s="132" t="s">
        <v>66</v>
      </c>
      <c r="E5" s="130" t="s">
        <v>522</v>
      </c>
      <c r="F5" s="129" t="s">
        <v>38</v>
      </c>
      <c r="G5" s="129" t="s">
        <v>426</v>
      </c>
      <c r="H5" s="132" t="s">
        <v>66</v>
      </c>
      <c r="I5" s="130" t="s">
        <v>545</v>
      </c>
    </row>
    <row r="6" spans="1:9" ht="40.15" customHeight="1" x14ac:dyDescent="0.25">
      <c r="A6" s="129" t="s">
        <v>154</v>
      </c>
      <c r="B6" s="129" t="s">
        <v>38</v>
      </c>
      <c r="C6" s="129" t="s">
        <v>424</v>
      </c>
      <c r="D6" s="132" t="s">
        <v>66</v>
      </c>
      <c r="E6" s="130" t="s">
        <v>429</v>
      </c>
      <c r="F6" s="129" t="s">
        <v>38</v>
      </c>
      <c r="G6" s="129" t="s">
        <v>426</v>
      </c>
      <c r="H6" s="132" t="s">
        <v>66</v>
      </c>
      <c r="I6" s="130" t="s">
        <v>545</v>
      </c>
    </row>
    <row r="8" spans="1:9" x14ac:dyDescent="0.25">
      <c r="A8" s="128" t="s">
        <v>523</v>
      </c>
    </row>
    <row r="9" spans="1:9" x14ac:dyDescent="0.25">
      <c r="A9" s="128" t="s">
        <v>524</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F47A4-D957-42BB-AF94-65A9499B46AB}">
  <dimension ref="A1:E15"/>
  <sheetViews>
    <sheetView workbookViewId="0">
      <selection activeCell="F26" sqref="F26"/>
    </sheetView>
  </sheetViews>
  <sheetFormatPr baseColWidth="10" defaultColWidth="8.85546875" defaultRowHeight="15" x14ac:dyDescent="0.25"/>
  <cols>
    <col min="1" max="1" width="55" style="124" customWidth="1"/>
    <col min="2" max="2" width="12" style="124" customWidth="1"/>
    <col min="3" max="3" width="20" style="124" customWidth="1"/>
    <col min="4" max="4" width="14" style="124" customWidth="1"/>
    <col min="5" max="5" width="24" style="124" customWidth="1"/>
    <col min="6" max="16384" width="8.85546875" style="124"/>
  </cols>
  <sheetData>
    <row r="1" spans="1:5" x14ac:dyDescent="0.25">
      <c r="A1" s="123" t="s">
        <v>430</v>
      </c>
      <c r="B1" s="123" t="s">
        <v>431</v>
      </c>
      <c r="C1" s="123" t="s">
        <v>432</v>
      </c>
      <c r="D1" s="123" t="s">
        <v>433</v>
      </c>
      <c r="E1" s="123" t="s">
        <v>434</v>
      </c>
    </row>
    <row r="2" spans="1:5" ht="30" x14ac:dyDescent="0.25">
      <c r="A2" s="125" t="s">
        <v>435</v>
      </c>
      <c r="B2" s="125" t="s">
        <v>332</v>
      </c>
      <c r="C2" s="125" t="s">
        <v>436</v>
      </c>
      <c r="D2" s="125" t="s">
        <v>437</v>
      </c>
      <c r="E2" s="125" t="s">
        <v>438</v>
      </c>
    </row>
    <row r="3" spans="1:5" x14ac:dyDescent="0.25">
      <c r="A3" s="125" t="s">
        <v>439</v>
      </c>
      <c r="B3" s="125" t="s">
        <v>351</v>
      </c>
      <c r="C3" s="125" t="s">
        <v>440</v>
      </c>
      <c r="D3" s="125" t="s">
        <v>441</v>
      </c>
      <c r="E3" s="125" t="s">
        <v>438</v>
      </c>
    </row>
    <row r="4" spans="1:5" x14ac:dyDescent="0.25">
      <c r="A4" s="125" t="s">
        <v>442</v>
      </c>
      <c r="B4" s="125" t="s">
        <v>357</v>
      </c>
      <c r="C4" s="125" t="s">
        <v>443</v>
      </c>
      <c r="D4" s="125" t="s">
        <v>444</v>
      </c>
      <c r="E4" s="125" t="s">
        <v>438</v>
      </c>
    </row>
    <row r="5" spans="1:5" x14ac:dyDescent="0.25">
      <c r="A5" s="125" t="s">
        <v>445</v>
      </c>
      <c r="B5" s="125" t="s">
        <v>379</v>
      </c>
      <c r="C5" s="125" t="s">
        <v>446</v>
      </c>
      <c r="D5" s="125" t="s">
        <v>437</v>
      </c>
      <c r="E5" s="125" t="s">
        <v>447</v>
      </c>
    </row>
    <row r="6" spans="1:5" x14ac:dyDescent="0.25">
      <c r="A6" s="125" t="s">
        <v>448</v>
      </c>
      <c r="B6" s="125" t="s">
        <v>449</v>
      </c>
      <c r="C6" s="125" t="s">
        <v>450</v>
      </c>
      <c r="D6" s="125" t="s">
        <v>441</v>
      </c>
      <c r="E6" s="125" t="s">
        <v>451</v>
      </c>
    </row>
    <row r="7" spans="1:5" x14ac:dyDescent="0.25">
      <c r="A7" s="125" t="s">
        <v>525</v>
      </c>
      <c r="B7" s="125" t="s">
        <v>515</v>
      </c>
      <c r="C7" s="125" t="s">
        <v>436</v>
      </c>
      <c r="D7" s="125" t="s">
        <v>437</v>
      </c>
      <c r="E7" s="125" t="s">
        <v>452</v>
      </c>
    </row>
    <row r="8" spans="1:5" x14ac:dyDescent="0.25">
      <c r="A8" s="125" t="s">
        <v>526</v>
      </c>
      <c r="B8" s="125" t="s">
        <v>325</v>
      </c>
      <c r="C8" s="125" t="s">
        <v>436</v>
      </c>
      <c r="D8" s="125" t="s">
        <v>527</v>
      </c>
      <c r="E8" s="125" t="s">
        <v>452</v>
      </c>
    </row>
    <row r="9" spans="1:5" x14ac:dyDescent="0.25">
      <c r="A9" s="125" t="s">
        <v>528</v>
      </c>
      <c r="B9" s="125" t="s">
        <v>518</v>
      </c>
      <c r="C9" s="125" t="s">
        <v>529</v>
      </c>
      <c r="D9" s="125" t="s">
        <v>437</v>
      </c>
      <c r="E9" s="125" t="s">
        <v>438</v>
      </c>
    </row>
    <row r="11" spans="1:5" x14ac:dyDescent="0.25">
      <c r="A11" s="126" t="s">
        <v>453</v>
      </c>
    </row>
    <row r="12" spans="1:5" x14ac:dyDescent="0.25">
      <c r="A12" s="124" t="s">
        <v>454</v>
      </c>
    </row>
    <row r="13" spans="1:5" x14ac:dyDescent="0.25">
      <c r="A13" s="124" t="s">
        <v>455</v>
      </c>
    </row>
    <row r="14" spans="1:5" x14ac:dyDescent="0.25">
      <c r="A14" s="124" t="s">
        <v>456</v>
      </c>
    </row>
    <row r="15" spans="1:5" x14ac:dyDescent="0.25">
      <c r="A15" s="124" t="s">
        <v>457</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361"/>
  <sheetViews>
    <sheetView zoomScaleNormal="100" workbookViewId="0">
      <selection activeCell="J1" sqref="J1"/>
    </sheetView>
  </sheetViews>
  <sheetFormatPr baseColWidth="10" defaultColWidth="9.140625" defaultRowHeight="15" x14ac:dyDescent="0.25"/>
  <cols>
    <col min="1" max="8" width="11.42578125"/>
    <col min="9" max="1025" width="10.5703125"/>
  </cols>
  <sheetData>
    <row r="1" spans="1:12" x14ac:dyDescent="0.25">
      <c r="A1" t="s">
        <v>156</v>
      </c>
      <c r="B1" t="s">
        <v>157</v>
      </c>
      <c r="C1" t="s">
        <v>158</v>
      </c>
      <c r="D1" t="s">
        <v>125</v>
      </c>
      <c r="E1" t="s">
        <v>126</v>
      </c>
      <c r="F1" t="s">
        <v>127</v>
      </c>
      <c r="G1" t="s">
        <v>128</v>
      </c>
      <c r="H1" t="s">
        <v>129</v>
      </c>
      <c r="J1" s="111"/>
      <c r="K1" s="111"/>
      <c r="L1" s="112"/>
    </row>
    <row r="2" spans="1:12" x14ac:dyDescent="0.25">
      <c r="A2">
        <f>'Atelier 3 - Carto PP'!C40</f>
        <v>0</v>
      </c>
      <c r="B2">
        <f>'Atelier 3 - Carto PP'!D40</f>
        <v>0.9</v>
      </c>
      <c r="C2">
        <f>'Atelier 3 - Carto PP'!E40</f>
        <v>3</v>
      </c>
      <c r="D2">
        <f>'Atelier 3 - Carto PP'!F40</f>
        <v>0</v>
      </c>
      <c r="E2">
        <f>'Atelier 3 - Carto PP'!G40</f>
        <v>1</v>
      </c>
      <c r="F2">
        <f>'Atelier 3 - Carto PP'!H40</f>
        <v>2</v>
      </c>
      <c r="G2">
        <f>'Atelier 3 - Carto PP'!I40</f>
        <v>3</v>
      </c>
      <c r="H2">
        <f>'Atelier 3 - Carto PP'!J40</f>
        <v>4</v>
      </c>
      <c r="L2" s="113"/>
    </row>
    <row r="3" spans="1:12" x14ac:dyDescent="0.25">
      <c r="A3">
        <f t="shared" ref="A3:A66" si="0">A2</f>
        <v>0</v>
      </c>
      <c r="B3">
        <f t="shared" ref="B3:B66" si="1">B2</f>
        <v>0.9</v>
      </c>
      <c r="C3">
        <f t="shared" ref="C3:C66" si="2">C2</f>
        <v>3</v>
      </c>
      <c r="D3">
        <f t="shared" ref="D3:D66" si="3">D2</f>
        <v>0</v>
      </c>
      <c r="E3">
        <f t="shared" ref="E3:E66" si="4">E2</f>
        <v>1</v>
      </c>
      <c r="F3">
        <f t="shared" ref="F3:F66" si="5">F2</f>
        <v>2</v>
      </c>
      <c r="G3">
        <f t="shared" ref="G3:G66" si="6">G2</f>
        <v>3</v>
      </c>
      <c r="H3">
        <f t="shared" ref="H3:H66" si="7">H2</f>
        <v>4</v>
      </c>
    </row>
    <row r="4" spans="1:12" x14ac:dyDescent="0.25">
      <c r="A4">
        <f t="shared" si="0"/>
        <v>0</v>
      </c>
      <c r="B4">
        <f t="shared" si="1"/>
        <v>0.9</v>
      </c>
      <c r="C4">
        <f t="shared" si="2"/>
        <v>3</v>
      </c>
      <c r="D4">
        <f t="shared" si="3"/>
        <v>0</v>
      </c>
      <c r="E4">
        <f t="shared" si="4"/>
        <v>1</v>
      </c>
      <c r="F4">
        <f t="shared" si="5"/>
        <v>2</v>
      </c>
      <c r="G4">
        <f t="shared" si="6"/>
        <v>3</v>
      </c>
      <c r="H4">
        <f t="shared" si="7"/>
        <v>4</v>
      </c>
    </row>
    <row r="5" spans="1:12" x14ac:dyDescent="0.25">
      <c r="A5">
        <f t="shared" si="0"/>
        <v>0</v>
      </c>
      <c r="B5">
        <f t="shared" si="1"/>
        <v>0.9</v>
      </c>
      <c r="C5">
        <f t="shared" si="2"/>
        <v>3</v>
      </c>
      <c r="D5">
        <f t="shared" si="3"/>
        <v>0</v>
      </c>
      <c r="E5">
        <f t="shared" si="4"/>
        <v>1</v>
      </c>
      <c r="F5">
        <f t="shared" si="5"/>
        <v>2</v>
      </c>
      <c r="G5">
        <f t="shared" si="6"/>
        <v>3</v>
      </c>
      <c r="H5">
        <f t="shared" si="7"/>
        <v>4</v>
      </c>
    </row>
    <row r="6" spans="1:12" x14ac:dyDescent="0.25">
      <c r="A6">
        <f t="shared" si="0"/>
        <v>0</v>
      </c>
      <c r="B6">
        <f t="shared" si="1"/>
        <v>0.9</v>
      </c>
      <c r="C6">
        <f t="shared" si="2"/>
        <v>3</v>
      </c>
      <c r="D6">
        <f t="shared" si="3"/>
        <v>0</v>
      </c>
      <c r="E6">
        <f t="shared" si="4"/>
        <v>1</v>
      </c>
      <c r="F6">
        <f t="shared" si="5"/>
        <v>2</v>
      </c>
      <c r="G6">
        <f t="shared" si="6"/>
        <v>3</v>
      </c>
      <c r="H6">
        <f t="shared" si="7"/>
        <v>4</v>
      </c>
    </row>
    <row r="7" spans="1:12" x14ac:dyDescent="0.25">
      <c r="A7">
        <f t="shared" si="0"/>
        <v>0</v>
      </c>
      <c r="B7">
        <f t="shared" si="1"/>
        <v>0.9</v>
      </c>
      <c r="C7">
        <f t="shared" si="2"/>
        <v>3</v>
      </c>
      <c r="D7">
        <f t="shared" si="3"/>
        <v>0</v>
      </c>
      <c r="E7">
        <f t="shared" si="4"/>
        <v>1</v>
      </c>
      <c r="F7">
        <f t="shared" si="5"/>
        <v>2</v>
      </c>
      <c r="G7">
        <f t="shared" si="6"/>
        <v>3</v>
      </c>
      <c r="H7">
        <f t="shared" si="7"/>
        <v>4</v>
      </c>
    </row>
    <row r="8" spans="1:12" x14ac:dyDescent="0.25">
      <c r="A8">
        <f t="shared" si="0"/>
        <v>0</v>
      </c>
      <c r="B8">
        <f t="shared" si="1"/>
        <v>0.9</v>
      </c>
      <c r="C8">
        <f t="shared" si="2"/>
        <v>3</v>
      </c>
      <c r="D8">
        <f t="shared" si="3"/>
        <v>0</v>
      </c>
      <c r="E8">
        <f t="shared" si="4"/>
        <v>1</v>
      </c>
      <c r="F8">
        <f t="shared" si="5"/>
        <v>2</v>
      </c>
      <c r="G8">
        <f t="shared" si="6"/>
        <v>3</v>
      </c>
      <c r="H8">
        <f t="shared" si="7"/>
        <v>4</v>
      </c>
    </row>
    <row r="9" spans="1:12" x14ac:dyDescent="0.25">
      <c r="A9">
        <f t="shared" si="0"/>
        <v>0</v>
      </c>
      <c r="B9">
        <f t="shared" si="1"/>
        <v>0.9</v>
      </c>
      <c r="C9">
        <f t="shared" si="2"/>
        <v>3</v>
      </c>
      <c r="D9">
        <f t="shared" si="3"/>
        <v>0</v>
      </c>
      <c r="E9">
        <f t="shared" si="4"/>
        <v>1</v>
      </c>
      <c r="F9">
        <f t="shared" si="5"/>
        <v>2</v>
      </c>
      <c r="G9">
        <f t="shared" si="6"/>
        <v>3</v>
      </c>
      <c r="H9">
        <f t="shared" si="7"/>
        <v>4</v>
      </c>
    </row>
    <row r="10" spans="1:12" x14ac:dyDescent="0.25">
      <c r="A10">
        <f t="shared" si="0"/>
        <v>0</v>
      </c>
      <c r="B10">
        <f t="shared" si="1"/>
        <v>0.9</v>
      </c>
      <c r="C10">
        <f t="shared" si="2"/>
        <v>3</v>
      </c>
      <c r="D10">
        <f t="shared" si="3"/>
        <v>0</v>
      </c>
      <c r="E10">
        <f t="shared" si="4"/>
        <v>1</v>
      </c>
      <c r="F10">
        <f t="shared" si="5"/>
        <v>2</v>
      </c>
      <c r="G10">
        <f t="shared" si="6"/>
        <v>3</v>
      </c>
      <c r="H10">
        <f t="shared" si="7"/>
        <v>4</v>
      </c>
    </row>
    <row r="11" spans="1:12" x14ac:dyDescent="0.25">
      <c r="A11">
        <f t="shared" si="0"/>
        <v>0</v>
      </c>
      <c r="B11">
        <f t="shared" si="1"/>
        <v>0.9</v>
      </c>
      <c r="C11">
        <f t="shared" si="2"/>
        <v>3</v>
      </c>
      <c r="D11">
        <f t="shared" si="3"/>
        <v>0</v>
      </c>
      <c r="E11">
        <f t="shared" si="4"/>
        <v>1</v>
      </c>
      <c r="F11">
        <f t="shared" si="5"/>
        <v>2</v>
      </c>
      <c r="G11">
        <f t="shared" si="6"/>
        <v>3</v>
      </c>
      <c r="H11">
        <f t="shared" si="7"/>
        <v>4</v>
      </c>
    </row>
    <row r="12" spans="1:12" x14ac:dyDescent="0.25">
      <c r="A12">
        <f t="shared" si="0"/>
        <v>0</v>
      </c>
      <c r="B12">
        <f t="shared" si="1"/>
        <v>0.9</v>
      </c>
      <c r="C12">
        <f t="shared" si="2"/>
        <v>3</v>
      </c>
      <c r="D12">
        <f t="shared" si="3"/>
        <v>0</v>
      </c>
      <c r="E12">
        <f t="shared" si="4"/>
        <v>1</v>
      </c>
      <c r="F12">
        <f t="shared" si="5"/>
        <v>2</v>
      </c>
      <c r="G12">
        <f t="shared" si="6"/>
        <v>3</v>
      </c>
      <c r="H12">
        <f t="shared" si="7"/>
        <v>4</v>
      </c>
    </row>
    <row r="13" spans="1:12" x14ac:dyDescent="0.25">
      <c r="A13">
        <f t="shared" si="0"/>
        <v>0</v>
      </c>
      <c r="B13">
        <f t="shared" si="1"/>
        <v>0.9</v>
      </c>
      <c r="C13">
        <f t="shared" si="2"/>
        <v>3</v>
      </c>
      <c r="D13">
        <f t="shared" si="3"/>
        <v>0</v>
      </c>
      <c r="E13">
        <f t="shared" si="4"/>
        <v>1</v>
      </c>
      <c r="F13">
        <f t="shared" si="5"/>
        <v>2</v>
      </c>
      <c r="G13">
        <f t="shared" si="6"/>
        <v>3</v>
      </c>
      <c r="H13">
        <f t="shared" si="7"/>
        <v>4</v>
      </c>
    </row>
    <row r="14" spans="1:12" x14ac:dyDescent="0.25">
      <c r="A14">
        <f t="shared" si="0"/>
        <v>0</v>
      </c>
      <c r="B14">
        <f t="shared" si="1"/>
        <v>0.9</v>
      </c>
      <c r="C14">
        <f t="shared" si="2"/>
        <v>3</v>
      </c>
      <c r="D14">
        <f t="shared" si="3"/>
        <v>0</v>
      </c>
      <c r="E14">
        <f t="shared" si="4"/>
        <v>1</v>
      </c>
      <c r="F14">
        <f t="shared" si="5"/>
        <v>2</v>
      </c>
      <c r="G14">
        <f t="shared" si="6"/>
        <v>3</v>
      </c>
      <c r="H14">
        <f t="shared" si="7"/>
        <v>4</v>
      </c>
    </row>
    <row r="15" spans="1:12" x14ac:dyDescent="0.25">
      <c r="A15">
        <f t="shared" si="0"/>
        <v>0</v>
      </c>
      <c r="B15">
        <f t="shared" si="1"/>
        <v>0.9</v>
      </c>
      <c r="C15">
        <f t="shared" si="2"/>
        <v>3</v>
      </c>
      <c r="D15">
        <f t="shared" si="3"/>
        <v>0</v>
      </c>
      <c r="E15">
        <f t="shared" si="4"/>
        <v>1</v>
      </c>
      <c r="F15">
        <f t="shared" si="5"/>
        <v>2</v>
      </c>
      <c r="G15">
        <f t="shared" si="6"/>
        <v>3</v>
      </c>
      <c r="H15">
        <f t="shared" si="7"/>
        <v>4</v>
      </c>
    </row>
    <row r="16" spans="1:12" x14ac:dyDescent="0.25">
      <c r="A16">
        <f t="shared" si="0"/>
        <v>0</v>
      </c>
      <c r="B16">
        <f t="shared" si="1"/>
        <v>0.9</v>
      </c>
      <c r="C16">
        <f t="shared" si="2"/>
        <v>3</v>
      </c>
      <c r="D16">
        <f t="shared" si="3"/>
        <v>0</v>
      </c>
      <c r="E16">
        <f t="shared" si="4"/>
        <v>1</v>
      </c>
      <c r="F16">
        <f t="shared" si="5"/>
        <v>2</v>
      </c>
      <c r="G16">
        <f t="shared" si="6"/>
        <v>3</v>
      </c>
      <c r="H16">
        <f t="shared" si="7"/>
        <v>4</v>
      </c>
    </row>
    <row r="17" spans="1:8" x14ac:dyDescent="0.25">
      <c r="A17">
        <f t="shared" si="0"/>
        <v>0</v>
      </c>
      <c r="B17">
        <f t="shared" si="1"/>
        <v>0.9</v>
      </c>
      <c r="C17">
        <f t="shared" si="2"/>
        <v>3</v>
      </c>
      <c r="D17">
        <f t="shared" si="3"/>
        <v>0</v>
      </c>
      <c r="E17">
        <f t="shared" si="4"/>
        <v>1</v>
      </c>
      <c r="F17">
        <f t="shared" si="5"/>
        <v>2</v>
      </c>
      <c r="G17">
        <f t="shared" si="6"/>
        <v>3</v>
      </c>
      <c r="H17">
        <f t="shared" si="7"/>
        <v>4</v>
      </c>
    </row>
    <row r="18" spans="1:8" x14ac:dyDescent="0.25">
      <c r="A18">
        <f t="shared" si="0"/>
        <v>0</v>
      </c>
      <c r="B18">
        <f t="shared" si="1"/>
        <v>0.9</v>
      </c>
      <c r="C18">
        <f t="shared" si="2"/>
        <v>3</v>
      </c>
      <c r="D18">
        <f t="shared" si="3"/>
        <v>0</v>
      </c>
      <c r="E18">
        <f t="shared" si="4"/>
        <v>1</v>
      </c>
      <c r="F18">
        <f t="shared" si="5"/>
        <v>2</v>
      </c>
      <c r="G18">
        <f t="shared" si="6"/>
        <v>3</v>
      </c>
      <c r="H18">
        <f t="shared" si="7"/>
        <v>4</v>
      </c>
    </row>
    <row r="19" spans="1:8" x14ac:dyDescent="0.25">
      <c r="A19">
        <f t="shared" si="0"/>
        <v>0</v>
      </c>
      <c r="B19">
        <f t="shared" si="1"/>
        <v>0.9</v>
      </c>
      <c r="C19">
        <f t="shared" si="2"/>
        <v>3</v>
      </c>
      <c r="D19">
        <f t="shared" si="3"/>
        <v>0</v>
      </c>
      <c r="E19">
        <f t="shared" si="4"/>
        <v>1</v>
      </c>
      <c r="F19">
        <f t="shared" si="5"/>
        <v>2</v>
      </c>
      <c r="G19">
        <f t="shared" si="6"/>
        <v>3</v>
      </c>
      <c r="H19">
        <f t="shared" si="7"/>
        <v>4</v>
      </c>
    </row>
    <row r="20" spans="1:8" x14ac:dyDescent="0.25">
      <c r="A20">
        <f t="shared" si="0"/>
        <v>0</v>
      </c>
      <c r="B20">
        <f t="shared" si="1"/>
        <v>0.9</v>
      </c>
      <c r="C20">
        <f t="shared" si="2"/>
        <v>3</v>
      </c>
      <c r="D20">
        <f t="shared" si="3"/>
        <v>0</v>
      </c>
      <c r="E20">
        <f t="shared" si="4"/>
        <v>1</v>
      </c>
      <c r="F20">
        <f t="shared" si="5"/>
        <v>2</v>
      </c>
      <c r="G20">
        <f t="shared" si="6"/>
        <v>3</v>
      </c>
      <c r="H20">
        <f t="shared" si="7"/>
        <v>4</v>
      </c>
    </row>
    <row r="21" spans="1:8" x14ac:dyDescent="0.25">
      <c r="A21">
        <f t="shared" si="0"/>
        <v>0</v>
      </c>
      <c r="B21">
        <f t="shared" si="1"/>
        <v>0.9</v>
      </c>
      <c r="C21">
        <f t="shared" si="2"/>
        <v>3</v>
      </c>
      <c r="D21">
        <f t="shared" si="3"/>
        <v>0</v>
      </c>
      <c r="E21">
        <f t="shared" si="4"/>
        <v>1</v>
      </c>
      <c r="F21">
        <f t="shared" si="5"/>
        <v>2</v>
      </c>
      <c r="G21">
        <f t="shared" si="6"/>
        <v>3</v>
      </c>
      <c r="H21">
        <f t="shared" si="7"/>
        <v>4</v>
      </c>
    </row>
    <row r="22" spans="1:8" x14ac:dyDescent="0.25">
      <c r="A22">
        <f t="shared" si="0"/>
        <v>0</v>
      </c>
      <c r="B22">
        <f t="shared" si="1"/>
        <v>0.9</v>
      </c>
      <c r="C22">
        <f t="shared" si="2"/>
        <v>3</v>
      </c>
      <c r="D22">
        <f t="shared" si="3"/>
        <v>0</v>
      </c>
      <c r="E22">
        <f t="shared" si="4"/>
        <v>1</v>
      </c>
      <c r="F22">
        <f t="shared" si="5"/>
        <v>2</v>
      </c>
      <c r="G22">
        <f t="shared" si="6"/>
        <v>3</v>
      </c>
      <c r="H22">
        <f t="shared" si="7"/>
        <v>4</v>
      </c>
    </row>
    <row r="23" spans="1:8" x14ac:dyDescent="0.25">
      <c r="A23">
        <f t="shared" si="0"/>
        <v>0</v>
      </c>
      <c r="B23">
        <f t="shared" si="1"/>
        <v>0.9</v>
      </c>
      <c r="C23">
        <f t="shared" si="2"/>
        <v>3</v>
      </c>
      <c r="D23">
        <f t="shared" si="3"/>
        <v>0</v>
      </c>
      <c r="E23">
        <f t="shared" si="4"/>
        <v>1</v>
      </c>
      <c r="F23">
        <f t="shared" si="5"/>
        <v>2</v>
      </c>
      <c r="G23">
        <f t="shared" si="6"/>
        <v>3</v>
      </c>
      <c r="H23">
        <f t="shared" si="7"/>
        <v>4</v>
      </c>
    </row>
    <row r="24" spans="1:8" x14ac:dyDescent="0.25">
      <c r="A24">
        <f t="shared" si="0"/>
        <v>0</v>
      </c>
      <c r="B24">
        <f t="shared" si="1"/>
        <v>0.9</v>
      </c>
      <c r="C24">
        <f t="shared" si="2"/>
        <v>3</v>
      </c>
      <c r="D24">
        <f t="shared" si="3"/>
        <v>0</v>
      </c>
      <c r="E24">
        <f t="shared" si="4"/>
        <v>1</v>
      </c>
      <c r="F24">
        <f t="shared" si="5"/>
        <v>2</v>
      </c>
      <c r="G24">
        <f t="shared" si="6"/>
        <v>3</v>
      </c>
      <c r="H24">
        <f t="shared" si="7"/>
        <v>4</v>
      </c>
    </row>
    <row r="25" spans="1:8" x14ac:dyDescent="0.25">
      <c r="A25">
        <f t="shared" si="0"/>
        <v>0</v>
      </c>
      <c r="B25">
        <f t="shared" si="1"/>
        <v>0.9</v>
      </c>
      <c r="C25">
        <f t="shared" si="2"/>
        <v>3</v>
      </c>
      <c r="D25">
        <f t="shared" si="3"/>
        <v>0</v>
      </c>
      <c r="E25">
        <f t="shared" si="4"/>
        <v>1</v>
      </c>
      <c r="F25">
        <f t="shared" si="5"/>
        <v>2</v>
      </c>
      <c r="G25">
        <f t="shared" si="6"/>
        <v>3</v>
      </c>
      <c r="H25">
        <f t="shared" si="7"/>
        <v>4</v>
      </c>
    </row>
    <row r="26" spans="1:8" x14ac:dyDescent="0.25">
      <c r="A26">
        <f t="shared" si="0"/>
        <v>0</v>
      </c>
      <c r="B26">
        <f t="shared" si="1"/>
        <v>0.9</v>
      </c>
      <c r="C26">
        <f t="shared" si="2"/>
        <v>3</v>
      </c>
      <c r="D26">
        <f t="shared" si="3"/>
        <v>0</v>
      </c>
      <c r="E26">
        <f t="shared" si="4"/>
        <v>1</v>
      </c>
      <c r="F26">
        <f t="shared" si="5"/>
        <v>2</v>
      </c>
      <c r="G26">
        <f t="shared" si="6"/>
        <v>3</v>
      </c>
      <c r="H26">
        <f t="shared" si="7"/>
        <v>4</v>
      </c>
    </row>
    <row r="27" spans="1:8" x14ac:dyDescent="0.25">
      <c r="A27">
        <f t="shared" si="0"/>
        <v>0</v>
      </c>
      <c r="B27">
        <f t="shared" si="1"/>
        <v>0.9</v>
      </c>
      <c r="C27">
        <f t="shared" si="2"/>
        <v>3</v>
      </c>
      <c r="D27">
        <f t="shared" si="3"/>
        <v>0</v>
      </c>
      <c r="E27">
        <f t="shared" si="4"/>
        <v>1</v>
      </c>
      <c r="F27">
        <f t="shared" si="5"/>
        <v>2</v>
      </c>
      <c r="G27">
        <f t="shared" si="6"/>
        <v>3</v>
      </c>
      <c r="H27">
        <f t="shared" si="7"/>
        <v>4</v>
      </c>
    </row>
    <row r="28" spans="1:8" x14ac:dyDescent="0.25">
      <c r="A28">
        <f t="shared" si="0"/>
        <v>0</v>
      </c>
      <c r="B28">
        <f t="shared" si="1"/>
        <v>0.9</v>
      </c>
      <c r="C28">
        <f t="shared" si="2"/>
        <v>3</v>
      </c>
      <c r="D28">
        <f t="shared" si="3"/>
        <v>0</v>
      </c>
      <c r="E28">
        <f t="shared" si="4"/>
        <v>1</v>
      </c>
      <c r="F28">
        <f t="shared" si="5"/>
        <v>2</v>
      </c>
      <c r="G28">
        <f t="shared" si="6"/>
        <v>3</v>
      </c>
      <c r="H28">
        <f t="shared" si="7"/>
        <v>4</v>
      </c>
    </row>
    <row r="29" spans="1:8" x14ac:dyDescent="0.25">
      <c r="A29">
        <f t="shared" si="0"/>
        <v>0</v>
      </c>
      <c r="B29">
        <f t="shared" si="1"/>
        <v>0.9</v>
      </c>
      <c r="C29">
        <f t="shared" si="2"/>
        <v>3</v>
      </c>
      <c r="D29">
        <f t="shared" si="3"/>
        <v>0</v>
      </c>
      <c r="E29">
        <f t="shared" si="4"/>
        <v>1</v>
      </c>
      <c r="F29">
        <f t="shared" si="5"/>
        <v>2</v>
      </c>
      <c r="G29">
        <f t="shared" si="6"/>
        <v>3</v>
      </c>
      <c r="H29">
        <f t="shared" si="7"/>
        <v>4</v>
      </c>
    </row>
    <row r="30" spans="1:8" x14ac:dyDescent="0.25">
      <c r="A30">
        <f t="shared" si="0"/>
        <v>0</v>
      </c>
      <c r="B30">
        <f t="shared" si="1"/>
        <v>0.9</v>
      </c>
      <c r="C30">
        <f t="shared" si="2"/>
        <v>3</v>
      </c>
      <c r="D30">
        <f t="shared" si="3"/>
        <v>0</v>
      </c>
      <c r="E30">
        <f t="shared" si="4"/>
        <v>1</v>
      </c>
      <c r="F30">
        <f t="shared" si="5"/>
        <v>2</v>
      </c>
      <c r="G30">
        <f t="shared" si="6"/>
        <v>3</v>
      </c>
      <c r="H30">
        <f t="shared" si="7"/>
        <v>4</v>
      </c>
    </row>
    <row r="31" spans="1:8" x14ac:dyDescent="0.25">
      <c r="A31">
        <f t="shared" si="0"/>
        <v>0</v>
      </c>
      <c r="B31">
        <f t="shared" si="1"/>
        <v>0.9</v>
      </c>
      <c r="C31">
        <f t="shared" si="2"/>
        <v>3</v>
      </c>
      <c r="D31">
        <f t="shared" si="3"/>
        <v>0</v>
      </c>
      <c r="E31">
        <f t="shared" si="4"/>
        <v>1</v>
      </c>
      <c r="F31">
        <f t="shared" si="5"/>
        <v>2</v>
      </c>
      <c r="G31">
        <f t="shared" si="6"/>
        <v>3</v>
      </c>
      <c r="H31">
        <f t="shared" si="7"/>
        <v>4</v>
      </c>
    </row>
    <row r="32" spans="1:8" x14ac:dyDescent="0.25">
      <c r="A32">
        <f t="shared" si="0"/>
        <v>0</v>
      </c>
      <c r="B32">
        <f t="shared" si="1"/>
        <v>0.9</v>
      </c>
      <c r="C32">
        <f t="shared" si="2"/>
        <v>3</v>
      </c>
      <c r="D32">
        <f t="shared" si="3"/>
        <v>0</v>
      </c>
      <c r="E32">
        <f t="shared" si="4"/>
        <v>1</v>
      </c>
      <c r="F32">
        <f t="shared" si="5"/>
        <v>2</v>
      </c>
      <c r="G32">
        <f t="shared" si="6"/>
        <v>3</v>
      </c>
      <c r="H32">
        <f t="shared" si="7"/>
        <v>4</v>
      </c>
    </row>
    <row r="33" spans="1:8" x14ac:dyDescent="0.25">
      <c r="A33">
        <f t="shared" si="0"/>
        <v>0</v>
      </c>
      <c r="B33">
        <f t="shared" si="1"/>
        <v>0.9</v>
      </c>
      <c r="C33">
        <f t="shared" si="2"/>
        <v>3</v>
      </c>
      <c r="D33">
        <f t="shared" si="3"/>
        <v>0</v>
      </c>
      <c r="E33">
        <f t="shared" si="4"/>
        <v>1</v>
      </c>
      <c r="F33">
        <f t="shared" si="5"/>
        <v>2</v>
      </c>
      <c r="G33">
        <f t="shared" si="6"/>
        <v>3</v>
      </c>
      <c r="H33">
        <f t="shared" si="7"/>
        <v>4</v>
      </c>
    </row>
    <row r="34" spans="1:8" x14ac:dyDescent="0.25">
      <c r="A34">
        <f t="shared" si="0"/>
        <v>0</v>
      </c>
      <c r="B34">
        <f t="shared" si="1"/>
        <v>0.9</v>
      </c>
      <c r="C34">
        <f t="shared" si="2"/>
        <v>3</v>
      </c>
      <c r="D34">
        <f t="shared" si="3"/>
        <v>0</v>
      </c>
      <c r="E34">
        <f t="shared" si="4"/>
        <v>1</v>
      </c>
      <c r="F34">
        <f t="shared" si="5"/>
        <v>2</v>
      </c>
      <c r="G34">
        <f t="shared" si="6"/>
        <v>3</v>
      </c>
      <c r="H34">
        <f t="shared" si="7"/>
        <v>4</v>
      </c>
    </row>
    <row r="35" spans="1:8" x14ac:dyDescent="0.25">
      <c r="A35">
        <f t="shared" si="0"/>
        <v>0</v>
      </c>
      <c r="B35">
        <f t="shared" si="1"/>
        <v>0.9</v>
      </c>
      <c r="C35">
        <f t="shared" si="2"/>
        <v>3</v>
      </c>
      <c r="D35">
        <f t="shared" si="3"/>
        <v>0</v>
      </c>
      <c r="E35">
        <f t="shared" si="4"/>
        <v>1</v>
      </c>
      <c r="F35">
        <f t="shared" si="5"/>
        <v>2</v>
      </c>
      <c r="G35">
        <f t="shared" si="6"/>
        <v>3</v>
      </c>
      <c r="H35">
        <f t="shared" si="7"/>
        <v>4</v>
      </c>
    </row>
    <row r="36" spans="1:8" x14ac:dyDescent="0.25">
      <c r="A36">
        <f t="shared" si="0"/>
        <v>0</v>
      </c>
      <c r="B36">
        <f t="shared" si="1"/>
        <v>0.9</v>
      </c>
      <c r="C36">
        <f t="shared" si="2"/>
        <v>3</v>
      </c>
      <c r="D36">
        <f t="shared" si="3"/>
        <v>0</v>
      </c>
      <c r="E36">
        <f t="shared" si="4"/>
        <v>1</v>
      </c>
      <c r="F36">
        <f t="shared" si="5"/>
        <v>2</v>
      </c>
      <c r="G36">
        <f t="shared" si="6"/>
        <v>3</v>
      </c>
      <c r="H36">
        <f t="shared" si="7"/>
        <v>4</v>
      </c>
    </row>
    <row r="37" spans="1:8" x14ac:dyDescent="0.25">
      <c r="A37">
        <f t="shared" si="0"/>
        <v>0</v>
      </c>
      <c r="B37">
        <f t="shared" si="1"/>
        <v>0.9</v>
      </c>
      <c r="C37">
        <f t="shared" si="2"/>
        <v>3</v>
      </c>
      <c r="D37">
        <f t="shared" si="3"/>
        <v>0</v>
      </c>
      <c r="E37">
        <f t="shared" si="4"/>
        <v>1</v>
      </c>
      <c r="F37">
        <f t="shared" si="5"/>
        <v>2</v>
      </c>
      <c r="G37">
        <f t="shared" si="6"/>
        <v>3</v>
      </c>
      <c r="H37">
        <f t="shared" si="7"/>
        <v>4</v>
      </c>
    </row>
    <row r="38" spans="1:8" x14ac:dyDescent="0.25">
      <c r="A38">
        <f t="shared" si="0"/>
        <v>0</v>
      </c>
      <c r="B38">
        <f t="shared" si="1"/>
        <v>0.9</v>
      </c>
      <c r="C38">
        <f t="shared" si="2"/>
        <v>3</v>
      </c>
      <c r="D38">
        <f t="shared" si="3"/>
        <v>0</v>
      </c>
      <c r="E38">
        <f t="shared" si="4"/>
        <v>1</v>
      </c>
      <c r="F38">
        <f t="shared" si="5"/>
        <v>2</v>
      </c>
      <c r="G38">
        <f t="shared" si="6"/>
        <v>3</v>
      </c>
      <c r="H38">
        <f t="shared" si="7"/>
        <v>4</v>
      </c>
    </row>
    <row r="39" spans="1:8" x14ac:dyDescent="0.25">
      <c r="A39">
        <f t="shared" si="0"/>
        <v>0</v>
      </c>
      <c r="B39">
        <f t="shared" si="1"/>
        <v>0.9</v>
      </c>
      <c r="C39">
        <f t="shared" si="2"/>
        <v>3</v>
      </c>
      <c r="D39">
        <f t="shared" si="3"/>
        <v>0</v>
      </c>
      <c r="E39">
        <f t="shared" si="4"/>
        <v>1</v>
      </c>
      <c r="F39">
        <f t="shared" si="5"/>
        <v>2</v>
      </c>
      <c r="G39">
        <f t="shared" si="6"/>
        <v>3</v>
      </c>
      <c r="H39">
        <f t="shared" si="7"/>
        <v>4</v>
      </c>
    </row>
    <row r="40" spans="1:8" x14ac:dyDescent="0.25">
      <c r="A40">
        <f t="shared" si="0"/>
        <v>0</v>
      </c>
      <c r="B40">
        <f t="shared" si="1"/>
        <v>0.9</v>
      </c>
      <c r="C40">
        <f t="shared" si="2"/>
        <v>3</v>
      </c>
      <c r="D40">
        <f t="shared" si="3"/>
        <v>0</v>
      </c>
      <c r="E40">
        <f t="shared" si="4"/>
        <v>1</v>
      </c>
      <c r="F40">
        <f t="shared" si="5"/>
        <v>2</v>
      </c>
      <c r="G40">
        <f t="shared" si="6"/>
        <v>3</v>
      </c>
      <c r="H40">
        <f t="shared" si="7"/>
        <v>4</v>
      </c>
    </row>
    <row r="41" spans="1:8" x14ac:dyDescent="0.25">
      <c r="A41">
        <f t="shared" si="0"/>
        <v>0</v>
      </c>
      <c r="B41">
        <f t="shared" si="1"/>
        <v>0.9</v>
      </c>
      <c r="C41">
        <f t="shared" si="2"/>
        <v>3</v>
      </c>
      <c r="D41">
        <f t="shared" si="3"/>
        <v>0</v>
      </c>
      <c r="E41">
        <f t="shared" si="4"/>
        <v>1</v>
      </c>
      <c r="F41">
        <f t="shared" si="5"/>
        <v>2</v>
      </c>
      <c r="G41">
        <f t="shared" si="6"/>
        <v>3</v>
      </c>
      <c r="H41">
        <f t="shared" si="7"/>
        <v>4</v>
      </c>
    </row>
    <row r="42" spans="1:8" x14ac:dyDescent="0.25">
      <c r="A42">
        <f t="shared" si="0"/>
        <v>0</v>
      </c>
      <c r="B42">
        <f t="shared" si="1"/>
        <v>0.9</v>
      </c>
      <c r="C42">
        <f t="shared" si="2"/>
        <v>3</v>
      </c>
      <c r="D42">
        <f t="shared" si="3"/>
        <v>0</v>
      </c>
      <c r="E42">
        <f t="shared" si="4"/>
        <v>1</v>
      </c>
      <c r="F42">
        <f t="shared" si="5"/>
        <v>2</v>
      </c>
      <c r="G42">
        <f t="shared" si="6"/>
        <v>3</v>
      </c>
      <c r="H42">
        <f t="shared" si="7"/>
        <v>4</v>
      </c>
    </row>
    <row r="43" spans="1:8" x14ac:dyDescent="0.25">
      <c r="A43">
        <f t="shared" si="0"/>
        <v>0</v>
      </c>
      <c r="B43">
        <f t="shared" si="1"/>
        <v>0.9</v>
      </c>
      <c r="C43">
        <f t="shared" si="2"/>
        <v>3</v>
      </c>
      <c r="D43">
        <f t="shared" si="3"/>
        <v>0</v>
      </c>
      <c r="E43">
        <f t="shared" si="4"/>
        <v>1</v>
      </c>
      <c r="F43">
        <f t="shared" si="5"/>
        <v>2</v>
      </c>
      <c r="G43">
        <f t="shared" si="6"/>
        <v>3</v>
      </c>
      <c r="H43">
        <f t="shared" si="7"/>
        <v>4</v>
      </c>
    </row>
    <row r="44" spans="1:8" x14ac:dyDescent="0.25">
      <c r="A44">
        <f t="shared" si="0"/>
        <v>0</v>
      </c>
      <c r="B44">
        <f t="shared" si="1"/>
        <v>0.9</v>
      </c>
      <c r="C44">
        <f t="shared" si="2"/>
        <v>3</v>
      </c>
      <c r="D44">
        <f t="shared" si="3"/>
        <v>0</v>
      </c>
      <c r="E44">
        <f t="shared" si="4"/>
        <v>1</v>
      </c>
      <c r="F44">
        <f t="shared" si="5"/>
        <v>2</v>
      </c>
      <c r="G44">
        <f t="shared" si="6"/>
        <v>3</v>
      </c>
      <c r="H44">
        <f t="shared" si="7"/>
        <v>4</v>
      </c>
    </row>
    <row r="45" spans="1:8" x14ac:dyDescent="0.25">
      <c r="A45">
        <f t="shared" si="0"/>
        <v>0</v>
      </c>
      <c r="B45">
        <f t="shared" si="1"/>
        <v>0.9</v>
      </c>
      <c r="C45">
        <f t="shared" si="2"/>
        <v>3</v>
      </c>
      <c r="D45">
        <f t="shared" si="3"/>
        <v>0</v>
      </c>
      <c r="E45">
        <f t="shared" si="4"/>
        <v>1</v>
      </c>
      <c r="F45">
        <f t="shared" si="5"/>
        <v>2</v>
      </c>
      <c r="G45">
        <f t="shared" si="6"/>
        <v>3</v>
      </c>
      <c r="H45">
        <f t="shared" si="7"/>
        <v>4</v>
      </c>
    </row>
    <row r="46" spans="1:8" x14ac:dyDescent="0.25">
      <c r="A46">
        <f t="shared" si="0"/>
        <v>0</v>
      </c>
      <c r="B46">
        <f t="shared" si="1"/>
        <v>0.9</v>
      </c>
      <c r="C46">
        <f t="shared" si="2"/>
        <v>3</v>
      </c>
      <c r="D46">
        <f t="shared" si="3"/>
        <v>0</v>
      </c>
      <c r="E46">
        <f t="shared" si="4"/>
        <v>1</v>
      </c>
      <c r="F46">
        <f t="shared" si="5"/>
        <v>2</v>
      </c>
      <c r="G46">
        <f t="shared" si="6"/>
        <v>3</v>
      </c>
      <c r="H46">
        <f t="shared" si="7"/>
        <v>4</v>
      </c>
    </row>
    <row r="47" spans="1:8" x14ac:dyDescent="0.25">
      <c r="A47">
        <f t="shared" si="0"/>
        <v>0</v>
      </c>
      <c r="B47">
        <f t="shared" si="1"/>
        <v>0.9</v>
      </c>
      <c r="C47">
        <f t="shared" si="2"/>
        <v>3</v>
      </c>
      <c r="D47">
        <f t="shared" si="3"/>
        <v>0</v>
      </c>
      <c r="E47">
        <f t="shared" si="4"/>
        <v>1</v>
      </c>
      <c r="F47">
        <f t="shared" si="5"/>
        <v>2</v>
      </c>
      <c r="G47">
        <f t="shared" si="6"/>
        <v>3</v>
      </c>
      <c r="H47">
        <f t="shared" si="7"/>
        <v>4</v>
      </c>
    </row>
    <row r="48" spans="1:8" x14ac:dyDescent="0.25">
      <c r="A48">
        <f t="shared" si="0"/>
        <v>0</v>
      </c>
      <c r="B48">
        <f t="shared" si="1"/>
        <v>0.9</v>
      </c>
      <c r="C48">
        <f t="shared" si="2"/>
        <v>3</v>
      </c>
      <c r="D48">
        <f t="shared" si="3"/>
        <v>0</v>
      </c>
      <c r="E48">
        <f t="shared" si="4"/>
        <v>1</v>
      </c>
      <c r="F48">
        <f t="shared" si="5"/>
        <v>2</v>
      </c>
      <c r="G48">
        <f t="shared" si="6"/>
        <v>3</v>
      </c>
      <c r="H48">
        <f t="shared" si="7"/>
        <v>4</v>
      </c>
    </row>
    <row r="49" spans="1:8" x14ac:dyDescent="0.25">
      <c r="A49">
        <f t="shared" si="0"/>
        <v>0</v>
      </c>
      <c r="B49">
        <f t="shared" si="1"/>
        <v>0.9</v>
      </c>
      <c r="C49">
        <f t="shared" si="2"/>
        <v>3</v>
      </c>
      <c r="D49">
        <f t="shared" si="3"/>
        <v>0</v>
      </c>
      <c r="E49">
        <f t="shared" si="4"/>
        <v>1</v>
      </c>
      <c r="F49">
        <f t="shared" si="5"/>
        <v>2</v>
      </c>
      <c r="G49">
        <f t="shared" si="6"/>
        <v>3</v>
      </c>
      <c r="H49">
        <f t="shared" si="7"/>
        <v>4</v>
      </c>
    </row>
    <row r="50" spans="1:8" x14ac:dyDescent="0.25">
      <c r="A50">
        <f t="shared" si="0"/>
        <v>0</v>
      </c>
      <c r="B50">
        <f t="shared" si="1"/>
        <v>0.9</v>
      </c>
      <c r="C50">
        <f t="shared" si="2"/>
        <v>3</v>
      </c>
      <c r="D50">
        <f t="shared" si="3"/>
        <v>0</v>
      </c>
      <c r="E50">
        <f t="shared" si="4"/>
        <v>1</v>
      </c>
      <c r="F50">
        <f t="shared" si="5"/>
        <v>2</v>
      </c>
      <c r="G50">
        <f t="shared" si="6"/>
        <v>3</v>
      </c>
      <c r="H50">
        <f t="shared" si="7"/>
        <v>4</v>
      </c>
    </row>
    <row r="51" spans="1:8" x14ac:dyDescent="0.25">
      <c r="A51">
        <f t="shared" si="0"/>
        <v>0</v>
      </c>
      <c r="B51">
        <f t="shared" si="1"/>
        <v>0.9</v>
      </c>
      <c r="C51">
        <f t="shared" si="2"/>
        <v>3</v>
      </c>
      <c r="D51">
        <f t="shared" si="3"/>
        <v>0</v>
      </c>
      <c r="E51">
        <f t="shared" si="4"/>
        <v>1</v>
      </c>
      <c r="F51">
        <f t="shared" si="5"/>
        <v>2</v>
      </c>
      <c r="G51">
        <f t="shared" si="6"/>
        <v>3</v>
      </c>
      <c r="H51">
        <f t="shared" si="7"/>
        <v>4</v>
      </c>
    </row>
    <row r="52" spans="1:8" x14ac:dyDescent="0.25">
      <c r="A52">
        <f t="shared" si="0"/>
        <v>0</v>
      </c>
      <c r="B52">
        <f t="shared" si="1"/>
        <v>0.9</v>
      </c>
      <c r="C52">
        <f t="shared" si="2"/>
        <v>3</v>
      </c>
      <c r="D52">
        <f t="shared" si="3"/>
        <v>0</v>
      </c>
      <c r="E52">
        <f t="shared" si="4"/>
        <v>1</v>
      </c>
      <c r="F52">
        <f t="shared" si="5"/>
        <v>2</v>
      </c>
      <c r="G52">
        <f t="shared" si="6"/>
        <v>3</v>
      </c>
      <c r="H52">
        <f t="shared" si="7"/>
        <v>4</v>
      </c>
    </row>
    <row r="53" spans="1:8" x14ac:dyDescent="0.25">
      <c r="A53">
        <f t="shared" si="0"/>
        <v>0</v>
      </c>
      <c r="B53">
        <f t="shared" si="1"/>
        <v>0.9</v>
      </c>
      <c r="C53">
        <f t="shared" si="2"/>
        <v>3</v>
      </c>
      <c r="D53">
        <f t="shared" si="3"/>
        <v>0</v>
      </c>
      <c r="E53">
        <f t="shared" si="4"/>
        <v>1</v>
      </c>
      <c r="F53">
        <f t="shared" si="5"/>
        <v>2</v>
      </c>
      <c r="G53">
        <f t="shared" si="6"/>
        <v>3</v>
      </c>
      <c r="H53">
        <f t="shared" si="7"/>
        <v>4</v>
      </c>
    </row>
    <row r="54" spans="1:8" x14ac:dyDescent="0.25">
      <c r="A54">
        <f t="shared" si="0"/>
        <v>0</v>
      </c>
      <c r="B54">
        <f t="shared" si="1"/>
        <v>0.9</v>
      </c>
      <c r="C54">
        <f t="shared" si="2"/>
        <v>3</v>
      </c>
      <c r="D54">
        <f t="shared" si="3"/>
        <v>0</v>
      </c>
      <c r="E54">
        <f t="shared" si="4"/>
        <v>1</v>
      </c>
      <c r="F54">
        <f t="shared" si="5"/>
        <v>2</v>
      </c>
      <c r="G54">
        <f t="shared" si="6"/>
        <v>3</v>
      </c>
      <c r="H54">
        <f t="shared" si="7"/>
        <v>4</v>
      </c>
    </row>
    <row r="55" spans="1:8" x14ac:dyDescent="0.25">
      <c r="A55">
        <f t="shared" si="0"/>
        <v>0</v>
      </c>
      <c r="B55">
        <f t="shared" si="1"/>
        <v>0.9</v>
      </c>
      <c r="C55">
        <f t="shared" si="2"/>
        <v>3</v>
      </c>
      <c r="D55">
        <f t="shared" si="3"/>
        <v>0</v>
      </c>
      <c r="E55">
        <f t="shared" si="4"/>
        <v>1</v>
      </c>
      <c r="F55">
        <f t="shared" si="5"/>
        <v>2</v>
      </c>
      <c r="G55">
        <f t="shared" si="6"/>
        <v>3</v>
      </c>
      <c r="H55">
        <f t="shared" si="7"/>
        <v>4</v>
      </c>
    </row>
    <row r="56" spans="1:8" x14ac:dyDescent="0.25">
      <c r="A56">
        <f t="shared" si="0"/>
        <v>0</v>
      </c>
      <c r="B56">
        <f t="shared" si="1"/>
        <v>0.9</v>
      </c>
      <c r="C56">
        <f t="shared" si="2"/>
        <v>3</v>
      </c>
      <c r="D56">
        <f t="shared" si="3"/>
        <v>0</v>
      </c>
      <c r="E56">
        <f t="shared" si="4"/>
        <v>1</v>
      </c>
      <c r="F56">
        <f t="shared" si="5"/>
        <v>2</v>
      </c>
      <c r="G56">
        <f t="shared" si="6"/>
        <v>3</v>
      </c>
      <c r="H56">
        <f t="shared" si="7"/>
        <v>4</v>
      </c>
    </row>
    <row r="57" spans="1:8" x14ac:dyDescent="0.25">
      <c r="A57">
        <f t="shared" si="0"/>
        <v>0</v>
      </c>
      <c r="B57">
        <f t="shared" si="1"/>
        <v>0.9</v>
      </c>
      <c r="C57">
        <f t="shared" si="2"/>
        <v>3</v>
      </c>
      <c r="D57">
        <f t="shared" si="3"/>
        <v>0</v>
      </c>
      <c r="E57">
        <f t="shared" si="4"/>
        <v>1</v>
      </c>
      <c r="F57">
        <f t="shared" si="5"/>
        <v>2</v>
      </c>
      <c r="G57">
        <f t="shared" si="6"/>
        <v>3</v>
      </c>
      <c r="H57">
        <f t="shared" si="7"/>
        <v>4</v>
      </c>
    </row>
    <row r="58" spans="1:8" x14ac:dyDescent="0.25">
      <c r="A58">
        <f t="shared" si="0"/>
        <v>0</v>
      </c>
      <c r="B58">
        <f t="shared" si="1"/>
        <v>0.9</v>
      </c>
      <c r="C58">
        <f t="shared" si="2"/>
        <v>3</v>
      </c>
      <c r="D58">
        <f t="shared" si="3"/>
        <v>0</v>
      </c>
      <c r="E58">
        <f t="shared" si="4"/>
        <v>1</v>
      </c>
      <c r="F58">
        <f t="shared" si="5"/>
        <v>2</v>
      </c>
      <c r="G58">
        <f t="shared" si="6"/>
        <v>3</v>
      </c>
      <c r="H58">
        <f t="shared" si="7"/>
        <v>4</v>
      </c>
    </row>
    <row r="59" spans="1:8" x14ac:dyDescent="0.25">
      <c r="A59">
        <f t="shared" si="0"/>
        <v>0</v>
      </c>
      <c r="B59">
        <f t="shared" si="1"/>
        <v>0.9</v>
      </c>
      <c r="C59">
        <f t="shared" si="2"/>
        <v>3</v>
      </c>
      <c r="D59">
        <f t="shared" si="3"/>
        <v>0</v>
      </c>
      <c r="E59">
        <f t="shared" si="4"/>
        <v>1</v>
      </c>
      <c r="F59">
        <f t="shared" si="5"/>
        <v>2</v>
      </c>
      <c r="G59">
        <f t="shared" si="6"/>
        <v>3</v>
      </c>
      <c r="H59">
        <f t="shared" si="7"/>
        <v>4</v>
      </c>
    </row>
    <row r="60" spans="1:8" x14ac:dyDescent="0.25">
      <c r="A60">
        <f t="shared" si="0"/>
        <v>0</v>
      </c>
      <c r="B60">
        <f t="shared" si="1"/>
        <v>0.9</v>
      </c>
      <c r="C60">
        <f t="shared" si="2"/>
        <v>3</v>
      </c>
      <c r="D60">
        <f t="shared" si="3"/>
        <v>0</v>
      </c>
      <c r="E60">
        <f t="shared" si="4"/>
        <v>1</v>
      </c>
      <c r="F60">
        <f t="shared" si="5"/>
        <v>2</v>
      </c>
      <c r="G60">
        <f t="shared" si="6"/>
        <v>3</v>
      </c>
      <c r="H60">
        <f t="shared" si="7"/>
        <v>4</v>
      </c>
    </row>
    <row r="61" spans="1:8" x14ac:dyDescent="0.25">
      <c r="A61">
        <f t="shared" si="0"/>
        <v>0</v>
      </c>
      <c r="B61">
        <f t="shared" si="1"/>
        <v>0.9</v>
      </c>
      <c r="C61">
        <f t="shared" si="2"/>
        <v>3</v>
      </c>
      <c r="D61">
        <f t="shared" si="3"/>
        <v>0</v>
      </c>
      <c r="E61">
        <f t="shared" si="4"/>
        <v>1</v>
      </c>
      <c r="F61">
        <f t="shared" si="5"/>
        <v>2</v>
      </c>
      <c r="G61">
        <f t="shared" si="6"/>
        <v>3</v>
      </c>
      <c r="H61">
        <f t="shared" si="7"/>
        <v>4</v>
      </c>
    </row>
    <row r="62" spans="1:8" x14ac:dyDescent="0.25">
      <c r="A62">
        <f t="shared" si="0"/>
        <v>0</v>
      </c>
      <c r="B62">
        <f t="shared" si="1"/>
        <v>0.9</v>
      </c>
      <c r="C62">
        <f t="shared" si="2"/>
        <v>3</v>
      </c>
      <c r="D62">
        <f t="shared" si="3"/>
        <v>0</v>
      </c>
      <c r="E62">
        <f t="shared" si="4"/>
        <v>1</v>
      </c>
      <c r="F62">
        <f t="shared" si="5"/>
        <v>2</v>
      </c>
      <c r="G62">
        <f t="shared" si="6"/>
        <v>3</v>
      </c>
      <c r="H62">
        <f t="shared" si="7"/>
        <v>4</v>
      </c>
    </row>
    <row r="63" spans="1:8" x14ac:dyDescent="0.25">
      <c r="A63">
        <f t="shared" si="0"/>
        <v>0</v>
      </c>
      <c r="B63">
        <f t="shared" si="1"/>
        <v>0.9</v>
      </c>
      <c r="C63">
        <f t="shared" si="2"/>
        <v>3</v>
      </c>
      <c r="D63">
        <f t="shared" si="3"/>
        <v>0</v>
      </c>
      <c r="E63">
        <f t="shared" si="4"/>
        <v>1</v>
      </c>
      <c r="F63">
        <f t="shared" si="5"/>
        <v>2</v>
      </c>
      <c r="G63">
        <f t="shared" si="6"/>
        <v>3</v>
      </c>
      <c r="H63">
        <f t="shared" si="7"/>
        <v>4</v>
      </c>
    </row>
    <row r="64" spans="1:8" x14ac:dyDescent="0.25">
      <c r="A64">
        <f t="shared" si="0"/>
        <v>0</v>
      </c>
      <c r="B64">
        <f t="shared" si="1"/>
        <v>0.9</v>
      </c>
      <c r="C64">
        <f t="shared" si="2"/>
        <v>3</v>
      </c>
      <c r="D64">
        <f t="shared" si="3"/>
        <v>0</v>
      </c>
      <c r="E64">
        <f t="shared" si="4"/>
        <v>1</v>
      </c>
      <c r="F64">
        <f t="shared" si="5"/>
        <v>2</v>
      </c>
      <c r="G64">
        <f t="shared" si="6"/>
        <v>3</v>
      </c>
      <c r="H64">
        <f t="shared" si="7"/>
        <v>4</v>
      </c>
    </row>
    <row r="65" spans="1:8" x14ac:dyDescent="0.25">
      <c r="A65">
        <f t="shared" si="0"/>
        <v>0</v>
      </c>
      <c r="B65">
        <f t="shared" si="1"/>
        <v>0.9</v>
      </c>
      <c r="C65">
        <f t="shared" si="2"/>
        <v>3</v>
      </c>
      <c r="D65">
        <f t="shared" si="3"/>
        <v>0</v>
      </c>
      <c r="E65">
        <f t="shared" si="4"/>
        <v>1</v>
      </c>
      <c r="F65">
        <f t="shared" si="5"/>
        <v>2</v>
      </c>
      <c r="G65">
        <f t="shared" si="6"/>
        <v>3</v>
      </c>
      <c r="H65">
        <f t="shared" si="7"/>
        <v>4</v>
      </c>
    </row>
    <row r="66" spans="1:8" x14ac:dyDescent="0.25">
      <c r="A66">
        <f t="shared" si="0"/>
        <v>0</v>
      </c>
      <c r="B66">
        <f t="shared" si="1"/>
        <v>0.9</v>
      </c>
      <c r="C66">
        <f t="shared" si="2"/>
        <v>3</v>
      </c>
      <c r="D66">
        <f t="shared" si="3"/>
        <v>0</v>
      </c>
      <c r="E66">
        <f t="shared" si="4"/>
        <v>1</v>
      </c>
      <c r="F66">
        <f t="shared" si="5"/>
        <v>2</v>
      </c>
      <c r="G66">
        <f t="shared" si="6"/>
        <v>3</v>
      </c>
      <c r="H66">
        <f t="shared" si="7"/>
        <v>4</v>
      </c>
    </row>
    <row r="67" spans="1:8" x14ac:dyDescent="0.25">
      <c r="A67">
        <f t="shared" ref="A67:A130" si="8">A66</f>
        <v>0</v>
      </c>
      <c r="B67">
        <f t="shared" ref="B67:B130" si="9">B66</f>
        <v>0.9</v>
      </c>
      <c r="C67">
        <f t="shared" ref="C67:C130" si="10">C66</f>
        <v>3</v>
      </c>
      <c r="D67">
        <f t="shared" ref="D67:D130" si="11">D66</f>
        <v>0</v>
      </c>
      <c r="E67">
        <f t="shared" ref="E67:E130" si="12">E66</f>
        <v>1</v>
      </c>
      <c r="F67">
        <f t="shared" ref="F67:F130" si="13">F66</f>
        <v>2</v>
      </c>
      <c r="G67">
        <f t="shared" ref="G67:G130" si="14">G66</f>
        <v>3</v>
      </c>
      <c r="H67">
        <f t="shared" ref="H67:H130" si="15">H66</f>
        <v>4</v>
      </c>
    </row>
    <row r="68" spans="1:8" x14ac:dyDescent="0.25">
      <c r="A68">
        <f t="shared" si="8"/>
        <v>0</v>
      </c>
      <c r="B68">
        <f t="shared" si="9"/>
        <v>0.9</v>
      </c>
      <c r="C68">
        <f t="shared" si="10"/>
        <v>3</v>
      </c>
      <c r="D68">
        <f t="shared" si="11"/>
        <v>0</v>
      </c>
      <c r="E68">
        <f t="shared" si="12"/>
        <v>1</v>
      </c>
      <c r="F68">
        <f t="shared" si="13"/>
        <v>2</v>
      </c>
      <c r="G68">
        <f t="shared" si="14"/>
        <v>3</v>
      </c>
      <c r="H68">
        <f t="shared" si="15"/>
        <v>4</v>
      </c>
    </row>
    <row r="69" spans="1:8" x14ac:dyDescent="0.25">
      <c r="A69">
        <f t="shared" si="8"/>
        <v>0</v>
      </c>
      <c r="B69">
        <f t="shared" si="9"/>
        <v>0.9</v>
      </c>
      <c r="C69">
        <f t="shared" si="10"/>
        <v>3</v>
      </c>
      <c r="D69">
        <f t="shared" si="11"/>
        <v>0</v>
      </c>
      <c r="E69">
        <f t="shared" si="12"/>
        <v>1</v>
      </c>
      <c r="F69">
        <f t="shared" si="13"/>
        <v>2</v>
      </c>
      <c r="G69">
        <f t="shared" si="14"/>
        <v>3</v>
      </c>
      <c r="H69">
        <f t="shared" si="15"/>
        <v>4</v>
      </c>
    </row>
    <row r="70" spans="1:8" x14ac:dyDescent="0.25">
      <c r="A70">
        <f t="shared" si="8"/>
        <v>0</v>
      </c>
      <c r="B70">
        <f t="shared" si="9"/>
        <v>0.9</v>
      </c>
      <c r="C70">
        <f t="shared" si="10"/>
        <v>3</v>
      </c>
      <c r="D70">
        <f t="shared" si="11"/>
        <v>0</v>
      </c>
      <c r="E70">
        <f t="shared" si="12"/>
        <v>1</v>
      </c>
      <c r="F70">
        <f t="shared" si="13"/>
        <v>2</v>
      </c>
      <c r="G70">
        <f t="shared" si="14"/>
        <v>3</v>
      </c>
      <c r="H70">
        <f t="shared" si="15"/>
        <v>4</v>
      </c>
    </row>
    <row r="71" spans="1:8" x14ac:dyDescent="0.25">
      <c r="A71">
        <f t="shared" si="8"/>
        <v>0</v>
      </c>
      <c r="B71">
        <f t="shared" si="9"/>
        <v>0.9</v>
      </c>
      <c r="C71">
        <f t="shared" si="10"/>
        <v>3</v>
      </c>
      <c r="D71">
        <f t="shared" si="11"/>
        <v>0</v>
      </c>
      <c r="E71">
        <f t="shared" si="12"/>
        <v>1</v>
      </c>
      <c r="F71">
        <f t="shared" si="13"/>
        <v>2</v>
      </c>
      <c r="G71">
        <f t="shared" si="14"/>
        <v>3</v>
      </c>
      <c r="H71">
        <f t="shared" si="15"/>
        <v>4</v>
      </c>
    </row>
    <row r="72" spans="1:8" x14ac:dyDescent="0.25">
      <c r="A72">
        <f t="shared" si="8"/>
        <v>0</v>
      </c>
      <c r="B72">
        <f t="shared" si="9"/>
        <v>0.9</v>
      </c>
      <c r="C72">
        <f t="shared" si="10"/>
        <v>3</v>
      </c>
      <c r="D72">
        <f t="shared" si="11"/>
        <v>0</v>
      </c>
      <c r="E72">
        <f t="shared" si="12"/>
        <v>1</v>
      </c>
      <c r="F72">
        <f t="shared" si="13"/>
        <v>2</v>
      </c>
      <c r="G72">
        <f t="shared" si="14"/>
        <v>3</v>
      </c>
      <c r="H72">
        <f t="shared" si="15"/>
        <v>4</v>
      </c>
    </row>
    <row r="73" spans="1:8" x14ac:dyDescent="0.25">
      <c r="A73">
        <f t="shared" si="8"/>
        <v>0</v>
      </c>
      <c r="B73">
        <f t="shared" si="9"/>
        <v>0.9</v>
      </c>
      <c r="C73">
        <f t="shared" si="10"/>
        <v>3</v>
      </c>
      <c r="D73">
        <f t="shared" si="11"/>
        <v>0</v>
      </c>
      <c r="E73">
        <f t="shared" si="12"/>
        <v>1</v>
      </c>
      <c r="F73">
        <f t="shared" si="13"/>
        <v>2</v>
      </c>
      <c r="G73">
        <f t="shared" si="14"/>
        <v>3</v>
      </c>
      <c r="H73">
        <f t="shared" si="15"/>
        <v>4</v>
      </c>
    </row>
    <row r="74" spans="1:8" x14ac:dyDescent="0.25">
      <c r="A74">
        <f t="shared" si="8"/>
        <v>0</v>
      </c>
      <c r="B74">
        <f t="shared" si="9"/>
        <v>0.9</v>
      </c>
      <c r="C74">
        <f t="shared" si="10"/>
        <v>3</v>
      </c>
      <c r="D74">
        <f t="shared" si="11"/>
        <v>0</v>
      </c>
      <c r="E74">
        <f t="shared" si="12"/>
        <v>1</v>
      </c>
      <c r="F74">
        <f t="shared" si="13"/>
        <v>2</v>
      </c>
      <c r="G74">
        <f t="shared" si="14"/>
        <v>3</v>
      </c>
      <c r="H74">
        <f t="shared" si="15"/>
        <v>4</v>
      </c>
    </row>
    <row r="75" spans="1:8" x14ac:dyDescent="0.25">
      <c r="A75">
        <f t="shared" si="8"/>
        <v>0</v>
      </c>
      <c r="B75">
        <f t="shared" si="9"/>
        <v>0.9</v>
      </c>
      <c r="C75">
        <f t="shared" si="10"/>
        <v>3</v>
      </c>
      <c r="D75">
        <f t="shared" si="11"/>
        <v>0</v>
      </c>
      <c r="E75">
        <f t="shared" si="12"/>
        <v>1</v>
      </c>
      <c r="F75">
        <f t="shared" si="13"/>
        <v>2</v>
      </c>
      <c r="G75">
        <f t="shared" si="14"/>
        <v>3</v>
      </c>
      <c r="H75">
        <f t="shared" si="15"/>
        <v>4</v>
      </c>
    </row>
    <row r="76" spans="1:8" x14ac:dyDescent="0.25">
      <c r="A76">
        <f t="shared" si="8"/>
        <v>0</v>
      </c>
      <c r="B76">
        <f t="shared" si="9"/>
        <v>0.9</v>
      </c>
      <c r="C76">
        <f t="shared" si="10"/>
        <v>3</v>
      </c>
      <c r="D76">
        <f t="shared" si="11"/>
        <v>0</v>
      </c>
      <c r="E76">
        <f t="shared" si="12"/>
        <v>1</v>
      </c>
      <c r="F76">
        <f t="shared" si="13"/>
        <v>2</v>
      </c>
      <c r="G76">
        <f t="shared" si="14"/>
        <v>3</v>
      </c>
      <c r="H76">
        <f t="shared" si="15"/>
        <v>4</v>
      </c>
    </row>
    <row r="77" spans="1:8" x14ac:dyDescent="0.25">
      <c r="A77">
        <f t="shared" si="8"/>
        <v>0</v>
      </c>
      <c r="B77">
        <f t="shared" si="9"/>
        <v>0.9</v>
      </c>
      <c r="C77">
        <f t="shared" si="10"/>
        <v>3</v>
      </c>
      <c r="D77">
        <f t="shared" si="11"/>
        <v>0</v>
      </c>
      <c r="E77">
        <f t="shared" si="12"/>
        <v>1</v>
      </c>
      <c r="F77">
        <f t="shared" si="13"/>
        <v>2</v>
      </c>
      <c r="G77">
        <f t="shared" si="14"/>
        <v>3</v>
      </c>
      <c r="H77">
        <f t="shared" si="15"/>
        <v>4</v>
      </c>
    </row>
    <row r="78" spans="1:8" x14ac:dyDescent="0.25">
      <c r="A78">
        <f t="shared" si="8"/>
        <v>0</v>
      </c>
      <c r="B78">
        <f t="shared" si="9"/>
        <v>0.9</v>
      </c>
      <c r="C78">
        <f t="shared" si="10"/>
        <v>3</v>
      </c>
      <c r="D78">
        <f t="shared" si="11"/>
        <v>0</v>
      </c>
      <c r="E78">
        <f t="shared" si="12"/>
        <v>1</v>
      </c>
      <c r="F78">
        <f t="shared" si="13"/>
        <v>2</v>
      </c>
      <c r="G78">
        <f t="shared" si="14"/>
        <v>3</v>
      </c>
      <c r="H78">
        <f t="shared" si="15"/>
        <v>4</v>
      </c>
    </row>
    <row r="79" spans="1:8" x14ac:dyDescent="0.25">
      <c r="A79">
        <f t="shared" si="8"/>
        <v>0</v>
      </c>
      <c r="B79">
        <f t="shared" si="9"/>
        <v>0.9</v>
      </c>
      <c r="C79">
        <f t="shared" si="10"/>
        <v>3</v>
      </c>
      <c r="D79">
        <f t="shared" si="11"/>
        <v>0</v>
      </c>
      <c r="E79">
        <f t="shared" si="12"/>
        <v>1</v>
      </c>
      <c r="F79">
        <f t="shared" si="13"/>
        <v>2</v>
      </c>
      <c r="G79">
        <f t="shared" si="14"/>
        <v>3</v>
      </c>
      <c r="H79">
        <f t="shared" si="15"/>
        <v>4</v>
      </c>
    </row>
    <row r="80" spans="1:8" x14ac:dyDescent="0.25">
      <c r="A80">
        <f t="shared" si="8"/>
        <v>0</v>
      </c>
      <c r="B80">
        <f t="shared" si="9"/>
        <v>0.9</v>
      </c>
      <c r="C80">
        <f t="shared" si="10"/>
        <v>3</v>
      </c>
      <c r="D80">
        <f t="shared" si="11"/>
        <v>0</v>
      </c>
      <c r="E80">
        <f t="shared" si="12"/>
        <v>1</v>
      </c>
      <c r="F80">
        <f t="shared" si="13"/>
        <v>2</v>
      </c>
      <c r="G80">
        <f t="shared" si="14"/>
        <v>3</v>
      </c>
      <c r="H80">
        <f t="shared" si="15"/>
        <v>4</v>
      </c>
    </row>
    <row r="81" spans="1:8" x14ac:dyDescent="0.25">
      <c r="A81">
        <f t="shared" si="8"/>
        <v>0</v>
      </c>
      <c r="B81">
        <f t="shared" si="9"/>
        <v>0.9</v>
      </c>
      <c r="C81">
        <f t="shared" si="10"/>
        <v>3</v>
      </c>
      <c r="D81">
        <f t="shared" si="11"/>
        <v>0</v>
      </c>
      <c r="E81">
        <f t="shared" si="12"/>
        <v>1</v>
      </c>
      <c r="F81">
        <f t="shared" si="13"/>
        <v>2</v>
      </c>
      <c r="G81">
        <f t="shared" si="14"/>
        <v>3</v>
      </c>
      <c r="H81">
        <f t="shared" si="15"/>
        <v>4</v>
      </c>
    </row>
    <row r="82" spans="1:8" x14ac:dyDescent="0.25">
      <c r="A82">
        <f t="shared" si="8"/>
        <v>0</v>
      </c>
      <c r="B82">
        <f t="shared" si="9"/>
        <v>0.9</v>
      </c>
      <c r="C82">
        <f t="shared" si="10"/>
        <v>3</v>
      </c>
      <c r="D82">
        <f t="shared" si="11"/>
        <v>0</v>
      </c>
      <c r="E82">
        <f t="shared" si="12"/>
        <v>1</v>
      </c>
      <c r="F82">
        <f t="shared" si="13"/>
        <v>2</v>
      </c>
      <c r="G82">
        <f t="shared" si="14"/>
        <v>3</v>
      </c>
      <c r="H82">
        <f t="shared" si="15"/>
        <v>4</v>
      </c>
    </row>
    <row r="83" spans="1:8" x14ac:dyDescent="0.25">
      <c r="A83">
        <f t="shared" si="8"/>
        <v>0</v>
      </c>
      <c r="B83">
        <f t="shared" si="9"/>
        <v>0.9</v>
      </c>
      <c r="C83">
        <f t="shared" si="10"/>
        <v>3</v>
      </c>
      <c r="D83">
        <f t="shared" si="11"/>
        <v>0</v>
      </c>
      <c r="E83">
        <f t="shared" si="12"/>
        <v>1</v>
      </c>
      <c r="F83">
        <f t="shared" si="13"/>
        <v>2</v>
      </c>
      <c r="G83">
        <f t="shared" si="14"/>
        <v>3</v>
      </c>
      <c r="H83">
        <f t="shared" si="15"/>
        <v>4</v>
      </c>
    </row>
    <row r="84" spans="1:8" x14ac:dyDescent="0.25">
      <c r="A84">
        <f t="shared" si="8"/>
        <v>0</v>
      </c>
      <c r="B84">
        <f t="shared" si="9"/>
        <v>0.9</v>
      </c>
      <c r="C84">
        <f t="shared" si="10"/>
        <v>3</v>
      </c>
      <c r="D84">
        <f t="shared" si="11"/>
        <v>0</v>
      </c>
      <c r="E84">
        <f t="shared" si="12"/>
        <v>1</v>
      </c>
      <c r="F84">
        <f t="shared" si="13"/>
        <v>2</v>
      </c>
      <c r="G84">
        <f t="shared" si="14"/>
        <v>3</v>
      </c>
      <c r="H84">
        <f t="shared" si="15"/>
        <v>4</v>
      </c>
    </row>
    <row r="85" spans="1:8" x14ac:dyDescent="0.25">
      <c r="A85">
        <f t="shared" si="8"/>
        <v>0</v>
      </c>
      <c r="B85">
        <f t="shared" si="9"/>
        <v>0.9</v>
      </c>
      <c r="C85">
        <f t="shared" si="10"/>
        <v>3</v>
      </c>
      <c r="D85">
        <f t="shared" si="11"/>
        <v>0</v>
      </c>
      <c r="E85">
        <f t="shared" si="12"/>
        <v>1</v>
      </c>
      <c r="F85">
        <f t="shared" si="13"/>
        <v>2</v>
      </c>
      <c r="G85">
        <f t="shared" si="14"/>
        <v>3</v>
      </c>
      <c r="H85">
        <f t="shared" si="15"/>
        <v>4</v>
      </c>
    </row>
    <row r="86" spans="1:8" x14ac:dyDescent="0.25">
      <c r="A86">
        <f t="shared" si="8"/>
        <v>0</v>
      </c>
      <c r="B86">
        <f t="shared" si="9"/>
        <v>0.9</v>
      </c>
      <c r="C86">
        <f t="shared" si="10"/>
        <v>3</v>
      </c>
      <c r="D86">
        <f t="shared" si="11"/>
        <v>0</v>
      </c>
      <c r="E86">
        <f t="shared" si="12"/>
        <v>1</v>
      </c>
      <c r="F86">
        <f t="shared" si="13"/>
        <v>2</v>
      </c>
      <c r="G86">
        <f t="shared" si="14"/>
        <v>3</v>
      </c>
      <c r="H86">
        <f t="shared" si="15"/>
        <v>4</v>
      </c>
    </row>
    <row r="87" spans="1:8" x14ac:dyDescent="0.25">
      <c r="A87">
        <f t="shared" si="8"/>
        <v>0</v>
      </c>
      <c r="B87">
        <f t="shared" si="9"/>
        <v>0.9</v>
      </c>
      <c r="C87">
        <f t="shared" si="10"/>
        <v>3</v>
      </c>
      <c r="D87">
        <f t="shared" si="11"/>
        <v>0</v>
      </c>
      <c r="E87">
        <f t="shared" si="12"/>
        <v>1</v>
      </c>
      <c r="F87">
        <f t="shared" si="13"/>
        <v>2</v>
      </c>
      <c r="G87">
        <f t="shared" si="14"/>
        <v>3</v>
      </c>
      <c r="H87">
        <f t="shared" si="15"/>
        <v>4</v>
      </c>
    </row>
    <row r="88" spans="1:8" x14ac:dyDescent="0.25">
      <c r="A88">
        <f t="shared" si="8"/>
        <v>0</v>
      </c>
      <c r="B88">
        <f t="shared" si="9"/>
        <v>0.9</v>
      </c>
      <c r="C88">
        <f t="shared" si="10"/>
        <v>3</v>
      </c>
      <c r="D88">
        <f t="shared" si="11"/>
        <v>0</v>
      </c>
      <c r="E88">
        <f t="shared" si="12"/>
        <v>1</v>
      </c>
      <c r="F88">
        <f t="shared" si="13"/>
        <v>2</v>
      </c>
      <c r="G88">
        <f t="shared" si="14"/>
        <v>3</v>
      </c>
      <c r="H88">
        <f t="shared" si="15"/>
        <v>4</v>
      </c>
    </row>
    <row r="89" spans="1:8" x14ac:dyDescent="0.25">
      <c r="A89">
        <f t="shared" si="8"/>
        <v>0</v>
      </c>
      <c r="B89">
        <f t="shared" si="9"/>
        <v>0.9</v>
      </c>
      <c r="C89">
        <f t="shared" si="10"/>
        <v>3</v>
      </c>
      <c r="D89">
        <f t="shared" si="11"/>
        <v>0</v>
      </c>
      <c r="E89">
        <f t="shared" si="12"/>
        <v>1</v>
      </c>
      <c r="F89">
        <f t="shared" si="13"/>
        <v>2</v>
      </c>
      <c r="G89">
        <f t="shared" si="14"/>
        <v>3</v>
      </c>
      <c r="H89">
        <f t="shared" si="15"/>
        <v>4</v>
      </c>
    </row>
    <row r="90" spans="1:8" x14ac:dyDescent="0.25">
      <c r="A90">
        <f t="shared" si="8"/>
        <v>0</v>
      </c>
      <c r="B90">
        <f t="shared" si="9"/>
        <v>0.9</v>
      </c>
      <c r="C90">
        <f t="shared" si="10"/>
        <v>3</v>
      </c>
      <c r="D90">
        <f t="shared" si="11"/>
        <v>0</v>
      </c>
      <c r="E90">
        <f t="shared" si="12"/>
        <v>1</v>
      </c>
      <c r="F90">
        <f t="shared" si="13"/>
        <v>2</v>
      </c>
      <c r="G90">
        <f t="shared" si="14"/>
        <v>3</v>
      </c>
      <c r="H90">
        <f t="shared" si="15"/>
        <v>4</v>
      </c>
    </row>
    <row r="91" spans="1:8" x14ac:dyDescent="0.25">
      <c r="A91">
        <f t="shared" si="8"/>
        <v>0</v>
      </c>
      <c r="B91">
        <f t="shared" si="9"/>
        <v>0.9</v>
      </c>
      <c r="C91">
        <f t="shared" si="10"/>
        <v>3</v>
      </c>
      <c r="D91">
        <f t="shared" si="11"/>
        <v>0</v>
      </c>
      <c r="E91">
        <f t="shared" si="12"/>
        <v>1</v>
      </c>
      <c r="F91">
        <f t="shared" si="13"/>
        <v>2</v>
      </c>
      <c r="G91">
        <f t="shared" si="14"/>
        <v>3</v>
      </c>
      <c r="H91">
        <f t="shared" si="15"/>
        <v>4</v>
      </c>
    </row>
    <row r="92" spans="1:8" x14ac:dyDescent="0.25">
      <c r="A92">
        <f t="shared" si="8"/>
        <v>0</v>
      </c>
      <c r="B92">
        <f t="shared" si="9"/>
        <v>0.9</v>
      </c>
      <c r="C92">
        <f t="shared" si="10"/>
        <v>3</v>
      </c>
      <c r="D92">
        <f t="shared" si="11"/>
        <v>0</v>
      </c>
      <c r="E92">
        <f t="shared" si="12"/>
        <v>1</v>
      </c>
      <c r="F92">
        <f t="shared" si="13"/>
        <v>2</v>
      </c>
      <c r="G92">
        <f t="shared" si="14"/>
        <v>3</v>
      </c>
      <c r="H92">
        <f t="shared" si="15"/>
        <v>4</v>
      </c>
    </row>
    <row r="93" spans="1:8" x14ac:dyDescent="0.25">
      <c r="A93">
        <f t="shared" si="8"/>
        <v>0</v>
      </c>
      <c r="B93">
        <f t="shared" si="9"/>
        <v>0.9</v>
      </c>
      <c r="C93">
        <f t="shared" si="10"/>
        <v>3</v>
      </c>
      <c r="D93">
        <f t="shared" si="11"/>
        <v>0</v>
      </c>
      <c r="E93">
        <f t="shared" si="12"/>
        <v>1</v>
      </c>
      <c r="F93">
        <f t="shared" si="13"/>
        <v>2</v>
      </c>
      <c r="G93">
        <f t="shared" si="14"/>
        <v>3</v>
      </c>
      <c r="H93">
        <f t="shared" si="15"/>
        <v>4</v>
      </c>
    </row>
    <row r="94" spans="1:8" x14ac:dyDescent="0.25">
      <c r="A94">
        <f t="shared" si="8"/>
        <v>0</v>
      </c>
      <c r="B94">
        <f t="shared" si="9"/>
        <v>0.9</v>
      </c>
      <c r="C94">
        <f t="shared" si="10"/>
        <v>3</v>
      </c>
      <c r="D94">
        <f t="shared" si="11"/>
        <v>0</v>
      </c>
      <c r="E94">
        <f t="shared" si="12"/>
        <v>1</v>
      </c>
      <c r="F94">
        <f t="shared" si="13"/>
        <v>2</v>
      </c>
      <c r="G94">
        <f t="shared" si="14"/>
        <v>3</v>
      </c>
      <c r="H94">
        <f t="shared" si="15"/>
        <v>4</v>
      </c>
    </row>
    <row r="95" spans="1:8" x14ac:dyDescent="0.25">
      <c r="A95">
        <f t="shared" si="8"/>
        <v>0</v>
      </c>
      <c r="B95">
        <f t="shared" si="9"/>
        <v>0.9</v>
      </c>
      <c r="C95">
        <f t="shared" si="10"/>
        <v>3</v>
      </c>
      <c r="D95">
        <f t="shared" si="11"/>
        <v>0</v>
      </c>
      <c r="E95">
        <f t="shared" si="12"/>
        <v>1</v>
      </c>
      <c r="F95">
        <f t="shared" si="13"/>
        <v>2</v>
      </c>
      <c r="G95">
        <f t="shared" si="14"/>
        <v>3</v>
      </c>
      <c r="H95">
        <f t="shared" si="15"/>
        <v>4</v>
      </c>
    </row>
    <row r="96" spans="1:8" x14ac:dyDescent="0.25">
      <c r="A96">
        <f t="shared" si="8"/>
        <v>0</v>
      </c>
      <c r="B96">
        <f t="shared" si="9"/>
        <v>0.9</v>
      </c>
      <c r="C96">
        <f t="shared" si="10"/>
        <v>3</v>
      </c>
      <c r="D96">
        <f t="shared" si="11"/>
        <v>0</v>
      </c>
      <c r="E96">
        <f t="shared" si="12"/>
        <v>1</v>
      </c>
      <c r="F96">
        <f t="shared" si="13"/>
        <v>2</v>
      </c>
      <c r="G96">
        <f t="shared" si="14"/>
        <v>3</v>
      </c>
      <c r="H96">
        <f t="shared" si="15"/>
        <v>4</v>
      </c>
    </row>
    <row r="97" spans="1:8" x14ac:dyDescent="0.25">
      <c r="A97">
        <f t="shared" si="8"/>
        <v>0</v>
      </c>
      <c r="B97">
        <f t="shared" si="9"/>
        <v>0.9</v>
      </c>
      <c r="C97">
        <f t="shared" si="10"/>
        <v>3</v>
      </c>
      <c r="D97">
        <f t="shared" si="11"/>
        <v>0</v>
      </c>
      <c r="E97">
        <f t="shared" si="12"/>
        <v>1</v>
      </c>
      <c r="F97">
        <f t="shared" si="13"/>
        <v>2</v>
      </c>
      <c r="G97">
        <f t="shared" si="14"/>
        <v>3</v>
      </c>
      <c r="H97">
        <f t="shared" si="15"/>
        <v>4</v>
      </c>
    </row>
    <row r="98" spans="1:8" x14ac:dyDescent="0.25">
      <c r="A98">
        <f t="shared" si="8"/>
        <v>0</v>
      </c>
      <c r="B98">
        <f t="shared" si="9"/>
        <v>0.9</v>
      </c>
      <c r="C98">
        <f t="shared" si="10"/>
        <v>3</v>
      </c>
      <c r="D98">
        <f t="shared" si="11"/>
        <v>0</v>
      </c>
      <c r="E98">
        <f t="shared" si="12"/>
        <v>1</v>
      </c>
      <c r="F98">
        <f t="shared" si="13"/>
        <v>2</v>
      </c>
      <c r="G98">
        <f t="shared" si="14"/>
        <v>3</v>
      </c>
      <c r="H98">
        <f t="shared" si="15"/>
        <v>4</v>
      </c>
    </row>
    <row r="99" spans="1:8" x14ac:dyDescent="0.25">
      <c r="A99">
        <f t="shared" si="8"/>
        <v>0</v>
      </c>
      <c r="B99">
        <f t="shared" si="9"/>
        <v>0.9</v>
      </c>
      <c r="C99">
        <f t="shared" si="10"/>
        <v>3</v>
      </c>
      <c r="D99">
        <f t="shared" si="11"/>
        <v>0</v>
      </c>
      <c r="E99">
        <f t="shared" si="12"/>
        <v>1</v>
      </c>
      <c r="F99">
        <f t="shared" si="13"/>
        <v>2</v>
      </c>
      <c r="G99">
        <f t="shared" si="14"/>
        <v>3</v>
      </c>
      <c r="H99">
        <f t="shared" si="15"/>
        <v>4</v>
      </c>
    </row>
    <row r="100" spans="1:8" x14ac:dyDescent="0.25">
      <c r="A100">
        <f t="shared" si="8"/>
        <v>0</v>
      </c>
      <c r="B100">
        <f t="shared" si="9"/>
        <v>0.9</v>
      </c>
      <c r="C100">
        <f t="shared" si="10"/>
        <v>3</v>
      </c>
      <c r="D100">
        <f t="shared" si="11"/>
        <v>0</v>
      </c>
      <c r="E100">
        <f t="shared" si="12"/>
        <v>1</v>
      </c>
      <c r="F100">
        <f t="shared" si="13"/>
        <v>2</v>
      </c>
      <c r="G100">
        <f t="shared" si="14"/>
        <v>3</v>
      </c>
      <c r="H100">
        <f t="shared" si="15"/>
        <v>4</v>
      </c>
    </row>
    <row r="101" spans="1:8" x14ac:dyDescent="0.25">
      <c r="A101">
        <f t="shared" si="8"/>
        <v>0</v>
      </c>
      <c r="B101">
        <f t="shared" si="9"/>
        <v>0.9</v>
      </c>
      <c r="C101">
        <f t="shared" si="10"/>
        <v>3</v>
      </c>
      <c r="D101">
        <f t="shared" si="11"/>
        <v>0</v>
      </c>
      <c r="E101">
        <f t="shared" si="12"/>
        <v>1</v>
      </c>
      <c r="F101">
        <f t="shared" si="13"/>
        <v>2</v>
      </c>
      <c r="G101">
        <f t="shared" si="14"/>
        <v>3</v>
      </c>
      <c r="H101">
        <f t="shared" si="15"/>
        <v>4</v>
      </c>
    </row>
    <row r="102" spans="1:8" x14ac:dyDescent="0.25">
      <c r="A102">
        <f t="shared" si="8"/>
        <v>0</v>
      </c>
      <c r="B102">
        <f t="shared" si="9"/>
        <v>0.9</v>
      </c>
      <c r="C102">
        <f t="shared" si="10"/>
        <v>3</v>
      </c>
      <c r="D102">
        <f t="shared" si="11"/>
        <v>0</v>
      </c>
      <c r="E102">
        <f t="shared" si="12"/>
        <v>1</v>
      </c>
      <c r="F102">
        <f t="shared" si="13"/>
        <v>2</v>
      </c>
      <c r="G102">
        <f t="shared" si="14"/>
        <v>3</v>
      </c>
      <c r="H102">
        <f t="shared" si="15"/>
        <v>4</v>
      </c>
    </row>
    <row r="103" spans="1:8" x14ac:dyDescent="0.25">
      <c r="A103">
        <f t="shared" si="8"/>
        <v>0</v>
      </c>
      <c r="B103">
        <f t="shared" si="9"/>
        <v>0.9</v>
      </c>
      <c r="C103">
        <f t="shared" si="10"/>
        <v>3</v>
      </c>
      <c r="D103">
        <f t="shared" si="11"/>
        <v>0</v>
      </c>
      <c r="E103">
        <f t="shared" si="12"/>
        <v>1</v>
      </c>
      <c r="F103">
        <f t="shared" si="13"/>
        <v>2</v>
      </c>
      <c r="G103">
        <f t="shared" si="14"/>
        <v>3</v>
      </c>
      <c r="H103">
        <f t="shared" si="15"/>
        <v>4</v>
      </c>
    </row>
    <row r="104" spans="1:8" x14ac:dyDescent="0.25">
      <c r="A104">
        <f t="shared" si="8"/>
        <v>0</v>
      </c>
      <c r="B104">
        <f t="shared" si="9"/>
        <v>0.9</v>
      </c>
      <c r="C104">
        <f t="shared" si="10"/>
        <v>3</v>
      </c>
      <c r="D104">
        <f t="shared" si="11"/>
        <v>0</v>
      </c>
      <c r="E104">
        <f t="shared" si="12"/>
        <v>1</v>
      </c>
      <c r="F104">
        <f t="shared" si="13"/>
        <v>2</v>
      </c>
      <c r="G104">
        <f t="shared" si="14"/>
        <v>3</v>
      </c>
      <c r="H104">
        <f t="shared" si="15"/>
        <v>4</v>
      </c>
    </row>
    <row r="105" spans="1:8" x14ac:dyDescent="0.25">
      <c r="A105">
        <f t="shared" si="8"/>
        <v>0</v>
      </c>
      <c r="B105">
        <f t="shared" si="9"/>
        <v>0.9</v>
      </c>
      <c r="C105">
        <f t="shared" si="10"/>
        <v>3</v>
      </c>
      <c r="D105">
        <f t="shared" si="11"/>
        <v>0</v>
      </c>
      <c r="E105">
        <f t="shared" si="12"/>
        <v>1</v>
      </c>
      <c r="F105">
        <f t="shared" si="13"/>
        <v>2</v>
      </c>
      <c r="G105">
        <f t="shared" si="14"/>
        <v>3</v>
      </c>
      <c r="H105">
        <f t="shared" si="15"/>
        <v>4</v>
      </c>
    </row>
    <row r="106" spans="1:8" x14ac:dyDescent="0.25">
      <c r="A106">
        <f t="shared" si="8"/>
        <v>0</v>
      </c>
      <c r="B106">
        <f t="shared" si="9"/>
        <v>0.9</v>
      </c>
      <c r="C106">
        <f t="shared" si="10"/>
        <v>3</v>
      </c>
      <c r="D106">
        <f t="shared" si="11"/>
        <v>0</v>
      </c>
      <c r="E106">
        <f t="shared" si="12"/>
        <v>1</v>
      </c>
      <c r="F106">
        <f t="shared" si="13"/>
        <v>2</v>
      </c>
      <c r="G106">
        <f t="shared" si="14"/>
        <v>3</v>
      </c>
      <c r="H106">
        <f t="shared" si="15"/>
        <v>4</v>
      </c>
    </row>
    <row r="107" spans="1:8" x14ac:dyDescent="0.25">
      <c r="A107">
        <f t="shared" si="8"/>
        <v>0</v>
      </c>
      <c r="B107">
        <f t="shared" si="9"/>
        <v>0.9</v>
      </c>
      <c r="C107">
        <f t="shared" si="10"/>
        <v>3</v>
      </c>
      <c r="D107">
        <f t="shared" si="11"/>
        <v>0</v>
      </c>
      <c r="E107">
        <f t="shared" si="12"/>
        <v>1</v>
      </c>
      <c r="F107">
        <f t="shared" si="13"/>
        <v>2</v>
      </c>
      <c r="G107">
        <f t="shared" si="14"/>
        <v>3</v>
      </c>
      <c r="H107">
        <f t="shared" si="15"/>
        <v>4</v>
      </c>
    </row>
    <row r="108" spans="1:8" x14ac:dyDescent="0.25">
      <c r="A108">
        <f t="shared" si="8"/>
        <v>0</v>
      </c>
      <c r="B108">
        <f t="shared" si="9"/>
        <v>0.9</v>
      </c>
      <c r="C108">
        <f t="shared" si="10"/>
        <v>3</v>
      </c>
      <c r="D108">
        <f t="shared" si="11"/>
        <v>0</v>
      </c>
      <c r="E108">
        <f t="shared" si="12"/>
        <v>1</v>
      </c>
      <c r="F108">
        <f t="shared" si="13"/>
        <v>2</v>
      </c>
      <c r="G108">
        <f t="shared" si="14"/>
        <v>3</v>
      </c>
      <c r="H108">
        <f t="shared" si="15"/>
        <v>4</v>
      </c>
    </row>
    <row r="109" spans="1:8" x14ac:dyDescent="0.25">
      <c r="A109">
        <f t="shared" si="8"/>
        <v>0</v>
      </c>
      <c r="B109">
        <f t="shared" si="9"/>
        <v>0.9</v>
      </c>
      <c r="C109">
        <f t="shared" si="10"/>
        <v>3</v>
      </c>
      <c r="D109">
        <f t="shared" si="11"/>
        <v>0</v>
      </c>
      <c r="E109">
        <f t="shared" si="12"/>
        <v>1</v>
      </c>
      <c r="F109">
        <f t="shared" si="13"/>
        <v>2</v>
      </c>
      <c r="G109">
        <f t="shared" si="14"/>
        <v>3</v>
      </c>
      <c r="H109">
        <f t="shared" si="15"/>
        <v>4</v>
      </c>
    </row>
    <row r="110" spans="1:8" x14ac:dyDescent="0.25">
      <c r="A110">
        <f t="shared" si="8"/>
        <v>0</v>
      </c>
      <c r="B110">
        <f t="shared" si="9"/>
        <v>0.9</v>
      </c>
      <c r="C110">
        <f t="shared" si="10"/>
        <v>3</v>
      </c>
      <c r="D110">
        <f t="shared" si="11"/>
        <v>0</v>
      </c>
      <c r="E110">
        <f t="shared" si="12"/>
        <v>1</v>
      </c>
      <c r="F110">
        <f t="shared" si="13"/>
        <v>2</v>
      </c>
      <c r="G110">
        <f t="shared" si="14"/>
        <v>3</v>
      </c>
      <c r="H110">
        <f t="shared" si="15"/>
        <v>4</v>
      </c>
    </row>
    <row r="111" spans="1:8" x14ac:dyDescent="0.25">
      <c r="A111">
        <f t="shared" si="8"/>
        <v>0</v>
      </c>
      <c r="B111">
        <f t="shared" si="9"/>
        <v>0.9</v>
      </c>
      <c r="C111">
        <f t="shared" si="10"/>
        <v>3</v>
      </c>
      <c r="D111">
        <f t="shared" si="11"/>
        <v>0</v>
      </c>
      <c r="E111">
        <f t="shared" si="12"/>
        <v>1</v>
      </c>
      <c r="F111">
        <f t="shared" si="13"/>
        <v>2</v>
      </c>
      <c r="G111">
        <f t="shared" si="14"/>
        <v>3</v>
      </c>
      <c r="H111">
        <f t="shared" si="15"/>
        <v>4</v>
      </c>
    </row>
    <row r="112" spans="1:8" x14ac:dyDescent="0.25">
      <c r="A112">
        <f t="shared" si="8"/>
        <v>0</v>
      </c>
      <c r="B112">
        <f t="shared" si="9"/>
        <v>0.9</v>
      </c>
      <c r="C112">
        <f t="shared" si="10"/>
        <v>3</v>
      </c>
      <c r="D112">
        <f t="shared" si="11"/>
        <v>0</v>
      </c>
      <c r="E112">
        <f t="shared" si="12"/>
        <v>1</v>
      </c>
      <c r="F112">
        <f t="shared" si="13"/>
        <v>2</v>
      </c>
      <c r="G112">
        <f t="shared" si="14"/>
        <v>3</v>
      </c>
      <c r="H112">
        <f t="shared" si="15"/>
        <v>4</v>
      </c>
    </row>
    <row r="113" spans="1:8" x14ac:dyDescent="0.25">
      <c r="A113">
        <f t="shared" si="8"/>
        <v>0</v>
      </c>
      <c r="B113">
        <f t="shared" si="9"/>
        <v>0.9</v>
      </c>
      <c r="C113">
        <f t="shared" si="10"/>
        <v>3</v>
      </c>
      <c r="D113">
        <f t="shared" si="11"/>
        <v>0</v>
      </c>
      <c r="E113">
        <f t="shared" si="12"/>
        <v>1</v>
      </c>
      <c r="F113">
        <f t="shared" si="13"/>
        <v>2</v>
      </c>
      <c r="G113">
        <f t="shared" si="14"/>
        <v>3</v>
      </c>
      <c r="H113">
        <f t="shared" si="15"/>
        <v>4</v>
      </c>
    </row>
    <row r="114" spans="1:8" x14ac:dyDescent="0.25">
      <c r="A114">
        <f t="shared" si="8"/>
        <v>0</v>
      </c>
      <c r="B114">
        <f t="shared" si="9"/>
        <v>0.9</v>
      </c>
      <c r="C114">
        <f t="shared" si="10"/>
        <v>3</v>
      </c>
      <c r="D114">
        <f t="shared" si="11"/>
        <v>0</v>
      </c>
      <c r="E114">
        <f t="shared" si="12"/>
        <v>1</v>
      </c>
      <c r="F114">
        <f t="shared" si="13"/>
        <v>2</v>
      </c>
      <c r="G114">
        <f t="shared" si="14"/>
        <v>3</v>
      </c>
      <c r="H114">
        <f t="shared" si="15"/>
        <v>4</v>
      </c>
    </row>
    <row r="115" spans="1:8" x14ac:dyDescent="0.25">
      <c r="A115">
        <f t="shared" si="8"/>
        <v>0</v>
      </c>
      <c r="B115">
        <f t="shared" si="9"/>
        <v>0.9</v>
      </c>
      <c r="C115">
        <f t="shared" si="10"/>
        <v>3</v>
      </c>
      <c r="D115">
        <f t="shared" si="11"/>
        <v>0</v>
      </c>
      <c r="E115">
        <f t="shared" si="12"/>
        <v>1</v>
      </c>
      <c r="F115">
        <f t="shared" si="13"/>
        <v>2</v>
      </c>
      <c r="G115">
        <f t="shared" si="14"/>
        <v>3</v>
      </c>
      <c r="H115">
        <f t="shared" si="15"/>
        <v>4</v>
      </c>
    </row>
    <row r="116" spans="1:8" x14ac:dyDescent="0.25">
      <c r="A116">
        <f t="shared" si="8"/>
        <v>0</v>
      </c>
      <c r="B116">
        <f t="shared" si="9"/>
        <v>0.9</v>
      </c>
      <c r="C116">
        <f t="shared" si="10"/>
        <v>3</v>
      </c>
      <c r="D116">
        <f t="shared" si="11"/>
        <v>0</v>
      </c>
      <c r="E116">
        <f t="shared" si="12"/>
        <v>1</v>
      </c>
      <c r="F116">
        <f t="shared" si="13"/>
        <v>2</v>
      </c>
      <c r="G116">
        <f t="shared" si="14"/>
        <v>3</v>
      </c>
      <c r="H116">
        <f t="shared" si="15"/>
        <v>4</v>
      </c>
    </row>
    <row r="117" spans="1:8" x14ac:dyDescent="0.25">
      <c r="A117">
        <f t="shared" si="8"/>
        <v>0</v>
      </c>
      <c r="B117">
        <f t="shared" si="9"/>
        <v>0.9</v>
      </c>
      <c r="C117">
        <f t="shared" si="10"/>
        <v>3</v>
      </c>
      <c r="D117">
        <f t="shared" si="11"/>
        <v>0</v>
      </c>
      <c r="E117">
        <f t="shared" si="12"/>
        <v>1</v>
      </c>
      <c r="F117">
        <f t="shared" si="13"/>
        <v>2</v>
      </c>
      <c r="G117">
        <f t="shared" si="14"/>
        <v>3</v>
      </c>
      <c r="H117">
        <f t="shared" si="15"/>
        <v>4</v>
      </c>
    </row>
    <row r="118" spans="1:8" x14ac:dyDescent="0.25">
      <c r="A118">
        <f t="shared" si="8"/>
        <v>0</v>
      </c>
      <c r="B118">
        <f t="shared" si="9"/>
        <v>0.9</v>
      </c>
      <c r="C118">
        <f t="shared" si="10"/>
        <v>3</v>
      </c>
      <c r="D118">
        <f t="shared" si="11"/>
        <v>0</v>
      </c>
      <c r="E118">
        <f t="shared" si="12"/>
        <v>1</v>
      </c>
      <c r="F118">
        <f t="shared" si="13"/>
        <v>2</v>
      </c>
      <c r="G118">
        <f t="shared" si="14"/>
        <v>3</v>
      </c>
      <c r="H118">
        <f t="shared" si="15"/>
        <v>4</v>
      </c>
    </row>
    <row r="119" spans="1:8" x14ac:dyDescent="0.25">
      <c r="A119">
        <f t="shared" si="8"/>
        <v>0</v>
      </c>
      <c r="B119">
        <f t="shared" si="9"/>
        <v>0.9</v>
      </c>
      <c r="C119">
        <f t="shared" si="10"/>
        <v>3</v>
      </c>
      <c r="D119">
        <f t="shared" si="11"/>
        <v>0</v>
      </c>
      <c r="E119">
        <f t="shared" si="12"/>
        <v>1</v>
      </c>
      <c r="F119">
        <f t="shared" si="13"/>
        <v>2</v>
      </c>
      <c r="G119">
        <f t="shared" si="14"/>
        <v>3</v>
      </c>
      <c r="H119">
        <f t="shared" si="15"/>
        <v>4</v>
      </c>
    </row>
    <row r="120" spans="1:8" x14ac:dyDescent="0.25">
      <c r="A120">
        <f t="shared" si="8"/>
        <v>0</v>
      </c>
      <c r="B120">
        <f t="shared" si="9"/>
        <v>0.9</v>
      </c>
      <c r="C120">
        <f t="shared" si="10"/>
        <v>3</v>
      </c>
      <c r="D120">
        <f t="shared" si="11"/>
        <v>0</v>
      </c>
      <c r="E120">
        <f t="shared" si="12"/>
        <v>1</v>
      </c>
      <c r="F120">
        <f t="shared" si="13"/>
        <v>2</v>
      </c>
      <c r="G120">
        <f t="shared" si="14"/>
        <v>3</v>
      </c>
      <c r="H120">
        <f t="shared" si="15"/>
        <v>4</v>
      </c>
    </row>
    <row r="121" spans="1:8" x14ac:dyDescent="0.25">
      <c r="A121">
        <f t="shared" si="8"/>
        <v>0</v>
      </c>
      <c r="B121">
        <f t="shared" si="9"/>
        <v>0.9</v>
      </c>
      <c r="C121">
        <f t="shared" si="10"/>
        <v>3</v>
      </c>
      <c r="D121">
        <f t="shared" si="11"/>
        <v>0</v>
      </c>
      <c r="E121">
        <f t="shared" si="12"/>
        <v>1</v>
      </c>
      <c r="F121">
        <f t="shared" si="13"/>
        <v>2</v>
      </c>
      <c r="G121">
        <f t="shared" si="14"/>
        <v>3</v>
      </c>
      <c r="H121">
        <f t="shared" si="15"/>
        <v>4</v>
      </c>
    </row>
    <row r="122" spans="1:8" x14ac:dyDescent="0.25">
      <c r="A122">
        <f t="shared" si="8"/>
        <v>0</v>
      </c>
      <c r="B122">
        <f t="shared" si="9"/>
        <v>0.9</v>
      </c>
      <c r="C122">
        <f t="shared" si="10"/>
        <v>3</v>
      </c>
      <c r="D122">
        <f t="shared" si="11"/>
        <v>0</v>
      </c>
      <c r="E122">
        <f t="shared" si="12"/>
        <v>1</v>
      </c>
      <c r="F122">
        <f t="shared" si="13"/>
        <v>2</v>
      </c>
      <c r="G122">
        <f t="shared" si="14"/>
        <v>3</v>
      </c>
      <c r="H122">
        <f t="shared" si="15"/>
        <v>4</v>
      </c>
    </row>
    <row r="123" spans="1:8" x14ac:dyDescent="0.25">
      <c r="A123">
        <f t="shared" si="8"/>
        <v>0</v>
      </c>
      <c r="B123">
        <f t="shared" si="9"/>
        <v>0.9</v>
      </c>
      <c r="C123">
        <f t="shared" si="10"/>
        <v>3</v>
      </c>
      <c r="D123">
        <f t="shared" si="11"/>
        <v>0</v>
      </c>
      <c r="E123">
        <f t="shared" si="12"/>
        <v>1</v>
      </c>
      <c r="F123">
        <f t="shared" si="13"/>
        <v>2</v>
      </c>
      <c r="G123">
        <f t="shared" si="14"/>
        <v>3</v>
      </c>
      <c r="H123">
        <f t="shared" si="15"/>
        <v>4</v>
      </c>
    </row>
    <row r="124" spans="1:8" x14ac:dyDescent="0.25">
      <c r="A124">
        <f t="shared" si="8"/>
        <v>0</v>
      </c>
      <c r="B124">
        <f t="shared" si="9"/>
        <v>0.9</v>
      </c>
      <c r="C124">
        <f t="shared" si="10"/>
        <v>3</v>
      </c>
      <c r="D124">
        <f t="shared" si="11"/>
        <v>0</v>
      </c>
      <c r="E124">
        <f t="shared" si="12"/>
        <v>1</v>
      </c>
      <c r="F124">
        <f t="shared" si="13"/>
        <v>2</v>
      </c>
      <c r="G124">
        <f t="shared" si="14"/>
        <v>3</v>
      </c>
      <c r="H124">
        <f t="shared" si="15"/>
        <v>4</v>
      </c>
    </row>
    <row r="125" spans="1:8" x14ac:dyDescent="0.25">
      <c r="A125">
        <f t="shared" si="8"/>
        <v>0</v>
      </c>
      <c r="B125">
        <f t="shared" si="9"/>
        <v>0.9</v>
      </c>
      <c r="C125">
        <f t="shared" si="10"/>
        <v>3</v>
      </c>
      <c r="D125">
        <f t="shared" si="11"/>
        <v>0</v>
      </c>
      <c r="E125">
        <f t="shared" si="12"/>
        <v>1</v>
      </c>
      <c r="F125">
        <f t="shared" si="13"/>
        <v>2</v>
      </c>
      <c r="G125">
        <f t="shared" si="14"/>
        <v>3</v>
      </c>
      <c r="H125">
        <f t="shared" si="15"/>
        <v>4</v>
      </c>
    </row>
    <row r="126" spans="1:8" x14ac:dyDescent="0.25">
      <c r="A126">
        <f t="shared" si="8"/>
        <v>0</v>
      </c>
      <c r="B126">
        <f t="shared" si="9"/>
        <v>0.9</v>
      </c>
      <c r="C126">
        <f t="shared" si="10"/>
        <v>3</v>
      </c>
      <c r="D126">
        <f t="shared" si="11"/>
        <v>0</v>
      </c>
      <c r="E126">
        <f t="shared" si="12"/>
        <v>1</v>
      </c>
      <c r="F126">
        <f t="shared" si="13"/>
        <v>2</v>
      </c>
      <c r="G126">
        <f t="shared" si="14"/>
        <v>3</v>
      </c>
      <c r="H126">
        <f t="shared" si="15"/>
        <v>4</v>
      </c>
    </row>
    <row r="127" spans="1:8" x14ac:dyDescent="0.25">
      <c r="A127">
        <f t="shared" si="8"/>
        <v>0</v>
      </c>
      <c r="B127">
        <f t="shared" si="9"/>
        <v>0.9</v>
      </c>
      <c r="C127">
        <f t="shared" si="10"/>
        <v>3</v>
      </c>
      <c r="D127">
        <f t="shared" si="11"/>
        <v>0</v>
      </c>
      <c r="E127">
        <f t="shared" si="12"/>
        <v>1</v>
      </c>
      <c r="F127">
        <f t="shared" si="13"/>
        <v>2</v>
      </c>
      <c r="G127">
        <f t="shared" si="14"/>
        <v>3</v>
      </c>
      <c r="H127">
        <f t="shared" si="15"/>
        <v>4</v>
      </c>
    </row>
    <row r="128" spans="1:8" x14ac:dyDescent="0.25">
      <c r="A128">
        <f t="shared" si="8"/>
        <v>0</v>
      </c>
      <c r="B128">
        <f t="shared" si="9"/>
        <v>0.9</v>
      </c>
      <c r="C128">
        <f t="shared" si="10"/>
        <v>3</v>
      </c>
      <c r="D128">
        <f t="shared" si="11"/>
        <v>0</v>
      </c>
      <c r="E128">
        <f t="shared" si="12"/>
        <v>1</v>
      </c>
      <c r="F128">
        <f t="shared" si="13"/>
        <v>2</v>
      </c>
      <c r="G128">
        <f t="shared" si="14"/>
        <v>3</v>
      </c>
      <c r="H128">
        <f t="shared" si="15"/>
        <v>4</v>
      </c>
    </row>
    <row r="129" spans="1:8" x14ac:dyDescent="0.25">
      <c r="A129">
        <f t="shared" si="8"/>
        <v>0</v>
      </c>
      <c r="B129">
        <f t="shared" si="9"/>
        <v>0.9</v>
      </c>
      <c r="C129">
        <f t="shared" si="10"/>
        <v>3</v>
      </c>
      <c r="D129">
        <f t="shared" si="11"/>
        <v>0</v>
      </c>
      <c r="E129">
        <f t="shared" si="12"/>
        <v>1</v>
      </c>
      <c r="F129">
        <f t="shared" si="13"/>
        <v>2</v>
      </c>
      <c r="G129">
        <f t="shared" si="14"/>
        <v>3</v>
      </c>
      <c r="H129">
        <f t="shared" si="15"/>
        <v>4</v>
      </c>
    </row>
    <row r="130" spans="1:8" x14ac:dyDescent="0.25">
      <c r="A130">
        <f t="shared" si="8"/>
        <v>0</v>
      </c>
      <c r="B130">
        <f t="shared" si="9"/>
        <v>0.9</v>
      </c>
      <c r="C130">
        <f t="shared" si="10"/>
        <v>3</v>
      </c>
      <c r="D130">
        <f t="shared" si="11"/>
        <v>0</v>
      </c>
      <c r="E130">
        <f t="shared" si="12"/>
        <v>1</v>
      </c>
      <c r="F130">
        <f t="shared" si="13"/>
        <v>2</v>
      </c>
      <c r="G130">
        <f t="shared" si="14"/>
        <v>3</v>
      </c>
      <c r="H130">
        <f t="shared" si="15"/>
        <v>4</v>
      </c>
    </row>
    <row r="131" spans="1:8" x14ac:dyDescent="0.25">
      <c r="A131">
        <f t="shared" ref="A131:A194" si="16">A130</f>
        <v>0</v>
      </c>
      <c r="B131">
        <f t="shared" ref="B131:B194" si="17">B130</f>
        <v>0.9</v>
      </c>
      <c r="C131">
        <f t="shared" ref="C131:C194" si="18">C130</f>
        <v>3</v>
      </c>
      <c r="D131">
        <f t="shared" ref="D131:D194" si="19">D130</f>
        <v>0</v>
      </c>
      <c r="E131">
        <f t="shared" ref="E131:E194" si="20">E130</f>
        <v>1</v>
      </c>
      <c r="F131">
        <f t="shared" ref="F131:F194" si="21">F130</f>
        <v>2</v>
      </c>
      <c r="G131">
        <f t="shared" ref="G131:G194" si="22">G130</f>
        <v>3</v>
      </c>
      <c r="H131">
        <f t="shared" ref="H131:H194" si="23">H130</f>
        <v>4</v>
      </c>
    </row>
    <row r="132" spans="1:8" x14ac:dyDescent="0.25">
      <c r="A132">
        <f t="shared" si="16"/>
        <v>0</v>
      </c>
      <c r="B132">
        <f t="shared" si="17"/>
        <v>0.9</v>
      </c>
      <c r="C132">
        <f t="shared" si="18"/>
        <v>3</v>
      </c>
      <c r="D132">
        <f t="shared" si="19"/>
        <v>0</v>
      </c>
      <c r="E132">
        <f t="shared" si="20"/>
        <v>1</v>
      </c>
      <c r="F132">
        <f t="shared" si="21"/>
        <v>2</v>
      </c>
      <c r="G132">
        <f t="shared" si="22"/>
        <v>3</v>
      </c>
      <c r="H132">
        <f t="shared" si="23"/>
        <v>4</v>
      </c>
    </row>
    <row r="133" spans="1:8" x14ac:dyDescent="0.25">
      <c r="A133">
        <f t="shared" si="16"/>
        <v>0</v>
      </c>
      <c r="B133">
        <f t="shared" si="17"/>
        <v>0.9</v>
      </c>
      <c r="C133">
        <f t="shared" si="18"/>
        <v>3</v>
      </c>
      <c r="D133">
        <f t="shared" si="19"/>
        <v>0</v>
      </c>
      <c r="E133">
        <f t="shared" si="20"/>
        <v>1</v>
      </c>
      <c r="F133">
        <f t="shared" si="21"/>
        <v>2</v>
      </c>
      <c r="G133">
        <f t="shared" si="22"/>
        <v>3</v>
      </c>
      <c r="H133">
        <f t="shared" si="23"/>
        <v>4</v>
      </c>
    </row>
    <row r="134" spans="1:8" x14ac:dyDescent="0.25">
      <c r="A134">
        <f t="shared" si="16"/>
        <v>0</v>
      </c>
      <c r="B134">
        <f t="shared" si="17"/>
        <v>0.9</v>
      </c>
      <c r="C134">
        <f t="shared" si="18"/>
        <v>3</v>
      </c>
      <c r="D134">
        <f t="shared" si="19"/>
        <v>0</v>
      </c>
      <c r="E134">
        <f t="shared" si="20"/>
        <v>1</v>
      </c>
      <c r="F134">
        <f t="shared" si="21"/>
        <v>2</v>
      </c>
      <c r="G134">
        <f t="shared" si="22"/>
        <v>3</v>
      </c>
      <c r="H134">
        <f t="shared" si="23"/>
        <v>4</v>
      </c>
    </row>
    <row r="135" spans="1:8" x14ac:dyDescent="0.25">
      <c r="A135">
        <f t="shared" si="16"/>
        <v>0</v>
      </c>
      <c r="B135">
        <f t="shared" si="17"/>
        <v>0.9</v>
      </c>
      <c r="C135">
        <f t="shared" si="18"/>
        <v>3</v>
      </c>
      <c r="D135">
        <f t="shared" si="19"/>
        <v>0</v>
      </c>
      <c r="E135">
        <f t="shared" si="20"/>
        <v>1</v>
      </c>
      <c r="F135">
        <f t="shared" si="21"/>
        <v>2</v>
      </c>
      <c r="G135">
        <f t="shared" si="22"/>
        <v>3</v>
      </c>
      <c r="H135">
        <f t="shared" si="23"/>
        <v>4</v>
      </c>
    </row>
    <row r="136" spans="1:8" x14ac:dyDescent="0.25">
      <c r="A136">
        <f t="shared" si="16"/>
        <v>0</v>
      </c>
      <c r="B136">
        <f t="shared" si="17"/>
        <v>0.9</v>
      </c>
      <c r="C136">
        <f t="shared" si="18"/>
        <v>3</v>
      </c>
      <c r="D136">
        <f t="shared" si="19"/>
        <v>0</v>
      </c>
      <c r="E136">
        <f t="shared" si="20"/>
        <v>1</v>
      </c>
      <c r="F136">
        <f t="shared" si="21"/>
        <v>2</v>
      </c>
      <c r="G136">
        <f t="shared" si="22"/>
        <v>3</v>
      </c>
      <c r="H136">
        <f t="shared" si="23"/>
        <v>4</v>
      </c>
    </row>
    <row r="137" spans="1:8" x14ac:dyDescent="0.25">
      <c r="A137">
        <f t="shared" si="16"/>
        <v>0</v>
      </c>
      <c r="B137">
        <f t="shared" si="17"/>
        <v>0.9</v>
      </c>
      <c r="C137">
        <f t="shared" si="18"/>
        <v>3</v>
      </c>
      <c r="D137">
        <f t="shared" si="19"/>
        <v>0</v>
      </c>
      <c r="E137">
        <f t="shared" si="20"/>
        <v>1</v>
      </c>
      <c r="F137">
        <f t="shared" si="21"/>
        <v>2</v>
      </c>
      <c r="G137">
        <f t="shared" si="22"/>
        <v>3</v>
      </c>
      <c r="H137">
        <f t="shared" si="23"/>
        <v>4</v>
      </c>
    </row>
    <row r="138" spans="1:8" x14ac:dyDescent="0.25">
      <c r="A138">
        <f t="shared" si="16"/>
        <v>0</v>
      </c>
      <c r="B138">
        <f t="shared" si="17"/>
        <v>0.9</v>
      </c>
      <c r="C138">
        <f t="shared" si="18"/>
        <v>3</v>
      </c>
      <c r="D138">
        <f t="shared" si="19"/>
        <v>0</v>
      </c>
      <c r="E138">
        <f t="shared" si="20"/>
        <v>1</v>
      </c>
      <c r="F138">
        <f t="shared" si="21"/>
        <v>2</v>
      </c>
      <c r="G138">
        <f t="shared" si="22"/>
        <v>3</v>
      </c>
      <c r="H138">
        <f t="shared" si="23"/>
        <v>4</v>
      </c>
    </row>
    <row r="139" spans="1:8" x14ac:dyDescent="0.25">
      <c r="A139">
        <f t="shared" si="16"/>
        <v>0</v>
      </c>
      <c r="B139">
        <f t="shared" si="17"/>
        <v>0.9</v>
      </c>
      <c r="C139">
        <f t="shared" si="18"/>
        <v>3</v>
      </c>
      <c r="D139">
        <f t="shared" si="19"/>
        <v>0</v>
      </c>
      <c r="E139">
        <f t="shared" si="20"/>
        <v>1</v>
      </c>
      <c r="F139">
        <f t="shared" si="21"/>
        <v>2</v>
      </c>
      <c r="G139">
        <f t="shared" si="22"/>
        <v>3</v>
      </c>
      <c r="H139">
        <f t="shared" si="23"/>
        <v>4</v>
      </c>
    </row>
    <row r="140" spans="1:8" x14ac:dyDescent="0.25">
      <c r="A140">
        <f t="shared" si="16"/>
        <v>0</v>
      </c>
      <c r="B140">
        <f t="shared" si="17"/>
        <v>0.9</v>
      </c>
      <c r="C140">
        <f t="shared" si="18"/>
        <v>3</v>
      </c>
      <c r="D140">
        <f t="shared" si="19"/>
        <v>0</v>
      </c>
      <c r="E140">
        <f t="shared" si="20"/>
        <v>1</v>
      </c>
      <c r="F140">
        <f t="shared" si="21"/>
        <v>2</v>
      </c>
      <c r="G140">
        <f t="shared" si="22"/>
        <v>3</v>
      </c>
      <c r="H140">
        <f t="shared" si="23"/>
        <v>4</v>
      </c>
    </row>
    <row r="141" spans="1:8" x14ac:dyDescent="0.25">
      <c r="A141">
        <f t="shared" si="16"/>
        <v>0</v>
      </c>
      <c r="B141">
        <f t="shared" si="17"/>
        <v>0.9</v>
      </c>
      <c r="C141">
        <f t="shared" si="18"/>
        <v>3</v>
      </c>
      <c r="D141">
        <f t="shared" si="19"/>
        <v>0</v>
      </c>
      <c r="E141">
        <f t="shared" si="20"/>
        <v>1</v>
      </c>
      <c r="F141">
        <f t="shared" si="21"/>
        <v>2</v>
      </c>
      <c r="G141">
        <f t="shared" si="22"/>
        <v>3</v>
      </c>
      <c r="H141">
        <f t="shared" si="23"/>
        <v>4</v>
      </c>
    </row>
    <row r="142" spans="1:8" x14ac:dyDescent="0.25">
      <c r="A142">
        <f t="shared" si="16"/>
        <v>0</v>
      </c>
      <c r="B142">
        <f t="shared" si="17"/>
        <v>0.9</v>
      </c>
      <c r="C142">
        <f t="shared" si="18"/>
        <v>3</v>
      </c>
      <c r="D142">
        <f t="shared" si="19"/>
        <v>0</v>
      </c>
      <c r="E142">
        <f t="shared" si="20"/>
        <v>1</v>
      </c>
      <c r="F142">
        <f t="shared" si="21"/>
        <v>2</v>
      </c>
      <c r="G142">
        <f t="shared" si="22"/>
        <v>3</v>
      </c>
      <c r="H142">
        <f t="shared" si="23"/>
        <v>4</v>
      </c>
    </row>
    <row r="143" spans="1:8" x14ac:dyDescent="0.25">
      <c r="A143">
        <f t="shared" si="16"/>
        <v>0</v>
      </c>
      <c r="B143">
        <f t="shared" si="17"/>
        <v>0.9</v>
      </c>
      <c r="C143">
        <f t="shared" si="18"/>
        <v>3</v>
      </c>
      <c r="D143">
        <f t="shared" si="19"/>
        <v>0</v>
      </c>
      <c r="E143">
        <f t="shared" si="20"/>
        <v>1</v>
      </c>
      <c r="F143">
        <f t="shared" si="21"/>
        <v>2</v>
      </c>
      <c r="G143">
        <f t="shared" si="22"/>
        <v>3</v>
      </c>
      <c r="H143">
        <f t="shared" si="23"/>
        <v>4</v>
      </c>
    </row>
    <row r="144" spans="1:8" x14ac:dyDescent="0.25">
      <c r="A144">
        <f t="shared" si="16"/>
        <v>0</v>
      </c>
      <c r="B144">
        <f t="shared" si="17"/>
        <v>0.9</v>
      </c>
      <c r="C144">
        <f t="shared" si="18"/>
        <v>3</v>
      </c>
      <c r="D144">
        <f t="shared" si="19"/>
        <v>0</v>
      </c>
      <c r="E144">
        <f t="shared" si="20"/>
        <v>1</v>
      </c>
      <c r="F144">
        <f t="shared" si="21"/>
        <v>2</v>
      </c>
      <c r="G144">
        <f t="shared" si="22"/>
        <v>3</v>
      </c>
      <c r="H144">
        <f t="shared" si="23"/>
        <v>4</v>
      </c>
    </row>
    <row r="145" spans="1:8" x14ac:dyDescent="0.25">
      <c r="A145">
        <f t="shared" si="16"/>
        <v>0</v>
      </c>
      <c r="B145">
        <f t="shared" si="17"/>
        <v>0.9</v>
      </c>
      <c r="C145">
        <f t="shared" si="18"/>
        <v>3</v>
      </c>
      <c r="D145">
        <f t="shared" si="19"/>
        <v>0</v>
      </c>
      <c r="E145">
        <f t="shared" si="20"/>
        <v>1</v>
      </c>
      <c r="F145">
        <f t="shared" si="21"/>
        <v>2</v>
      </c>
      <c r="G145">
        <f t="shared" si="22"/>
        <v>3</v>
      </c>
      <c r="H145">
        <f t="shared" si="23"/>
        <v>4</v>
      </c>
    </row>
    <row r="146" spans="1:8" x14ac:dyDescent="0.25">
      <c r="A146">
        <f t="shared" si="16"/>
        <v>0</v>
      </c>
      <c r="B146">
        <f t="shared" si="17"/>
        <v>0.9</v>
      </c>
      <c r="C146">
        <f t="shared" si="18"/>
        <v>3</v>
      </c>
      <c r="D146">
        <f t="shared" si="19"/>
        <v>0</v>
      </c>
      <c r="E146">
        <f t="shared" si="20"/>
        <v>1</v>
      </c>
      <c r="F146">
        <f t="shared" si="21"/>
        <v>2</v>
      </c>
      <c r="G146">
        <f t="shared" si="22"/>
        <v>3</v>
      </c>
      <c r="H146">
        <f t="shared" si="23"/>
        <v>4</v>
      </c>
    </row>
    <row r="147" spans="1:8" x14ac:dyDescent="0.25">
      <c r="A147">
        <f t="shared" si="16"/>
        <v>0</v>
      </c>
      <c r="B147">
        <f t="shared" si="17"/>
        <v>0.9</v>
      </c>
      <c r="C147">
        <f t="shared" si="18"/>
        <v>3</v>
      </c>
      <c r="D147">
        <f t="shared" si="19"/>
        <v>0</v>
      </c>
      <c r="E147">
        <f t="shared" si="20"/>
        <v>1</v>
      </c>
      <c r="F147">
        <f t="shared" si="21"/>
        <v>2</v>
      </c>
      <c r="G147">
        <f t="shared" si="22"/>
        <v>3</v>
      </c>
      <c r="H147">
        <f t="shared" si="23"/>
        <v>4</v>
      </c>
    </row>
    <row r="148" spans="1:8" x14ac:dyDescent="0.25">
      <c r="A148">
        <f t="shared" si="16"/>
        <v>0</v>
      </c>
      <c r="B148">
        <f t="shared" si="17"/>
        <v>0.9</v>
      </c>
      <c r="C148">
        <f t="shared" si="18"/>
        <v>3</v>
      </c>
      <c r="D148">
        <f t="shared" si="19"/>
        <v>0</v>
      </c>
      <c r="E148">
        <f t="shared" si="20"/>
        <v>1</v>
      </c>
      <c r="F148">
        <f t="shared" si="21"/>
        <v>2</v>
      </c>
      <c r="G148">
        <f t="shared" si="22"/>
        <v>3</v>
      </c>
      <c r="H148">
        <f t="shared" si="23"/>
        <v>4</v>
      </c>
    </row>
    <row r="149" spans="1:8" x14ac:dyDescent="0.25">
      <c r="A149">
        <f t="shared" si="16"/>
        <v>0</v>
      </c>
      <c r="B149">
        <f t="shared" si="17"/>
        <v>0.9</v>
      </c>
      <c r="C149">
        <f t="shared" si="18"/>
        <v>3</v>
      </c>
      <c r="D149">
        <f t="shared" si="19"/>
        <v>0</v>
      </c>
      <c r="E149">
        <f t="shared" si="20"/>
        <v>1</v>
      </c>
      <c r="F149">
        <f t="shared" si="21"/>
        <v>2</v>
      </c>
      <c r="G149">
        <f t="shared" si="22"/>
        <v>3</v>
      </c>
      <c r="H149">
        <f t="shared" si="23"/>
        <v>4</v>
      </c>
    </row>
    <row r="150" spans="1:8" x14ac:dyDescent="0.25">
      <c r="A150">
        <f t="shared" si="16"/>
        <v>0</v>
      </c>
      <c r="B150">
        <f t="shared" si="17"/>
        <v>0.9</v>
      </c>
      <c r="C150">
        <f t="shared" si="18"/>
        <v>3</v>
      </c>
      <c r="D150">
        <f t="shared" si="19"/>
        <v>0</v>
      </c>
      <c r="E150">
        <f t="shared" si="20"/>
        <v>1</v>
      </c>
      <c r="F150">
        <f t="shared" si="21"/>
        <v>2</v>
      </c>
      <c r="G150">
        <f t="shared" si="22"/>
        <v>3</v>
      </c>
      <c r="H150">
        <f t="shared" si="23"/>
        <v>4</v>
      </c>
    </row>
    <row r="151" spans="1:8" x14ac:dyDescent="0.25">
      <c r="A151">
        <f t="shared" si="16"/>
        <v>0</v>
      </c>
      <c r="B151">
        <f t="shared" si="17"/>
        <v>0.9</v>
      </c>
      <c r="C151">
        <f t="shared" si="18"/>
        <v>3</v>
      </c>
      <c r="D151">
        <f t="shared" si="19"/>
        <v>0</v>
      </c>
      <c r="E151">
        <f t="shared" si="20"/>
        <v>1</v>
      </c>
      <c r="F151">
        <f t="shared" si="21"/>
        <v>2</v>
      </c>
      <c r="G151">
        <f t="shared" si="22"/>
        <v>3</v>
      </c>
      <c r="H151">
        <f t="shared" si="23"/>
        <v>4</v>
      </c>
    </row>
    <row r="152" spans="1:8" x14ac:dyDescent="0.25">
      <c r="A152">
        <f t="shared" si="16"/>
        <v>0</v>
      </c>
      <c r="B152">
        <f t="shared" si="17"/>
        <v>0.9</v>
      </c>
      <c r="C152">
        <f t="shared" si="18"/>
        <v>3</v>
      </c>
      <c r="D152">
        <f t="shared" si="19"/>
        <v>0</v>
      </c>
      <c r="E152">
        <f t="shared" si="20"/>
        <v>1</v>
      </c>
      <c r="F152">
        <f t="shared" si="21"/>
        <v>2</v>
      </c>
      <c r="G152">
        <f t="shared" si="22"/>
        <v>3</v>
      </c>
      <c r="H152">
        <f t="shared" si="23"/>
        <v>4</v>
      </c>
    </row>
    <row r="153" spans="1:8" x14ac:dyDescent="0.25">
      <c r="A153">
        <f t="shared" si="16"/>
        <v>0</v>
      </c>
      <c r="B153">
        <f t="shared" si="17"/>
        <v>0.9</v>
      </c>
      <c r="C153">
        <f t="shared" si="18"/>
        <v>3</v>
      </c>
      <c r="D153">
        <f t="shared" si="19"/>
        <v>0</v>
      </c>
      <c r="E153">
        <f t="shared" si="20"/>
        <v>1</v>
      </c>
      <c r="F153">
        <f t="shared" si="21"/>
        <v>2</v>
      </c>
      <c r="G153">
        <f t="shared" si="22"/>
        <v>3</v>
      </c>
      <c r="H153">
        <f t="shared" si="23"/>
        <v>4</v>
      </c>
    </row>
    <row r="154" spans="1:8" x14ac:dyDescent="0.25">
      <c r="A154">
        <f t="shared" si="16"/>
        <v>0</v>
      </c>
      <c r="B154">
        <f t="shared" si="17"/>
        <v>0.9</v>
      </c>
      <c r="C154">
        <f t="shared" si="18"/>
        <v>3</v>
      </c>
      <c r="D154">
        <f t="shared" si="19"/>
        <v>0</v>
      </c>
      <c r="E154">
        <f t="shared" si="20"/>
        <v>1</v>
      </c>
      <c r="F154">
        <f t="shared" si="21"/>
        <v>2</v>
      </c>
      <c r="G154">
        <f t="shared" si="22"/>
        <v>3</v>
      </c>
      <c r="H154">
        <f t="shared" si="23"/>
        <v>4</v>
      </c>
    </row>
    <row r="155" spans="1:8" x14ac:dyDescent="0.25">
      <c r="A155">
        <f t="shared" si="16"/>
        <v>0</v>
      </c>
      <c r="B155">
        <f t="shared" si="17"/>
        <v>0.9</v>
      </c>
      <c r="C155">
        <f t="shared" si="18"/>
        <v>3</v>
      </c>
      <c r="D155">
        <f t="shared" si="19"/>
        <v>0</v>
      </c>
      <c r="E155">
        <f t="shared" si="20"/>
        <v>1</v>
      </c>
      <c r="F155">
        <f t="shared" si="21"/>
        <v>2</v>
      </c>
      <c r="G155">
        <f t="shared" si="22"/>
        <v>3</v>
      </c>
      <c r="H155">
        <f t="shared" si="23"/>
        <v>4</v>
      </c>
    </row>
    <row r="156" spans="1:8" x14ac:dyDescent="0.25">
      <c r="A156">
        <f t="shared" si="16"/>
        <v>0</v>
      </c>
      <c r="B156">
        <f t="shared" si="17"/>
        <v>0.9</v>
      </c>
      <c r="C156">
        <f t="shared" si="18"/>
        <v>3</v>
      </c>
      <c r="D156">
        <f t="shared" si="19"/>
        <v>0</v>
      </c>
      <c r="E156">
        <f t="shared" si="20"/>
        <v>1</v>
      </c>
      <c r="F156">
        <f t="shared" si="21"/>
        <v>2</v>
      </c>
      <c r="G156">
        <f t="shared" si="22"/>
        <v>3</v>
      </c>
      <c r="H156">
        <f t="shared" si="23"/>
        <v>4</v>
      </c>
    </row>
    <row r="157" spans="1:8" x14ac:dyDescent="0.25">
      <c r="A157">
        <f t="shared" si="16"/>
        <v>0</v>
      </c>
      <c r="B157">
        <f t="shared" si="17"/>
        <v>0.9</v>
      </c>
      <c r="C157">
        <f t="shared" si="18"/>
        <v>3</v>
      </c>
      <c r="D157">
        <f t="shared" si="19"/>
        <v>0</v>
      </c>
      <c r="E157">
        <f t="shared" si="20"/>
        <v>1</v>
      </c>
      <c r="F157">
        <f t="shared" si="21"/>
        <v>2</v>
      </c>
      <c r="G157">
        <f t="shared" si="22"/>
        <v>3</v>
      </c>
      <c r="H157">
        <f t="shared" si="23"/>
        <v>4</v>
      </c>
    </row>
    <row r="158" spans="1:8" x14ac:dyDescent="0.25">
      <c r="A158">
        <f t="shared" si="16"/>
        <v>0</v>
      </c>
      <c r="B158">
        <f t="shared" si="17"/>
        <v>0.9</v>
      </c>
      <c r="C158">
        <f t="shared" si="18"/>
        <v>3</v>
      </c>
      <c r="D158">
        <f t="shared" si="19"/>
        <v>0</v>
      </c>
      <c r="E158">
        <f t="shared" si="20"/>
        <v>1</v>
      </c>
      <c r="F158">
        <f t="shared" si="21"/>
        <v>2</v>
      </c>
      <c r="G158">
        <f t="shared" si="22"/>
        <v>3</v>
      </c>
      <c r="H158">
        <f t="shared" si="23"/>
        <v>4</v>
      </c>
    </row>
    <row r="159" spans="1:8" x14ac:dyDescent="0.25">
      <c r="A159">
        <f t="shared" si="16"/>
        <v>0</v>
      </c>
      <c r="B159">
        <f t="shared" si="17"/>
        <v>0.9</v>
      </c>
      <c r="C159">
        <f t="shared" si="18"/>
        <v>3</v>
      </c>
      <c r="D159">
        <f t="shared" si="19"/>
        <v>0</v>
      </c>
      <c r="E159">
        <f t="shared" si="20"/>
        <v>1</v>
      </c>
      <c r="F159">
        <f t="shared" si="21"/>
        <v>2</v>
      </c>
      <c r="G159">
        <f t="shared" si="22"/>
        <v>3</v>
      </c>
      <c r="H159">
        <f t="shared" si="23"/>
        <v>4</v>
      </c>
    </row>
    <row r="160" spans="1:8" x14ac:dyDescent="0.25">
      <c r="A160">
        <f t="shared" si="16"/>
        <v>0</v>
      </c>
      <c r="B160">
        <f t="shared" si="17"/>
        <v>0.9</v>
      </c>
      <c r="C160">
        <f t="shared" si="18"/>
        <v>3</v>
      </c>
      <c r="D160">
        <f t="shared" si="19"/>
        <v>0</v>
      </c>
      <c r="E160">
        <f t="shared" si="20"/>
        <v>1</v>
      </c>
      <c r="F160">
        <f t="shared" si="21"/>
        <v>2</v>
      </c>
      <c r="G160">
        <f t="shared" si="22"/>
        <v>3</v>
      </c>
      <c r="H160">
        <f t="shared" si="23"/>
        <v>4</v>
      </c>
    </row>
    <row r="161" spans="1:8" x14ac:dyDescent="0.25">
      <c r="A161">
        <f t="shared" si="16"/>
        <v>0</v>
      </c>
      <c r="B161">
        <f t="shared" si="17"/>
        <v>0.9</v>
      </c>
      <c r="C161">
        <f t="shared" si="18"/>
        <v>3</v>
      </c>
      <c r="D161">
        <f t="shared" si="19"/>
        <v>0</v>
      </c>
      <c r="E161">
        <f t="shared" si="20"/>
        <v>1</v>
      </c>
      <c r="F161">
        <f t="shared" si="21"/>
        <v>2</v>
      </c>
      <c r="G161">
        <f t="shared" si="22"/>
        <v>3</v>
      </c>
      <c r="H161">
        <f t="shared" si="23"/>
        <v>4</v>
      </c>
    </row>
    <row r="162" spans="1:8" x14ac:dyDescent="0.25">
      <c r="A162">
        <f t="shared" si="16"/>
        <v>0</v>
      </c>
      <c r="B162">
        <f t="shared" si="17"/>
        <v>0.9</v>
      </c>
      <c r="C162">
        <f t="shared" si="18"/>
        <v>3</v>
      </c>
      <c r="D162">
        <f t="shared" si="19"/>
        <v>0</v>
      </c>
      <c r="E162">
        <f t="shared" si="20"/>
        <v>1</v>
      </c>
      <c r="F162">
        <f t="shared" si="21"/>
        <v>2</v>
      </c>
      <c r="G162">
        <f t="shared" si="22"/>
        <v>3</v>
      </c>
      <c r="H162">
        <f t="shared" si="23"/>
        <v>4</v>
      </c>
    </row>
    <row r="163" spans="1:8" x14ac:dyDescent="0.25">
      <c r="A163">
        <f t="shared" si="16"/>
        <v>0</v>
      </c>
      <c r="B163">
        <f t="shared" si="17"/>
        <v>0.9</v>
      </c>
      <c r="C163">
        <f t="shared" si="18"/>
        <v>3</v>
      </c>
      <c r="D163">
        <f t="shared" si="19"/>
        <v>0</v>
      </c>
      <c r="E163">
        <f t="shared" si="20"/>
        <v>1</v>
      </c>
      <c r="F163">
        <f t="shared" si="21"/>
        <v>2</v>
      </c>
      <c r="G163">
        <f t="shared" si="22"/>
        <v>3</v>
      </c>
      <c r="H163">
        <f t="shared" si="23"/>
        <v>4</v>
      </c>
    </row>
    <row r="164" spans="1:8" x14ac:dyDescent="0.25">
      <c r="A164">
        <f t="shared" si="16"/>
        <v>0</v>
      </c>
      <c r="B164">
        <f t="shared" si="17"/>
        <v>0.9</v>
      </c>
      <c r="C164">
        <f t="shared" si="18"/>
        <v>3</v>
      </c>
      <c r="D164">
        <f t="shared" si="19"/>
        <v>0</v>
      </c>
      <c r="E164">
        <f t="shared" si="20"/>
        <v>1</v>
      </c>
      <c r="F164">
        <f t="shared" si="21"/>
        <v>2</v>
      </c>
      <c r="G164">
        <f t="shared" si="22"/>
        <v>3</v>
      </c>
      <c r="H164">
        <f t="shared" si="23"/>
        <v>4</v>
      </c>
    </row>
    <row r="165" spans="1:8" x14ac:dyDescent="0.25">
      <c r="A165">
        <f t="shared" si="16"/>
        <v>0</v>
      </c>
      <c r="B165">
        <f t="shared" si="17"/>
        <v>0.9</v>
      </c>
      <c r="C165">
        <f t="shared" si="18"/>
        <v>3</v>
      </c>
      <c r="D165">
        <f t="shared" si="19"/>
        <v>0</v>
      </c>
      <c r="E165">
        <f t="shared" si="20"/>
        <v>1</v>
      </c>
      <c r="F165">
        <f t="shared" si="21"/>
        <v>2</v>
      </c>
      <c r="G165">
        <f t="shared" si="22"/>
        <v>3</v>
      </c>
      <c r="H165">
        <f t="shared" si="23"/>
        <v>4</v>
      </c>
    </row>
    <row r="166" spans="1:8" x14ac:dyDescent="0.25">
      <c r="A166">
        <f t="shared" si="16"/>
        <v>0</v>
      </c>
      <c r="B166">
        <f t="shared" si="17"/>
        <v>0.9</v>
      </c>
      <c r="C166">
        <f t="shared" si="18"/>
        <v>3</v>
      </c>
      <c r="D166">
        <f t="shared" si="19"/>
        <v>0</v>
      </c>
      <c r="E166">
        <f t="shared" si="20"/>
        <v>1</v>
      </c>
      <c r="F166">
        <f t="shared" si="21"/>
        <v>2</v>
      </c>
      <c r="G166">
        <f t="shared" si="22"/>
        <v>3</v>
      </c>
      <c r="H166">
        <f t="shared" si="23"/>
        <v>4</v>
      </c>
    </row>
    <row r="167" spans="1:8" x14ac:dyDescent="0.25">
      <c r="A167">
        <f t="shared" si="16"/>
        <v>0</v>
      </c>
      <c r="B167">
        <f t="shared" si="17"/>
        <v>0.9</v>
      </c>
      <c r="C167">
        <f t="shared" si="18"/>
        <v>3</v>
      </c>
      <c r="D167">
        <f t="shared" si="19"/>
        <v>0</v>
      </c>
      <c r="E167">
        <f t="shared" si="20"/>
        <v>1</v>
      </c>
      <c r="F167">
        <f t="shared" si="21"/>
        <v>2</v>
      </c>
      <c r="G167">
        <f t="shared" si="22"/>
        <v>3</v>
      </c>
      <c r="H167">
        <f t="shared" si="23"/>
        <v>4</v>
      </c>
    </row>
    <row r="168" spans="1:8" x14ac:dyDescent="0.25">
      <c r="A168">
        <f t="shared" si="16"/>
        <v>0</v>
      </c>
      <c r="B168">
        <f t="shared" si="17"/>
        <v>0.9</v>
      </c>
      <c r="C168">
        <f t="shared" si="18"/>
        <v>3</v>
      </c>
      <c r="D168">
        <f t="shared" si="19"/>
        <v>0</v>
      </c>
      <c r="E168">
        <f t="shared" si="20"/>
        <v>1</v>
      </c>
      <c r="F168">
        <f t="shared" si="21"/>
        <v>2</v>
      </c>
      <c r="G168">
        <f t="shared" si="22"/>
        <v>3</v>
      </c>
      <c r="H168">
        <f t="shared" si="23"/>
        <v>4</v>
      </c>
    </row>
    <row r="169" spans="1:8" x14ac:dyDescent="0.25">
      <c r="A169">
        <f t="shared" si="16"/>
        <v>0</v>
      </c>
      <c r="B169">
        <f t="shared" si="17"/>
        <v>0.9</v>
      </c>
      <c r="C169">
        <f t="shared" si="18"/>
        <v>3</v>
      </c>
      <c r="D169">
        <f t="shared" si="19"/>
        <v>0</v>
      </c>
      <c r="E169">
        <f t="shared" si="20"/>
        <v>1</v>
      </c>
      <c r="F169">
        <f t="shared" si="21"/>
        <v>2</v>
      </c>
      <c r="G169">
        <f t="shared" si="22"/>
        <v>3</v>
      </c>
      <c r="H169">
        <f t="shared" si="23"/>
        <v>4</v>
      </c>
    </row>
    <row r="170" spans="1:8" x14ac:dyDescent="0.25">
      <c r="A170">
        <f t="shared" si="16"/>
        <v>0</v>
      </c>
      <c r="B170">
        <f t="shared" si="17"/>
        <v>0.9</v>
      </c>
      <c r="C170">
        <f t="shared" si="18"/>
        <v>3</v>
      </c>
      <c r="D170">
        <f t="shared" si="19"/>
        <v>0</v>
      </c>
      <c r="E170">
        <f t="shared" si="20"/>
        <v>1</v>
      </c>
      <c r="F170">
        <f t="shared" si="21"/>
        <v>2</v>
      </c>
      <c r="G170">
        <f t="shared" si="22"/>
        <v>3</v>
      </c>
      <c r="H170">
        <f t="shared" si="23"/>
        <v>4</v>
      </c>
    </row>
    <row r="171" spans="1:8" x14ac:dyDescent="0.25">
      <c r="A171">
        <f t="shared" si="16"/>
        <v>0</v>
      </c>
      <c r="B171">
        <f t="shared" si="17"/>
        <v>0.9</v>
      </c>
      <c r="C171">
        <f t="shared" si="18"/>
        <v>3</v>
      </c>
      <c r="D171">
        <f t="shared" si="19"/>
        <v>0</v>
      </c>
      <c r="E171">
        <f t="shared" si="20"/>
        <v>1</v>
      </c>
      <c r="F171">
        <f t="shared" si="21"/>
        <v>2</v>
      </c>
      <c r="G171">
        <f t="shared" si="22"/>
        <v>3</v>
      </c>
      <c r="H171">
        <f t="shared" si="23"/>
        <v>4</v>
      </c>
    </row>
    <row r="172" spans="1:8" x14ac:dyDescent="0.25">
      <c r="A172">
        <f t="shared" si="16"/>
        <v>0</v>
      </c>
      <c r="B172">
        <f t="shared" si="17"/>
        <v>0.9</v>
      </c>
      <c r="C172">
        <f t="shared" si="18"/>
        <v>3</v>
      </c>
      <c r="D172">
        <f t="shared" si="19"/>
        <v>0</v>
      </c>
      <c r="E172">
        <f t="shared" si="20"/>
        <v>1</v>
      </c>
      <c r="F172">
        <f t="shared" si="21"/>
        <v>2</v>
      </c>
      <c r="G172">
        <f t="shared" si="22"/>
        <v>3</v>
      </c>
      <c r="H172">
        <f t="shared" si="23"/>
        <v>4</v>
      </c>
    </row>
    <row r="173" spans="1:8" x14ac:dyDescent="0.25">
      <c r="A173">
        <f t="shared" si="16"/>
        <v>0</v>
      </c>
      <c r="B173">
        <f t="shared" si="17"/>
        <v>0.9</v>
      </c>
      <c r="C173">
        <f t="shared" si="18"/>
        <v>3</v>
      </c>
      <c r="D173">
        <f t="shared" si="19"/>
        <v>0</v>
      </c>
      <c r="E173">
        <f t="shared" si="20"/>
        <v>1</v>
      </c>
      <c r="F173">
        <f t="shared" si="21"/>
        <v>2</v>
      </c>
      <c r="G173">
        <f t="shared" si="22"/>
        <v>3</v>
      </c>
      <c r="H173">
        <f t="shared" si="23"/>
        <v>4</v>
      </c>
    </row>
    <row r="174" spans="1:8" x14ac:dyDescent="0.25">
      <c r="A174">
        <f t="shared" si="16"/>
        <v>0</v>
      </c>
      <c r="B174">
        <f t="shared" si="17"/>
        <v>0.9</v>
      </c>
      <c r="C174">
        <f t="shared" si="18"/>
        <v>3</v>
      </c>
      <c r="D174">
        <f t="shared" si="19"/>
        <v>0</v>
      </c>
      <c r="E174">
        <f t="shared" si="20"/>
        <v>1</v>
      </c>
      <c r="F174">
        <f t="shared" si="21"/>
        <v>2</v>
      </c>
      <c r="G174">
        <f t="shared" si="22"/>
        <v>3</v>
      </c>
      <c r="H174">
        <f t="shared" si="23"/>
        <v>4</v>
      </c>
    </row>
    <row r="175" spans="1:8" x14ac:dyDescent="0.25">
      <c r="A175">
        <f t="shared" si="16"/>
        <v>0</v>
      </c>
      <c r="B175">
        <f t="shared" si="17"/>
        <v>0.9</v>
      </c>
      <c r="C175">
        <f t="shared" si="18"/>
        <v>3</v>
      </c>
      <c r="D175">
        <f t="shared" si="19"/>
        <v>0</v>
      </c>
      <c r="E175">
        <f t="shared" si="20"/>
        <v>1</v>
      </c>
      <c r="F175">
        <f t="shared" si="21"/>
        <v>2</v>
      </c>
      <c r="G175">
        <f t="shared" si="22"/>
        <v>3</v>
      </c>
      <c r="H175">
        <f t="shared" si="23"/>
        <v>4</v>
      </c>
    </row>
    <row r="176" spans="1:8" x14ac:dyDescent="0.25">
      <c r="A176">
        <f t="shared" si="16"/>
        <v>0</v>
      </c>
      <c r="B176">
        <f t="shared" si="17"/>
        <v>0.9</v>
      </c>
      <c r="C176">
        <f t="shared" si="18"/>
        <v>3</v>
      </c>
      <c r="D176">
        <f t="shared" si="19"/>
        <v>0</v>
      </c>
      <c r="E176">
        <f t="shared" si="20"/>
        <v>1</v>
      </c>
      <c r="F176">
        <f t="shared" si="21"/>
        <v>2</v>
      </c>
      <c r="G176">
        <f t="shared" si="22"/>
        <v>3</v>
      </c>
      <c r="H176">
        <f t="shared" si="23"/>
        <v>4</v>
      </c>
    </row>
    <row r="177" spans="1:8" x14ac:dyDescent="0.25">
      <c r="A177">
        <f t="shared" si="16"/>
        <v>0</v>
      </c>
      <c r="B177">
        <f t="shared" si="17"/>
        <v>0.9</v>
      </c>
      <c r="C177">
        <f t="shared" si="18"/>
        <v>3</v>
      </c>
      <c r="D177">
        <f t="shared" si="19"/>
        <v>0</v>
      </c>
      <c r="E177">
        <f t="shared" si="20"/>
        <v>1</v>
      </c>
      <c r="F177">
        <f t="shared" si="21"/>
        <v>2</v>
      </c>
      <c r="G177">
        <f t="shared" si="22"/>
        <v>3</v>
      </c>
      <c r="H177">
        <f t="shared" si="23"/>
        <v>4</v>
      </c>
    </row>
    <row r="178" spans="1:8" x14ac:dyDescent="0.25">
      <c r="A178">
        <f t="shared" si="16"/>
        <v>0</v>
      </c>
      <c r="B178">
        <f t="shared" si="17"/>
        <v>0.9</v>
      </c>
      <c r="C178">
        <f t="shared" si="18"/>
        <v>3</v>
      </c>
      <c r="D178">
        <f t="shared" si="19"/>
        <v>0</v>
      </c>
      <c r="E178">
        <f t="shared" si="20"/>
        <v>1</v>
      </c>
      <c r="F178">
        <f t="shared" si="21"/>
        <v>2</v>
      </c>
      <c r="G178">
        <f t="shared" si="22"/>
        <v>3</v>
      </c>
      <c r="H178">
        <f t="shared" si="23"/>
        <v>4</v>
      </c>
    </row>
    <row r="179" spans="1:8" x14ac:dyDescent="0.25">
      <c r="A179">
        <f t="shared" si="16"/>
        <v>0</v>
      </c>
      <c r="B179">
        <f t="shared" si="17"/>
        <v>0.9</v>
      </c>
      <c r="C179">
        <f t="shared" si="18"/>
        <v>3</v>
      </c>
      <c r="D179">
        <f t="shared" si="19"/>
        <v>0</v>
      </c>
      <c r="E179">
        <f t="shared" si="20"/>
        <v>1</v>
      </c>
      <c r="F179">
        <f t="shared" si="21"/>
        <v>2</v>
      </c>
      <c r="G179">
        <f t="shared" si="22"/>
        <v>3</v>
      </c>
      <c r="H179">
        <f t="shared" si="23"/>
        <v>4</v>
      </c>
    </row>
    <row r="180" spans="1:8" x14ac:dyDescent="0.25">
      <c r="A180">
        <f t="shared" si="16"/>
        <v>0</v>
      </c>
      <c r="B180">
        <f t="shared" si="17"/>
        <v>0.9</v>
      </c>
      <c r="C180">
        <f t="shared" si="18"/>
        <v>3</v>
      </c>
      <c r="D180">
        <f t="shared" si="19"/>
        <v>0</v>
      </c>
      <c r="E180">
        <f t="shared" si="20"/>
        <v>1</v>
      </c>
      <c r="F180">
        <f t="shared" si="21"/>
        <v>2</v>
      </c>
      <c r="G180">
        <f t="shared" si="22"/>
        <v>3</v>
      </c>
      <c r="H180">
        <f t="shared" si="23"/>
        <v>4</v>
      </c>
    </row>
    <row r="181" spans="1:8" x14ac:dyDescent="0.25">
      <c r="A181">
        <f t="shared" si="16"/>
        <v>0</v>
      </c>
      <c r="B181">
        <f t="shared" si="17"/>
        <v>0.9</v>
      </c>
      <c r="C181">
        <f t="shared" si="18"/>
        <v>3</v>
      </c>
      <c r="D181">
        <f t="shared" si="19"/>
        <v>0</v>
      </c>
      <c r="E181">
        <f t="shared" si="20"/>
        <v>1</v>
      </c>
      <c r="F181">
        <f t="shared" si="21"/>
        <v>2</v>
      </c>
      <c r="G181">
        <f t="shared" si="22"/>
        <v>3</v>
      </c>
      <c r="H181">
        <f t="shared" si="23"/>
        <v>4</v>
      </c>
    </row>
    <row r="182" spans="1:8" x14ac:dyDescent="0.25">
      <c r="A182">
        <f t="shared" si="16"/>
        <v>0</v>
      </c>
      <c r="B182">
        <f t="shared" si="17"/>
        <v>0.9</v>
      </c>
      <c r="C182">
        <f t="shared" si="18"/>
        <v>3</v>
      </c>
      <c r="D182">
        <f t="shared" si="19"/>
        <v>0</v>
      </c>
      <c r="E182">
        <f t="shared" si="20"/>
        <v>1</v>
      </c>
      <c r="F182">
        <f t="shared" si="21"/>
        <v>2</v>
      </c>
      <c r="G182">
        <f t="shared" si="22"/>
        <v>3</v>
      </c>
      <c r="H182">
        <f t="shared" si="23"/>
        <v>4</v>
      </c>
    </row>
    <row r="183" spans="1:8" x14ac:dyDescent="0.25">
      <c r="A183">
        <f t="shared" si="16"/>
        <v>0</v>
      </c>
      <c r="B183">
        <f t="shared" si="17"/>
        <v>0.9</v>
      </c>
      <c r="C183">
        <f t="shared" si="18"/>
        <v>3</v>
      </c>
      <c r="D183">
        <f t="shared" si="19"/>
        <v>0</v>
      </c>
      <c r="E183">
        <f t="shared" si="20"/>
        <v>1</v>
      </c>
      <c r="F183">
        <f t="shared" si="21"/>
        <v>2</v>
      </c>
      <c r="G183">
        <f t="shared" si="22"/>
        <v>3</v>
      </c>
      <c r="H183">
        <f t="shared" si="23"/>
        <v>4</v>
      </c>
    </row>
    <row r="184" spans="1:8" x14ac:dyDescent="0.25">
      <c r="A184">
        <f t="shared" si="16"/>
        <v>0</v>
      </c>
      <c r="B184">
        <f t="shared" si="17"/>
        <v>0.9</v>
      </c>
      <c r="C184">
        <f t="shared" si="18"/>
        <v>3</v>
      </c>
      <c r="D184">
        <f t="shared" si="19"/>
        <v>0</v>
      </c>
      <c r="E184">
        <f t="shared" si="20"/>
        <v>1</v>
      </c>
      <c r="F184">
        <f t="shared" si="21"/>
        <v>2</v>
      </c>
      <c r="G184">
        <f t="shared" si="22"/>
        <v>3</v>
      </c>
      <c r="H184">
        <f t="shared" si="23"/>
        <v>4</v>
      </c>
    </row>
    <row r="185" spans="1:8" x14ac:dyDescent="0.25">
      <c r="A185">
        <f t="shared" si="16"/>
        <v>0</v>
      </c>
      <c r="B185">
        <f t="shared" si="17"/>
        <v>0.9</v>
      </c>
      <c r="C185">
        <f t="shared" si="18"/>
        <v>3</v>
      </c>
      <c r="D185">
        <f t="shared" si="19"/>
        <v>0</v>
      </c>
      <c r="E185">
        <f t="shared" si="20"/>
        <v>1</v>
      </c>
      <c r="F185">
        <f t="shared" si="21"/>
        <v>2</v>
      </c>
      <c r="G185">
        <f t="shared" si="22"/>
        <v>3</v>
      </c>
      <c r="H185">
        <f t="shared" si="23"/>
        <v>4</v>
      </c>
    </row>
    <row r="186" spans="1:8" x14ac:dyDescent="0.25">
      <c r="A186">
        <f t="shared" si="16"/>
        <v>0</v>
      </c>
      <c r="B186">
        <f t="shared" si="17"/>
        <v>0.9</v>
      </c>
      <c r="C186">
        <f t="shared" si="18"/>
        <v>3</v>
      </c>
      <c r="D186">
        <f t="shared" si="19"/>
        <v>0</v>
      </c>
      <c r="E186">
        <f t="shared" si="20"/>
        <v>1</v>
      </c>
      <c r="F186">
        <f t="shared" si="21"/>
        <v>2</v>
      </c>
      <c r="G186">
        <f t="shared" si="22"/>
        <v>3</v>
      </c>
      <c r="H186">
        <f t="shared" si="23"/>
        <v>4</v>
      </c>
    </row>
    <row r="187" spans="1:8" x14ac:dyDescent="0.25">
      <c r="A187">
        <f t="shared" si="16"/>
        <v>0</v>
      </c>
      <c r="B187">
        <f t="shared" si="17"/>
        <v>0.9</v>
      </c>
      <c r="C187">
        <f t="shared" si="18"/>
        <v>3</v>
      </c>
      <c r="D187">
        <f t="shared" si="19"/>
        <v>0</v>
      </c>
      <c r="E187">
        <f t="shared" si="20"/>
        <v>1</v>
      </c>
      <c r="F187">
        <f t="shared" si="21"/>
        <v>2</v>
      </c>
      <c r="G187">
        <f t="shared" si="22"/>
        <v>3</v>
      </c>
      <c r="H187">
        <f t="shared" si="23"/>
        <v>4</v>
      </c>
    </row>
    <row r="188" spans="1:8" x14ac:dyDescent="0.25">
      <c r="A188">
        <f t="shared" si="16"/>
        <v>0</v>
      </c>
      <c r="B188">
        <f t="shared" si="17"/>
        <v>0.9</v>
      </c>
      <c r="C188">
        <f t="shared" si="18"/>
        <v>3</v>
      </c>
      <c r="D188">
        <f t="shared" si="19"/>
        <v>0</v>
      </c>
      <c r="E188">
        <f t="shared" si="20"/>
        <v>1</v>
      </c>
      <c r="F188">
        <f t="shared" si="21"/>
        <v>2</v>
      </c>
      <c r="G188">
        <f t="shared" si="22"/>
        <v>3</v>
      </c>
      <c r="H188">
        <f t="shared" si="23"/>
        <v>4</v>
      </c>
    </row>
    <row r="189" spans="1:8" x14ac:dyDescent="0.25">
      <c r="A189">
        <f t="shared" si="16"/>
        <v>0</v>
      </c>
      <c r="B189">
        <f t="shared" si="17"/>
        <v>0.9</v>
      </c>
      <c r="C189">
        <f t="shared" si="18"/>
        <v>3</v>
      </c>
      <c r="D189">
        <f t="shared" si="19"/>
        <v>0</v>
      </c>
      <c r="E189">
        <f t="shared" si="20"/>
        <v>1</v>
      </c>
      <c r="F189">
        <f t="shared" si="21"/>
        <v>2</v>
      </c>
      <c r="G189">
        <f t="shared" si="22"/>
        <v>3</v>
      </c>
      <c r="H189">
        <f t="shared" si="23"/>
        <v>4</v>
      </c>
    </row>
    <row r="190" spans="1:8" x14ac:dyDescent="0.25">
      <c r="A190">
        <f t="shared" si="16"/>
        <v>0</v>
      </c>
      <c r="B190">
        <f t="shared" si="17"/>
        <v>0.9</v>
      </c>
      <c r="C190">
        <f t="shared" si="18"/>
        <v>3</v>
      </c>
      <c r="D190">
        <f t="shared" si="19"/>
        <v>0</v>
      </c>
      <c r="E190">
        <f t="shared" si="20"/>
        <v>1</v>
      </c>
      <c r="F190">
        <f t="shared" si="21"/>
        <v>2</v>
      </c>
      <c r="G190">
        <f t="shared" si="22"/>
        <v>3</v>
      </c>
      <c r="H190">
        <f t="shared" si="23"/>
        <v>4</v>
      </c>
    </row>
    <row r="191" spans="1:8" x14ac:dyDescent="0.25">
      <c r="A191">
        <f t="shared" si="16"/>
        <v>0</v>
      </c>
      <c r="B191">
        <f t="shared" si="17"/>
        <v>0.9</v>
      </c>
      <c r="C191">
        <f t="shared" si="18"/>
        <v>3</v>
      </c>
      <c r="D191">
        <f t="shared" si="19"/>
        <v>0</v>
      </c>
      <c r="E191">
        <f t="shared" si="20"/>
        <v>1</v>
      </c>
      <c r="F191">
        <f t="shared" si="21"/>
        <v>2</v>
      </c>
      <c r="G191">
        <f t="shared" si="22"/>
        <v>3</v>
      </c>
      <c r="H191">
        <f t="shared" si="23"/>
        <v>4</v>
      </c>
    </row>
    <row r="192" spans="1:8" x14ac:dyDescent="0.25">
      <c r="A192">
        <f t="shared" si="16"/>
        <v>0</v>
      </c>
      <c r="B192">
        <f t="shared" si="17"/>
        <v>0.9</v>
      </c>
      <c r="C192">
        <f t="shared" si="18"/>
        <v>3</v>
      </c>
      <c r="D192">
        <f t="shared" si="19"/>
        <v>0</v>
      </c>
      <c r="E192">
        <f t="shared" si="20"/>
        <v>1</v>
      </c>
      <c r="F192">
        <f t="shared" si="21"/>
        <v>2</v>
      </c>
      <c r="G192">
        <f t="shared" si="22"/>
        <v>3</v>
      </c>
      <c r="H192">
        <f t="shared" si="23"/>
        <v>4</v>
      </c>
    </row>
    <row r="193" spans="1:8" x14ac:dyDescent="0.25">
      <c r="A193">
        <f t="shared" si="16"/>
        <v>0</v>
      </c>
      <c r="B193">
        <f t="shared" si="17"/>
        <v>0.9</v>
      </c>
      <c r="C193">
        <f t="shared" si="18"/>
        <v>3</v>
      </c>
      <c r="D193">
        <f t="shared" si="19"/>
        <v>0</v>
      </c>
      <c r="E193">
        <f t="shared" si="20"/>
        <v>1</v>
      </c>
      <c r="F193">
        <f t="shared" si="21"/>
        <v>2</v>
      </c>
      <c r="G193">
        <f t="shared" si="22"/>
        <v>3</v>
      </c>
      <c r="H193">
        <f t="shared" si="23"/>
        <v>4</v>
      </c>
    </row>
    <row r="194" spans="1:8" x14ac:dyDescent="0.25">
      <c r="A194">
        <f t="shared" si="16"/>
        <v>0</v>
      </c>
      <c r="B194">
        <f t="shared" si="17"/>
        <v>0.9</v>
      </c>
      <c r="C194">
        <f t="shared" si="18"/>
        <v>3</v>
      </c>
      <c r="D194">
        <f t="shared" si="19"/>
        <v>0</v>
      </c>
      <c r="E194">
        <f t="shared" si="20"/>
        <v>1</v>
      </c>
      <c r="F194">
        <f t="shared" si="21"/>
        <v>2</v>
      </c>
      <c r="G194">
        <f t="shared" si="22"/>
        <v>3</v>
      </c>
      <c r="H194">
        <f t="shared" si="23"/>
        <v>4</v>
      </c>
    </row>
    <row r="195" spans="1:8" x14ac:dyDescent="0.25">
      <c r="A195">
        <f t="shared" ref="A195:A258" si="24">A194</f>
        <v>0</v>
      </c>
      <c r="B195">
        <f t="shared" ref="B195:B258" si="25">B194</f>
        <v>0.9</v>
      </c>
      <c r="C195">
        <f t="shared" ref="C195:C258" si="26">C194</f>
        <v>3</v>
      </c>
      <c r="D195">
        <f t="shared" ref="D195:D258" si="27">D194</f>
        <v>0</v>
      </c>
      <c r="E195">
        <f t="shared" ref="E195:E258" si="28">E194</f>
        <v>1</v>
      </c>
      <c r="F195">
        <f t="shared" ref="F195:F258" si="29">F194</f>
        <v>2</v>
      </c>
      <c r="G195">
        <f t="shared" ref="G195:G258" si="30">G194</f>
        <v>3</v>
      </c>
      <c r="H195">
        <f t="shared" ref="H195:H258" si="31">H194</f>
        <v>4</v>
      </c>
    </row>
    <row r="196" spans="1:8" x14ac:dyDescent="0.25">
      <c r="A196">
        <f t="shared" si="24"/>
        <v>0</v>
      </c>
      <c r="B196">
        <f t="shared" si="25"/>
        <v>0.9</v>
      </c>
      <c r="C196">
        <f t="shared" si="26"/>
        <v>3</v>
      </c>
      <c r="D196">
        <f t="shared" si="27"/>
        <v>0</v>
      </c>
      <c r="E196">
        <f t="shared" si="28"/>
        <v>1</v>
      </c>
      <c r="F196">
        <f t="shared" si="29"/>
        <v>2</v>
      </c>
      <c r="G196">
        <f t="shared" si="30"/>
        <v>3</v>
      </c>
      <c r="H196">
        <f t="shared" si="31"/>
        <v>4</v>
      </c>
    </row>
    <row r="197" spans="1:8" x14ac:dyDescent="0.25">
      <c r="A197">
        <f t="shared" si="24"/>
        <v>0</v>
      </c>
      <c r="B197">
        <f t="shared" si="25"/>
        <v>0.9</v>
      </c>
      <c r="C197">
        <f t="shared" si="26"/>
        <v>3</v>
      </c>
      <c r="D197">
        <f t="shared" si="27"/>
        <v>0</v>
      </c>
      <c r="E197">
        <f t="shared" si="28"/>
        <v>1</v>
      </c>
      <c r="F197">
        <f t="shared" si="29"/>
        <v>2</v>
      </c>
      <c r="G197">
        <f t="shared" si="30"/>
        <v>3</v>
      </c>
      <c r="H197">
        <f t="shared" si="31"/>
        <v>4</v>
      </c>
    </row>
    <row r="198" spans="1:8" x14ac:dyDescent="0.25">
      <c r="A198">
        <f t="shared" si="24"/>
        <v>0</v>
      </c>
      <c r="B198">
        <f t="shared" si="25"/>
        <v>0.9</v>
      </c>
      <c r="C198">
        <f t="shared" si="26"/>
        <v>3</v>
      </c>
      <c r="D198">
        <f t="shared" si="27"/>
        <v>0</v>
      </c>
      <c r="E198">
        <f t="shared" si="28"/>
        <v>1</v>
      </c>
      <c r="F198">
        <f t="shared" si="29"/>
        <v>2</v>
      </c>
      <c r="G198">
        <f t="shared" si="30"/>
        <v>3</v>
      </c>
      <c r="H198">
        <f t="shared" si="31"/>
        <v>4</v>
      </c>
    </row>
    <row r="199" spans="1:8" x14ac:dyDescent="0.25">
      <c r="A199">
        <f t="shared" si="24"/>
        <v>0</v>
      </c>
      <c r="B199">
        <f t="shared" si="25"/>
        <v>0.9</v>
      </c>
      <c r="C199">
        <f t="shared" si="26"/>
        <v>3</v>
      </c>
      <c r="D199">
        <f t="shared" si="27"/>
        <v>0</v>
      </c>
      <c r="E199">
        <f t="shared" si="28"/>
        <v>1</v>
      </c>
      <c r="F199">
        <f t="shared" si="29"/>
        <v>2</v>
      </c>
      <c r="G199">
        <f t="shared" si="30"/>
        <v>3</v>
      </c>
      <c r="H199">
        <f t="shared" si="31"/>
        <v>4</v>
      </c>
    </row>
    <row r="200" spans="1:8" x14ac:dyDescent="0.25">
      <c r="A200">
        <f t="shared" si="24"/>
        <v>0</v>
      </c>
      <c r="B200">
        <f t="shared" si="25"/>
        <v>0.9</v>
      </c>
      <c r="C200">
        <f t="shared" si="26"/>
        <v>3</v>
      </c>
      <c r="D200">
        <f t="shared" si="27"/>
        <v>0</v>
      </c>
      <c r="E200">
        <f t="shared" si="28"/>
        <v>1</v>
      </c>
      <c r="F200">
        <f t="shared" si="29"/>
        <v>2</v>
      </c>
      <c r="G200">
        <f t="shared" si="30"/>
        <v>3</v>
      </c>
      <c r="H200">
        <f t="shared" si="31"/>
        <v>4</v>
      </c>
    </row>
    <row r="201" spans="1:8" x14ac:dyDescent="0.25">
      <c r="A201">
        <f t="shared" si="24"/>
        <v>0</v>
      </c>
      <c r="B201">
        <f t="shared" si="25"/>
        <v>0.9</v>
      </c>
      <c r="C201">
        <f t="shared" si="26"/>
        <v>3</v>
      </c>
      <c r="D201">
        <f t="shared" si="27"/>
        <v>0</v>
      </c>
      <c r="E201">
        <f t="shared" si="28"/>
        <v>1</v>
      </c>
      <c r="F201">
        <f t="shared" si="29"/>
        <v>2</v>
      </c>
      <c r="G201">
        <f t="shared" si="30"/>
        <v>3</v>
      </c>
      <c r="H201">
        <f t="shared" si="31"/>
        <v>4</v>
      </c>
    </row>
    <row r="202" spans="1:8" x14ac:dyDescent="0.25">
      <c r="A202">
        <f t="shared" si="24"/>
        <v>0</v>
      </c>
      <c r="B202">
        <f t="shared" si="25"/>
        <v>0.9</v>
      </c>
      <c r="C202">
        <f t="shared" si="26"/>
        <v>3</v>
      </c>
      <c r="D202">
        <f t="shared" si="27"/>
        <v>0</v>
      </c>
      <c r="E202">
        <f t="shared" si="28"/>
        <v>1</v>
      </c>
      <c r="F202">
        <f t="shared" si="29"/>
        <v>2</v>
      </c>
      <c r="G202">
        <f t="shared" si="30"/>
        <v>3</v>
      </c>
      <c r="H202">
        <f t="shared" si="31"/>
        <v>4</v>
      </c>
    </row>
    <row r="203" spans="1:8" x14ac:dyDescent="0.25">
      <c r="A203">
        <f t="shared" si="24"/>
        <v>0</v>
      </c>
      <c r="B203">
        <f t="shared" si="25"/>
        <v>0.9</v>
      </c>
      <c r="C203">
        <f t="shared" si="26"/>
        <v>3</v>
      </c>
      <c r="D203">
        <f t="shared" si="27"/>
        <v>0</v>
      </c>
      <c r="E203">
        <f t="shared" si="28"/>
        <v>1</v>
      </c>
      <c r="F203">
        <f t="shared" si="29"/>
        <v>2</v>
      </c>
      <c r="G203">
        <f t="shared" si="30"/>
        <v>3</v>
      </c>
      <c r="H203">
        <f t="shared" si="31"/>
        <v>4</v>
      </c>
    </row>
    <row r="204" spans="1:8" x14ac:dyDescent="0.25">
      <c r="A204">
        <f t="shared" si="24"/>
        <v>0</v>
      </c>
      <c r="B204">
        <f t="shared" si="25"/>
        <v>0.9</v>
      </c>
      <c r="C204">
        <f t="shared" si="26"/>
        <v>3</v>
      </c>
      <c r="D204">
        <f t="shared" si="27"/>
        <v>0</v>
      </c>
      <c r="E204">
        <f t="shared" si="28"/>
        <v>1</v>
      </c>
      <c r="F204">
        <f t="shared" si="29"/>
        <v>2</v>
      </c>
      <c r="G204">
        <f t="shared" si="30"/>
        <v>3</v>
      </c>
      <c r="H204">
        <f t="shared" si="31"/>
        <v>4</v>
      </c>
    </row>
    <row r="205" spans="1:8" x14ac:dyDescent="0.25">
      <c r="A205">
        <f t="shared" si="24"/>
        <v>0</v>
      </c>
      <c r="B205">
        <f t="shared" si="25"/>
        <v>0.9</v>
      </c>
      <c r="C205">
        <f t="shared" si="26"/>
        <v>3</v>
      </c>
      <c r="D205">
        <f t="shared" si="27"/>
        <v>0</v>
      </c>
      <c r="E205">
        <f t="shared" si="28"/>
        <v>1</v>
      </c>
      <c r="F205">
        <f t="shared" si="29"/>
        <v>2</v>
      </c>
      <c r="G205">
        <f t="shared" si="30"/>
        <v>3</v>
      </c>
      <c r="H205">
        <f t="shared" si="31"/>
        <v>4</v>
      </c>
    </row>
    <row r="206" spans="1:8" x14ac:dyDescent="0.25">
      <c r="A206">
        <f t="shared" si="24"/>
        <v>0</v>
      </c>
      <c r="B206">
        <f t="shared" si="25"/>
        <v>0.9</v>
      </c>
      <c r="C206">
        <f t="shared" si="26"/>
        <v>3</v>
      </c>
      <c r="D206">
        <f t="shared" si="27"/>
        <v>0</v>
      </c>
      <c r="E206">
        <f t="shared" si="28"/>
        <v>1</v>
      </c>
      <c r="F206">
        <f t="shared" si="29"/>
        <v>2</v>
      </c>
      <c r="G206">
        <f t="shared" si="30"/>
        <v>3</v>
      </c>
      <c r="H206">
        <f t="shared" si="31"/>
        <v>4</v>
      </c>
    </row>
    <row r="207" spans="1:8" x14ac:dyDescent="0.25">
      <c r="A207">
        <f t="shared" si="24"/>
        <v>0</v>
      </c>
      <c r="B207">
        <f t="shared" si="25"/>
        <v>0.9</v>
      </c>
      <c r="C207">
        <f t="shared" si="26"/>
        <v>3</v>
      </c>
      <c r="D207">
        <f t="shared" si="27"/>
        <v>0</v>
      </c>
      <c r="E207">
        <f t="shared" si="28"/>
        <v>1</v>
      </c>
      <c r="F207">
        <f t="shared" si="29"/>
        <v>2</v>
      </c>
      <c r="G207">
        <f t="shared" si="30"/>
        <v>3</v>
      </c>
      <c r="H207">
        <f t="shared" si="31"/>
        <v>4</v>
      </c>
    </row>
    <row r="208" spans="1:8" x14ac:dyDescent="0.25">
      <c r="A208">
        <f t="shared" si="24"/>
        <v>0</v>
      </c>
      <c r="B208">
        <f t="shared" si="25"/>
        <v>0.9</v>
      </c>
      <c r="C208">
        <f t="shared" si="26"/>
        <v>3</v>
      </c>
      <c r="D208">
        <f t="shared" si="27"/>
        <v>0</v>
      </c>
      <c r="E208">
        <f t="shared" si="28"/>
        <v>1</v>
      </c>
      <c r="F208">
        <f t="shared" si="29"/>
        <v>2</v>
      </c>
      <c r="G208">
        <f t="shared" si="30"/>
        <v>3</v>
      </c>
      <c r="H208">
        <f t="shared" si="31"/>
        <v>4</v>
      </c>
    </row>
    <row r="209" spans="1:8" x14ac:dyDescent="0.25">
      <c r="A209">
        <f t="shared" si="24"/>
        <v>0</v>
      </c>
      <c r="B209">
        <f t="shared" si="25"/>
        <v>0.9</v>
      </c>
      <c r="C209">
        <f t="shared" si="26"/>
        <v>3</v>
      </c>
      <c r="D209">
        <f t="shared" si="27"/>
        <v>0</v>
      </c>
      <c r="E209">
        <f t="shared" si="28"/>
        <v>1</v>
      </c>
      <c r="F209">
        <f t="shared" si="29"/>
        <v>2</v>
      </c>
      <c r="G209">
        <f t="shared" si="30"/>
        <v>3</v>
      </c>
      <c r="H209">
        <f t="shared" si="31"/>
        <v>4</v>
      </c>
    </row>
    <row r="210" spans="1:8" x14ac:dyDescent="0.25">
      <c r="A210">
        <f t="shared" si="24"/>
        <v>0</v>
      </c>
      <c r="B210">
        <f t="shared" si="25"/>
        <v>0.9</v>
      </c>
      <c r="C210">
        <f t="shared" si="26"/>
        <v>3</v>
      </c>
      <c r="D210">
        <f t="shared" si="27"/>
        <v>0</v>
      </c>
      <c r="E210">
        <f t="shared" si="28"/>
        <v>1</v>
      </c>
      <c r="F210">
        <f t="shared" si="29"/>
        <v>2</v>
      </c>
      <c r="G210">
        <f t="shared" si="30"/>
        <v>3</v>
      </c>
      <c r="H210">
        <f t="shared" si="31"/>
        <v>4</v>
      </c>
    </row>
    <row r="211" spans="1:8" x14ac:dyDescent="0.25">
      <c r="A211">
        <f t="shared" si="24"/>
        <v>0</v>
      </c>
      <c r="B211">
        <f t="shared" si="25"/>
        <v>0.9</v>
      </c>
      <c r="C211">
        <f t="shared" si="26"/>
        <v>3</v>
      </c>
      <c r="D211">
        <f t="shared" si="27"/>
        <v>0</v>
      </c>
      <c r="E211">
        <f t="shared" si="28"/>
        <v>1</v>
      </c>
      <c r="F211">
        <f t="shared" si="29"/>
        <v>2</v>
      </c>
      <c r="G211">
        <f t="shared" si="30"/>
        <v>3</v>
      </c>
      <c r="H211">
        <f t="shared" si="31"/>
        <v>4</v>
      </c>
    </row>
    <row r="212" spans="1:8" x14ac:dyDescent="0.25">
      <c r="A212">
        <f t="shared" si="24"/>
        <v>0</v>
      </c>
      <c r="B212">
        <f t="shared" si="25"/>
        <v>0.9</v>
      </c>
      <c r="C212">
        <f t="shared" si="26"/>
        <v>3</v>
      </c>
      <c r="D212">
        <f t="shared" si="27"/>
        <v>0</v>
      </c>
      <c r="E212">
        <f t="shared" si="28"/>
        <v>1</v>
      </c>
      <c r="F212">
        <f t="shared" si="29"/>
        <v>2</v>
      </c>
      <c r="G212">
        <f t="shared" si="30"/>
        <v>3</v>
      </c>
      <c r="H212">
        <f t="shared" si="31"/>
        <v>4</v>
      </c>
    </row>
    <row r="213" spans="1:8" x14ac:dyDescent="0.25">
      <c r="A213">
        <f t="shared" si="24"/>
        <v>0</v>
      </c>
      <c r="B213">
        <f t="shared" si="25"/>
        <v>0.9</v>
      </c>
      <c r="C213">
        <f t="shared" si="26"/>
        <v>3</v>
      </c>
      <c r="D213">
        <f t="shared" si="27"/>
        <v>0</v>
      </c>
      <c r="E213">
        <f t="shared" si="28"/>
        <v>1</v>
      </c>
      <c r="F213">
        <f t="shared" si="29"/>
        <v>2</v>
      </c>
      <c r="G213">
        <f t="shared" si="30"/>
        <v>3</v>
      </c>
      <c r="H213">
        <f t="shared" si="31"/>
        <v>4</v>
      </c>
    </row>
    <row r="214" spans="1:8" x14ac:dyDescent="0.25">
      <c r="A214">
        <f t="shared" si="24"/>
        <v>0</v>
      </c>
      <c r="B214">
        <f t="shared" si="25"/>
        <v>0.9</v>
      </c>
      <c r="C214">
        <f t="shared" si="26"/>
        <v>3</v>
      </c>
      <c r="D214">
        <f t="shared" si="27"/>
        <v>0</v>
      </c>
      <c r="E214">
        <f t="shared" si="28"/>
        <v>1</v>
      </c>
      <c r="F214">
        <f t="shared" si="29"/>
        <v>2</v>
      </c>
      <c r="G214">
        <f t="shared" si="30"/>
        <v>3</v>
      </c>
      <c r="H214">
        <f t="shared" si="31"/>
        <v>4</v>
      </c>
    </row>
    <row r="215" spans="1:8" x14ac:dyDescent="0.25">
      <c r="A215">
        <f t="shared" si="24"/>
        <v>0</v>
      </c>
      <c r="B215">
        <f t="shared" si="25"/>
        <v>0.9</v>
      </c>
      <c r="C215">
        <f t="shared" si="26"/>
        <v>3</v>
      </c>
      <c r="D215">
        <f t="shared" si="27"/>
        <v>0</v>
      </c>
      <c r="E215">
        <f t="shared" si="28"/>
        <v>1</v>
      </c>
      <c r="F215">
        <f t="shared" si="29"/>
        <v>2</v>
      </c>
      <c r="G215">
        <f t="shared" si="30"/>
        <v>3</v>
      </c>
      <c r="H215">
        <f t="shared" si="31"/>
        <v>4</v>
      </c>
    </row>
    <row r="216" spans="1:8" x14ac:dyDescent="0.25">
      <c r="A216">
        <f t="shared" si="24"/>
        <v>0</v>
      </c>
      <c r="B216">
        <f t="shared" si="25"/>
        <v>0.9</v>
      </c>
      <c r="C216">
        <f t="shared" si="26"/>
        <v>3</v>
      </c>
      <c r="D216">
        <f t="shared" si="27"/>
        <v>0</v>
      </c>
      <c r="E216">
        <f t="shared" si="28"/>
        <v>1</v>
      </c>
      <c r="F216">
        <f t="shared" si="29"/>
        <v>2</v>
      </c>
      <c r="G216">
        <f t="shared" si="30"/>
        <v>3</v>
      </c>
      <c r="H216">
        <f t="shared" si="31"/>
        <v>4</v>
      </c>
    </row>
    <row r="217" spans="1:8" x14ac:dyDescent="0.25">
      <c r="A217">
        <f t="shared" si="24"/>
        <v>0</v>
      </c>
      <c r="B217">
        <f t="shared" si="25"/>
        <v>0.9</v>
      </c>
      <c r="C217">
        <f t="shared" si="26"/>
        <v>3</v>
      </c>
      <c r="D217">
        <f t="shared" si="27"/>
        <v>0</v>
      </c>
      <c r="E217">
        <f t="shared" si="28"/>
        <v>1</v>
      </c>
      <c r="F217">
        <f t="shared" si="29"/>
        <v>2</v>
      </c>
      <c r="G217">
        <f t="shared" si="30"/>
        <v>3</v>
      </c>
      <c r="H217">
        <f t="shared" si="31"/>
        <v>4</v>
      </c>
    </row>
    <row r="218" spans="1:8" x14ac:dyDescent="0.25">
      <c r="A218">
        <f t="shared" si="24"/>
        <v>0</v>
      </c>
      <c r="B218">
        <f t="shared" si="25"/>
        <v>0.9</v>
      </c>
      <c r="C218">
        <f t="shared" si="26"/>
        <v>3</v>
      </c>
      <c r="D218">
        <f t="shared" si="27"/>
        <v>0</v>
      </c>
      <c r="E218">
        <f t="shared" si="28"/>
        <v>1</v>
      </c>
      <c r="F218">
        <f t="shared" si="29"/>
        <v>2</v>
      </c>
      <c r="G218">
        <f t="shared" si="30"/>
        <v>3</v>
      </c>
      <c r="H218">
        <f t="shared" si="31"/>
        <v>4</v>
      </c>
    </row>
    <row r="219" spans="1:8" x14ac:dyDescent="0.25">
      <c r="A219">
        <f t="shared" si="24"/>
        <v>0</v>
      </c>
      <c r="B219">
        <f t="shared" si="25"/>
        <v>0.9</v>
      </c>
      <c r="C219">
        <f t="shared" si="26"/>
        <v>3</v>
      </c>
      <c r="D219">
        <f t="shared" si="27"/>
        <v>0</v>
      </c>
      <c r="E219">
        <f t="shared" si="28"/>
        <v>1</v>
      </c>
      <c r="F219">
        <f t="shared" si="29"/>
        <v>2</v>
      </c>
      <c r="G219">
        <f t="shared" si="30"/>
        <v>3</v>
      </c>
      <c r="H219">
        <f t="shared" si="31"/>
        <v>4</v>
      </c>
    </row>
    <row r="220" spans="1:8" x14ac:dyDescent="0.25">
      <c r="A220">
        <f t="shared" si="24"/>
        <v>0</v>
      </c>
      <c r="B220">
        <f t="shared" si="25"/>
        <v>0.9</v>
      </c>
      <c r="C220">
        <f t="shared" si="26"/>
        <v>3</v>
      </c>
      <c r="D220">
        <f t="shared" si="27"/>
        <v>0</v>
      </c>
      <c r="E220">
        <f t="shared" si="28"/>
        <v>1</v>
      </c>
      <c r="F220">
        <f t="shared" si="29"/>
        <v>2</v>
      </c>
      <c r="G220">
        <f t="shared" si="30"/>
        <v>3</v>
      </c>
      <c r="H220">
        <f t="shared" si="31"/>
        <v>4</v>
      </c>
    </row>
    <row r="221" spans="1:8" x14ac:dyDescent="0.25">
      <c r="A221">
        <f t="shared" si="24"/>
        <v>0</v>
      </c>
      <c r="B221">
        <f t="shared" si="25"/>
        <v>0.9</v>
      </c>
      <c r="C221">
        <f t="shared" si="26"/>
        <v>3</v>
      </c>
      <c r="D221">
        <f t="shared" si="27"/>
        <v>0</v>
      </c>
      <c r="E221">
        <f t="shared" si="28"/>
        <v>1</v>
      </c>
      <c r="F221">
        <f t="shared" si="29"/>
        <v>2</v>
      </c>
      <c r="G221">
        <f t="shared" si="30"/>
        <v>3</v>
      </c>
      <c r="H221">
        <f t="shared" si="31"/>
        <v>4</v>
      </c>
    </row>
    <row r="222" spans="1:8" x14ac:dyDescent="0.25">
      <c r="A222">
        <f t="shared" si="24"/>
        <v>0</v>
      </c>
      <c r="B222">
        <f t="shared" si="25"/>
        <v>0.9</v>
      </c>
      <c r="C222">
        <f t="shared" si="26"/>
        <v>3</v>
      </c>
      <c r="D222">
        <f t="shared" si="27"/>
        <v>0</v>
      </c>
      <c r="E222">
        <f t="shared" si="28"/>
        <v>1</v>
      </c>
      <c r="F222">
        <f t="shared" si="29"/>
        <v>2</v>
      </c>
      <c r="G222">
        <f t="shared" si="30"/>
        <v>3</v>
      </c>
      <c r="H222">
        <f t="shared" si="31"/>
        <v>4</v>
      </c>
    </row>
    <row r="223" spans="1:8" x14ac:dyDescent="0.25">
      <c r="A223">
        <f t="shared" si="24"/>
        <v>0</v>
      </c>
      <c r="B223">
        <f t="shared" si="25"/>
        <v>0.9</v>
      </c>
      <c r="C223">
        <f t="shared" si="26"/>
        <v>3</v>
      </c>
      <c r="D223">
        <f t="shared" si="27"/>
        <v>0</v>
      </c>
      <c r="E223">
        <f t="shared" si="28"/>
        <v>1</v>
      </c>
      <c r="F223">
        <f t="shared" si="29"/>
        <v>2</v>
      </c>
      <c r="G223">
        <f t="shared" si="30"/>
        <v>3</v>
      </c>
      <c r="H223">
        <f t="shared" si="31"/>
        <v>4</v>
      </c>
    </row>
    <row r="224" spans="1:8" x14ac:dyDescent="0.25">
      <c r="A224">
        <f t="shared" si="24"/>
        <v>0</v>
      </c>
      <c r="B224">
        <f t="shared" si="25"/>
        <v>0.9</v>
      </c>
      <c r="C224">
        <f t="shared" si="26"/>
        <v>3</v>
      </c>
      <c r="D224">
        <f t="shared" si="27"/>
        <v>0</v>
      </c>
      <c r="E224">
        <f t="shared" si="28"/>
        <v>1</v>
      </c>
      <c r="F224">
        <f t="shared" si="29"/>
        <v>2</v>
      </c>
      <c r="G224">
        <f t="shared" si="30"/>
        <v>3</v>
      </c>
      <c r="H224">
        <f t="shared" si="31"/>
        <v>4</v>
      </c>
    </row>
    <row r="225" spans="1:8" x14ac:dyDescent="0.25">
      <c r="A225">
        <f t="shared" si="24"/>
        <v>0</v>
      </c>
      <c r="B225">
        <f t="shared" si="25"/>
        <v>0.9</v>
      </c>
      <c r="C225">
        <f t="shared" si="26"/>
        <v>3</v>
      </c>
      <c r="D225">
        <f t="shared" si="27"/>
        <v>0</v>
      </c>
      <c r="E225">
        <f t="shared" si="28"/>
        <v>1</v>
      </c>
      <c r="F225">
        <f t="shared" si="29"/>
        <v>2</v>
      </c>
      <c r="G225">
        <f t="shared" si="30"/>
        <v>3</v>
      </c>
      <c r="H225">
        <f t="shared" si="31"/>
        <v>4</v>
      </c>
    </row>
    <row r="226" spans="1:8" x14ac:dyDescent="0.25">
      <c r="A226">
        <f t="shared" si="24"/>
        <v>0</v>
      </c>
      <c r="B226">
        <f t="shared" si="25"/>
        <v>0.9</v>
      </c>
      <c r="C226">
        <f t="shared" si="26"/>
        <v>3</v>
      </c>
      <c r="D226">
        <f t="shared" si="27"/>
        <v>0</v>
      </c>
      <c r="E226">
        <f t="shared" si="28"/>
        <v>1</v>
      </c>
      <c r="F226">
        <f t="shared" si="29"/>
        <v>2</v>
      </c>
      <c r="G226">
        <f t="shared" si="30"/>
        <v>3</v>
      </c>
      <c r="H226">
        <f t="shared" si="31"/>
        <v>4</v>
      </c>
    </row>
    <row r="227" spans="1:8" x14ac:dyDescent="0.25">
      <c r="A227">
        <f t="shared" si="24"/>
        <v>0</v>
      </c>
      <c r="B227">
        <f t="shared" si="25"/>
        <v>0.9</v>
      </c>
      <c r="C227">
        <f t="shared" si="26"/>
        <v>3</v>
      </c>
      <c r="D227">
        <f t="shared" si="27"/>
        <v>0</v>
      </c>
      <c r="E227">
        <f t="shared" si="28"/>
        <v>1</v>
      </c>
      <c r="F227">
        <f t="shared" si="29"/>
        <v>2</v>
      </c>
      <c r="G227">
        <f t="shared" si="30"/>
        <v>3</v>
      </c>
      <c r="H227">
        <f t="shared" si="31"/>
        <v>4</v>
      </c>
    </row>
    <row r="228" spans="1:8" x14ac:dyDescent="0.25">
      <c r="A228">
        <f t="shared" si="24"/>
        <v>0</v>
      </c>
      <c r="B228">
        <f t="shared" si="25"/>
        <v>0.9</v>
      </c>
      <c r="C228">
        <f t="shared" si="26"/>
        <v>3</v>
      </c>
      <c r="D228">
        <f t="shared" si="27"/>
        <v>0</v>
      </c>
      <c r="E228">
        <f t="shared" si="28"/>
        <v>1</v>
      </c>
      <c r="F228">
        <f t="shared" si="29"/>
        <v>2</v>
      </c>
      <c r="G228">
        <f t="shared" si="30"/>
        <v>3</v>
      </c>
      <c r="H228">
        <f t="shared" si="31"/>
        <v>4</v>
      </c>
    </row>
    <row r="229" spans="1:8" x14ac:dyDescent="0.25">
      <c r="A229">
        <f t="shared" si="24"/>
        <v>0</v>
      </c>
      <c r="B229">
        <f t="shared" si="25"/>
        <v>0.9</v>
      </c>
      <c r="C229">
        <f t="shared" si="26"/>
        <v>3</v>
      </c>
      <c r="D229">
        <f t="shared" si="27"/>
        <v>0</v>
      </c>
      <c r="E229">
        <f t="shared" si="28"/>
        <v>1</v>
      </c>
      <c r="F229">
        <f t="shared" si="29"/>
        <v>2</v>
      </c>
      <c r="G229">
        <f t="shared" si="30"/>
        <v>3</v>
      </c>
      <c r="H229">
        <f t="shared" si="31"/>
        <v>4</v>
      </c>
    </row>
    <row r="230" spans="1:8" x14ac:dyDescent="0.25">
      <c r="A230">
        <f t="shared" si="24"/>
        <v>0</v>
      </c>
      <c r="B230">
        <f t="shared" si="25"/>
        <v>0.9</v>
      </c>
      <c r="C230">
        <f t="shared" si="26"/>
        <v>3</v>
      </c>
      <c r="D230">
        <f t="shared" si="27"/>
        <v>0</v>
      </c>
      <c r="E230">
        <f t="shared" si="28"/>
        <v>1</v>
      </c>
      <c r="F230">
        <f t="shared" si="29"/>
        <v>2</v>
      </c>
      <c r="G230">
        <f t="shared" si="30"/>
        <v>3</v>
      </c>
      <c r="H230">
        <f t="shared" si="31"/>
        <v>4</v>
      </c>
    </row>
    <row r="231" spans="1:8" x14ac:dyDescent="0.25">
      <c r="A231">
        <f t="shared" si="24"/>
        <v>0</v>
      </c>
      <c r="B231">
        <f t="shared" si="25"/>
        <v>0.9</v>
      </c>
      <c r="C231">
        <f t="shared" si="26"/>
        <v>3</v>
      </c>
      <c r="D231">
        <f t="shared" si="27"/>
        <v>0</v>
      </c>
      <c r="E231">
        <f t="shared" si="28"/>
        <v>1</v>
      </c>
      <c r="F231">
        <f t="shared" si="29"/>
        <v>2</v>
      </c>
      <c r="G231">
        <f t="shared" si="30"/>
        <v>3</v>
      </c>
      <c r="H231">
        <f t="shared" si="31"/>
        <v>4</v>
      </c>
    </row>
    <row r="232" spans="1:8" x14ac:dyDescent="0.25">
      <c r="A232">
        <f t="shared" si="24"/>
        <v>0</v>
      </c>
      <c r="B232">
        <f t="shared" si="25"/>
        <v>0.9</v>
      </c>
      <c r="C232">
        <f t="shared" si="26"/>
        <v>3</v>
      </c>
      <c r="D232">
        <f t="shared" si="27"/>
        <v>0</v>
      </c>
      <c r="E232">
        <f t="shared" si="28"/>
        <v>1</v>
      </c>
      <c r="F232">
        <f t="shared" si="29"/>
        <v>2</v>
      </c>
      <c r="G232">
        <f t="shared" si="30"/>
        <v>3</v>
      </c>
      <c r="H232">
        <f t="shared" si="31"/>
        <v>4</v>
      </c>
    </row>
    <row r="233" spans="1:8" x14ac:dyDescent="0.25">
      <c r="A233">
        <f t="shared" si="24"/>
        <v>0</v>
      </c>
      <c r="B233">
        <f t="shared" si="25"/>
        <v>0.9</v>
      </c>
      <c r="C233">
        <f t="shared" si="26"/>
        <v>3</v>
      </c>
      <c r="D233">
        <f t="shared" si="27"/>
        <v>0</v>
      </c>
      <c r="E233">
        <f t="shared" si="28"/>
        <v>1</v>
      </c>
      <c r="F233">
        <f t="shared" si="29"/>
        <v>2</v>
      </c>
      <c r="G233">
        <f t="shared" si="30"/>
        <v>3</v>
      </c>
      <c r="H233">
        <f t="shared" si="31"/>
        <v>4</v>
      </c>
    </row>
    <row r="234" spans="1:8" x14ac:dyDescent="0.25">
      <c r="A234">
        <f t="shared" si="24"/>
        <v>0</v>
      </c>
      <c r="B234">
        <f t="shared" si="25"/>
        <v>0.9</v>
      </c>
      <c r="C234">
        <f t="shared" si="26"/>
        <v>3</v>
      </c>
      <c r="D234">
        <f t="shared" si="27"/>
        <v>0</v>
      </c>
      <c r="E234">
        <f t="shared" si="28"/>
        <v>1</v>
      </c>
      <c r="F234">
        <f t="shared" si="29"/>
        <v>2</v>
      </c>
      <c r="G234">
        <f t="shared" si="30"/>
        <v>3</v>
      </c>
      <c r="H234">
        <f t="shared" si="31"/>
        <v>4</v>
      </c>
    </row>
    <row r="235" spans="1:8" x14ac:dyDescent="0.25">
      <c r="A235">
        <f t="shared" si="24"/>
        <v>0</v>
      </c>
      <c r="B235">
        <f t="shared" si="25"/>
        <v>0.9</v>
      </c>
      <c r="C235">
        <f t="shared" si="26"/>
        <v>3</v>
      </c>
      <c r="D235">
        <f t="shared" si="27"/>
        <v>0</v>
      </c>
      <c r="E235">
        <f t="shared" si="28"/>
        <v>1</v>
      </c>
      <c r="F235">
        <f t="shared" si="29"/>
        <v>2</v>
      </c>
      <c r="G235">
        <f t="shared" si="30"/>
        <v>3</v>
      </c>
      <c r="H235">
        <f t="shared" si="31"/>
        <v>4</v>
      </c>
    </row>
    <row r="236" spans="1:8" x14ac:dyDescent="0.25">
      <c r="A236">
        <f t="shared" si="24"/>
        <v>0</v>
      </c>
      <c r="B236">
        <f t="shared" si="25"/>
        <v>0.9</v>
      </c>
      <c r="C236">
        <f t="shared" si="26"/>
        <v>3</v>
      </c>
      <c r="D236">
        <f t="shared" si="27"/>
        <v>0</v>
      </c>
      <c r="E236">
        <f t="shared" si="28"/>
        <v>1</v>
      </c>
      <c r="F236">
        <f t="shared" si="29"/>
        <v>2</v>
      </c>
      <c r="G236">
        <f t="shared" si="30"/>
        <v>3</v>
      </c>
      <c r="H236">
        <f t="shared" si="31"/>
        <v>4</v>
      </c>
    </row>
    <row r="237" spans="1:8" x14ac:dyDescent="0.25">
      <c r="A237">
        <f t="shared" si="24"/>
        <v>0</v>
      </c>
      <c r="B237">
        <f t="shared" si="25"/>
        <v>0.9</v>
      </c>
      <c r="C237">
        <f t="shared" si="26"/>
        <v>3</v>
      </c>
      <c r="D237">
        <f t="shared" si="27"/>
        <v>0</v>
      </c>
      <c r="E237">
        <f t="shared" si="28"/>
        <v>1</v>
      </c>
      <c r="F237">
        <f t="shared" si="29"/>
        <v>2</v>
      </c>
      <c r="G237">
        <f t="shared" si="30"/>
        <v>3</v>
      </c>
      <c r="H237">
        <f t="shared" si="31"/>
        <v>4</v>
      </c>
    </row>
    <row r="238" spans="1:8" x14ac:dyDescent="0.25">
      <c r="A238">
        <f t="shared" si="24"/>
        <v>0</v>
      </c>
      <c r="B238">
        <f t="shared" si="25"/>
        <v>0.9</v>
      </c>
      <c r="C238">
        <f t="shared" si="26"/>
        <v>3</v>
      </c>
      <c r="D238">
        <f t="shared" si="27"/>
        <v>0</v>
      </c>
      <c r="E238">
        <f t="shared" si="28"/>
        <v>1</v>
      </c>
      <c r="F238">
        <f t="shared" si="29"/>
        <v>2</v>
      </c>
      <c r="G238">
        <f t="shared" si="30"/>
        <v>3</v>
      </c>
      <c r="H238">
        <f t="shared" si="31"/>
        <v>4</v>
      </c>
    </row>
    <row r="239" spans="1:8" x14ac:dyDescent="0.25">
      <c r="A239">
        <f t="shared" si="24"/>
        <v>0</v>
      </c>
      <c r="B239">
        <f t="shared" si="25"/>
        <v>0.9</v>
      </c>
      <c r="C239">
        <f t="shared" si="26"/>
        <v>3</v>
      </c>
      <c r="D239">
        <f t="shared" si="27"/>
        <v>0</v>
      </c>
      <c r="E239">
        <f t="shared" si="28"/>
        <v>1</v>
      </c>
      <c r="F239">
        <f t="shared" si="29"/>
        <v>2</v>
      </c>
      <c r="G239">
        <f t="shared" si="30"/>
        <v>3</v>
      </c>
      <c r="H239">
        <f t="shared" si="31"/>
        <v>4</v>
      </c>
    </row>
    <row r="240" spans="1:8" x14ac:dyDescent="0.25">
      <c r="A240">
        <f t="shared" si="24"/>
        <v>0</v>
      </c>
      <c r="B240">
        <f t="shared" si="25"/>
        <v>0.9</v>
      </c>
      <c r="C240">
        <f t="shared" si="26"/>
        <v>3</v>
      </c>
      <c r="D240">
        <f t="shared" si="27"/>
        <v>0</v>
      </c>
      <c r="E240">
        <f t="shared" si="28"/>
        <v>1</v>
      </c>
      <c r="F240">
        <f t="shared" si="29"/>
        <v>2</v>
      </c>
      <c r="G240">
        <f t="shared" si="30"/>
        <v>3</v>
      </c>
      <c r="H240">
        <f t="shared" si="31"/>
        <v>4</v>
      </c>
    </row>
    <row r="241" spans="1:8" x14ac:dyDescent="0.25">
      <c r="A241">
        <f t="shared" si="24"/>
        <v>0</v>
      </c>
      <c r="B241">
        <f t="shared" si="25"/>
        <v>0.9</v>
      </c>
      <c r="C241">
        <f t="shared" si="26"/>
        <v>3</v>
      </c>
      <c r="D241">
        <f t="shared" si="27"/>
        <v>0</v>
      </c>
      <c r="E241">
        <f t="shared" si="28"/>
        <v>1</v>
      </c>
      <c r="F241">
        <f t="shared" si="29"/>
        <v>2</v>
      </c>
      <c r="G241">
        <f t="shared" si="30"/>
        <v>3</v>
      </c>
      <c r="H241">
        <f t="shared" si="31"/>
        <v>4</v>
      </c>
    </row>
    <row r="242" spans="1:8" x14ac:dyDescent="0.25">
      <c r="A242">
        <f t="shared" si="24"/>
        <v>0</v>
      </c>
      <c r="B242">
        <f t="shared" si="25"/>
        <v>0.9</v>
      </c>
      <c r="C242">
        <f t="shared" si="26"/>
        <v>3</v>
      </c>
      <c r="D242">
        <f t="shared" si="27"/>
        <v>0</v>
      </c>
      <c r="E242">
        <f t="shared" si="28"/>
        <v>1</v>
      </c>
      <c r="F242">
        <f t="shared" si="29"/>
        <v>2</v>
      </c>
      <c r="G242">
        <f t="shared" si="30"/>
        <v>3</v>
      </c>
      <c r="H242">
        <f t="shared" si="31"/>
        <v>4</v>
      </c>
    </row>
    <row r="243" spans="1:8" x14ac:dyDescent="0.25">
      <c r="A243">
        <f t="shared" si="24"/>
        <v>0</v>
      </c>
      <c r="B243">
        <f t="shared" si="25"/>
        <v>0.9</v>
      </c>
      <c r="C243">
        <f t="shared" si="26"/>
        <v>3</v>
      </c>
      <c r="D243">
        <f t="shared" si="27"/>
        <v>0</v>
      </c>
      <c r="E243">
        <f t="shared" si="28"/>
        <v>1</v>
      </c>
      <c r="F243">
        <f t="shared" si="29"/>
        <v>2</v>
      </c>
      <c r="G243">
        <f t="shared" si="30"/>
        <v>3</v>
      </c>
      <c r="H243">
        <f t="shared" si="31"/>
        <v>4</v>
      </c>
    </row>
    <row r="244" spans="1:8" x14ac:dyDescent="0.25">
      <c r="A244">
        <f t="shared" si="24"/>
        <v>0</v>
      </c>
      <c r="B244">
        <f t="shared" si="25"/>
        <v>0.9</v>
      </c>
      <c r="C244">
        <f t="shared" si="26"/>
        <v>3</v>
      </c>
      <c r="D244">
        <f t="shared" si="27"/>
        <v>0</v>
      </c>
      <c r="E244">
        <f t="shared" si="28"/>
        <v>1</v>
      </c>
      <c r="F244">
        <f t="shared" si="29"/>
        <v>2</v>
      </c>
      <c r="G244">
        <f t="shared" si="30"/>
        <v>3</v>
      </c>
      <c r="H244">
        <f t="shared" si="31"/>
        <v>4</v>
      </c>
    </row>
    <row r="245" spans="1:8" x14ac:dyDescent="0.25">
      <c r="A245">
        <f t="shared" si="24"/>
        <v>0</v>
      </c>
      <c r="B245">
        <f t="shared" si="25"/>
        <v>0.9</v>
      </c>
      <c r="C245">
        <f t="shared" si="26"/>
        <v>3</v>
      </c>
      <c r="D245">
        <f t="shared" si="27"/>
        <v>0</v>
      </c>
      <c r="E245">
        <f t="shared" si="28"/>
        <v>1</v>
      </c>
      <c r="F245">
        <f t="shared" si="29"/>
        <v>2</v>
      </c>
      <c r="G245">
        <f t="shared" si="30"/>
        <v>3</v>
      </c>
      <c r="H245">
        <f t="shared" si="31"/>
        <v>4</v>
      </c>
    </row>
    <row r="246" spans="1:8" x14ac:dyDescent="0.25">
      <c r="A246">
        <f t="shared" si="24"/>
        <v>0</v>
      </c>
      <c r="B246">
        <f t="shared" si="25"/>
        <v>0.9</v>
      </c>
      <c r="C246">
        <f t="shared" si="26"/>
        <v>3</v>
      </c>
      <c r="D246">
        <f t="shared" si="27"/>
        <v>0</v>
      </c>
      <c r="E246">
        <f t="shared" si="28"/>
        <v>1</v>
      </c>
      <c r="F246">
        <f t="shared" si="29"/>
        <v>2</v>
      </c>
      <c r="G246">
        <f t="shared" si="30"/>
        <v>3</v>
      </c>
      <c r="H246">
        <f t="shared" si="31"/>
        <v>4</v>
      </c>
    </row>
    <row r="247" spans="1:8" x14ac:dyDescent="0.25">
      <c r="A247">
        <f t="shared" si="24"/>
        <v>0</v>
      </c>
      <c r="B247">
        <f t="shared" si="25"/>
        <v>0.9</v>
      </c>
      <c r="C247">
        <f t="shared" si="26"/>
        <v>3</v>
      </c>
      <c r="D247">
        <f t="shared" si="27"/>
        <v>0</v>
      </c>
      <c r="E247">
        <f t="shared" si="28"/>
        <v>1</v>
      </c>
      <c r="F247">
        <f t="shared" si="29"/>
        <v>2</v>
      </c>
      <c r="G247">
        <f t="shared" si="30"/>
        <v>3</v>
      </c>
      <c r="H247">
        <f t="shared" si="31"/>
        <v>4</v>
      </c>
    </row>
    <row r="248" spans="1:8" x14ac:dyDescent="0.25">
      <c r="A248">
        <f t="shared" si="24"/>
        <v>0</v>
      </c>
      <c r="B248">
        <f t="shared" si="25"/>
        <v>0.9</v>
      </c>
      <c r="C248">
        <f t="shared" si="26"/>
        <v>3</v>
      </c>
      <c r="D248">
        <f t="shared" si="27"/>
        <v>0</v>
      </c>
      <c r="E248">
        <f t="shared" si="28"/>
        <v>1</v>
      </c>
      <c r="F248">
        <f t="shared" si="29"/>
        <v>2</v>
      </c>
      <c r="G248">
        <f t="shared" si="30"/>
        <v>3</v>
      </c>
      <c r="H248">
        <f t="shared" si="31"/>
        <v>4</v>
      </c>
    </row>
    <row r="249" spans="1:8" x14ac:dyDescent="0.25">
      <c r="A249">
        <f t="shared" si="24"/>
        <v>0</v>
      </c>
      <c r="B249">
        <f t="shared" si="25"/>
        <v>0.9</v>
      </c>
      <c r="C249">
        <f t="shared" si="26"/>
        <v>3</v>
      </c>
      <c r="D249">
        <f t="shared" si="27"/>
        <v>0</v>
      </c>
      <c r="E249">
        <f t="shared" si="28"/>
        <v>1</v>
      </c>
      <c r="F249">
        <f t="shared" si="29"/>
        <v>2</v>
      </c>
      <c r="G249">
        <f t="shared" si="30"/>
        <v>3</v>
      </c>
      <c r="H249">
        <f t="shared" si="31"/>
        <v>4</v>
      </c>
    </row>
    <row r="250" spans="1:8" x14ac:dyDescent="0.25">
      <c r="A250">
        <f t="shared" si="24"/>
        <v>0</v>
      </c>
      <c r="B250">
        <f t="shared" si="25"/>
        <v>0.9</v>
      </c>
      <c r="C250">
        <f t="shared" si="26"/>
        <v>3</v>
      </c>
      <c r="D250">
        <f t="shared" si="27"/>
        <v>0</v>
      </c>
      <c r="E250">
        <f t="shared" si="28"/>
        <v>1</v>
      </c>
      <c r="F250">
        <f t="shared" si="29"/>
        <v>2</v>
      </c>
      <c r="G250">
        <f t="shared" si="30"/>
        <v>3</v>
      </c>
      <c r="H250">
        <f t="shared" si="31"/>
        <v>4</v>
      </c>
    </row>
    <row r="251" spans="1:8" x14ac:dyDescent="0.25">
      <c r="A251">
        <f t="shared" si="24"/>
        <v>0</v>
      </c>
      <c r="B251">
        <f t="shared" si="25"/>
        <v>0.9</v>
      </c>
      <c r="C251">
        <f t="shared" si="26"/>
        <v>3</v>
      </c>
      <c r="D251">
        <f t="shared" si="27"/>
        <v>0</v>
      </c>
      <c r="E251">
        <f t="shared" si="28"/>
        <v>1</v>
      </c>
      <c r="F251">
        <f t="shared" si="29"/>
        <v>2</v>
      </c>
      <c r="G251">
        <f t="shared" si="30"/>
        <v>3</v>
      </c>
      <c r="H251">
        <f t="shared" si="31"/>
        <v>4</v>
      </c>
    </row>
    <row r="252" spans="1:8" x14ac:dyDescent="0.25">
      <c r="A252">
        <f t="shared" si="24"/>
        <v>0</v>
      </c>
      <c r="B252">
        <f t="shared" si="25"/>
        <v>0.9</v>
      </c>
      <c r="C252">
        <f t="shared" si="26"/>
        <v>3</v>
      </c>
      <c r="D252">
        <f t="shared" si="27"/>
        <v>0</v>
      </c>
      <c r="E252">
        <f t="shared" si="28"/>
        <v>1</v>
      </c>
      <c r="F252">
        <f t="shared" si="29"/>
        <v>2</v>
      </c>
      <c r="G252">
        <f t="shared" si="30"/>
        <v>3</v>
      </c>
      <c r="H252">
        <f t="shared" si="31"/>
        <v>4</v>
      </c>
    </row>
    <row r="253" spans="1:8" x14ac:dyDescent="0.25">
      <c r="A253">
        <f t="shared" si="24"/>
        <v>0</v>
      </c>
      <c r="B253">
        <f t="shared" si="25"/>
        <v>0.9</v>
      </c>
      <c r="C253">
        <f t="shared" si="26"/>
        <v>3</v>
      </c>
      <c r="D253">
        <f t="shared" si="27"/>
        <v>0</v>
      </c>
      <c r="E253">
        <f t="shared" si="28"/>
        <v>1</v>
      </c>
      <c r="F253">
        <f t="shared" si="29"/>
        <v>2</v>
      </c>
      <c r="G253">
        <f t="shared" si="30"/>
        <v>3</v>
      </c>
      <c r="H253">
        <f t="shared" si="31"/>
        <v>4</v>
      </c>
    </row>
    <row r="254" spans="1:8" x14ac:dyDescent="0.25">
      <c r="A254">
        <f t="shared" si="24"/>
        <v>0</v>
      </c>
      <c r="B254">
        <f t="shared" si="25"/>
        <v>0.9</v>
      </c>
      <c r="C254">
        <f t="shared" si="26"/>
        <v>3</v>
      </c>
      <c r="D254">
        <f t="shared" si="27"/>
        <v>0</v>
      </c>
      <c r="E254">
        <f t="shared" si="28"/>
        <v>1</v>
      </c>
      <c r="F254">
        <f t="shared" si="29"/>
        <v>2</v>
      </c>
      <c r="G254">
        <f t="shared" si="30"/>
        <v>3</v>
      </c>
      <c r="H254">
        <f t="shared" si="31"/>
        <v>4</v>
      </c>
    </row>
    <row r="255" spans="1:8" x14ac:dyDescent="0.25">
      <c r="A255">
        <f t="shared" si="24"/>
        <v>0</v>
      </c>
      <c r="B255">
        <f t="shared" si="25"/>
        <v>0.9</v>
      </c>
      <c r="C255">
        <f t="shared" si="26"/>
        <v>3</v>
      </c>
      <c r="D255">
        <f t="shared" si="27"/>
        <v>0</v>
      </c>
      <c r="E255">
        <f t="shared" si="28"/>
        <v>1</v>
      </c>
      <c r="F255">
        <f t="shared" si="29"/>
        <v>2</v>
      </c>
      <c r="G255">
        <f t="shared" si="30"/>
        <v>3</v>
      </c>
      <c r="H255">
        <f t="shared" si="31"/>
        <v>4</v>
      </c>
    </row>
    <row r="256" spans="1:8" x14ac:dyDescent="0.25">
      <c r="A256">
        <f t="shared" si="24"/>
        <v>0</v>
      </c>
      <c r="B256">
        <f t="shared" si="25"/>
        <v>0.9</v>
      </c>
      <c r="C256">
        <f t="shared" si="26"/>
        <v>3</v>
      </c>
      <c r="D256">
        <f t="shared" si="27"/>
        <v>0</v>
      </c>
      <c r="E256">
        <f t="shared" si="28"/>
        <v>1</v>
      </c>
      <c r="F256">
        <f t="shared" si="29"/>
        <v>2</v>
      </c>
      <c r="G256">
        <f t="shared" si="30"/>
        <v>3</v>
      </c>
      <c r="H256">
        <f t="shared" si="31"/>
        <v>4</v>
      </c>
    </row>
    <row r="257" spans="1:8" x14ac:dyDescent="0.25">
      <c r="A257">
        <f t="shared" si="24"/>
        <v>0</v>
      </c>
      <c r="B257">
        <f t="shared" si="25"/>
        <v>0.9</v>
      </c>
      <c r="C257">
        <f t="shared" si="26"/>
        <v>3</v>
      </c>
      <c r="D257">
        <f t="shared" si="27"/>
        <v>0</v>
      </c>
      <c r="E257">
        <f t="shared" si="28"/>
        <v>1</v>
      </c>
      <c r="F257">
        <f t="shared" si="29"/>
        <v>2</v>
      </c>
      <c r="G257">
        <f t="shared" si="30"/>
        <v>3</v>
      </c>
      <c r="H257">
        <f t="shared" si="31"/>
        <v>4</v>
      </c>
    </row>
    <row r="258" spans="1:8" x14ac:dyDescent="0.25">
      <c r="A258">
        <f t="shared" si="24"/>
        <v>0</v>
      </c>
      <c r="B258">
        <f t="shared" si="25"/>
        <v>0.9</v>
      </c>
      <c r="C258">
        <f t="shared" si="26"/>
        <v>3</v>
      </c>
      <c r="D258">
        <f t="shared" si="27"/>
        <v>0</v>
      </c>
      <c r="E258">
        <f t="shared" si="28"/>
        <v>1</v>
      </c>
      <c r="F258">
        <f t="shared" si="29"/>
        <v>2</v>
      </c>
      <c r="G258">
        <f t="shared" si="30"/>
        <v>3</v>
      </c>
      <c r="H258">
        <f t="shared" si="31"/>
        <v>4</v>
      </c>
    </row>
    <row r="259" spans="1:8" x14ac:dyDescent="0.25">
      <c r="A259">
        <f t="shared" ref="A259:A322" si="32">A258</f>
        <v>0</v>
      </c>
      <c r="B259">
        <f t="shared" ref="B259:B322" si="33">B258</f>
        <v>0.9</v>
      </c>
      <c r="C259">
        <f t="shared" ref="C259:C322" si="34">C258</f>
        <v>3</v>
      </c>
      <c r="D259">
        <f t="shared" ref="D259:D322" si="35">D258</f>
        <v>0</v>
      </c>
      <c r="E259">
        <f t="shared" ref="E259:E322" si="36">E258</f>
        <v>1</v>
      </c>
      <c r="F259">
        <f t="shared" ref="F259:F322" si="37">F258</f>
        <v>2</v>
      </c>
      <c r="G259">
        <f t="shared" ref="G259:G322" si="38">G258</f>
        <v>3</v>
      </c>
      <c r="H259">
        <f t="shared" ref="H259:H322" si="39">H258</f>
        <v>4</v>
      </c>
    </row>
    <row r="260" spans="1:8" x14ac:dyDescent="0.25">
      <c r="A260">
        <f t="shared" si="32"/>
        <v>0</v>
      </c>
      <c r="B260">
        <f t="shared" si="33"/>
        <v>0.9</v>
      </c>
      <c r="C260">
        <f t="shared" si="34"/>
        <v>3</v>
      </c>
      <c r="D260">
        <f t="shared" si="35"/>
        <v>0</v>
      </c>
      <c r="E260">
        <f t="shared" si="36"/>
        <v>1</v>
      </c>
      <c r="F260">
        <f t="shared" si="37"/>
        <v>2</v>
      </c>
      <c r="G260">
        <f t="shared" si="38"/>
        <v>3</v>
      </c>
      <c r="H260">
        <f t="shared" si="39"/>
        <v>4</v>
      </c>
    </row>
    <row r="261" spans="1:8" x14ac:dyDescent="0.25">
      <c r="A261">
        <f t="shared" si="32"/>
        <v>0</v>
      </c>
      <c r="B261">
        <f t="shared" si="33"/>
        <v>0.9</v>
      </c>
      <c r="C261">
        <f t="shared" si="34"/>
        <v>3</v>
      </c>
      <c r="D261">
        <f t="shared" si="35"/>
        <v>0</v>
      </c>
      <c r="E261">
        <f t="shared" si="36"/>
        <v>1</v>
      </c>
      <c r="F261">
        <f t="shared" si="37"/>
        <v>2</v>
      </c>
      <c r="G261">
        <f t="shared" si="38"/>
        <v>3</v>
      </c>
      <c r="H261">
        <f t="shared" si="39"/>
        <v>4</v>
      </c>
    </row>
    <row r="262" spans="1:8" x14ac:dyDescent="0.25">
      <c r="A262">
        <f t="shared" si="32"/>
        <v>0</v>
      </c>
      <c r="B262">
        <f t="shared" si="33"/>
        <v>0.9</v>
      </c>
      <c r="C262">
        <f t="shared" si="34"/>
        <v>3</v>
      </c>
      <c r="D262">
        <f t="shared" si="35"/>
        <v>0</v>
      </c>
      <c r="E262">
        <f t="shared" si="36"/>
        <v>1</v>
      </c>
      <c r="F262">
        <f t="shared" si="37"/>
        <v>2</v>
      </c>
      <c r="G262">
        <f t="shared" si="38"/>
        <v>3</v>
      </c>
      <c r="H262">
        <f t="shared" si="39"/>
        <v>4</v>
      </c>
    </row>
    <row r="263" spans="1:8" x14ac:dyDescent="0.25">
      <c r="A263">
        <f t="shared" si="32"/>
        <v>0</v>
      </c>
      <c r="B263">
        <f t="shared" si="33"/>
        <v>0.9</v>
      </c>
      <c r="C263">
        <f t="shared" si="34"/>
        <v>3</v>
      </c>
      <c r="D263">
        <f t="shared" si="35"/>
        <v>0</v>
      </c>
      <c r="E263">
        <f t="shared" si="36"/>
        <v>1</v>
      </c>
      <c r="F263">
        <f t="shared" si="37"/>
        <v>2</v>
      </c>
      <c r="G263">
        <f t="shared" si="38"/>
        <v>3</v>
      </c>
      <c r="H263">
        <f t="shared" si="39"/>
        <v>4</v>
      </c>
    </row>
    <row r="264" spans="1:8" x14ac:dyDescent="0.25">
      <c r="A264">
        <f t="shared" si="32"/>
        <v>0</v>
      </c>
      <c r="B264">
        <f t="shared" si="33"/>
        <v>0.9</v>
      </c>
      <c r="C264">
        <f t="shared" si="34"/>
        <v>3</v>
      </c>
      <c r="D264">
        <f t="shared" si="35"/>
        <v>0</v>
      </c>
      <c r="E264">
        <f t="shared" si="36"/>
        <v>1</v>
      </c>
      <c r="F264">
        <f t="shared" si="37"/>
        <v>2</v>
      </c>
      <c r="G264">
        <f t="shared" si="38"/>
        <v>3</v>
      </c>
      <c r="H264">
        <f t="shared" si="39"/>
        <v>4</v>
      </c>
    </row>
    <row r="265" spans="1:8" x14ac:dyDescent="0.25">
      <c r="A265">
        <f t="shared" si="32"/>
        <v>0</v>
      </c>
      <c r="B265">
        <f t="shared" si="33"/>
        <v>0.9</v>
      </c>
      <c r="C265">
        <f t="shared" si="34"/>
        <v>3</v>
      </c>
      <c r="D265">
        <f t="shared" si="35"/>
        <v>0</v>
      </c>
      <c r="E265">
        <f t="shared" si="36"/>
        <v>1</v>
      </c>
      <c r="F265">
        <f t="shared" si="37"/>
        <v>2</v>
      </c>
      <c r="G265">
        <f t="shared" si="38"/>
        <v>3</v>
      </c>
      <c r="H265">
        <f t="shared" si="39"/>
        <v>4</v>
      </c>
    </row>
    <row r="266" spans="1:8" x14ac:dyDescent="0.25">
      <c r="A266">
        <f t="shared" si="32"/>
        <v>0</v>
      </c>
      <c r="B266">
        <f t="shared" si="33"/>
        <v>0.9</v>
      </c>
      <c r="C266">
        <f t="shared" si="34"/>
        <v>3</v>
      </c>
      <c r="D266">
        <f t="shared" si="35"/>
        <v>0</v>
      </c>
      <c r="E266">
        <f t="shared" si="36"/>
        <v>1</v>
      </c>
      <c r="F266">
        <f t="shared" si="37"/>
        <v>2</v>
      </c>
      <c r="G266">
        <f t="shared" si="38"/>
        <v>3</v>
      </c>
      <c r="H266">
        <f t="shared" si="39"/>
        <v>4</v>
      </c>
    </row>
    <row r="267" spans="1:8" x14ac:dyDescent="0.25">
      <c r="A267">
        <f t="shared" si="32"/>
        <v>0</v>
      </c>
      <c r="B267">
        <f t="shared" si="33"/>
        <v>0.9</v>
      </c>
      <c r="C267">
        <f t="shared" si="34"/>
        <v>3</v>
      </c>
      <c r="D267">
        <f t="shared" si="35"/>
        <v>0</v>
      </c>
      <c r="E267">
        <f t="shared" si="36"/>
        <v>1</v>
      </c>
      <c r="F267">
        <f t="shared" si="37"/>
        <v>2</v>
      </c>
      <c r="G267">
        <f t="shared" si="38"/>
        <v>3</v>
      </c>
      <c r="H267">
        <f t="shared" si="39"/>
        <v>4</v>
      </c>
    </row>
    <row r="268" spans="1:8" x14ac:dyDescent="0.25">
      <c r="A268">
        <f t="shared" si="32"/>
        <v>0</v>
      </c>
      <c r="B268">
        <f t="shared" si="33"/>
        <v>0.9</v>
      </c>
      <c r="C268">
        <f t="shared" si="34"/>
        <v>3</v>
      </c>
      <c r="D268">
        <f t="shared" si="35"/>
        <v>0</v>
      </c>
      <c r="E268">
        <f t="shared" si="36"/>
        <v>1</v>
      </c>
      <c r="F268">
        <f t="shared" si="37"/>
        <v>2</v>
      </c>
      <c r="G268">
        <f t="shared" si="38"/>
        <v>3</v>
      </c>
      <c r="H268">
        <f t="shared" si="39"/>
        <v>4</v>
      </c>
    </row>
    <row r="269" spans="1:8" x14ac:dyDescent="0.25">
      <c r="A269">
        <f t="shared" si="32"/>
        <v>0</v>
      </c>
      <c r="B269">
        <f t="shared" si="33"/>
        <v>0.9</v>
      </c>
      <c r="C269">
        <f t="shared" si="34"/>
        <v>3</v>
      </c>
      <c r="D269">
        <f t="shared" si="35"/>
        <v>0</v>
      </c>
      <c r="E269">
        <f t="shared" si="36"/>
        <v>1</v>
      </c>
      <c r="F269">
        <f t="shared" si="37"/>
        <v>2</v>
      </c>
      <c r="G269">
        <f t="shared" si="38"/>
        <v>3</v>
      </c>
      <c r="H269">
        <f t="shared" si="39"/>
        <v>4</v>
      </c>
    </row>
    <row r="270" spans="1:8" x14ac:dyDescent="0.25">
      <c r="A270">
        <f t="shared" si="32"/>
        <v>0</v>
      </c>
      <c r="B270">
        <f t="shared" si="33"/>
        <v>0.9</v>
      </c>
      <c r="C270">
        <f t="shared" si="34"/>
        <v>3</v>
      </c>
      <c r="D270">
        <f t="shared" si="35"/>
        <v>0</v>
      </c>
      <c r="E270">
        <f t="shared" si="36"/>
        <v>1</v>
      </c>
      <c r="F270">
        <f t="shared" si="37"/>
        <v>2</v>
      </c>
      <c r="G270">
        <f t="shared" si="38"/>
        <v>3</v>
      </c>
      <c r="H270">
        <f t="shared" si="39"/>
        <v>4</v>
      </c>
    </row>
    <row r="271" spans="1:8" x14ac:dyDescent="0.25">
      <c r="A271">
        <f t="shared" si="32"/>
        <v>0</v>
      </c>
      <c r="B271">
        <f t="shared" si="33"/>
        <v>0.9</v>
      </c>
      <c r="C271">
        <f t="shared" si="34"/>
        <v>3</v>
      </c>
      <c r="D271">
        <f t="shared" si="35"/>
        <v>0</v>
      </c>
      <c r="E271">
        <f t="shared" si="36"/>
        <v>1</v>
      </c>
      <c r="F271">
        <f t="shared" si="37"/>
        <v>2</v>
      </c>
      <c r="G271">
        <f t="shared" si="38"/>
        <v>3</v>
      </c>
      <c r="H271">
        <f t="shared" si="39"/>
        <v>4</v>
      </c>
    </row>
    <row r="272" spans="1:8" x14ac:dyDescent="0.25">
      <c r="A272">
        <f t="shared" si="32"/>
        <v>0</v>
      </c>
      <c r="B272">
        <f t="shared" si="33"/>
        <v>0.9</v>
      </c>
      <c r="C272">
        <f t="shared" si="34"/>
        <v>3</v>
      </c>
      <c r="D272">
        <f t="shared" si="35"/>
        <v>0</v>
      </c>
      <c r="E272">
        <f t="shared" si="36"/>
        <v>1</v>
      </c>
      <c r="F272">
        <f t="shared" si="37"/>
        <v>2</v>
      </c>
      <c r="G272">
        <f t="shared" si="38"/>
        <v>3</v>
      </c>
      <c r="H272">
        <f t="shared" si="39"/>
        <v>4</v>
      </c>
    </row>
    <row r="273" spans="1:8" x14ac:dyDescent="0.25">
      <c r="A273">
        <f t="shared" si="32"/>
        <v>0</v>
      </c>
      <c r="B273">
        <f t="shared" si="33"/>
        <v>0.9</v>
      </c>
      <c r="C273">
        <f t="shared" si="34"/>
        <v>3</v>
      </c>
      <c r="D273">
        <f t="shared" si="35"/>
        <v>0</v>
      </c>
      <c r="E273">
        <f t="shared" si="36"/>
        <v>1</v>
      </c>
      <c r="F273">
        <f t="shared" si="37"/>
        <v>2</v>
      </c>
      <c r="G273">
        <f t="shared" si="38"/>
        <v>3</v>
      </c>
      <c r="H273">
        <f t="shared" si="39"/>
        <v>4</v>
      </c>
    </row>
    <row r="274" spans="1:8" x14ac:dyDescent="0.25">
      <c r="A274">
        <f t="shared" si="32"/>
        <v>0</v>
      </c>
      <c r="B274">
        <f t="shared" si="33"/>
        <v>0.9</v>
      </c>
      <c r="C274">
        <f t="shared" si="34"/>
        <v>3</v>
      </c>
      <c r="D274">
        <f t="shared" si="35"/>
        <v>0</v>
      </c>
      <c r="E274">
        <f t="shared" si="36"/>
        <v>1</v>
      </c>
      <c r="F274">
        <f t="shared" si="37"/>
        <v>2</v>
      </c>
      <c r="G274">
        <f t="shared" si="38"/>
        <v>3</v>
      </c>
      <c r="H274">
        <f t="shared" si="39"/>
        <v>4</v>
      </c>
    </row>
    <row r="275" spans="1:8" x14ac:dyDescent="0.25">
      <c r="A275">
        <f t="shared" si="32"/>
        <v>0</v>
      </c>
      <c r="B275">
        <f t="shared" si="33"/>
        <v>0.9</v>
      </c>
      <c r="C275">
        <f t="shared" si="34"/>
        <v>3</v>
      </c>
      <c r="D275">
        <f t="shared" si="35"/>
        <v>0</v>
      </c>
      <c r="E275">
        <f t="shared" si="36"/>
        <v>1</v>
      </c>
      <c r="F275">
        <f t="shared" si="37"/>
        <v>2</v>
      </c>
      <c r="G275">
        <f t="shared" si="38"/>
        <v>3</v>
      </c>
      <c r="H275">
        <f t="shared" si="39"/>
        <v>4</v>
      </c>
    </row>
    <row r="276" spans="1:8" x14ac:dyDescent="0.25">
      <c r="A276">
        <f t="shared" si="32"/>
        <v>0</v>
      </c>
      <c r="B276">
        <f t="shared" si="33"/>
        <v>0.9</v>
      </c>
      <c r="C276">
        <f t="shared" si="34"/>
        <v>3</v>
      </c>
      <c r="D276">
        <f t="shared" si="35"/>
        <v>0</v>
      </c>
      <c r="E276">
        <f t="shared" si="36"/>
        <v>1</v>
      </c>
      <c r="F276">
        <f t="shared" si="37"/>
        <v>2</v>
      </c>
      <c r="G276">
        <f t="shared" si="38"/>
        <v>3</v>
      </c>
      <c r="H276">
        <f t="shared" si="39"/>
        <v>4</v>
      </c>
    </row>
    <row r="277" spans="1:8" x14ac:dyDescent="0.25">
      <c r="A277">
        <f t="shared" si="32"/>
        <v>0</v>
      </c>
      <c r="B277">
        <f t="shared" si="33"/>
        <v>0.9</v>
      </c>
      <c r="C277">
        <f t="shared" si="34"/>
        <v>3</v>
      </c>
      <c r="D277">
        <f t="shared" si="35"/>
        <v>0</v>
      </c>
      <c r="E277">
        <f t="shared" si="36"/>
        <v>1</v>
      </c>
      <c r="F277">
        <f t="shared" si="37"/>
        <v>2</v>
      </c>
      <c r="G277">
        <f t="shared" si="38"/>
        <v>3</v>
      </c>
      <c r="H277">
        <f t="shared" si="39"/>
        <v>4</v>
      </c>
    </row>
    <row r="278" spans="1:8" x14ac:dyDescent="0.25">
      <c r="A278">
        <f t="shared" si="32"/>
        <v>0</v>
      </c>
      <c r="B278">
        <f t="shared" si="33"/>
        <v>0.9</v>
      </c>
      <c r="C278">
        <f t="shared" si="34"/>
        <v>3</v>
      </c>
      <c r="D278">
        <f t="shared" si="35"/>
        <v>0</v>
      </c>
      <c r="E278">
        <f t="shared" si="36"/>
        <v>1</v>
      </c>
      <c r="F278">
        <f t="shared" si="37"/>
        <v>2</v>
      </c>
      <c r="G278">
        <f t="shared" si="38"/>
        <v>3</v>
      </c>
      <c r="H278">
        <f t="shared" si="39"/>
        <v>4</v>
      </c>
    </row>
    <row r="279" spans="1:8" x14ac:dyDescent="0.25">
      <c r="A279">
        <f t="shared" si="32"/>
        <v>0</v>
      </c>
      <c r="B279">
        <f t="shared" si="33"/>
        <v>0.9</v>
      </c>
      <c r="C279">
        <f t="shared" si="34"/>
        <v>3</v>
      </c>
      <c r="D279">
        <f t="shared" si="35"/>
        <v>0</v>
      </c>
      <c r="E279">
        <f t="shared" si="36"/>
        <v>1</v>
      </c>
      <c r="F279">
        <f t="shared" si="37"/>
        <v>2</v>
      </c>
      <c r="G279">
        <f t="shared" si="38"/>
        <v>3</v>
      </c>
      <c r="H279">
        <f t="shared" si="39"/>
        <v>4</v>
      </c>
    </row>
    <row r="280" spans="1:8" x14ac:dyDescent="0.25">
      <c r="A280">
        <f t="shared" si="32"/>
        <v>0</v>
      </c>
      <c r="B280">
        <f t="shared" si="33"/>
        <v>0.9</v>
      </c>
      <c r="C280">
        <f t="shared" si="34"/>
        <v>3</v>
      </c>
      <c r="D280">
        <f t="shared" si="35"/>
        <v>0</v>
      </c>
      <c r="E280">
        <f t="shared" si="36"/>
        <v>1</v>
      </c>
      <c r="F280">
        <f t="shared" si="37"/>
        <v>2</v>
      </c>
      <c r="G280">
        <f t="shared" si="38"/>
        <v>3</v>
      </c>
      <c r="H280">
        <f t="shared" si="39"/>
        <v>4</v>
      </c>
    </row>
    <row r="281" spans="1:8" x14ac:dyDescent="0.25">
      <c r="A281">
        <f t="shared" si="32"/>
        <v>0</v>
      </c>
      <c r="B281">
        <f t="shared" si="33"/>
        <v>0.9</v>
      </c>
      <c r="C281">
        <f t="shared" si="34"/>
        <v>3</v>
      </c>
      <c r="D281">
        <f t="shared" si="35"/>
        <v>0</v>
      </c>
      <c r="E281">
        <f t="shared" si="36"/>
        <v>1</v>
      </c>
      <c r="F281">
        <f t="shared" si="37"/>
        <v>2</v>
      </c>
      <c r="G281">
        <f t="shared" si="38"/>
        <v>3</v>
      </c>
      <c r="H281">
        <f t="shared" si="39"/>
        <v>4</v>
      </c>
    </row>
    <row r="282" spans="1:8" x14ac:dyDescent="0.25">
      <c r="A282">
        <f t="shared" si="32"/>
        <v>0</v>
      </c>
      <c r="B282">
        <f t="shared" si="33"/>
        <v>0.9</v>
      </c>
      <c r="C282">
        <f t="shared" si="34"/>
        <v>3</v>
      </c>
      <c r="D282">
        <f t="shared" si="35"/>
        <v>0</v>
      </c>
      <c r="E282">
        <f t="shared" si="36"/>
        <v>1</v>
      </c>
      <c r="F282">
        <f t="shared" si="37"/>
        <v>2</v>
      </c>
      <c r="G282">
        <f t="shared" si="38"/>
        <v>3</v>
      </c>
      <c r="H282">
        <f t="shared" si="39"/>
        <v>4</v>
      </c>
    </row>
    <row r="283" spans="1:8" x14ac:dyDescent="0.25">
      <c r="A283">
        <f t="shared" si="32"/>
        <v>0</v>
      </c>
      <c r="B283">
        <f t="shared" si="33"/>
        <v>0.9</v>
      </c>
      <c r="C283">
        <f t="shared" si="34"/>
        <v>3</v>
      </c>
      <c r="D283">
        <f t="shared" si="35"/>
        <v>0</v>
      </c>
      <c r="E283">
        <f t="shared" si="36"/>
        <v>1</v>
      </c>
      <c r="F283">
        <f t="shared" si="37"/>
        <v>2</v>
      </c>
      <c r="G283">
        <f t="shared" si="38"/>
        <v>3</v>
      </c>
      <c r="H283">
        <f t="shared" si="39"/>
        <v>4</v>
      </c>
    </row>
    <row r="284" spans="1:8" x14ac:dyDescent="0.25">
      <c r="A284">
        <f t="shared" si="32"/>
        <v>0</v>
      </c>
      <c r="B284">
        <f t="shared" si="33"/>
        <v>0.9</v>
      </c>
      <c r="C284">
        <f t="shared" si="34"/>
        <v>3</v>
      </c>
      <c r="D284">
        <f t="shared" si="35"/>
        <v>0</v>
      </c>
      <c r="E284">
        <f t="shared" si="36"/>
        <v>1</v>
      </c>
      <c r="F284">
        <f t="shared" si="37"/>
        <v>2</v>
      </c>
      <c r="G284">
        <f t="shared" si="38"/>
        <v>3</v>
      </c>
      <c r="H284">
        <f t="shared" si="39"/>
        <v>4</v>
      </c>
    </row>
    <row r="285" spans="1:8" x14ac:dyDescent="0.25">
      <c r="A285">
        <f t="shared" si="32"/>
        <v>0</v>
      </c>
      <c r="B285">
        <f t="shared" si="33"/>
        <v>0.9</v>
      </c>
      <c r="C285">
        <f t="shared" si="34"/>
        <v>3</v>
      </c>
      <c r="D285">
        <f t="shared" si="35"/>
        <v>0</v>
      </c>
      <c r="E285">
        <f t="shared" si="36"/>
        <v>1</v>
      </c>
      <c r="F285">
        <f t="shared" si="37"/>
        <v>2</v>
      </c>
      <c r="G285">
        <f t="shared" si="38"/>
        <v>3</v>
      </c>
      <c r="H285">
        <f t="shared" si="39"/>
        <v>4</v>
      </c>
    </row>
    <row r="286" spans="1:8" x14ac:dyDescent="0.25">
      <c r="A286">
        <f t="shared" si="32"/>
        <v>0</v>
      </c>
      <c r="B286">
        <f t="shared" si="33"/>
        <v>0.9</v>
      </c>
      <c r="C286">
        <f t="shared" si="34"/>
        <v>3</v>
      </c>
      <c r="D286">
        <f t="shared" si="35"/>
        <v>0</v>
      </c>
      <c r="E286">
        <f t="shared" si="36"/>
        <v>1</v>
      </c>
      <c r="F286">
        <f t="shared" si="37"/>
        <v>2</v>
      </c>
      <c r="G286">
        <f t="shared" si="38"/>
        <v>3</v>
      </c>
      <c r="H286">
        <f t="shared" si="39"/>
        <v>4</v>
      </c>
    </row>
    <row r="287" spans="1:8" x14ac:dyDescent="0.25">
      <c r="A287">
        <f t="shared" si="32"/>
        <v>0</v>
      </c>
      <c r="B287">
        <f t="shared" si="33"/>
        <v>0.9</v>
      </c>
      <c r="C287">
        <f t="shared" si="34"/>
        <v>3</v>
      </c>
      <c r="D287">
        <f t="shared" si="35"/>
        <v>0</v>
      </c>
      <c r="E287">
        <f t="shared" si="36"/>
        <v>1</v>
      </c>
      <c r="F287">
        <f t="shared" si="37"/>
        <v>2</v>
      </c>
      <c r="G287">
        <f t="shared" si="38"/>
        <v>3</v>
      </c>
      <c r="H287">
        <f t="shared" si="39"/>
        <v>4</v>
      </c>
    </row>
    <row r="288" spans="1:8" x14ac:dyDescent="0.25">
      <c r="A288">
        <f t="shared" si="32"/>
        <v>0</v>
      </c>
      <c r="B288">
        <f t="shared" si="33"/>
        <v>0.9</v>
      </c>
      <c r="C288">
        <f t="shared" si="34"/>
        <v>3</v>
      </c>
      <c r="D288">
        <f t="shared" si="35"/>
        <v>0</v>
      </c>
      <c r="E288">
        <f t="shared" si="36"/>
        <v>1</v>
      </c>
      <c r="F288">
        <f t="shared" si="37"/>
        <v>2</v>
      </c>
      <c r="G288">
        <f t="shared" si="38"/>
        <v>3</v>
      </c>
      <c r="H288">
        <f t="shared" si="39"/>
        <v>4</v>
      </c>
    </row>
    <row r="289" spans="1:8" x14ac:dyDescent="0.25">
      <c r="A289">
        <f t="shared" si="32"/>
        <v>0</v>
      </c>
      <c r="B289">
        <f t="shared" si="33"/>
        <v>0.9</v>
      </c>
      <c r="C289">
        <f t="shared" si="34"/>
        <v>3</v>
      </c>
      <c r="D289">
        <f t="shared" si="35"/>
        <v>0</v>
      </c>
      <c r="E289">
        <f t="shared" si="36"/>
        <v>1</v>
      </c>
      <c r="F289">
        <f t="shared" si="37"/>
        <v>2</v>
      </c>
      <c r="G289">
        <f t="shared" si="38"/>
        <v>3</v>
      </c>
      <c r="H289">
        <f t="shared" si="39"/>
        <v>4</v>
      </c>
    </row>
    <row r="290" spans="1:8" x14ac:dyDescent="0.25">
      <c r="A290">
        <f t="shared" si="32"/>
        <v>0</v>
      </c>
      <c r="B290">
        <f t="shared" si="33"/>
        <v>0.9</v>
      </c>
      <c r="C290">
        <f t="shared" si="34"/>
        <v>3</v>
      </c>
      <c r="D290">
        <f t="shared" si="35"/>
        <v>0</v>
      </c>
      <c r="E290">
        <f t="shared" si="36"/>
        <v>1</v>
      </c>
      <c r="F290">
        <f t="shared" si="37"/>
        <v>2</v>
      </c>
      <c r="G290">
        <f t="shared" si="38"/>
        <v>3</v>
      </c>
      <c r="H290">
        <f t="shared" si="39"/>
        <v>4</v>
      </c>
    </row>
    <row r="291" spans="1:8" x14ac:dyDescent="0.25">
      <c r="A291">
        <f t="shared" si="32"/>
        <v>0</v>
      </c>
      <c r="B291">
        <f t="shared" si="33"/>
        <v>0.9</v>
      </c>
      <c r="C291">
        <f t="shared" si="34"/>
        <v>3</v>
      </c>
      <c r="D291">
        <f t="shared" si="35"/>
        <v>0</v>
      </c>
      <c r="E291">
        <f t="shared" si="36"/>
        <v>1</v>
      </c>
      <c r="F291">
        <f t="shared" si="37"/>
        <v>2</v>
      </c>
      <c r="G291">
        <f t="shared" si="38"/>
        <v>3</v>
      </c>
      <c r="H291">
        <f t="shared" si="39"/>
        <v>4</v>
      </c>
    </row>
    <row r="292" spans="1:8" x14ac:dyDescent="0.25">
      <c r="A292">
        <f t="shared" si="32"/>
        <v>0</v>
      </c>
      <c r="B292">
        <f t="shared" si="33"/>
        <v>0.9</v>
      </c>
      <c r="C292">
        <f t="shared" si="34"/>
        <v>3</v>
      </c>
      <c r="D292">
        <f t="shared" si="35"/>
        <v>0</v>
      </c>
      <c r="E292">
        <f t="shared" si="36"/>
        <v>1</v>
      </c>
      <c r="F292">
        <f t="shared" si="37"/>
        <v>2</v>
      </c>
      <c r="G292">
        <f t="shared" si="38"/>
        <v>3</v>
      </c>
      <c r="H292">
        <f t="shared" si="39"/>
        <v>4</v>
      </c>
    </row>
    <row r="293" spans="1:8" x14ac:dyDescent="0.25">
      <c r="A293">
        <f t="shared" si="32"/>
        <v>0</v>
      </c>
      <c r="B293">
        <f t="shared" si="33"/>
        <v>0.9</v>
      </c>
      <c r="C293">
        <f t="shared" si="34"/>
        <v>3</v>
      </c>
      <c r="D293">
        <f t="shared" si="35"/>
        <v>0</v>
      </c>
      <c r="E293">
        <f t="shared" si="36"/>
        <v>1</v>
      </c>
      <c r="F293">
        <f t="shared" si="37"/>
        <v>2</v>
      </c>
      <c r="G293">
        <f t="shared" si="38"/>
        <v>3</v>
      </c>
      <c r="H293">
        <f t="shared" si="39"/>
        <v>4</v>
      </c>
    </row>
    <row r="294" spans="1:8" x14ac:dyDescent="0.25">
      <c r="A294">
        <f t="shared" si="32"/>
        <v>0</v>
      </c>
      <c r="B294">
        <f t="shared" si="33"/>
        <v>0.9</v>
      </c>
      <c r="C294">
        <f t="shared" si="34"/>
        <v>3</v>
      </c>
      <c r="D294">
        <f t="shared" si="35"/>
        <v>0</v>
      </c>
      <c r="E294">
        <f t="shared" si="36"/>
        <v>1</v>
      </c>
      <c r="F294">
        <f t="shared" si="37"/>
        <v>2</v>
      </c>
      <c r="G294">
        <f t="shared" si="38"/>
        <v>3</v>
      </c>
      <c r="H294">
        <f t="shared" si="39"/>
        <v>4</v>
      </c>
    </row>
    <row r="295" spans="1:8" x14ac:dyDescent="0.25">
      <c r="A295">
        <f t="shared" si="32"/>
        <v>0</v>
      </c>
      <c r="B295">
        <f t="shared" si="33"/>
        <v>0.9</v>
      </c>
      <c r="C295">
        <f t="shared" si="34"/>
        <v>3</v>
      </c>
      <c r="D295">
        <f t="shared" si="35"/>
        <v>0</v>
      </c>
      <c r="E295">
        <f t="shared" si="36"/>
        <v>1</v>
      </c>
      <c r="F295">
        <f t="shared" si="37"/>
        <v>2</v>
      </c>
      <c r="G295">
        <f t="shared" si="38"/>
        <v>3</v>
      </c>
      <c r="H295">
        <f t="shared" si="39"/>
        <v>4</v>
      </c>
    </row>
    <row r="296" spans="1:8" x14ac:dyDescent="0.25">
      <c r="A296">
        <f t="shared" si="32"/>
        <v>0</v>
      </c>
      <c r="B296">
        <f t="shared" si="33"/>
        <v>0.9</v>
      </c>
      <c r="C296">
        <f t="shared" si="34"/>
        <v>3</v>
      </c>
      <c r="D296">
        <f t="shared" si="35"/>
        <v>0</v>
      </c>
      <c r="E296">
        <f t="shared" si="36"/>
        <v>1</v>
      </c>
      <c r="F296">
        <f t="shared" si="37"/>
        <v>2</v>
      </c>
      <c r="G296">
        <f t="shared" si="38"/>
        <v>3</v>
      </c>
      <c r="H296">
        <f t="shared" si="39"/>
        <v>4</v>
      </c>
    </row>
    <row r="297" spans="1:8" x14ac:dyDescent="0.25">
      <c r="A297">
        <f t="shared" si="32"/>
        <v>0</v>
      </c>
      <c r="B297">
        <f t="shared" si="33"/>
        <v>0.9</v>
      </c>
      <c r="C297">
        <f t="shared" si="34"/>
        <v>3</v>
      </c>
      <c r="D297">
        <f t="shared" si="35"/>
        <v>0</v>
      </c>
      <c r="E297">
        <f t="shared" si="36"/>
        <v>1</v>
      </c>
      <c r="F297">
        <f t="shared" si="37"/>
        <v>2</v>
      </c>
      <c r="G297">
        <f t="shared" si="38"/>
        <v>3</v>
      </c>
      <c r="H297">
        <f t="shared" si="39"/>
        <v>4</v>
      </c>
    </row>
    <row r="298" spans="1:8" x14ac:dyDescent="0.25">
      <c r="A298">
        <f t="shared" si="32"/>
        <v>0</v>
      </c>
      <c r="B298">
        <f t="shared" si="33"/>
        <v>0.9</v>
      </c>
      <c r="C298">
        <f t="shared" si="34"/>
        <v>3</v>
      </c>
      <c r="D298">
        <f t="shared" si="35"/>
        <v>0</v>
      </c>
      <c r="E298">
        <f t="shared" si="36"/>
        <v>1</v>
      </c>
      <c r="F298">
        <f t="shared" si="37"/>
        <v>2</v>
      </c>
      <c r="G298">
        <f t="shared" si="38"/>
        <v>3</v>
      </c>
      <c r="H298">
        <f t="shared" si="39"/>
        <v>4</v>
      </c>
    </row>
    <row r="299" spans="1:8" x14ac:dyDescent="0.25">
      <c r="A299">
        <f t="shared" si="32"/>
        <v>0</v>
      </c>
      <c r="B299">
        <f t="shared" si="33"/>
        <v>0.9</v>
      </c>
      <c r="C299">
        <f t="shared" si="34"/>
        <v>3</v>
      </c>
      <c r="D299">
        <f t="shared" si="35"/>
        <v>0</v>
      </c>
      <c r="E299">
        <f t="shared" si="36"/>
        <v>1</v>
      </c>
      <c r="F299">
        <f t="shared" si="37"/>
        <v>2</v>
      </c>
      <c r="G299">
        <f t="shared" si="38"/>
        <v>3</v>
      </c>
      <c r="H299">
        <f t="shared" si="39"/>
        <v>4</v>
      </c>
    </row>
    <row r="300" spans="1:8" x14ac:dyDescent="0.25">
      <c r="A300">
        <f t="shared" si="32"/>
        <v>0</v>
      </c>
      <c r="B300">
        <f t="shared" si="33"/>
        <v>0.9</v>
      </c>
      <c r="C300">
        <f t="shared" si="34"/>
        <v>3</v>
      </c>
      <c r="D300">
        <f t="shared" si="35"/>
        <v>0</v>
      </c>
      <c r="E300">
        <f t="shared" si="36"/>
        <v>1</v>
      </c>
      <c r="F300">
        <f t="shared" si="37"/>
        <v>2</v>
      </c>
      <c r="G300">
        <f t="shared" si="38"/>
        <v>3</v>
      </c>
      <c r="H300">
        <f t="shared" si="39"/>
        <v>4</v>
      </c>
    </row>
    <row r="301" spans="1:8" x14ac:dyDescent="0.25">
      <c r="A301">
        <f t="shared" si="32"/>
        <v>0</v>
      </c>
      <c r="B301">
        <f t="shared" si="33"/>
        <v>0.9</v>
      </c>
      <c r="C301">
        <f t="shared" si="34"/>
        <v>3</v>
      </c>
      <c r="D301">
        <f t="shared" si="35"/>
        <v>0</v>
      </c>
      <c r="E301">
        <f t="shared" si="36"/>
        <v>1</v>
      </c>
      <c r="F301">
        <f t="shared" si="37"/>
        <v>2</v>
      </c>
      <c r="G301">
        <f t="shared" si="38"/>
        <v>3</v>
      </c>
      <c r="H301">
        <f t="shared" si="39"/>
        <v>4</v>
      </c>
    </row>
    <row r="302" spans="1:8" x14ac:dyDescent="0.25">
      <c r="A302">
        <f t="shared" si="32"/>
        <v>0</v>
      </c>
      <c r="B302">
        <f t="shared" si="33"/>
        <v>0.9</v>
      </c>
      <c r="C302">
        <f t="shared" si="34"/>
        <v>3</v>
      </c>
      <c r="D302">
        <f t="shared" si="35"/>
        <v>0</v>
      </c>
      <c r="E302">
        <f t="shared" si="36"/>
        <v>1</v>
      </c>
      <c r="F302">
        <f t="shared" si="37"/>
        <v>2</v>
      </c>
      <c r="G302">
        <f t="shared" si="38"/>
        <v>3</v>
      </c>
      <c r="H302">
        <f t="shared" si="39"/>
        <v>4</v>
      </c>
    </row>
    <row r="303" spans="1:8" x14ac:dyDescent="0.25">
      <c r="A303">
        <f t="shared" si="32"/>
        <v>0</v>
      </c>
      <c r="B303">
        <f t="shared" si="33"/>
        <v>0.9</v>
      </c>
      <c r="C303">
        <f t="shared" si="34"/>
        <v>3</v>
      </c>
      <c r="D303">
        <f t="shared" si="35"/>
        <v>0</v>
      </c>
      <c r="E303">
        <f t="shared" si="36"/>
        <v>1</v>
      </c>
      <c r="F303">
        <f t="shared" si="37"/>
        <v>2</v>
      </c>
      <c r="G303">
        <f t="shared" si="38"/>
        <v>3</v>
      </c>
      <c r="H303">
        <f t="shared" si="39"/>
        <v>4</v>
      </c>
    </row>
    <row r="304" spans="1:8" x14ac:dyDescent="0.25">
      <c r="A304">
        <f t="shared" si="32"/>
        <v>0</v>
      </c>
      <c r="B304">
        <f t="shared" si="33"/>
        <v>0.9</v>
      </c>
      <c r="C304">
        <f t="shared" si="34"/>
        <v>3</v>
      </c>
      <c r="D304">
        <f t="shared" si="35"/>
        <v>0</v>
      </c>
      <c r="E304">
        <f t="shared" si="36"/>
        <v>1</v>
      </c>
      <c r="F304">
        <f t="shared" si="37"/>
        <v>2</v>
      </c>
      <c r="G304">
        <f t="shared" si="38"/>
        <v>3</v>
      </c>
      <c r="H304">
        <f t="shared" si="39"/>
        <v>4</v>
      </c>
    </row>
    <row r="305" spans="1:8" x14ac:dyDescent="0.25">
      <c r="A305">
        <f t="shared" si="32"/>
        <v>0</v>
      </c>
      <c r="B305">
        <f t="shared" si="33"/>
        <v>0.9</v>
      </c>
      <c r="C305">
        <f t="shared" si="34"/>
        <v>3</v>
      </c>
      <c r="D305">
        <f t="shared" si="35"/>
        <v>0</v>
      </c>
      <c r="E305">
        <f t="shared" si="36"/>
        <v>1</v>
      </c>
      <c r="F305">
        <f t="shared" si="37"/>
        <v>2</v>
      </c>
      <c r="G305">
        <f t="shared" si="38"/>
        <v>3</v>
      </c>
      <c r="H305">
        <f t="shared" si="39"/>
        <v>4</v>
      </c>
    </row>
    <row r="306" spans="1:8" x14ac:dyDescent="0.25">
      <c r="A306">
        <f t="shared" si="32"/>
        <v>0</v>
      </c>
      <c r="B306">
        <f t="shared" si="33"/>
        <v>0.9</v>
      </c>
      <c r="C306">
        <f t="shared" si="34"/>
        <v>3</v>
      </c>
      <c r="D306">
        <f t="shared" si="35"/>
        <v>0</v>
      </c>
      <c r="E306">
        <f t="shared" si="36"/>
        <v>1</v>
      </c>
      <c r="F306">
        <f t="shared" si="37"/>
        <v>2</v>
      </c>
      <c r="G306">
        <f t="shared" si="38"/>
        <v>3</v>
      </c>
      <c r="H306">
        <f t="shared" si="39"/>
        <v>4</v>
      </c>
    </row>
    <row r="307" spans="1:8" x14ac:dyDescent="0.25">
      <c r="A307">
        <f t="shared" si="32"/>
        <v>0</v>
      </c>
      <c r="B307">
        <f t="shared" si="33"/>
        <v>0.9</v>
      </c>
      <c r="C307">
        <f t="shared" si="34"/>
        <v>3</v>
      </c>
      <c r="D307">
        <f t="shared" si="35"/>
        <v>0</v>
      </c>
      <c r="E307">
        <f t="shared" si="36"/>
        <v>1</v>
      </c>
      <c r="F307">
        <f t="shared" si="37"/>
        <v>2</v>
      </c>
      <c r="G307">
        <f t="shared" si="38"/>
        <v>3</v>
      </c>
      <c r="H307">
        <f t="shared" si="39"/>
        <v>4</v>
      </c>
    </row>
    <row r="308" spans="1:8" x14ac:dyDescent="0.25">
      <c r="A308">
        <f t="shared" si="32"/>
        <v>0</v>
      </c>
      <c r="B308">
        <f t="shared" si="33"/>
        <v>0.9</v>
      </c>
      <c r="C308">
        <f t="shared" si="34"/>
        <v>3</v>
      </c>
      <c r="D308">
        <f t="shared" si="35"/>
        <v>0</v>
      </c>
      <c r="E308">
        <f t="shared" si="36"/>
        <v>1</v>
      </c>
      <c r="F308">
        <f t="shared" si="37"/>
        <v>2</v>
      </c>
      <c r="G308">
        <f t="shared" si="38"/>
        <v>3</v>
      </c>
      <c r="H308">
        <f t="shared" si="39"/>
        <v>4</v>
      </c>
    </row>
    <row r="309" spans="1:8" x14ac:dyDescent="0.25">
      <c r="A309">
        <f t="shared" si="32"/>
        <v>0</v>
      </c>
      <c r="B309">
        <f t="shared" si="33"/>
        <v>0.9</v>
      </c>
      <c r="C309">
        <f t="shared" si="34"/>
        <v>3</v>
      </c>
      <c r="D309">
        <f t="shared" si="35"/>
        <v>0</v>
      </c>
      <c r="E309">
        <f t="shared" si="36"/>
        <v>1</v>
      </c>
      <c r="F309">
        <f t="shared" si="37"/>
        <v>2</v>
      </c>
      <c r="G309">
        <f t="shared" si="38"/>
        <v>3</v>
      </c>
      <c r="H309">
        <f t="shared" si="39"/>
        <v>4</v>
      </c>
    </row>
    <row r="310" spans="1:8" x14ac:dyDescent="0.25">
      <c r="A310">
        <f t="shared" si="32"/>
        <v>0</v>
      </c>
      <c r="B310">
        <f t="shared" si="33"/>
        <v>0.9</v>
      </c>
      <c r="C310">
        <f t="shared" si="34"/>
        <v>3</v>
      </c>
      <c r="D310">
        <f t="shared" si="35"/>
        <v>0</v>
      </c>
      <c r="E310">
        <f t="shared" si="36"/>
        <v>1</v>
      </c>
      <c r="F310">
        <f t="shared" si="37"/>
        <v>2</v>
      </c>
      <c r="G310">
        <f t="shared" si="38"/>
        <v>3</v>
      </c>
      <c r="H310">
        <f t="shared" si="39"/>
        <v>4</v>
      </c>
    </row>
    <row r="311" spans="1:8" x14ac:dyDescent="0.25">
      <c r="A311">
        <f t="shared" si="32"/>
        <v>0</v>
      </c>
      <c r="B311">
        <f t="shared" si="33"/>
        <v>0.9</v>
      </c>
      <c r="C311">
        <f t="shared" si="34"/>
        <v>3</v>
      </c>
      <c r="D311">
        <f t="shared" si="35"/>
        <v>0</v>
      </c>
      <c r="E311">
        <f t="shared" si="36"/>
        <v>1</v>
      </c>
      <c r="F311">
        <f t="shared" si="37"/>
        <v>2</v>
      </c>
      <c r="G311">
        <f t="shared" si="38"/>
        <v>3</v>
      </c>
      <c r="H311">
        <f t="shared" si="39"/>
        <v>4</v>
      </c>
    </row>
    <row r="312" spans="1:8" x14ac:dyDescent="0.25">
      <c r="A312">
        <f t="shared" si="32"/>
        <v>0</v>
      </c>
      <c r="B312">
        <f t="shared" si="33"/>
        <v>0.9</v>
      </c>
      <c r="C312">
        <f t="shared" si="34"/>
        <v>3</v>
      </c>
      <c r="D312">
        <f t="shared" si="35"/>
        <v>0</v>
      </c>
      <c r="E312">
        <f t="shared" si="36"/>
        <v>1</v>
      </c>
      <c r="F312">
        <f t="shared" si="37"/>
        <v>2</v>
      </c>
      <c r="G312">
        <f t="shared" si="38"/>
        <v>3</v>
      </c>
      <c r="H312">
        <f t="shared" si="39"/>
        <v>4</v>
      </c>
    </row>
    <row r="313" spans="1:8" x14ac:dyDescent="0.25">
      <c r="A313">
        <f t="shared" si="32"/>
        <v>0</v>
      </c>
      <c r="B313">
        <f t="shared" si="33"/>
        <v>0.9</v>
      </c>
      <c r="C313">
        <f t="shared" si="34"/>
        <v>3</v>
      </c>
      <c r="D313">
        <f t="shared" si="35"/>
        <v>0</v>
      </c>
      <c r="E313">
        <f t="shared" si="36"/>
        <v>1</v>
      </c>
      <c r="F313">
        <f t="shared" si="37"/>
        <v>2</v>
      </c>
      <c r="G313">
        <f t="shared" si="38"/>
        <v>3</v>
      </c>
      <c r="H313">
        <f t="shared" si="39"/>
        <v>4</v>
      </c>
    </row>
    <row r="314" spans="1:8" x14ac:dyDescent="0.25">
      <c r="A314">
        <f t="shared" si="32"/>
        <v>0</v>
      </c>
      <c r="B314">
        <f t="shared" si="33"/>
        <v>0.9</v>
      </c>
      <c r="C314">
        <f t="shared" si="34"/>
        <v>3</v>
      </c>
      <c r="D314">
        <f t="shared" si="35"/>
        <v>0</v>
      </c>
      <c r="E314">
        <f t="shared" si="36"/>
        <v>1</v>
      </c>
      <c r="F314">
        <f t="shared" si="37"/>
        <v>2</v>
      </c>
      <c r="G314">
        <f t="shared" si="38"/>
        <v>3</v>
      </c>
      <c r="H314">
        <f t="shared" si="39"/>
        <v>4</v>
      </c>
    </row>
    <row r="315" spans="1:8" x14ac:dyDescent="0.25">
      <c r="A315">
        <f t="shared" si="32"/>
        <v>0</v>
      </c>
      <c r="B315">
        <f t="shared" si="33"/>
        <v>0.9</v>
      </c>
      <c r="C315">
        <f t="shared" si="34"/>
        <v>3</v>
      </c>
      <c r="D315">
        <f t="shared" si="35"/>
        <v>0</v>
      </c>
      <c r="E315">
        <f t="shared" si="36"/>
        <v>1</v>
      </c>
      <c r="F315">
        <f t="shared" si="37"/>
        <v>2</v>
      </c>
      <c r="G315">
        <f t="shared" si="38"/>
        <v>3</v>
      </c>
      <c r="H315">
        <f t="shared" si="39"/>
        <v>4</v>
      </c>
    </row>
    <row r="316" spans="1:8" x14ac:dyDescent="0.25">
      <c r="A316">
        <f t="shared" si="32"/>
        <v>0</v>
      </c>
      <c r="B316">
        <f t="shared" si="33"/>
        <v>0.9</v>
      </c>
      <c r="C316">
        <f t="shared" si="34"/>
        <v>3</v>
      </c>
      <c r="D316">
        <f t="shared" si="35"/>
        <v>0</v>
      </c>
      <c r="E316">
        <f t="shared" si="36"/>
        <v>1</v>
      </c>
      <c r="F316">
        <f t="shared" si="37"/>
        <v>2</v>
      </c>
      <c r="G316">
        <f t="shared" si="38"/>
        <v>3</v>
      </c>
      <c r="H316">
        <f t="shared" si="39"/>
        <v>4</v>
      </c>
    </row>
    <row r="317" spans="1:8" x14ac:dyDescent="0.25">
      <c r="A317">
        <f t="shared" si="32"/>
        <v>0</v>
      </c>
      <c r="B317">
        <f t="shared" si="33"/>
        <v>0.9</v>
      </c>
      <c r="C317">
        <f t="shared" si="34"/>
        <v>3</v>
      </c>
      <c r="D317">
        <f t="shared" si="35"/>
        <v>0</v>
      </c>
      <c r="E317">
        <f t="shared" si="36"/>
        <v>1</v>
      </c>
      <c r="F317">
        <f t="shared" si="37"/>
        <v>2</v>
      </c>
      <c r="G317">
        <f t="shared" si="38"/>
        <v>3</v>
      </c>
      <c r="H317">
        <f t="shared" si="39"/>
        <v>4</v>
      </c>
    </row>
    <row r="318" spans="1:8" x14ac:dyDescent="0.25">
      <c r="A318">
        <f t="shared" si="32"/>
        <v>0</v>
      </c>
      <c r="B318">
        <f t="shared" si="33"/>
        <v>0.9</v>
      </c>
      <c r="C318">
        <f t="shared" si="34"/>
        <v>3</v>
      </c>
      <c r="D318">
        <f t="shared" si="35"/>
        <v>0</v>
      </c>
      <c r="E318">
        <f t="shared" si="36"/>
        <v>1</v>
      </c>
      <c r="F318">
        <f t="shared" si="37"/>
        <v>2</v>
      </c>
      <c r="G318">
        <f t="shared" si="38"/>
        <v>3</v>
      </c>
      <c r="H318">
        <f t="shared" si="39"/>
        <v>4</v>
      </c>
    </row>
    <row r="319" spans="1:8" x14ac:dyDescent="0.25">
      <c r="A319">
        <f t="shared" si="32"/>
        <v>0</v>
      </c>
      <c r="B319">
        <f t="shared" si="33"/>
        <v>0.9</v>
      </c>
      <c r="C319">
        <f t="shared" si="34"/>
        <v>3</v>
      </c>
      <c r="D319">
        <f t="shared" si="35"/>
        <v>0</v>
      </c>
      <c r="E319">
        <f t="shared" si="36"/>
        <v>1</v>
      </c>
      <c r="F319">
        <f t="shared" si="37"/>
        <v>2</v>
      </c>
      <c r="G319">
        <f t="shared" si="38"/>
        <v>3</v>
      </c>
      <c r="H319">
        <f t="shared" si="39"/>
        <v>4</v>
      </c>
    </row>
    <row r="320" spans="1:8" x14ac:dyDescent="0.25">
      <c r="A320">
        <f t="shared" si="32"/>
        <v>0</v>
      </c>
      <c r="B320">
        <f t="shared" si="33"/>
        <v>0.9</v>
      </c>
      <c r="C320">
        <f t="shared" si="34"/>
        <v>3</v>
      </c>
      <c r="D320">
        <f t="shared" si="35"/>
        <v>0</v>
      </c>
      <c r="E320">
        <f t="shared" si="36"/>
        <v>1</v>
      </c>
      <c r="F320">
        <f t="shared" si="37"/>
        <v>2</v>
      </c>
      <c r="G320">
        <f t="shared" si="38"/>
        <v>3</v>
      </c>
      <c r="H320">
        <f t="shared" si="39"/>
        <v>4</v>
      </c>
    </row>
    <row r="321" spans="1:8" x14ac:dyDescent="0.25">
      <c r="A321">
        <f t="shared" si="32"/>
        <v>0</v>
      </c>
      <c r="B321">
        <f t="shared" si="33"/>
        <v>0.9</v>
      </c>
      <c r="C321">
        <f t="shared" si="34"/>
        <v>3</v>
      </c>
      <c r="D321">
        <f t="shared" si="35"/>
        <v>0</v>
      </c>
      <c r="E321">
        <f t="shared" si="36"/>
        <v>1</v>
      </c>
      <c r="F321">
        <f t="shared" si="37"/>
        <v>2</v>
      </c>
      <c r="G321">
        <f t="shared" si="38"/>
        <v>3</v>
      </c>
      <c r="H321">
        <f t="shared" si="39"/>
        <v>4</v>
      </c>
    </row>
    <row r="322" spans="1:8" x14ac:dyDescent="0.25">
      <c r="A322">
        <f t="shared" si="32"/>
        <v>0</v>
      </c>
      <c r="B322">
        <f t="shared" si="33"/>
        <v>0.9</v>
      </c>
      <c r="C322">
        <f t="shared" si="34"/>
        <v>3</v>
      </c>
      <c r="D322">
        <f t="shared" si="35"/>
        <v>0</v>
      </c>
      <c r="E322">
        <f t="shared" si="36"/>
        <v>1</v>
      </c>
      <c r="F322">
        <f t="shared" si="37"/>
        <v>2</v>
      </c>
      <c r="G322">
        <f t="shared" si="38"/>
        <v>3</v>
      </c>
      <c r="H322">
        <f t="shared" si="39"/>
        <v>4</v>
      </c>
    </row>
    <row r="323" spans="1:8" x14ac:dyDescent="0.25">
      <c r="A323">
        <f t="shared" ref="A323:A360" si="40">A322</f>
        <v>0</v>
      </c>
      <c r="B323">
        <f t="shared" ref="B323:B360" si="41">B322</f>
        <v>0.9</v>
      </c>
      <c r="C323">
        <f t="shared" ref="C323:C360" si="42">C322</f>
        <v>3</v>
      </c>
      <c r="D323">
        <f t="shared" ref="D323:D360" si="43">D322</f>
        <v>0</v>
      </c>
      <c r="E323">
        <f t="shared" ref="E323:E360" si="44">E322</f>
        <v>1</v>
      </c>
      <c r="F323">
        <f t="shared" ref="F323:F360" si="45">F322</f>
        <v>2</v>
      </c>
      <c r="G323">
        <f t="shared" ref="G323:G360" si="46">G322</f>
        <v>3</v>
      </c>
      <c r="H323">
        <f t="shared" ref="H323:H360" si="47">H322</f>
        <v>4</v>
      </c>
    </row>
    <row r="324" spans="1:8" x14ac:dyDescent="0.25">
      <c r="A324">
        <f t="shared" si="40"/>
        <v>0</v>
      </c>
      <c r="B324">
        <f t="shared" si="41"/>
        <v>0.9</v>
      </c>
      <c r="C324">
        <f t="shared" si="42"/>
        <v>3</v>
      </c>
      <c r="D324">
        <f t="shared" si="43"/>
        <v>0</v>
      </c>
      <c r="E324">
        <f t="shared" si="44"/>
        <v>1</v>
      </c>
      <c r="F324">
        <f t="shared" si="45"/>
        <v>2</v>
      </c>
      <c r="G324">
        <f t="shared" si="46"/>
        <v>3</v>
      </c>
      <c r="H324">
        <f t="shared" si="47"/>
        <v>4</v>
      </c>
    </row>
    <row r="325" spans="1:8" x14ac:dyDescent="0.25">
      <c r="A325">
        <f t="shared" si="40"/>
        <v>0</v>
      </c>
      <c r="B325">
        <f t="shared" si="41"/>
        <v>0.9</v>
      </c>
      <c r="C325">
        <f t="shared" si="42"/>
        <v>3</v>
      </c>
      <c r="D325">
        <f t="shared" si="43"/>
        <v>0</v>
      </c>
      <c r="E325">
        <f t="shared" si="44"/>
        <v>1</v>
      </c>
      <c r="F325">
        <f t="shared" si="45"/>
        <v>2</v>
      </c>
      <c r="G325">
        <f t="shared" si="46"/>
        <v>3</v>
      </c>
      <c r="H325">
        <f t="shared" si="47"/>
        <v>4</v>
      </c>
    </row>
    <row r="326" spans="1:8" x14ac:dyDescent="0.25">
      <c r="A326">
        <f t="shared" si="40"/>
        <v>0</v>
      </c>
      <c r="B326">
        <f t="shared" si="41"/>
        <v>0.9</v>
      </c>
      <c r="C326">
        <f t="shared" si="42"/>
        <v>3</v>
      </c>
      <c r="D326">
        <f t="shared" si="43"/>
        <v>0</v>
      </c>
      <c r="E326">
        <f t="shared" si="44"/>
        <v>1</v>
      </c>
      <c r="F326">
        <f t="shared" si="45"/>
        <v>2</v>
      </c>
      <c r="G326">
        <f t="shared" si="46"/>
        <v>3</v>
      </c>
      <c r="H326">
        <f t="shared" si="47"/>
        <v>4</v>
      </c>
    </row>
    <row r="327" spans="1:8" x14ac:dyDescent="0.25">
      <c r="A327">
        <f t="shared" si="40"/>
        <v>0</v>
      </c>
      <c r="B327">
        <f t="shared" si="41"/>
        <v>0.9</v>
      </c>
      <c r="C327">
        <f t="shared" si="42"/>
        <v>3</v>
      </c>
      <c r="D327">
        <f t="shared" si="43"/>
        <v>0</v>
      </c>
      <c r="E327">
        <f t="shared" si="44"/>
        <v>1</v>
      </c>
      <c r="F327">
        <f t="shared" si="45"/>
        <v>2</v>
      </c>
      <c r="G327">
        <f t="shared" si="46"/>
        <v>3</v>
      </c>
      <c r="H327">
        <f t="shared" si="47"/>
        <v>4</v>
      </c>
    </row>
    <row r="328" spans="1:8" x14ac:dyDescent="0.25">
      <c r="A328">
        <f t="shared" si="40"/>
        <v>0</v>
      </c>
      <c r="B328">
        <f t="shared" si="41"/>
        <v>0.9</v>
      </c>
      <c r="C328">
        <f t="shared" si="42"/>
        <v>3</v>
      </c>
      <c r="D328">
        <f t="shared" si="43"/>
        <v>0</v>
      </c>
      <c r="E328">
        <f t="shared" si="44"/>
        <v>1</v>
      </c>
      <c r="F328">
        <f t="shared" si="45"/>
        <v>2</v>
      </c>
      <c r="G328">
        <f t="shared" si="46"/>
        <v>3</v>
      </c>
      <c r="H328">
        <f t="shared" si="47"/>
        <v>4</v>
      </c>
    </row>
    <row r="329" spans="1:8" x14ac:dyDescent="0.25">
      <c r="A329">
        <f t="shared" si="40"/>
        <v>0</v>
      </c>
      <c r="B329">
        <f t="shared" si="41"/>
        <v>0.9</v>
      </c>
      <c r="C329">
        <f t="shared" si="42"/>
        <v>3</v>
      </c>
      <c r="D329">
        <f t="shared" si="43"/>
        <v>0</v>
      </c>
      <c r="E329">
        <f t="shared" si="44"/>
        <v>1</v>
      </c>
      <c r="F329">
        <f t="shared" si="45"/>
        <v>2</v>
      </c>
      <c r="G329">
        <f t="shared" si="46"/>
        <v>3</v>
      </c>
      <c r="H329">
        <f t="shared" si="47"/>
        <v>4</v>
      </c>
    </row>
    <row r="330" spans="1:8" x14ac:dyDescent="0.25">
      <c r="A330">
        <f t="shared" si="40"/>
        <v>0</v>
      </c>
      <c r="B330">
        <f t="shared" si="41"/>
        <v>0.9</v>
      </c>
      <c r="C330">
        <f t="shared" si="42"/>
        <v>3</v>
      </c>
      <c r="D330">
        <f t="shared" si="43"/>
        <v>0</v>
      </c>
      <c r="E330">
        <f t="shared" si="44"/>
        <v>1</v>
      </c>
      <c r="F330">
        <f t="shared" si="45"/>
        <v>2</v>
      </c>
      <c r="G330">
        <f t="shared" si="46"/>
        <v>3</v>
      </c>
      <c r="H330">
        <f t="shared" si="47"/>
        <v>4</v>
      </c>
    </row>
    <row r="331" spans="1:8" x14ac:dyDescent="0.25">
      <c r="A331">
        <f t="shared" si="40"/>
        <v>0</v>
      </c>
      <c r="B331">
        <f t="shared" si="41"/>
        <v>0.9</v>
      </c>
      <c r="C331">
        <f t="shared" si="42"/>
        <v>3</v>
      </c>
      <c r="D331">
        <f t="shared" si="43"/>
        <v>0</v>
      </c>
      <c r="E331">
        <f t="shared" si="44"/>
        <v>1</v>
      </c>
      <c r="F331">
        <f t="shared" si="45"/>
        <v>2</v>
      </c>
      <c r="G331">
        <f t="shared" si="46"/>
        <v>3</v>
      </c>
      <c r="H331">
        <f t="shared" si="47"/>
        <v>4</v>
      </c>
    </row>
    <row r="332" spans="1:8" x14ac:dyDescent="0.25">
      <c r="A332">
        <f t="shared" si="40"/>
        <v>0</v>
      </c>
      <c r="B332">
        <f t="shared" si="41"/>
        <v>0.9</v>
      </c>
      <c r="C332">
        <f t="shared" si="42"/>
        <v>3</v>
      </c>
      <c r="D332">
        <f t="shared" si="43"/>
        <v>0</v>
      </c>
      <c r="E332">
        <f t="shared" si="44"/>
        <v>1</v>
      </c>
      <c r="F332">
        <f t="shared" si="45"/>
        <v>2</v>
      </c>
      <c r="G332">
        <f t="shared" si="46"/>
        <v>3</v>
      </c>
      <c r="H332">
        <f t="shared" si="47"/>
        <v>4</v>
      </c>
    </row>
    <row r="333" spans="1:8" x14ac:dyDescent="0.25">
      <c r="A333">
        <f t="shared" si="40"/>
        <v>0</v>
      </c>
      <c r="B333">
        <f t="shared" si="41"/>
        <v>0.9</v>
      </c>
      <c r="C333">
        <f t="shared" si="42"/>
        <v>3</v>
      </c>
      <c r="D333">
        <f t="shared" si="43"/>
        <v>0</v>
      </c>
      <c r="E333">
        <f t="shared" si="44"/>
        <v>1</v>
      </c>
      <c r="F333">
        <f t="shared" si="45"/>
        <v>2</v>
      </c>
      <c r="G333">
        <f t="shared" si="46"/>
        <v>3</v>
      </c>
      <c r="H333">
        <f t="shared" si="47"/>
        <v>4</v>
      </c>
    </row>
    <row r="334" spans="1:8" x14ac:dyDescent="0.25">
      <c r="A334">
        <f t="shared" si="40"/>
        <v>0</v>
      </c>
      <c r="B334">
        <f t="shared" si="41"/>
        <v>0.9</v>
      </c>
      <c r="C334">
        <f t="shared" si="42"/>
        <v>3</v>
      </c>
      <c r="D334">
        <f t="shared" si="43"/>
        <v>0</v>
      </c>
      <c r="E334">
        <f t="shared" si="44"/>
        <v>1</v>
      </c>
      <c r="F334">
        <f t="shared" si="45"/>
        <v>2</v>
      </c>
      <c r="G334">
        <f t="shared" si="46"/>
        <v>3</v>
      </c>
      <c r="H334">
        <f t="shared" si="47"/>
        <v>4</v>
      </c>
    </row>
    <row r="335" spans="1:8" x14ac:dyDescent="0.25">
      <c r="A335">
        <f t="shared" si="40"/>
        <v>0</v>
      </c>
      <c r="B335">
        <f t="shared" si="41"/>
        <v>0.9</v>
      </c>
      <c r="C335">
        <f t="shared" si="42"/>
        <v>3</v>
      </c>
      <c r="D335">
        <f t="shared" si="43"/>
        <v>0</v>
      </c>
      <c r="E335">
        <f t="shared" si="44"/>
        <v>1</v>
      </c>
      <c r="F335">
        <f t="shared" si="45"/>
        <v>2</v>
      </c>
      <c r="G335">
        <f t="shared" si="46"/>
        <v>3</v>
      </c>
      <c r="H335">
        <f t="shared" si="47"/>
        <v>4</v>
      </c>
    </row>
    <row r="336" spans="1:8" x14ac:dyDescent="0.25">
      <c r="A336">
        <f t="shared" si="40"/>
        <v>0</v>
      </c>
      <c r="B336">
        <f t="shared" si="41"/>
        <v>0.9</v>
      </c>
      <c r="C336">
        <f t="shared" si="42"/>
        <v>3</v>
      </c>
      <c r="D336">
        <f t="shared" si="43"/>
        <v>0</v>
      </c>
      <c r="E336">
        <f t="shared" si="44"/>
        <v>1</v>
      </c>
      <c r="F336">
        <f t="shared" si="45"/>
        <v>2</v>
      </c>
      <c r="G336">
        <f t="shared" si="46"/>
        <v>3</v>
      </c>
      <c r="H336">
        <f t="shared" si="47"/>
        <v>4</v>
      </c>
    </row>
    <row r="337" spans="1:8" x14ac:dyDescent="0.25">
      <c r="A337">
        <f t="shared" si="40"/>
        <v>0</v>
      </c>
      <c r="B337">
        <f t="shared" si="41"/>
        <v>0.9</v>
      </c>
      <c r="C337">
        <f t="shared" si="42"/>
        <v>3</v>
      </c>
      <c r="D337">
        <f t="shared" si="43"/>
        <v>0</v>
      </c>
      <c r="E337">
        <f t="shared" si="44"/>
        <v>1</v>
      </c>
      <c r="F337">
        <f t="shared" si="45"/>
        <v>2</v>
      </c>
      <c r="G337">
        <f t="shared" si="46"/>
        <v>3</v>
      </c>
      <c r="H337">
        <f t="shared" si="47"/>
        <v>4</v>
      </c>
    </row>
    <row r="338" spans="1:8" x14ac:dyDescent="0.25">
      <c r="A338">
        <f t="shared" si="40"/>
        <v>0</v>
      </c>
      <c r="B338">
        <f t="shared" si="41"/>
        <v>0.9</v>
      </c>
      <c r="C338">
        <f t="shared" si="42"/>
        <v>3</v>
      </c>
      <c r="D338">
        <f t="shared" si="43"/>
        <v>0</v>
      </c>
      <c r="E338">
        <f t="shared" si="44"/>
        <v>1</v>
      </c>
      <c r="F338">
        <f t="shared" si="45"/>
        <v>2</v>
      </c>
      <c r="G338">
        <f t="shared" si="46"/>
        <v>3</v>
      </c>
      <c r="H338">
        <f t="shared" si="47"/>
        <v>4</v>
      </c>
    </row>
    <row r="339" spans="1:8" x14ac:dyDescent="0.25">
      <c r="A339">
        <f t="shared" si="40"/>
        <v>0</v>
      </c>
      <c r="B339">
        <f t="shared" si="41"/>
        <v>0.9</v>
      </c>
      <c r="C339">
        <f t="shared" si="42"/>
        <v>3</v>
      </c>
      <c r="D339">
        <f t="shared" si="43"/>
        <v>0</v>
      </c>
      <c r="E339">
        <f t="shared" si="44"/>
        <v>1</v>
      </c>
      <c r="F339">
        <f t="shared" si="45"/>
        <v>2</v>
      </c>
      <c r="G339">
        <f t="shared" si="46"/>
        <v>3</v>
      </c>
      <c r="H339">
        <f t="shared" si="47"/>
        <v>4</v>
      </c>
    </row>
    <row r="340" spans="1:8" x14ac:dyDescent="0.25">
      <c r="A340">
        <f t="shared" si="40"/>
        <v>0</v>
      </c>
      <c r="B340">
        <f t="shared" si="41"/>
        <v>0.9</v>
      </c>
      <c r="C340">
        <f t="shared" si="42"/>
        <v>3</v>
      </c>
      <c r="D340">
        <f t="shared" si="43"/>
        <v>0</v>
      </c>
      <c r="E340">
        <f t="shared" si="44"/>
        <v>1</v>
      </c>
      <c r="F340">
        <f t="shared" si="45"/>
        <v>2</v>
      </c>
      <c r="G340">
        <f t="shared" si="46"/>
        <v>3</v>
      </c>
      <c r="H340">
        <f t="shared" si="47"/>
        <v>4</v>
      </c>
    </row>
    <row r="341" spans="1:8" x14ac:dyDescent="0.25">
      <c r="A341">
        <f t="shared" si="40"/>
        <v>0</v>
      </c>
      <c r="B341">
        <f t="shared" si="41"/>
        <v>0.9</v>
      </c>
      <c r="C341">
        <f t="shared" si="42"/>
        <v>3</v>
      </c>
      <c r="D341">
        <f t="shared" si="43"/>
        <v>0</v>
      </c>
      <c r="E341">
        <f t="shared" si="44"/>
        <v>1</v>
      </c>
      <c r="F341">
        <f t="shared" si="45"/>
        <v>2</v>
      </c>
      <c r="G341">
        <f t="shared" si="46"/>
        <v>3</v>
      </c>
      <c r="H341">
        <f t="shared" si="47"/>
        <v>4</v>
      </c>
    </row>
    <row r="342" spans="1:8" x14ac:dyDescent="0.25">
      <c r="A342">
        <f t="shared" si="40"/>
        <v>0</v>
      </c>
      <c r="B342">
        <f t="shared" si="41"/>
        <v>0.9</v>
      </c>
      <c r="C342">
        <f t="shared" si="42"/>
        <v>3</v>
      </c>
      <c r="D342">
        <f t="shared" si="43"/>
        <v>0</v>
      </c>
      <c r="E342">
        <f t="shared" si="44"/>
        <v>1</v>
      </c>
      <c r="F342">
        <f t="shared" si="45"/>
        <v>2</v>
      </c>
      <c r="G342">
        <f t="shared" si="46"/>
        <v>3</v>
      </c>
      <c r="H342">
        <f t="shared" si="47"/>
        <v>4</v>
      </c>
    </row>
    <row r="343" spans="1:8" x14ac:dyDescent="0.25">
      <c r="A343">
        <f t="shared" si="40"/>
        <v>0</v>
      </c>
      <c r="B343">
        <f t="shared" si="41"/>
        <v>0.9</v>
      </c>
      <c r="C343">
        <f t="shared" si="42"/>
        <v>3</v>
      </c>
      <c r="D343">
        <f t="shared" si="43"/>
        <v>0</v>
      </c>
      <c r="E343">
        <f t="shared" si="44"/>
        <v>1</v>
      </c>
      <c r="F343">
        <f t="shared" si="45"/>
        <v>2</v>
      </c>
      <c r="G343">
        <f t="shared" si="46"/>
        <v>3</v>
      </c>
      <c r="H343">
        <f t="shared" si="47"/>
        <v>4</v>
      </c>
    </row>
    <row r="344" spans="1:8" x14ac:dyDescent="0.25">
      <c r="A344">
        <f t="shared" si="40"/>
        <v>0</v>
      </c>
      <c r="B344">
        <f t="shared" si="41"/>
        <v>0.9</v>
      </c>
      <c r="C344">
        <f t="shared" si="42"/>
        <v>3</v>
      </c>
      <c r="D344">
        <f t="shared" si="43"/>
        <v>0</v>
      </c>
      <c r="E344">
        <f t="shared" si="44"/>
        <v>1</v>
      </c>
      <c r="F344">
        <f t="shared" si="45"/>
        <v>2</v>
      </c>
      <c r="G344">
        <f t="shared" si="46"/>
        <v>3</v>
      </c>
      <c r="H344">
        <f t="shared" si="47"/>
        <v>4</v>
      </c>
    </row>
    <row r="345" spans="1:8" x14ac:dyDescent="0.25">
      <c r="A345">
        <f t="shared" si="40"/>
        <v>0</v>
      </c>
      <c r="B345">
        <f t="shared" si="41"/>
        <v>0.9</v>
      </c>
      <c r="C345">
        <f t="shared" si="42"/>
        <v>3</v>
      </c>
      <c r="D345">
        <f t="shared" si="43"/>
        <v>0</v>
      </c>
      <c r="E345">
        <f t="shared" si="44"/>
        <v>1</v>
      </c>
      <c r="F345">
        <f t="shared" si="45"/>
        <v>2</v>
      </c>
      <c r="G345">
        <f t="shared" si="46"/>
        <v>3</v>
      </c>
      <c r="H345">
        <f t="shared" si="47"/>
        <v>4</v>
      </c>
    </row>
    <row r="346" spans="1:8" x14ac:dyDescent="0.25">
      <c r="A346">
        <f t="shared" si="40"/>
        <v>0</v>
      </c>
      <c r="B346">
        <f t="shared" si="41"/>
        <v>0.9</v>
      </c>
      <c r="C346">
        <f t="shared" si="42"/>
        <v>3</v>
      </c>
      <c r="D346">
        <f t="shared" si="43"/>
        <v>0</v>
      </c>
      <c r="E346">
        <f t="shared" si="44"/>
        <v>1</v>
      </c>
      <c r="F346">
        <f t="shared" si="45"/>
        <v>2</v>
      </c>
      <c r="G346">
        <f t="shared" si="46"/>
        <v>3</v>
      </c>
      <c r="H346">
        <f t="shared" si="47"/>
        <v>4</v>
      </c>
    </row>
    <row r="347" spans="1:8" x14ac:dyDescent="0.25">
      <c r="A347">
        <f t="shared" si="40"/>
        <v>0</v>
      </c>
      <c r="B347">
        <f t="shared" si="41"/>
        <v>0.9</v>
      </c>
      <c r="C347">
        <f t="shared" si="42"/>
        <v>3</v>
      </c>
      <c r="D347">
        <f t="shared" si="43"/>
        <v>0</v>
      </c>
      <c r="E347">
        <f t="shared" si="44"/>
        <v>1</v>
      </c>
      <c r="F347">
        <f t="shared" si="45"/>
        <v>2</v>
      </c>
      <c r="G347">
        <f t="shared" si="46"/>
        <v>3</v>
      </c>
      <c r="H347">
        <f t="shared" si="47"/>
        <v>4</v>
      </c>
    </row>
    <row r="348" spans="1:8" x14ac:dyDescent="0.25">
      <c r="A348">
        <f t="shared" si="40"/>
        <v>0</v>
      </c>
      <c r="B348">
        <f t="shared" si="41"/>
        <v>0.9</v>
      </c>
      <c r="C348">
        <f t="shared" si="42"/>
        <v>3</v>
      </c>
      <c r="D348">
        <f t="shared" si="43"/>
        <v>0</v>
      </c>
      <c r="E348">
        <f t="shared" si="44"/>
        <v>1</v>
      </c>
      <c r="F348">
        <f t="shared" si="45"/>
        <v>2</v>
      </c>
      <c r="G348">
        <f t="shared" si="46"/>
        <v>3</v>
      </c>
      <c r="H348">
        <f t="shared" si="47"/>
        <v>4</v>
      </c>
    </row>
    <row r="349" spans="1:8" x14ac:dyDescent="0.25">
      <c r="A349">
        <f t="shared" si="40"/>
        <v>0</v>
      </c>
      <c r="B349">
        <f t="shared" si="41"/>
        <v>0.9</v>
      </c>
      <c r="C349">
        <f t="shared" si="42"/>
        <v>3</v>
      </c>
      <c r="D349">
        <f t="shared" si="43"/>
        <v>0</v>
      </c>
      <c r="E349">
        <f t="shared" si="44"/>
        <v>1</v>
      </c>
      <c r="F349">
        <f t="shared" si="45"/>
        <v>2</v>
      </c>
      <c r="G349">
        <f t="shared" si="46"/>
        <v>3</v>
      </c>
      <c r="H349">
        <f t="shared" si="47"/>
        <v>4</v>
      </c>
    </row>
    <row r="350" spans="1:8" x14ac:dyDescent="0.25">
      <c r="A350">
        <f t="shared" si="40"/>
        <v>0</v>
      </c>
      <c r="B350">
        <f t="shared" si="41"/>
        <v>0.9</v>
      </c>
      <c r="C350">
        <f t="shared" si="42"/>
        <v>3</v>
      </c>
      <c r="D350">
        <f t="shared" si="43"/>
        <v>0</v>
      </c>
      <c r="E350">
        <f t="shared" si="44"/>
        <v>1</v>
      </c>
      <c r="F350">
        <f t="shared" si="45"/>
        <v>2</v>
      </c>
      <c r="G350">
        <f t="shared" si="46"/>
        <v>3</v>
      </c>
      <c r="H350">
        <f t="shared" si="47"/>
        <v>4</v>
      </c>
    </row>
    <row r="351" spans="1:8" x14ac:dyDescent="0.25">
      <c r="A351">
        <f t="shared" si="40"/>
        <v>0</v>
      </c>
      <c r="B351">
        <f t="shared" si="41"/>
        <v>0.9</v>
      </c>
      <c r="C351">
        <f t="shared" si="42"/>
        <v>3</v>
      </c>
      <c r="D351">
        <f t="shared" si="43"/>
        <v>0</v>
      </c>
      <c r="E351">
        <f t="shared" si="44"/>
        <v>1</v>
      </c>
      <c r="F351">
        <f t="shared" si="45"/>
        <v>2</v>
      </c>
      <c r="G351">
        <f t="shared" si="46"/>
        <v>3</v>
      </c>
      <c r="H351">
        <f t="shared" si="47"/>
        <v>4</v>
      </c>
    </row>
    <row r="352" spans="1:8" x14ac:dyDescent="0.25">
      <c r="A352">
        <f t="shared" si="40"/>
        <v>0</v>
      </c>
      <c r="B352">
        <f t="shared" si="41"/>
        <v>0.9</v>
      </c>
      <c r="C352">
        <f t="shared" si="42"/>
        <v>3</v>
      </c>
      <c r="D352">
        <f t="shared" si="43"/>
        <v>0</v>
      </c>
      <c r="E352">
        <f t="shared" si="44"/>
        <v>1</v>
      </c>
      <c r="F352">
        <f t="shared" si="45"/>
        <v>2</v>
      </c>
      <c r="G352">
        <f t="shared" si="46"/>
        <v>3</v>
      </c>
      <c r="H352">
        <f t="shared" si="47"/>
        <v>4</v>
      </c>
    </row>
    <row r="353" spans="1:8" x14ac:dyDescent="0.25">
      <c r="A353">
        <f t="shared" si="40"/>
        <v>0</v>
      </c>
      <c r="B353">
        <f t="shared" si="41"/>
        <v>0.9</v>
      </c>
      <c r="C353">
        <f t="shared" si="42"/>
        <v>3</v>
      </c>
      <c r="D353">
        <f t="shared" si="43"/>
        <v>0</v>
      </c>
      <c r="E353">
        <f t="shared" si="44"/>
        <v>1</v>
      </c>
      <c r="F353">
        <f t="shared" si="45"/>
        <v>2</v>
      </c>
      <c r="G353">
        <f t="shared" si="46"/>
        <v>3</v>
      </c>
      <c r="H353">
        <f t="shared" si="47"/>
        <v>4</v>
      </c>
    </row>
    <row r="354" spans="1:8" x14ac:dyDescent="0.25">
      <c r="A354">
        <f t="shared" si="40"/>
        <v>0</v>
      </c>
      <c r="B354">
        <f t="shared" si="41"/>
        <v>0.9</v>
      </c>
      <c r="C354">
        <f t="shared" si="42"/>
        <v>3</v>
      </c>
      <c r="D354">
        <f t="shared" si="43"/>
        <v>0</v>
      </c>
      <c r="E354">
        <f t="shared" si="44"/>
        <v>1</v>
      </c>
      <c r="F354">
        <f t="shared" si="45"/>
        <v>2</v>
      </c>
      <c r="G354">
        <f t="shared" si="46"/>
        <v>3</v>
      </c>
      <c r="H354">
        <f t="shared" si="47"/>
        <v>4</v>
      </c>
    </row>
    <row r="355" spans="1:8" x14ac:dyDescent="0.25">
      <c r="A355">
        <f t="shared" si="40"/>
        <v>0</v>
      </c>
      <c r="B355">
        <f t="shared" si="41"/>
        <v>0.9</v>
      </c>
      <c r="C355">
        <f t="shared" si="42"/>
        <v>3</v>
      </c>
      <c r="D355">
        <f t="shared" si="43"/>
        <v>0</v>
      </c>
      <c r="E355">
        <f t="shared" si="44"/>
        <v>1</v>
      </c>
      <c r="F355">
        <f t="shared" si="45"/>
        <v>2</v>
      </c>
      <c r="G355">
        <f t="shared" si="46"/>
        <v>3</v>
      </c>
      <c r="H355">
        <f t="shared" si="47"/>
        <v>4</v>
      </c>
    </row>
    <row r="356" spans="1:8" x14ac:dyDescent="0.25">
      <c r="A356">
        <f t="shared" si="40"/>
        <v>0</v>
      </c>
      <c r="B356">
        <f t="shared" si="41"/>
        <v>0.9</v>
      </c>
      <c r="C356">
        <f t="shared" si="42"/>
        <v>3</v>
      </c>
      <c r="D356">
        <f t="shared" si="43"/>
        <v>0</v>
      </c>
      <c r="E356">
        <f t="shared" si="44"/>
        <v>1</v>
      </c>
      <c r="F356">
        <f t="shared" si="45"/>
        <v>2</v>
      </c>
      <c r="G356">
        <f t="shared" si="46"/>
        <v>3</v>
      </c>
      <c r="H356">
        <f t="shared" si="47"/>
        <v>4</v>
      </c>
    </row>
    <row r="357" spans="1:8" x14ac:dyDescent="0.25">
      <c r="A357">
        <f t="shared" si="40"/>
        <v>0</v>
      </c>
      <c r="B357">
        <f t="shared" si="41"/>
        <v>0.9</v>
      </c>
      <c r="C357">
        <f t="shared" si="42"/>
        <v>3</v>
      </c>
      <c r="D357">
        <f t="shared" si="43"/>
        <v>0</v>
      </c>
      <c r="E357">
        <f t="shared" si="44"/>
        <v>1</v>
      </c>
      <c r="F357">
        <f t="shared" si="45"/>
        <v>2</v>
      </c>
      <c r="G357">
        <f t="shared" si="46"/>
        <v>3</v>
      </c>
      <c r="H357">
        <f t="shared" si="47"/>
        <v>4</v>
      </c>
    </row>
    <row r="358" spans="1:8" x14ac:dyDescent="0.25">
      <c r="A358">
        <f t="shared" si="40"/>
        <v>0</v>
      </c>
      <c r="B358">
        <f t="shared" si="41"/>
        <v>0.9</v>
      </c>
      <c r="C358">
        <f t="shared" si="42"/>
        <v>3</v>
      </c>
      <c r="D358">
        <f t="shared" si="43"/>
        <v>0</v>
      </c>
      <c r="E358">
        <f t="shared" si="44"/>
        <v>1</v>
      </c>
      <c r="F358">
        <f t="shared" si="45"/>
        <v>2</v>
      </c>
      <c r="G358">
        <f t="shared" si="46"/>
        <v>3</v>
      </c>
      <c r="H358">
        <f t="shared" si="47"/>
        <v>4</v>
      </c>
    </row>
    <row r="359" spans="1:8" x14ac:dyDescent="0.25">
      <c r="A359">
        <f t="shared" si="40"/>
        <v>0</v>
      </c>
      <c r="B359">
        <f t="shared" si="41"/>
        <v>0.9</v>
      </c>
      <c r="C359">
        <f t="shared" si="42"/>
        <v>3</v>
      </c>
      <c r="D359">
        <f t="shared" si="43"/>
        <v>0</v>
      </c>
      <c r="E359">
        <f t="shared" si="44"/>
        <v>1</v>
      </c>
      <c r="F359">
        <f t="shared" si="45"/>
        <v>2</v>
      </c>
      <c r="G359">
        <f t="shared" si="46"/>
        <v>3</v>
      </c>
      <c r="H359">
        <f t="shared" si="47"/>
        <v>4</v>
      </c>
    </row>
    <row r="360" spans="1:8" x14ac:dyDescent="0.25">
      <c r="A360">
        <f t="shared" si="40"/>
        <v>0</v>
      </c>
      <c r="B360">
        <f t="shared" si="41"/>
        <v>0.9</v>
      </c>
      <c r="C360">
        <f t="shared" si="42"/>
        <v>3</v>
      </c>
      <c r="D360">
        <f t="shared" si="43"/>
        <v>0</v>
      </c>
      <c r="E360">
        <f t="shared" si="44"/>
        <v>1</v>
      </c>
      <c r="F360">
        <f t="shared" si="45"/>
        <v>2</v>
      </c>
      <c r="G360">
        <f t="shared" si="46"/>
        <v>3</v>
      </c>
      <c r="H360">
        <f t="shared" si="47"/>
        <v>4</v>
      </c>
    </row>
    <row r="361" spans="1:8" x14ac:dyDescent="0.25">
      <c r="A361" t="s">
        <v>159</v>
      </c>
    </row>
  </sheetData>
  <pageMargins left="0.7" right="0.7" top="0.75" bottom="0.75" header="0.51180555555555496" footer="0.51180555555555496"/>
  <pageSetup paperSize="0" scale="0" firstPageNumber="0" orientation="portrait" usePrinterDefaults="0" horizontalDpi="0" verticalDpi="0" copie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17</vt:i4>
      </vt:variant>
      <vt:variant>
        <vt:lpstr>Plages nommées</vt:lpstr>
      </vt:variant>
      <vt:variant>
        <vt:i4>1</vt:i4>
      </vt:variant>
    </vt:vector>
  </HeadingPairs>
  <TitlesOfParts>
    <vt:vector size="18" baseType="lpstr">
      <vt:lpstr>Organisation</vt:lpstr>
      <vt:lpstr>Métriques</vt:lpstr>
      <vt:lpstr>Atelier 1 - Missions</vt:lpstr>
      <vt:lpstr>Atelier 1 - ER</vt:lpstr>
      <vt:lpstr>Atelier 1 - GAP</vt:lpstr>
      <vt:lpstr>Atelier 2 - SROV</vt:lpstr>
      <vt:lpstr>Atelier 3 - PP</vt:lpstr>
      <vt:lpstr>Atelier 3 - Carto PP</vt:lpstr>
      <vt:lpstr>Atelier 3 - SS</vt:lpstr>
      <vt:lpstr>Atelier 3 - SS1</vt:lpstr>
      <vt:lpstr>Atelier 4 - SO</vt:lpstr>
      <vt:lpstr>Atelier 4 - SO1</vt:lpstr>
      <vt:lpstr>Atelier 5 - Risques</vt:lpstr>
      <vt:lpstr>PTR</vt:lpstr>
      <vt:lpstr>Risques résiduels</vt:lpstr>
      <vt:lpstr>Cadre de suivi</vt:lpstr>
      <vt:lpstr>datacartoPP</vt:lpstr>
      <vt:lpstr>'Atelier 5 - Risques'!_FilterDatabase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Anonymous madonna</cp:lastModifiedBy>
  <cp:revision>4</cp:revision>
  <dcterms:created xsi:type="dcterms:W3CDTF">2019-05-22T06:51:23Z</dcterms:created>
  <dcterms:modified xsi:type="dcterms:W3CDTF">2026-10-24T01:56:55Z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