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y/Desktop/AD/"/>
    </mc:Choice>
  </mc:AlternateContent>
  <xr:revisionPtr revIDLastSave="0" documentId="13_ncr:1_{38A1D922-BF64-314A-9191-1C3F69BD7488}" xr6:coauthVersionLast="47" xr6:coauthVersionMax="47" xr10:uidLastSave="{00000000-0000-0000-0000-000000000000}"/>
  <bookViews>
    <workbookView xWindow="0" yWindow="0" windowWidth="28800" windowHeight="18000" xr2:uid="{17919458-1B77-0740-9449-1BB0D3F65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<sst xmlns="http://schemas.openxmlformats.org/spreadsheetml/2006/main" count="125" uniqueCount="75">
  <si>
    <t>poi-name</t>
  </si>
  <si>
    <t>gcj-x</t>
  </si>
  <si>
    <t>gcj-y</t>
  </si>
  <si>
    <t>city</t>
  </si>
  <si>
    <t>county</t>
  </si>
  <si>
    <t>address</t>
  </si>
  <si>
    <t>老年医学科医生数量</t>
    <phoneticPr fontId="1" type="noConversion"/>
  </si>
  <si>
    <t>北京协和医院(东单院区)</t>
  </si>
  <si>
    <t>北京市</t>
  </si>
  <si>
    <t>东城区</t>
  </si>
  <si>
    <t>北京市东城区帅府园1号</t>
  </si>
  <si>
    <t>北京大学人民医院</t>
  </si>
  <si>
    <t>西城区</t>
  </si>
  <si>
    <t>北京市西城区西直门南大街11号</t>
  </si>
  <si>
    <t>北京积水潭医院(新街口院区)</t>
  </si>
  <si>
    <t>北京市西城区新街口东街31号</t>
  </si>
  <si>
    <t>朝阳区</t>
  </si>
  <si>
    <t>北京市朝阳区樱花园东街2号</t>
  </si>
  <si>
    <t>北京市东城区东交民巷1号</t>
  </si>
  <si>
    <t>北京市东城区海运仓胡同5号</t>
  </si>
  <si>
    <t>海淀区</t>
  </si>
  <si>
    <t>北京市海淀区复兴路28号</t>
  </si>
  <si>
    <t>北京大学第三医院</t>
  </si>
  <si>
    <t>北京市海淀区花园北路49号</t>
  </si>
  <si>
    <t>北京大学第一医院</t>
  </si>
  <si>
    <t>北京市西城区西什库大街8号</t>
  </si>
  <si>
    <t>首都医科大学附属北京世纪坛医院</t>
  </si>
  <si>
    <t>北京市海淀区羊坊店铁医路10号</t>
  </si>
  <si>
    <t>中国医学科学院阜外医院</t>
  </si>
  <si>
    <t>北京市西城区北礼士路167号</t>
  </si>
  <si>
    <t>北京回龙观医院</t>
  </si>
  <si>
    <t>昌平区</t>
  </si>
  <si>
    <t>北京市昌平区回龙观镇南店北路</t>
  </si>
  <si>
    <t>北京市海淀区西苑操场1号</t>
  </si>
  <si>
    <t>北京市海淀区阜成路6号</t>
  </si>
  <si>
    <t>北京市西城区永安路95号</t>
  </si>
  <si>
    <t>首都医科大学附属北京地坛医院</t>
  </si>
  <si>
    <t>北京市朝阳区京顺东街8号</t>
  </si>
  <si>
    <t>首都医科大学附属北京朝阳医院(西院)</t>
  </si>
  <si>
    <t>石景山区</t>
  </si>
  <si>
    <t>北京市石景山区京原路5号</t>
  </si>
  <si>
    <t>北京市朝阳区工体南路8号</t>
  </si>
  <si>
    <t>首都医科大学附属北京朝阳医院</t>
    <phoneticPr fontId="1" type="noConversion"/>
  </si>
  <si>
    <t>首都医科大学附属北京安定医院</t>
  </si>
  <si>
    <t>北京市西城区安康胡同5号</t>
  </si>
  <si>
    <t>北京医院</t>
  </si>
  <si>
    <t>北京市东城区东单大华路1号</t>
  </si>
  <si>
    <t>北京市朝阳区安贞路2号</t>
  </si>
  <si>
    <t>北京中医药大学东方医院</t>
  </si>
  <si>
    <t>丰台区</t>
  </si>
  <si>
    <t>北京市丰台区芳星园一区6号</t>
  </si>
  <si>
    <t>北京大学第六医院</t>
  </si>
  <si>
    <t>北京市海淀区花园北路51号</t>
  </si>
  <si>
    <t>首都医科大学附属北京天坛医院</t>
  </si>
  <si>
    <t>北京市丰台区南四环西路119号</t>
  </si>
  <si>
    <t>首都医科大学附属北京中医医院</t>
  </si>
  <si>
    <t>北京市东城区美术馆后街23号</t>
  </si>
  <si>
    <t>首都医科大学宣武医院</t>
  </si>
  <si>
    <t>北京市西城区长椿街45号</t>
  </si>
  <si>
    <t>首都医科大学附属北京佑安医院</t>
  </si>
  <si>
    <t>北京市丰台区右安门外西头条8号</t>
  </si>
  <si>
    <t>中国中医科学院广安门医院</t>
  </si>
  <si>
    <t>北京市西城区北线阁5号</t>
  </si>
  <si>
    <t>北京博爱医院</t>
  </si>
  <si>
    <t>北京市丰台区角门北路10号</t>
  </si>
  <si>
    <t>神经内科医生数量</t>
    <phoneticPr fontId="1" type="noConversion"/>
  </si>
  <si>
    <t>中日友好医院</t>
    <phoneticPr fontId="1" type="noConversion"/>
  </si>
  <si>
    <t>首都医科大学附属北京同仁医院</t>
    <phoneticPr fontId="1" type="noConversion"/>
  </si>
  <si>
    <t>北京中医药大学东直门医院</t>
    <phoneticPr fontId="1" type="noConversion"/>
  </si>
  <si>
    <t>中国人民解放军总医院第一医学中心</t>
    <phoneticPr fontId="1" type="noConversion"/>
  </si>
  <si>
    <t>中国中医科学院西苑医院</t>
    <phoneticPr fontId="1" type="noConversion"/>
  </si>
  <si>
    <t>中国人民解放军海军总医院</t>
    <phoneticPr fontId="1" type="noConversion"/>
  </si>
  <si>
    <t>首都医科大学附属北京友谊医院</t>
    <phoneticPr fontId="1" type="noConversion"/>
  </si>
  <si>
    <t>首都医科大学附属北京安贞医院</t>
    <phoneticPr fontId="1" type="noConversion"/>
  </si>
  <si>
    <t>总数量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</si>
</sst>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4494-93E1-7944-B232-119AEF3BCD2B}">
  <dimension ref="A1:I30"/>
  <sheetViews>
    <sheetView tabSelected="1" workbookViewId="0">
      <selection activeCell="I15" sqref="I15"/>
    </sheetView>
  </sheetViews>
  <sheetFormatPr baseColWidth="10" defaultRowHeight="16"/>
  <cols>
    <col min="1" max="1" width="39.5" style="1" customWidth="1"/>
    <col min="2" max="4" width="10.83203125" style="1"/>
    <col min="5" max="5" width="10.83203125" style="1" customWidth="1"/>
    <col min="6" max="6" width="30.33203125" style="1" customWidth="1"/>
    <col min="7" max="7" width="17.6640625" style="1" customWidth="1"/>
    <col min="8" max="8" width="19" style="1" customWidth="1"/>
    <col min="9" max="16384" width="10.832031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</v>
      </c>
      <c r="I1" s="1" t="s">
        <v>74</v>
      </c>
    </row>
    <row r="2" spans="1:9">
      <c r="A2" s="1" t="s">
        <v>7</v>
      </c>
      <c r="B2" s="1">
        <v>116.4157</v>
      </c>
      <c r="C2" s="1">
        <v>39.912700000000001</v>
      </c>
      <c r="D2" s="1" t="s">
        <v>8</v>
      </c>
      <c r="E2" s="1" t="s">
        <v>9</v>
      </c>
      <c r="F2" s="1" t="s">
        <v>10</v>
      </c>
      <c r="G2" s="1">
        <v>65</v>
      </c>
      <c r="H2" s="1">
        <v>12</v>
      </c>
      <c r="I2" s="1">
        <f>G2+H2</f>
        <v>77</v>
      </c>
    </row>
    <row r="3" spans="1:9">
      <c r="A3" s="1" t="s">
        <v>11</v>
      </c>
      <c r="B3" s="1">
        <v>116.35429999999999</v>
      </c>
      <c r="C3" s="1">
        <v>39.936900000000001</v>
      </c>
      <c r="D3" s="1" t="s">
        <v>8</v>
      </c>
      <c r="E3" s="1" t="s">
        <v>12</v>
      </c>
      <c r="F3" s="1" t="s">
        <v>13</v>
      </c>
      <c r="G3" s="1">
        <v>29</v>
      </c>
      <c r="H3" s="1">
        <v>17</v>
      </c>
      <c r="I3" s="1">
        <f t="shared" ref="I3:I30" si="0">G3+H3</f>
        <v>46</v>
      </c>
    </row>
    <row r="4" spans="1:9">
      <c r="A4" s="1" t="s">
        <v>14</v>
      </c>
      <c r="B4" s="1">
        <v>116.3758</v>
      </c>
      <c r="C4" s="1">
        <v>39.9435</v>
      </c>
      <c r="D4" s="1" t="s">
        <v>8</v>
      </c>
      <c r="E4" s="1" t="s">
        <v>12</v>
      </c>
      <c r="F4" s="1" t="s">
        <v>15</v>
      </c>
      <c r="G4" s="1">
        <v>9</v>
      </c>
      <c r="H4" s="1">
        <v>8</v>
      </c>
      <c r="I4" s="1">
        <f t="shared" si="0"/>
        <v>17</v>
      </c>
    </row>
    <row r="5" spans="1:9">
      <c r="A5" s="1" t="s">
        <v>66</v>
      </c>
      <c r="B5" s="1">
        <v>116.42610000000001</v>
      </c>
      <c r="C5" s="1">
        <v>39.974299999999999</v>
      </c>
      <c r="D5" s="1" t="s">
        <v>8</v>
      </c>
      <c r="E5" s="1" t="s">
        <v>16</v>
      </c>
      <c r="F5" s="1" t="s">
        <v>17</v>
      </c>
      <c r="G5" s="1">
        <v>26</v>
      </c>
      <c r="H5" s="1">
        <v>13</v>
      </c>
      <c r="I5" s="1">
        <f t="shared" si="0"/>
        <v>39</v>
      </c>
    </row>
    <row r="6" spans="1:9">
      <c r="A6" s="1" t="s">
        <v>67</v>
      </c>
      <c r="B6" s="1">
        <v>116.41719999999999</v>
      </c>
      <c r="C6" s="1">
        <v>39.902700000000003</v>
      </c>
      <c r="D6" s="1" t="s">
        <v>8</v>
      </c>
      <c r="E6" s="1" t="s">
        <v>9</v>
      </c>
      <c r="F6" s="1" t="s">
        <v>18</v>
      </c>
      <c r="G6" s="1">
        <v>13</v>
      </c>
      <c r="H6" s="1">
        <v>17</v>
      </c>
      <c r="I6" s="1">
        <f t="shared" si="0"/>
        <v>30</v>
      </c>
    </row>
    <row r="7" spans="1:9">
      <c r="A7" s="1" t="s">
        <v>68</v>
      </c>
      <c r="B7" s="1">
        <v>116.42740000000001</v>
      </c>
      <c r="C7" s="1">
        <v>39.937199999999997</v>
      </c>
      <c r="D7" s="1" t="s">
        <v>8</v>
      </c>
      <c r="E7" s="1" t="s">
        <v>9</v>
      </c>
      <c r="F7" s="1" t="s">
        <v>19</v>
      </c>
      <c r="I7" s="1">
        <f>AVERAGE(I2:I6, I8,I9,I11,I12,I15:I30)</f>
        <v>29.8</v>
      </c>
    </row>
    <row r="8" spans="1:9">
      <c r="A8" s="1" t="s">
        <v>69</v>
      </c>
      <c r="B8" s="1">
        <v>116.2771</v>
      </c>
      <c r="C8" s="1">
        <v>39.904800000000002</v>
      </c>
      <c r="D8" s="1" t="s">
        <v>8</v>
      </c>
      <c r="E8" s="1" t="s">
        <v>20</v>
      </c>
      <c r="F8" s="1" t="s">
        <v>21</v>
      </c>
      <c r="G8" s="1">
        <v>28</v>
      </c>
      <c r="H8" s="1">
        <v>7</v>
      </c>
      <c r="I8" s="1">
        <f t="shared" si="0"/>
        <v>35</v>
      </c>
    </row>
    <row r="9" spans="1:9">
      <c r="A9" s="1" t="s">
        <v>22</v>
      </c>
      <c r="B9" s="1">
        <v>116.3604</v>
      </c>
      <c r="C9" s="1">
        <v>39.982500000000002</v>
      </c>
      <c r="D9" s="1" t="s">
        <v>8</v>
      </c>
      <c r="E9" s="1" t="s">
        <v>20</v>
      </c>
      <c r="F9" s="1" t="s">
        <v>23</v>
      </c>
      <c r="G9" s="1">
        <v>29</v>
      </c>
      <c r="H9" s="1">
        <v>0</v>
      </c>
      <c r="I9" s="1">
        <f t="shared" si="0"/>
        <v>29</v>
      </c>
    </row>
    <row r="10" spans="1:9">
      <c r="A10" s="1" t="s">
        <v>24</v>
      </c>
      <c r="B10" s="1">
        <v>116.3806</v>
      </c>
      <c r="C10" s="1">
        <v>39.931899999999999</v>
      </c>
      <c r="D10" s="1" t="s">
        <v>8</v>
      </c>
      <c r="E10" s="1" t="s">
        <v>12</v>
      </c>
      <c r="F10" s="1" t="s">
        <v>25</v>
      </c>
      <c r="I10" s="1">
        <v>35</v>
      </c>
    </row>
    <row r="11" spans="1:9">
      <c r="A11" s="1" t="s">
        <v>26</v>
      </c>
      <c r="B11" s="1">
        <v>116.319</v>
      </c>
      <c r="C11" s="1">
        <v>39.899500000000003</v>
      </c>
      <c r="D11" s="1" t="s">
        <v>8</v>
      </c>
      <c r="E11" s="1" t="s">
        <v>20</v>
      </c>
      <c r="F11" s="1" t="s">
        <v>27</v>
      </c>
      <c r="G11" s="1">
        <v>25</v>
      </c>
      <c r="H11" s="1">
        <v>10</v>
      </c>
      <c r="I11" s="1">
        <f t="shared" si="0"/>
        <v>35</v>
      </c>
    </row>
    <row r="12" spans="1:9">
      <c r="A12" s="1" t="s">
        <v>28</v>
      </c>
      <c r="B12" s="1">
        <v>116.3502</v>
      </c>
      <c r="C12" s="1">
        <v>39.925400000000003</v>
      </c>
      <c r="D12" s="1" t="s">
        <v>8</v>
      </c>
      <c r="E12" s="1" t="s">
        <v>12</v>
      </c>
      <c r="F12" s="1" t="s">
        <v>29</v>
      </c>
      <c r="G12" s="1">
        <v>3</v>
      </c>
      <c r="H12" s="1">
        <v>0</v>
      </c>
      <c r="I12" s="1">
        <f t="shared" si="0"/>
        <v>3</v>
      </c>
    </row>
    <row r="13" spans="1:9">
      <c r="A13" s="1" t="s">
        <v>30</v>
      </c>
      <c r="B13" s="1">
        <v>116.32980000000001</v>
      </c>
      <c r="C13" s="1">
        <v>40.066800000000001</v>
      </c>
      <c r="D13" s="1" t="s">
        <v>8</v>
      </c>
      <c r="E13" s="1" t="s">
        <v>31</v>
      </c>
      <c r="F13" s="1" t="s">
        <v>32</v>
      </c>
      <c r="I13" s="1">
        <v>35</v>
      </c>
    </row>
    <row r="14" spans="1:9">
      <c r="A14" s="1" t="s">
        <v>70</v>
      </c>
      <c r="B14" s="1">
        <v>116.2936</v>
      </c>
      <c r="C14" s="1">
        <v>39.995100000000001</v>
      </c>
      <c r="D14" s="1" t="s">
        <v>8</v>
      </c>
      <c r="E14" s="1" t="s">
        <v>20</v>
      </c>
      <c r="F14" s="1" t="s">
        <v>33</v>
      </c>
      <c r="I14" s="1">
        <v>35</v>
      </c>
    </row>
    <row r="15" spans="1:9">
      <c r="A15" s="1" t="s">
        <v>71</v>
      </c>
      <c r="B15" s="1">
        <v>116.3236</v>
      </c>
      <c r="C15" s="1">
        <v>39.923299999999998</v>
      </c>
      <c r="D15" s="1" t="s">
        <v>8</v>
      </c>
      <c r="E15" s="1" t="s">
        <v>20</v>
      </c>
      <c r="F15" s="1" t="s">
        <v>34</v>
      </c>
      <c r="G15" s="1">
        <v>13</v>
      </c>
      <c r="H15" s="1">
        <v>0</v>
      </c>
      <c r="I15" s="1">
        <f t="shared" si="0"/>
        <v>13</v>
      </c>
    </row>
    <row r="16" spans="1:9">
      <c r="A16" s="1" t="s">
        <v>72</v>
      </c>
      <c r="B16" s="1">
        <v>116.3921</v>
      </c>
      <c r="C16" s="1">
        <v>39.885399999999997</v>
      </c>
      <c r="D16" s="1" t="s">
        <v>8</v>
      </c>
      <c r="E16" s="1" t="s">
        <v>12</v>
      </c>
      <c r="F16" s="1" t="s">
        <v>35</v>
      </c>
      <c r="G16" s="1">
        <v>22</v>
      </c>
      <c r="H16" s="1">
        <v>0</v>
      </c>
      <c r="I16" s="1">
        <f t="shared" si="0"/>
        <v>22</v>
      </c>
    </row>
    <row r="17" spans="1:9">
      <c r="A17" s="1" t="s">
        <v>36</v>
      </c>
      <c r="B17" s="1">
        <v>116.52630000000001</v>
      </c>
      <c r="C17" s="1">
        <v>40.023299999999999</v>
      </c>
      <c r="D17" s="1" t="s">
        <v>8</v>
      </c>
      <c r="E17" s="1" t="s">
        <v>16</v>
      </c>
      <c r="F17" s="1" t="s">
        <v>37</v>
      </c>
      <c r="G17" s="1">
        <v>3</v>
      </c>
      <c r="H17" s="1">
        <v>0</v>
      </c>
      <c r="I17" s="1">
        <f t="shared" si="0"/>
        <v>3</v>
      </c>
    </row>
    <row r="18" spans="1:9">
      <c r="A18" s="1" t="s">
        <v>42</v>
      </c>
      <c r="B18" s="1">
        <v>116.4537</v>
      </c>
      <c r="C18" s="1">
        <v>39.926600000000001</v>
      </c>
      <c r="D18" s="1" t="s">
        <v>8</v>
      </c>
      <c r="E18" s="1" t="s">
        <v>16</v>
      </c>
      <c r="F18" s="1" t="s">
        <v>41</v>
      </c>
      <c r="G18" s="1">
        <v>26</v>
      </c>
      <c r="H18" s="1">
        <v>0</v>
      </c>
      <c r="I18" s="1">
        <f t="shared" si="0"/>
        <v>26</v>
      </c>
    </row>
    <row r="19" spans="1:9">
      <c r="A19" s="1" t="s">
        <v>38</v>
      </c>
      <c r="B19" s="1">
        <v>116.2099</v>
      </c>
      <c r="C19" s="1">
        <v>39.900100000000002</v>
      </c>
      <c r="D19" s="1" t="s">
        <v>8</v>
      </c>
      <c r="E19" s="1" t="s">
        <v>39</v>
      </c>
      <c r="F19" s="1" t="s">
        <v>40</v>
      </c>
      <c r="G19" s="1">
        <v>4</v>
      </c>
      <c r="H19" s="1">
        <v>0</v>
      </c>
      <c r="I19" s="1">
        <f t="shared" si="0"/>
        <v>4</v>
      </c>
    </row>
    <row r="20" spans="1:9">
      <c r="A20" s="1" t="s">
        <v>43</v>
      </c>
      <c r="B20" s="1">
        <v>116.3768</v>
      </c>
      <c r="C20" s="1">
        <v>39.9527</v>
      </c>
      <c r="D20" s="1" t="s">
        <v>8</v>
      </c>
      <c r="E20" s="1" t="s">
        <v>12</v>
      </c>
      <c r="F20" s="1" t="s">
        <v>44</v>
      </c>
      <c r="G20" s="1">
        <v>4</v>
      </c>
      <c r="H20" s="1">
        <v>14</v>
      </c>
      <c r="I20" s="1">
        <f t="shared" si="0"/>
        <v>18</v>
      </c>
    </row>
    <row r="21" spans="1:9">
      <c r="A21" s="1" t="s">
        <v>45</v>
      </c>
      <c r="B21" s="1">
        <v>116.4152</v>
      </c>
      <c r="C21" s="1">
        <v>39.903799999999997</v>
      </c>
      <c r="D21" s="1" t="s">
        <v>8</v>
      </c>
      <c r="E21" s="1" t="s">
        <v>9</v>
      </c>
      <c r="F21" s="1" t="s">
        <v>46</v>
      </c>
      <c r="G21" s="1">
        <v>36</v>
      </c>
      <c r="H21" s="1">
        <v>14</v>
      </c>
      <c r="I21" s="1">
        <f t="shared" si="0"/>
        <v>50</v>
      </c>
    </row>
    <row r="22" spans="1:9">
      <c r="A22" s="1" t="s">
        <v>73</v>
      </c>
      <c r="B22" s="1">
        <v>116.4036</v>
      </c>
      <c r="C22" s="1">
        <v>39.972900000000003</v>
      </c>
      <c r="D22" s="1" t="s">
        <v>8</v>
      </c>
      <c r="E22" s="1" t="s">
        <v>16</v>
      </c>
      <c r="F22" s="1" t="s">
        <v>47</v>
      </c>
      <c r="G22" s="1">
        <v>30</v>
      </c>
      <c r="H22" s="1">
        <v>0</v>
      </c>
      <c r="I22" s="1">
        <f t="shared" si="0"/>
        <v>30</v>
      </c>
    </row>
    <row r="23" spans="1:9">
      <c r="A23" s="1" t="s">
        <v>48</v>
      </c>
      <c r="B23" s="1">
        <v>116.43210000000001</v>
      </c>
      <c r="C23" s="1">
        <v>39.864199999999997</v>
      </c>
      <c r="D23" s="1" t="s">
        <v>8</v>
      </c>
      <c r="E23" s="1" t="s">
        <v>49</v>
      </c>
      <c r="F23" s="1" t="s">
        <v>50</v>
      </c>
      <c r="G23" s="1">
        <v>35</v>
      </c>
      <c r="H23" s="1">
        <v>7</v>
      </c>
      <c r="I23" s="1">
        <f t="shared" si="0"/>
        <v>42</v>
      </c>
    </row>
    <row r="24" spans="1:9">
      <c r="A24" s="1" t="s">
        <v>51</v>
      </c>
      <c r="B24" s="1">
        <v>116.35760000000001</v>
      </c>
      <c r="C24" s="1">
        <v>39.982300000000002</v>
      </c>
      <c r="D24" s="1" t="s">
        <v>8</v>
      </c>
      <c r="E24" s="1" t="s">
        <v>20</v>
      </c>
      <c r="F24" s="1" t="s">
        <v>52</v>
      </c>
      <c r="G24" s="1">
        <v>8</v>
      </c>
      <c r="H24" s="1">
        <v>4</v>
      </c>
      <c r="I24" s="1">
        <f t="shared" si="0"/>
        <v>12</v>
      </c>
    </row>
    <row r="25" spans="1:9">
      <c r="A25" s="1" t="s">
        <v>53</v>
      </c>
      <c r="B25" s="1">
        <v>116.3145</v>
      </c>
      <c r="C25" s="1">
        <v>39.833300000000001</v>
      </c>
      <c r="D25" s="1" t="s">
        <v>8</v>
      </c>
      <c r="E25" s="1" t="s">
        <v>49</v>
      </c>
      <c r="F25" s="1" t="s">
        <v>54</v>
      </c>
      <c r="G25" s="1">
        <v>6</v>
      </c>
      <c r="H25" s="1">
        <v>0</v>
      </c>
      <c r="I25" s="1">
        <f t="shared" si="0"/>
        <v>6</v>
      </c>
    </row>
    <row r="26" spans="1:9">
      <c r="A26" s="1" t="s">
        <v>55</v>
      </c>
      <c r="B26" s="1">
        <v>116.408</v>
      </c>
      <c r="C26" s="1">
        <v>39.932400000000001</v>
      </c>
      <c r="D26" s="1" t="s">
        <v>8</v>
      </c>
      <c r="E26" s="1" t="s">
        <v>9</v>
      </c>
      <c r="F26" s="1" t="s">
        <v>56</v>
      </c>
      <c r="G26" s="1">
        <v>37</v>
      </c>
      <c r="H26" s="1">
        <v>20</v>
      </c>
      <c r="I26" s="1">
        <f t="shared" si="0"/>
        <v>57</v>
      </c>
    </row>
    <row r="27" spans="1:9">
      <c r="A27" s="1" t="s">
        <v>57</v>
      </c>
      <c r="B27" s="1">
        <v>116.3623</v>
      </c>
      <c r="C27" s="1">
        <v>39.892099999999999</v>
      </c>
      <c r="D27" s="1" t="s">
        <v>8</v>
      </c>
      <c r="E27" s="1" t="s">
        <v>12</v>
      </c>
      <c r="F27" s="1" t="s">
        <v>58</v>
      </c>
      <c r="G27" s="1">
        <v>108</v>
      </c>
      <c r="H27" s="1">
        <v>16</v>
      </c>
      <c r="I27" s="1">
        <f t="shared" si="0"/>
        <v>124</v>
      </c>
    </row>
    <row r="28" spans="1:9">
      <c r="A28" s="1" t="s">
        <v>59</v>
      </c>
      <c r="B28" s="1">
        <v>116.3554</v>
      </c>
      <c r="C28" s="1">
        <v>39.866500000000002</v>
      </c>
      <c r="D28" s="1" t="s">
        <v>8</v>
      </c>
      <c r="E28" s="1" t="s">
        <v>49</v>
      </c>
      <c r="F28" s="1" t="s">
        <v>60</v>
      </c>
      <c r="G28" s="1">
        <v>3</v>
      </c>
      <c r="H28" s="1">
        <v>0</v>
      </c>
      <c r="I28" s="1">
        <f t="shared" si="0"/>
        <v>3</v>
      </c>
    </row>
    <row r="29" spans="1:9">
      <c r="A29" s="1" t="s">
        <v>61</v>
      </c>
      <c r="B29" s="1">
        <v>116.35169999999999</v>
      </c>
      <c r="C29" s="1">
        <v>39.890799999999999</v>
      </c>
      <c r="D29" s="1" t="s">
        <v>8</v>
      </c>
      <c r="E29" s="1" t="s">
        <v>12</v>
      </c>
      <c r="F29" s="1" t="s">
        <v>62</v>
      </c>
      <c r="G29" s="1">
        <v>0</v>
      </c>
      <c r="H29" s="1">
        <v>19</v>
      </c>
      <c r="I29" s="1">
        <f t="shared" si="0"/>
        <v>19</v>
      </c>
    </row>
    <row r="30" spans="1:9">
      <c r="A30" s="1" t="s">
        <v>63</v>
      </c>
      <c r="B30" s="1">
        <v>116.37869999999999</v>
      </c>
      <c r="C30" s="1">
        <v>39.849499999999999</v>
      </c>
      <c r="D30" s="1" t="s">
        <v>8</v>
      </c>
      <c r="E30" s="1" t="s">
        <v>49</v>
      </c>
      <c r="F30" s="1" t="s">
        <v>64</v>
      </c>
      <c r="G30" s="1">
        <v>5</v>
      </c>
      <c r="H30" s="1">
        <v>0</v>
      </c>
      <c r="I30" s="1">
        <f t="shared" si="0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2022-10-27T02:21:57Z</dcterms:created>
  <dcterms:modified xsi:type="dcterms:W3CDTF">2022-10-27T12:52:04Z</dcterms:modified>
</cp:coreProperties>
</file>