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Park\Documents\GitHub\adipocytes\"/>
    </mc:Choice>
  </mc:AlternateContent>
  <bookViews>
    <workbookView xWindow="240" yWindow="60" windowWidth="18810" windowHeight="8190" tabRatio="672"/>
  </bookViews>
  <sheets>
    <sheet name="newglc3" sheetId="33" r:id="rId1"/>
    <sheet name="newgln3" sheetId="34" r:id="rId2"/>
    <sheet name="newgln2" sheetId="32" r:id="rId3"/>
    <sheet name="newglc2" sheetId="31" r:id="rId4"/>
    <sheet name="net" sheetId="3" r:id="rId5"/>
    <sheet name="net_ME1f_ME2n_PCr_151013" sheetId="42" r:id="rId6"/>
    <sheet name="net_ME1f_ME2n_PCf_151012" sheetId="39" r:id="rId7"/>
    <sheet name="net_ME1fc_ME2f_PCf_151007" sheetId="37" r:id="rId8"/>
    <sheet name="xch" sheetId="5" r:id="rId9"/>
    <sheet name="xch_ME1f_ME2n_PCr_151013" sheetId="41" r:id="rId10"/>
    <sheet name="xch_ME1f_ME2n_PCf_151012" sheetId="40" r:id="rId11"/>
    <sheet name="xch_ME1fc_ME2f_PCf_151007" sheetId="38" r:id="rId12"/>
    <sheet name="fmea" sheetId="25" r:id="rId13"/>
  </sheets>
  <calcPr calcId="152511"/>
</workbook>
</file>

<file path=xl/calcChain.xml><?xml version="1.0" encoding="utf-8"?>
<calcChain xmlns="http://schemas.openxmlformats.org/spreadsheetml/2006/main">
  <c r="B10" i="25" l="1"/>
  <c r="C10" i="25"/>
  <c r="C9" i="25"/>
  <c r="C12" i="32" l="1"/>
  <c r="B12" i="32"/>
  <c r="C12" i="31"/>
  <c r="B12" i="31"/>
</calcChain>
</file>

<file path=xl/sharedStrings.xml><?xml version="1.0" encoding="utf-8"?>
<sst xmlns="http://schemas.openxmlformats.org/spreadsheetml/2006/main" count="420" uniqueCount="72">
  <si>
    <t>&amp;lt;=</t>
  </si>
  <si>
    <t>me</t>
  </si>
  <si>
    <t>uptGln0</t>
  </si>
  <si>
    <t>upt</t>
  </si>
  <si>
    <t>pgi</t>
  </si>
  <si>
    <t>pfk</t>
  </si>
  <si>
    <t>fba</t>
  </si>
  <si>
    <t>tpi</t>
  </si>
  <si>
    <t>gapd</t>
  </si>
  <si>
    <t>pgk</t>
  </si>
  <si>
    <t>eno</t>
  </si>
  <si>
    <t>pyk</t>
  </si>
  <si>
    <t>pdh</t>
  </si>
  <si>
    <t>cs</t>
  </si>
  <si>
    <t>icdh</t>
  </si>
  <si>
    <t>akgdh</t>
  </si>
  <si>
    <t>sucd</t>
  </si>
  <si>
    <t>mdh</t>
  </si>
  <si>
    <t>lacd</t>
  </si>
  <si>
    <t>OGA_Glu</t>
  </si>
  <si>
    <t>OGA_Gln</t>
  </si>
  <si>
    <t>OAA_Asp</t>
  </si>
  <si>
    <t>pc</t>
  </si>
  <si>
    <t>ppck</t>
  </si>
  <si>
    <t>Asp</t>
  </si>
  <si>
    <t>MAL</t>
  </si>
  <si>
    <t>Glu</t>
  </si>
  <si>
    <t>CitICit</t>
  </si>
  <si>
    <t>IN_CO20</t>
  </si>
  <si>
    <t>IN_AcCoA</t>
  </si>
  <si>
    <t>IN_LAC0</t>
  </si>
  <si>
    <t>OGA</t>
  </si>
  <si>
    <t>EX_OGA_Gln</t>
  </si>
  <si>
    <t>EX_OAA_Asp</t>
  </si>
  <si>
    <t>uptGln0 - EX_OGA_Gln</t>
  </si>
  <si>
    <t>EX_LAC - IN_LAC0</t>
  </si>
  <si>
    <t>me2</t>
  </si>
  <si>
    <t>pyrt</t>
  </si>
  <si>
    <t>PYR_Alam</t>
  </si>
  <si>
    <t>PYR_Ala</t>
  </si>
  <si>
    <t>mdhm</t>
  </si>
  <si>
    <t>malt</t>
  </si>
  <si>
    <t>pc2</t>
  </si>
  <si>
    <t>EX_AcCoA</t>
  </si>
  <si>
    <t>OGA_g</t>
  </si>
  <si>
    <t>MAL_g</t>
  </si>
  <si>
    <t>PYR_g</t>
  </si>
  <si>
    <t>PEP_g</t>
  </si>
  <si>
    <t>LAC_g</t>
  </si>
  <si>
    <t>CitICit_g</t>
  </si>
  <si>
    <t>Asp_g</t>
  </si>
  <si>
    <t>EX_Ala - IN_Ala0</t>
  </si>
  <si>
    <t>EX_OGA_Glu</t>
  </si>
  <si>
    <t>DHAP</t>
  </si>
  <si>
    <t>Ala</t>
  </si>
  <si>
    <t>Ala_g</t>
  </si>
  <si>
    <t>G6P</t>
  </si>
  <si>
    <t>PYR</t>
  </si>
  <si>
    <t>LAC</t>
  </si>
  <si>
    <t>Glu_g</t>
  </si>
  <si>
    <t>G6P_g</t>
  </si>
  <si>
    <t>DHAP_g</t>
  </si>
  <si>
    <t>AcCoA</t>
  </si>
  <si>
    <t>AcCoA_g</t>
  </si>
  <si>
    <t>FBP</t>
  </si>
  <si>
    <t>EX_MAL</t>
  </si>
  <si>
    <t>malc</t>
  </si>
  <si>
    <t>malm</t>
  </si>
  <si>
    <t>PEP</t>
  </si>
  <si>
    <t>EX_G6P</t>
  </si>
  <si>
    <t>EX_DHAP</t>
  </si>
  <si>
    <t>gapd-lacd+pdh+icdh+akgdh+sucd+mdh+mdhm-EX_DHAP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</si>
</sst>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/>
  </sheetViews>
  <sheetFormatPr defaultRowHeight="15" x14ac:dyDescent="0.25"/>
  <sheetData>
    <row r="1" spans="1:4" x14ac:dyDescent="0.25">
      <c r="A1" s="2" t="s">
        <v>25</v>
      </c>
      <c r="B1" s="2">
        <v>0.31290126930324424</v>
      </c>
      <c r="C1" s="2">
        <v>0.32501131493729191</v>
      </c>
      <c r="D1" s="2">
        <v>0.3402347913889236</v>
      </c>
    </row>
    <row r="2" spans="1:4" x14ac:dyDescent="0.25">
      <c r="A2" s="2"/>
      <c r="B2" s="2">
        <v>3.6616926200567189E-2</v>
      </c>
      <c r="C2" s="2">
        <v>3.5994717933887962E-2</v>
      </c>
      <c r="D2" s="2">
        <v>2.9109813565969214E-2</v>
      </c>
    </row>
    <row r="3" spans="1:4" x14ac:dyDescent="0.25">
      <c r="A3" s="2"/>
      <c r="B3" s="2">
        <v>0.1641670519835525</v>
      </c>
      <c r="C3" s="2">
        <v>0.16331914053213031</v>
      </c>
      <c r="D3" s="2">
        <v>0.16619539417143417</v>
      </c>
    </row>
    <row r="4" spans="1:4" x14ac:dyDescent="0.25">
      <c r="A4" s="2"/>
      <c r="B4" s="2">
        <v>0.41562440138721124</v>
      </c>
      <c r="C4" s="2">
        <v>0.41212166238947934</v>
      </c>
      <c r="D4" s="2">
        <v>0.40099508156108904</v>
      </c>
    </row>
    <row r="5" spans="1:4" x14ac:dyDescent="0.25">
      <c r="A5" s="2"/>
      <c r="B5" s="2">
        <v>7.0690351125424933E-2</v>
      </c>
      <c r="C5" s="2">
        <v>6.3553164207210466E-2</v>
      </c>
      <c r="D5" s="2">
        <v>6.3464919312583773E-2</v>
      </c>
    </row>
    <row r="6" spans="1:4" x14ac:dyDescent="0.25">
      <c r="A6" s="2" t="s">
        <v>24</v>
      </c>
      <c r="B6" s="2">
        <v>0.39410191095770569</v>
      </c>
      <c r="C6" s="2">
        <v>0.39773678608654428</v>
      </c>
      <c r="D6" s="2">
        <v>0.40489566349589812</v>
      </c>
    </row>
    <row r="7" spans="1:4" x14ac:dyDescent="0.25">
      <c r="A7" s="2"/>
      <c r="B7" s="2">
        <v>3.8997155931010309E-2</v>
      </c>
      <c r="C7" s="2">
        <v>4.0256182145460701E-2</v>
      </c>
      <c r="D7" s="2">
        <v>4.0692881485229017E-2</v>
      </c>
    </row>
    <row r="8" spans="1:4" x14ac:dyDescent="0.25">
      <c r="A8" s="2"/>
      <c r="B8" s="2">
        <v>0.15858845872604013</v>
      </c>
      <c r="C8" s="2">
        <v>0.16108099501339976</v>
      </c>
      <c r="D8" s="2">
        <v>0.1587377419004484</v>
      </c>
    </row>
    <row r="9" spans="1:4" x14ac:dyDescent="0.25">
      <c r="A9" s="2"/>
      <c r="B9" s="2">
        <v>0.34709949565015175</v>
      </c>
      <c r="C9" s="2">
        <v>0.34303388223195963</v>
      </c>
      <c r="D9" s="2">
        <v>0.33446352715215666</v>
      </c>
    </row>
    <row r="10" spans="1:4" x14ac:dyDescent="0.25">
      <c r="A10" s="2"/>
      <c r="B10" s="2">
        <v>6.1212978735092016E-2</v>
      </c>
      <c r="C10" s="2">
        <v>5.7892154522635436E-2</v>
      </c>
      <c r="D10" s="2">
        <v>6.1210185966267788E-2</v>
      </c>
    </row>
    <row r="11" spans="1:4" x14ac:dyDescent="0.25">
      <c r="A11" s="2" t="s">
        <v>31</v>
      </c>
      <c r="B11" s="2">
        <v>0.61530659293365275</v>
      </c>
      <c r="C11" s="2">
        <v>0.59339341794415734</v>
      </c>
      <c r="D11" s="2">
        <v>0.58205557792056972</v>
      </c>
    </row>
    <row r="12" spans="1:4" x14ac:dyDescent="0.25">
      <c r="A12" s="2"/>
      <c r="B12" s="2">
        <v>1.458539663030322E-2</v>
      </c>
      <c r="C12" s="2">
        <v>1.419083108099997E-2</v>
      </c>
      <c r="D12" s="2">
        <v>1.7702566565358881E-2</v>
      </c>
    </row>
    <row r="13" spans="1:4" x14ac:dyDescent="0.25">
      <c r="A13" s="2"/>
      <c r="B13" s="2">
        <v>0.1523082230275187</v>
      </c>
      <c r="C13" s="2">
        <v>0.177951629953013</v>
      </c>
      <c r="D13" s="2">
        <v>0.18468970762807069</v>
      </c>
    </row>
    <row r="14" spans="1:4" x14ac:dyDescent="0.25">
      <c r="A14" s="2"/>
      <c r="B14" s="2">
        <v>7.8169883930732514E-2</v>
      </c>
      <c r="C14" s="2">
        <v>7.7439504235211745E-2</v>
      </c>
      <c r="D14" s="2">
        <v>7.1802150919226759E-2</v>
      </c>
    </row>
    <row r="15" spans="1:4" x14ac:dyDescent="0.25">
      <c r="A15" s="2"/>
      <c r="B15" s="2">
        <v>9.7740708551592309E-2</v>
      </c>
      <c r="C15" s="2">
        <v>8.7063603456272579E-2</v>
      </c>
      <c r="D15" s="2">
        <v>9.4861348662973757E-2</v>
      </c>
    </row>
    <row r="16" spans="1:4" x14ac:dyDescent="0.25">
      <c r="A16" s="2"/>
      <c r="B16" s="2">
        <v>4.1889194926200371E-2</v>
      </c>
      <c r="C16" s="2">
        <v>4.9961013330345319E-2</v>
      </c>
      <c r="D16" s="2">
        <v>4.8888648303800089E-2</v>
      </c>
    </row>
    <row r="17" spans="1:4" x14ac:dyDescent="0.25">
      <c r="A17" s="2" t="s">
        <v>26</v>
      </c>
      <c r="B17" s="2">
        <v>0.57766529747432482</v>
      </c>
      <c r="C17" s="2">
        <v>0.5820754477644936</v>
      </c>
      <c r="D17" s="2">
        <v>0.57938615512153047</v>
      </c>
    </row>
    <row r="18" spans="1:4" x14ac:dyDescent="0.25">
      <c r="A18" s="2"/>
      <c r="B18" s="2">
        <v>2.3337309558506703E-2</v>
      </c>
      <c r="C18" s="2">
        <v>2.4164437646222062E-2</v>
      </c>
      <c r="D18" s="2">
        <v>2.3650547835134345E-2</v>
      </c>
    </row>
    <row r="19" spans="1:4" x14ac:dyDescent="0.25">
      <c r="A19" s="2"/>
      <c r="B19" s="2">
        <v>0.17369008573811992</v>
      </c>
      <c r="C19" s="2">
        <v>0.17247868322686682</v>
      </c>
      <c r="D19" s="2">
        <v>0.17518113804869001</v>
      </c>
    </row>
    <row r="20" spans="1:4" x14ac:dyDescent="0.25">
      <c r="A20" s="2"/>
      <c r="B20" s="2">
        <v>7.5910472915270713E-2</v>
      </c>
      <c r="C20" s="2">
        <v>7.8532196179840627E-2</v>
      </c>
      <c r="D20" s="2">
        <v>7.6381662379526691E-2</v>
      </c>
    </row>
    <row r="21" spans="1:4" x14ac:dyDescent="0.25">
      <c r="A21" s="2"/>
      <c r="B21" s="2">
        <v>9.0121419239704195E-2</v>
      </c>
      <c r="C21" s="2">
        <v>8.7487176941982006E-2</v>
      </c>
      <c r="D21" s="2">
        <v>8.6832438758407599E-2</v>
      </c>
    </row>
    <row r="22" spans="1:4" x14ac:dyDescent="0.25">
      <c r="A22" s="2"/>
      <c r="B22" s="2">
        <v>5.9275415074073703E-2</v>
      </c>
      <c r="C22" s="2">
        <v>5.5262058240595081E-2</v>
      </c>
      <c r="D22" s="2">
        <v>5.8568057856710876E-2</v>
      </c>
    </row>
    <row r="23" spans="1:4" x14ac:dyDescent="0.25">
      <c r="A23" s="2" t="s">
        <v>56</v>
      </c>
      <c r="B23" s="2">
        <v>1.3098187438549404E-2</v>
      </c>
      <c r="C23" s="2">
        <v>3.6601601317437282E-2</v>
      </c>
      <c r="D23" s="2">
        <v>2.0680165815362032E-2</v>
      </c>
    </row>
    <row r="24" spans="1:4" x14ac:dyDescent="0.25">
      <c r="A24" s="2"/>
      <c r="B24" s="2">
        <v>1.3101899553098111E-4</v>
      </c>
      <c r="C24" s="2">
        <v>2.136985125956914E-5</v>
      </c>
      <c r="D24" s="2">
        <v>5.1158582488701106E-5</v>
      </c>
    </row>
    <row r="25" spans="1:4" x14ac:dyDescent="0.25">
      <c r="A25" s="2"/>
      <c r="B25" s="2">
        <v>2.4391142629593028E-4</v>
      </c>
      <c r="C25" s="2">
        <v>1.2520567362657049E-4</v>
      </c>
      <c r="D25" s="2">
        <v>1.3827593641561935E-4</v>
      </c>
    </row>
    <row r="26" spans="1:4" x14ac:dyDescent="0.25">
      <c r="A26" s="2"/>
      <c r="B26" s="2">
        <v>2.3536468661548623E-4</v>
      </c>
      <c r="C26" s="2">
        <v>1.1494485142622919E-2</v>
      </c>
      <c r="D26" s="2">
        <v>1.2470501144769877E-4</v>
      </c>
    </row>
    <row r="27" spans="1:4" x14ac:dyDescent="0.25">
      <c r="A27" s="2"/>
      <c r="B27" s="2">
        <v>6.1097278797778119E-5</v>
      </c>
      <c r="C27" s="2">
        <v>9.9105681230852226E-6</v>
      </c>
      <c r="D27" s="2">
        <v>9.4068810169120845E-6</v>
      </c>
    </row>
    <row r="28" spans="1:4" x14ac:dyDescent="0.25">
      <c r="A28" s="2"/>
      <c r="B28" s="2">
        <v>1.2843949091357804E-2</v>
      </c>
      <c r="C28" s="2">
        <v>3.4280390460357531E-2</v>
      </c>
      <c r="D28" s="2">
        <v>5.7490493894937614E-2</v>
      </c>
    </row>
    <row r="29" spans="1:4" x14ac:dyDescent="0.25">
      <c r="A29" s="2"/>
      <c r="B29" s="2">
        <v>0.97338647108285259</v>
      </c>
      <c r="C29" s="2">
        <v>0.91746703698657306</v>
      </c>
      <c r="D29" s="2">
        <v>0.92150579387833143</v>
      </c>
    </row>
    <row r="30" spans="1:4" x14ac:dyDescent="0.25">
      <c r="A30" s="2" t="s">
        <v>68</v>
      </c>
      <c r="B30" s="2">
        <v>3.9048203276483492E-2</v>
      </c>
      <c r="C30" s="2">
        <v>4.3290131154888847E-2</v>
      </c>
      <c r="D30" s="2">
        <v>4.7908046584826162E-2</v>
      </c>
    </row>
    <row r="31" spans="1:4" x14ac:dyDescent="0.25">
      <c r="A31" s="2"/>
      <c r="B31" s="2">
        <v>1.0791967163023154E-3</v>
      </c>
      <c r="C31" s="2">
        <v>2.491936336997627E-3</v>
      </c>
      <c r="D31" s="2">
        <v>4.2678974669249501E-4</v>
      </c>
    </row>
    <row r="32" spans="1:4" x14ac:dyDescent="0.25">
      <c r="A32" s="2"/>
      <c r="B32" s="2">
        <v>7.7289655858819159E-3</v>
      </c>
      <c r="C32" s="2">
        <v>8.5677803609679106E-3</v>
      </c>
      <c r="D32" s="2">
        <v>2.7358843218622122E-5</v>
      </c>
    </row>
    <row r="33" spans="1:4" x14ac:dyDescent="0.25">
      <c r="A33" s="2"/>
      <c r="B33" s="2">
        <v>0.95214363442133221</v>
      </c>
      <c r="C33" s="2">
        <v>0.94565015214714565</v>
      </c>
      <c r="D33" s="2">
        <v>0.95163780482526283</v>
      </c>
    </row>
    <row r="34" spans="1:4" x14ac:dyDescent="0.25">
      <c r="A34" s="2" t="s">
        <v>57</v>
      </c>
      <c r="B34" s="2">
        <v>0.10088631637294224</v>
      </c>
      <c r="C34" s="2">
        <v>8.6728446247683513E-2</v>
      </c>
      <c r="D34" s="2">
        <v>7.3938340082151693E-2</v>
      </c>
    </row>
    <row r="35" spans="1:4" x14ac:dyDescent="0.25">
      <c r="A35" s="2"/>
      <c r="B35" s="2">
        <v>5.0079600368176649E-3</v>
      </c>
      <c r="C35" s="2">
        <v>6.2703013060403726E-3</v>
      </c>
      <c r="D35" s="2">
        <v>6.6377684976438893E-3</v>
      </c>
    </row>
    <row r="36" spans="1:4" x14ac:dyDescent="0.25">
      <c r="A36" s="2"/>
      <c r="B36" s="2">
        <v>3.7373412279931378E-2</v>
      </c>
      <c r="C36" s="2">
        <v>4.0360699478309753E-2</v>
      </c>
      <c r="D36" s="2">
        <v>3.7942618337860778E-2</v>
      </c>
    </row>
    <row r="37" spans="1:4" x14ac:dyDescent="0.25">
      <c r="A37" s="2"/>
      <c r="B37" s="2">
        <v>0.8567323113103088</v>
      </c>
      <c r="C37" s="2">
        <v>0.86664055296796638</v>
      </c>
      <c r="D37" s="2">
        <v>0.88148127308234347</v>
      </c>
    </row>
    <row r="38" spans="1:4" x14ac:dyDescent="0.25">
      <c r="A38" s="2" t="s">
        <v>58</v>
      </c>
      <c r="B38" s="2">
        <v>9.7790611587522322E-2</v>
      </c>
      <c r="C38" s="2">
        <v>8.5279722514435413E-2</v>
      </c>
      <c r="D38" s="2">
        <v>8.9292549845618421E-2</v>
      </c>
    </row>
    <row r="39" spans="1:4" x14ac:dyDescent="0.25">
      <c r="A39" s="2"/>
      <c r="B39" s="2">
        <v>8.8214776309984404E-3</v>
      </c>
      <c r="C39" s="2">
        <v>9.3434606064354397E-3</v>
      </c>
      <c r="D39" s="2">
        <v>7.0345852308278754E-3</v>
      </c>
    </row>
    <row r="40" spans="1:4" x14ac:dyDescent="0.25">
      <c r="A40" s="2"/>
      <c r="B40" s="2">
        <v>4.6789682303899661E-2</v>
      </c>
      <c r="C40" s="2">
        <v>4.2468007992752355E-2</v>
      </c>
      <c r="D40" s="2">
        <v>3.7214042975972229E-2</v>
      </c>
    </row>
    <row r="41" spans="1:4" x14ac:dyDescent="0.25">
      <c r="A41" s="2"/>
      <c r="B41" s="2">
        <v>0.84659822847757948</v>
      </c>
      <c r="C41" s="2">
        <v>0.86290880888637689</v>
      </c>
      <c r="D41" s="2">
        <v>0.8664588219475815</v>
      </c>
    </row>
    <row r="42" spans="1:4" x14ac:dyDescent="0.25">
      <c r="A42" s="2" t="s">
        <v>53</v>
      </c>
      <c r="B42" s="2">
        <v>1.0333646713886157E-2</v>
      </c>
      <c r="C42" s="2">
        <v>3.0339258252705049E-2</v>
      </c>
      <c r="D42" s="2">
        <v>2.7254166991936103E-2</v>
      </c>
    </row>
    <row r="43" spans="1:4" x14ac:dyDescent="0.25">
      <c r="A43" s="2"/>
      <c r="B43" s="2">
        <v>3.0384947440156557E-7</v>
      </c>
      <c r="C43" s="2">
        <v>4.4581446880974893E-6</v>
      </c>
      <c r="D43" s="2">
        <v>1.9368760983000276E-5</v>
      </c>
    </row>
    <row r="44" spans="1:4" x14ac:dyDescent="0.25">
      <c r="A44" s="2"/>
      <c r="B44" s="2">
        <v>5.6580834125087367E-10</v>
      </c>
      <c r="C44" s="2">
        <v>3.2058384439888792E-8</v>
      </c>
      <c r="D44" s="2">
        <v>3.5597636021065558E-7</v>
      </c>
    </row>
    <row r="45" spans="1:4" x14ac:dyDescent="0.25">
      <c r="A45" s="2"/>
      <c r="B45" s="2">
        <v>0.98966604887083109</v>
      </c>
      <c r="C45" s="2">
        <v>0.96965625154422241</v>
      </c>
      <c r="D45" s="2">
        <v>0.97272610827072081</v>
      </c>
    </row>
    <row r="46" spans="1:4" x14ac:dyDescent="0.25">
      <c r="A46" t="s">
        <v>64</v>
      </c>
      <c r="B46" s="2">
        <v>1.4552312165896069E-2</v>
      </c>
      <c r="C46" s="2">
        <v>1.2919876035517466E-2</v>
      </c>
      <c r="D46" s="2">
        <v>1.2391867459746724E-2</v>
      </c>
    </row>
    <row r="47" spans="1:4" x14ac:dyDescent="0.25">
      <c r="B47" s="2">
        <v>1.5143068579022941E-4</v>
      </c>
      <c r="C47" s="2">
        <v>3.229132308079998E-4</v>
      </c>
      <c r="D47" s="2">
        <v>2.0771536688238181E-5</v>
      </c>
    </row>
    <row r="48" spans="1:4" x14ac:dyDescent="0.25">
      <c r="B48" s="2">
        <v>2.7383553719430027E-4</v>
      </c>
      <c r="C48" s="2">
        <v>2.9173166851385055E-4</v>
      </c>
      <c r="D48" s="2">
        <v>6.1869072471111442E-5</v>
      </c>
    </row>
    <row r="49" spans="2:4" x14ac:dyDescent="0.25">
      <c r="B49" s="2">
        <v>5.9562980674416075E-3</v>
      </c>
      <c r="C49" s="2">
        <v>3.9739252104855887E-3</v>
      </c>
      <c r="D49" s="2">
        <v>2.821554375498581E-3</v>
      </c>
    </row>
    <row r="50" spans="2:4" x14ac:dyDescent="0.25">
      <c r="B50" s="2">
        <v>2.3960296669654204E-4</v>
      </c>
      <c r="C50" s="2">
        <v>2.6920698308571355E-4</v>
      </c>
      <c r="D50" s="2">
        <v>9.3674960733684019E-6</v>
      </c>
    </row>
    <row r="51" spans="2:4" x14ac:dyDescent="0.25">
      <c r="B51" s="2">
        <v>1.6137267506343876E-4</v>
      </c>
      <c r="C51" s="2">
        <v>7.1581881371494672E-5</v>
      </c>
      <c r="D51" s="2">
        <v>1.7027516607018321E-5</v>
      </c>
    </row>
    <row r="52" spans="2:4" x14ac:dyDescent="0.25">
      <c r="B52" s="2">
        <v>0.97866514790191772</v>
      </c>
      <c r="C52" s="2">
        <v>0.98215076499021792</v>
      </c>
      <c r="D52" s="2">
        <v>0.98467754254291495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1" max="1" width="9.85546875" bestFit="1" customWidth="1"/>
    <col min="3" max="3" width="8.28515625" bestFit="1" customWidth="1"/>
  </cols>
  <sheetData>
    <row r="1" spans="1:3" x14ac:dyDescent="0.25">
      <c r="A1" s="2" t="s">
        <v>4</v>
      </c>
      <c r="B1" s="2" t="s">
        <v>0</v>
      </c>
      <c r="C1" s="2">
        <v>100</v>
      </c>
    </row>
    <row r="2" spans="1:3" x14ac:dyDescent="0.25">
      <c r="A2" s="2" t="s">
        <v>5</v>
      </c>
      <c r="B2" s="2" t="s">
        <v>0</v>
      </c>
      <c r="C2" s="1">
        <v>1.0000000000000001E-5</v>
      </c>
    </row>
    <row r="3" spans="1:3" x14ac:dyDescent="0.25">
      <c r="A3" s="2" t="s">
        <v>6</v>
      </c>
      <c r="B3" s="2" t="s">
        <v>0</v>
      </c>
      <c r="C3" s="2">
        <v>100</v>
      </c>
    </row>
    <row r="4" spans="1:3" x14ac:dyDescent="0.25">
      <c r="A4" s="2" t="s">
        <v>7</v>
      </c>
      <c r="B4" s="2" t="s">
        <v>0</v>
      </c>
      <c r="C4" s="2">
        <v>100</v>
      </c>
    </row>
    <row r="5" spans="1:3" x14ac:dyDescent="0.25">
      <c r="A5" s="2" t="s">
        <v>8</v>
      </c>
      <c r="B5" s="2" t="s">
        <v>0</v>
      </c>
      <c r="C5" s="2">
        <v>100</v>
      </c>
    </row>
    <row r="6" spans="1:3" x14ac:dyDescent="0.25">
      <c r="A6" s="2" t="s">
        <v>9</v>
      </c>
      <c r="B6" s="2" t="s">
        <v>0</v>
      </c>
      <c r="C6" s="2">
        <v>100</v>
      </c>
    </row>
    <row r="7" spans="1:3" x14ac:dyDescent="0.25">
      <c r="A7" s="2" t="s">
        <v>10</v>
      </c>
      <c r="B7" s="2" t="s">
        <v>0</v>
      </c>
      <c r="C7" s="2">
        <v>100</v>
      </c>
    </row>
    <row r="8" spans="1:3" x14ac:dyDescent="0.25">
      <c r="A8" s="2" t="s">
        <v>11</v>
      </c>
      <c r="B8" s="2" t="s">
        <v>0</v>
      </c>
      <c r="C8" s="1">
        <v>1.0000000000000001E-5</v>
      </c>
    </row>
    <row r="9" spans="1:3" x14ac:dyDescent="0.25">
      <c r="A9" s="2" t="s">
        <v>37</v>
      </c>
      <c r="B9" s="2" t="s">
        <v>0</v>
      </c>
      <c r="C9" s="2">
        <v>100</v>
      </c>
    </row>
    <row r="10" spans="1:3" x14ac:dyDescent="0.25">
      <c r="A10" s="2" t="s">
        <v>23</v>
      </c>
      <c r="B10" s="2" t="s">
        <v>0</v>
      </c>
      <c r="C10" s="2">
        <v>100</v>
      </c>
    </row>
    <row r="11" spans="1:3" x14ac:dyDescent="0.25">
      <c r="A11" s="2" t="s">
        <v>1</v>
      </c>
      <c r="B11" s="2" t="s">
        <v>0</v>
      </c>
      <c r="C11" s="1">
        <v>9.9999999999999995E-8</v>
      </c>
    </row>
    <row r="12" spans="1:3" x14ac:dyDescent="0.25">
      <c r="A12" s="2" t="s">
        <v>36</v>
      </c>
      <c r="B12" s="2" t="s">
        <v>0</v>
      </c>
      <c r="C12" s="1">
        <v>9.9999999999999995E-8</v>
      </c>
    </row>
    <row r="13" spans="1:3" x14ac:dyDescent="0.25">
      <c r="A13" s="2" t="s">
        <v>22</v>
      </c>
      <c r="B13" s="2" t="s">
        <v>0</v>
      </c>
      <c r="C13" s="1">
        <v>9.9999999999999995E-8</v>
      </c>
    </row>
    <row r="14" spans="1:3" x14ac:dyDescent="0.25">
      <c r="A14" s="2" t="s">
        <v>42</v>
      </c>
      <c r="B14" s="2" t="s">
        <v>0</v>
      </c>
      <c r="C14" s="2">
        <v>10</v>
      </c>
    </row>
    <row r="15" spans="1:3" x14ac:dyDescent="0.25">
      <c r="A15" s="2" t="s">
        <v>14</v>
      </c>
      <c r="B15" s="2" t="s">
        <v>0</v>
      </c>
      <c r="C15" s="2">
        <v>100</v>
      </c>
    </row>
    <row r="16" spans="1:3" x14ac:dyDescent="0.25">
      <c r="A16" s="2" t="s">
        <v>15</v>
      </c>
      <c r="B16" s="2" t="s">
        <v>0</v>
      </c>
      <c r="C16" s="2">
        <v>100</v>
      </c>
    </row>
    <row r="17" spans="1:3" x14ac:dyDescent="0.25">
      <c r="A17" s="2" t="s">
        <v>16</v>
      </c>
      <c r="B17" s="2" t="s">
        <v>0</v>
      </c>
      <c r="C17" s="2">
        <v>100</v>
      </c>
    </row>
    <row r="18" spans="1:3" x14ac:dyDescent="0.25">
      <c r="A18" s="2" t="s">
        <v>17</v>
      </c>
      <c r="B18" s="2" t="s">
        <v>0</v>
      </c>
      <c r="C18" s="2">
        <v>100</v>
      </c>
    </row>
    <row r="19" spans="1:3" x14ac:dyDescent="0.25">
      <c r="A19" s="2" t="s">
        <v>40</v>
      </c>
      <c r="B19" s="2" t="s">
        <v>0</v>
      </c>
      <c r="C19" s="2">
        <v>100</v>
      </c>
    </row>
    <row r="20" spans="1:3" x14ac:dyDescent="0.25">
      <c r="A20" s="2" t="s">
        <v>41</v>
      </c>
      <c r="B20" s="2" t="s">
        <v>0</v>
      </c>
      <c r="C20" s="2">
        <v>100</v>
      </c>
    </row>
    <row r="21" spans="1:3" x14ac:dyDescent="0.25">
      <c r="A21" s="2" t="s">
        <v>18</v>
      </c>
      <c r="B21" s="2" t="s">
        <v>0</v>
      </c>
      <c r="C21" s="2">
        <v>100</v>
      </c>
    </row>
    <row r="22" spans="1:3" x14ac:dyDescent="0.25">
      <c r="A22" s="2" t="s">
        <v>19</v>
      </c>
      <c r="B22" s="2" t="s">
        <v>0</v>
      </c>
      <c r="C22" s="2">
        <v>100</v>
      </c>
    </row>
    <row r="23" spans="1:3" x14ac:dyDescent="0.25">
      <c r="A23" s="2" t="s">
        <v>20</v>
      </c>
      <c r="B23" s="2" t="s">
        <v>0</v>
      </c>
      <c r="C23" s="2">
        <v>100</v>
      </c>
    </row>
    <row r="24" spans="1:3" x14ac:dyDescent="0.25">
      <c r="A24" s="2" t="s">
        <v>21</v>
      </c>
      <c r="B24" s="2" t="s">
        <v>0</v>
      </c>
      <c r="C24" s="2">
        <v>100</v>
      </c>
    </row>
    <row r="25" spans="1:3" x14ac:dyDescent="0.25">
      <c r="A25" s="2" t="s">
        <v>39</v>
      </c>
      <c r="B25" s="2" t="s">
        <v>0</v>
      </c>
      <c r="C25" s="2">
        <v>100</v>
      </c>
    </row>
    <row r="26" spans="1:3" x14ac:dyDescent="0.25">
      <c r="A26" s="2" t="s">
        <v>38</v>
      </c>
      <c r="B26" s="2" t="s">
        <v>0</v>
      </c>
      <c r="C26" s="2">
        <v>100</v>
      </c>
    </row>
    <row r="27" spans="1:3" x14ac:dyDescent="0.25">
      <c r="A27" s="2" t="s">
        <v>66</v>
      </c>
      <c r="B27" s="2" t="s">
        <v>0</v>
      </c>
      <c r="C27" s="1">
        <v>9.9999999999999995E-8</v>
      </c>
    </row>
    <row r="28" spans="1:3" x14ac:dyDescent="0.25">
      <c r="A28" s="2" t="s">
        <v>67</v>
      </c>
      <c r="B28" s="2" t="s">
        <v>0</v>
      </c>
      <c r="C28" s="1">
        <v>9.9999999999999995E-8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1" max="1" width="9.85546875" bestFit="1" customWidth="1"/>
    <col min="3" max="3" width="8.28515625" bestFit="1" customWidth="1"/>
  </cols>
  <sheetData>
    <row r="1" spans="1:3" x14ac:dyDescent="0.25">
      <c r="A1" s="2" t="s">
        <v>4</v>
      </c>
      <c r="B1" s="2" t="s">
        <v>0</v>
      </c>
      <c r="C1" s="2">
        <v>100</v>
      </c>
    </row>
    <row r="2" spans="1:3" x14ac:dyDescent="0.25">
      <c r="A2" s="2" t="s">
        <v>5</v>
      </c>
      <c r="B2" s="2" t="s">
        <v>0</v>
      </c>
      <c r="C2" s="1">
        <v>1.0000000000000001E-5</v>
      </c>
    </row>
    <row r="3" spans="1:3" x14ac:dyDescent="0.25">
      <c r="A3" s="2" t="s">
        <v>6</v>
      </c>
      <c r="B3" s="2" t="s">
        <v>0</v>
      </c>
      <c r="C3" s="2">
        <v>100</v>
      </c>
    </row>
    <row r="4" spans="1:3" x14ac:dyDescent="0.25">
      <c r="A4" s="2" t="s">
        <v>7</v>
      </c>
      <c r="B4" s="2" t="s">
        <v>0</v>
      </c>
      <c r="C4" s="2">
        <v>100</v>
      </c>
    </row>
    <row r="5" spans="1:3" x14ac:dyDescent="0.25">
      <c r="A5" s="2" t="s">
        <v>8</v>
      </c>
      <c r="B5" s="2" t="s">
        <v>0</v>
      </c>
      <c r="C5" s="2">
        <v>100</v>
      </c>
    </row>
    <row r="6" spans="1:3" x14ac:dyDescent="0.25">
      <c r="A6" s="2" t="s">
        <v>9</v>
      </c>
      <c r="B6" s="2" t="s">
        <v>0</v>
      </c>
      <c r="C6" s="2">
        <v>100</v>
      </c>
    </row>
    <row r="7" spans="1:3" x14ac:dyDescent="0.25">
      <c r="A7" s="2" t="s">
        <v>10</v>
      </c>
      <c r="B7" s="2" t="s">
        <v>0</v>
      </c>
      <c r="C7" s="2">
        <v>100</v>
      </c>
    </row>
    <row r="8" spans="1:3" x14ac:dyDescent="0.25">
      <c r="A8" s="2" t="s">
        <v>11</v>
      </c>
      <c r="B8" s="2" t="s">
        <v>0</v>
      </c>
      <c r="C8" s="1">
        <v>1.0000000000000001E-5</v>
      </c>
    </row>
    <row r="9" spans="1:3" x14ac:dyDescent="0.25">
      <c r="A9" s="2" t="s">
        <v>37</v>
      </c>
      <c r="B9" s="2" t="s">
        <v>0</v>
      </c>
      <c r="C9" s="2">
        <v>100</v>
      </c>
    </row>
    <row r="10" spans="1:3" x14ac:dyDescent="0.25">
      <c r="A10" s="2" t="s">
        <v>23</v>
      </c>
      <c r="B10" s="2" t="s">
        <v>0</v>
      </c>
      <c r="C10" s="2">
        <v>100</v>
      </c>
    </row>
    <row r="11" spans="1:3" x14ac:dyDescent="0.25">
      <c r="A11" s="2" t="s">
        <v>1</v>
      </c>
      <c r="B11" s="2" t="s">
        <v>0</v>
      </c>
      <c r="C11" s="1">
        <v>9.9999999999999995E-8</v>
      </c>
    </row>
    <row r="12" spans="1:3" x14ac:dyDescent="0.25">
      <c r="A12" s="2" t="s">
        <v>36</v>
      </c>
      <c r="B12" s="2" t="s">
        <v>0</v>
      </c>
      <c r="C12" s="1">
        <v>9.9999999999999995E-8</v>
      </c>
    </row>
    <row r="13" spans="1:3" x14ac:dyDescent="0.25">
      <c r="A13" s="2" t="s">
        <v>22</v>
      </c>
      <c r="B13" s="2" t="s">
        <v>0</v>
      </c>
      <c r="C13" s="1">
        <v>9.9999999999999995E-8</v>
      </c>
    </row>
    <row r="14" spans="1:3" x14ac:dyDescent="0.25">
      <c r="A14" s="2" t="s">
        <v>42</v>
      </c>
      <c r="B14" s="2" t="s">
        <v>0</v>
      </c>
      <c r="C14" s="1">
        <v>9.9999999999999995E-8</v>
      </c>
    </row>
    <row r="15" spans="1:3" x14ac:dyDescent="0.25">
      <c r="A15" s="2" t="s">
        <v>14</v>
      </c>
      <c r="B15" s="2" t="s">
        <v>0</v>
      </c>
      <c r="C15" s="2">
        <v>100</v>
      </c>
    </row>
    <row r="16" spans="1:3" x14ac:dyDescent="0.25">
      <c r="A16" s="2" t="s">
        <v>15</v>
      </c>
      <c r="B16" s="2" t="s">
        <v>0</v>
      </c>
      <c r="C16" s="2">
        <v>100</v>
      </c>
    </row>
    <row r="17" spans="1:3" x14ac:dyDescent="0.25">
      <c r="A17" s="2" t="s">
        <v>16</v>
      </c>
      <c r="B17" s="2" t="s">
        <v>0</v>
      </c>
      <c r="C17" s="2">
        <v>100</v>
      </c>
    </row>
    <row r="18" spans="1:3" x14ac:dyDescent="0.25">
      <c r="A18" s="2" t="s">
        <v>17</v>
      </c>
      <c r="B18" s="2" t="s">
        <v>0</v>
      </c>
      <c r="C18" s="2">
        <v>100</v>
      </c>
    </row>
    <row r="19" spans="1:3" x14ac:dyDescent="0.25">
      <c r="A19" s="2" t="s">
        <v>40</v>
      </c>
      <c r="B19" s="2" t="s">
        <v>0</v>
      </c>
      <c r="C19" s="2">
        <v>100</v>
      </c>
    </row>
    <row r="20" spans="1:3" x14ac:dyDescent="0.25">
      <c r="A20" s="2" t="s">
        <v>41</v>
      </c>
      <c r="B20" s="2" t="s">
        <v>0</v>
      </c>
      <c r="C20" s="2">
        <v>100</v>
      </c>
    </row>
    <row r="21" spans="1:3" x14ac:dyDescent="0.25">
      <c r="A21" s="2" t="s">
        <v>18</v>
      </c>
      <c r="B21" s="2" t="s">
        <v>0</v>
      </c>
      <c r="C21" s="2">
        <v>100</v>
      </c>
    </row>
    <row r="22" spans="1:3" x14ac:dyDescent="0.25">
      <c r="A22" s="2" t="s">
        <v>19</v>
      </c>
      <c r="B22" s="2" t="s">
        <v>0</v>
      </c>
      <c r="C22" s="2">
        <v>100</v>
      </c>
    </row>
    <row r="23" spans="1:3" x14ac:dyDescent="0.25">
      <c r="A23" s="2" t="s">
        <v>20</v>
      </c>
      <c r="B23" s="2" t="s">
        <v>0</v>
      </c>
      <c r="C23" s="2">
        <v>100</v>
      </c>
    </row>
    <row r="24" spans="1:3" x14ac:dyDescent="0.25">
      <c r="A24" s="2" t="s">
        <v>21</v>
      </c>
      <c r="B24" s="2" t="s">
        <v>0</v>
      </c>
      <c r="C24" s="2">
        <v>100</v>
      </c>
    </row>
    <row r="25" spans="1:3" x14ac:dyDescent="0.25">
      <c r="A25" s="2" t="s">
        <v>39</v>
      </c>
      <c r="B25" s="2" t="s">
        <v>0</v>
      </c>
      <c r="C25" s="2">
        <v>100</v>
      </c>
    </row>
    <row r="26" spans="1:3" x14ac:dyDescent="0.25">
      <c r="A26" s="2" t="s">
        <v>38</v>
      </c>
      <c r="B26" s="2" t="s">
        <v>0</v>
      </c>
      <c r="C26" s="2">
        <v>100</v>
      </c>
    </row>
    <row r="27" spans="1:3" x14ac:dyDescent="0.25">
      <c r="A27" s="2" t="s">
        <v>66</v>
      </c>
      <c r="B27" s="2" t="s">
        <v>0</v>
      </c>
      <c r="C27" s="1">
        <v>9.9999999999999995E-8</v>
      </c>
    </row>
    <row r="28" spans="1:3" x14ac:dyDescent="0.25">
      <c r="A28" s="2" t="s">
        <v>67</v>
      </c>
      <c r="B28" s="2" t="s">
        <v>0</v>
      </c>
      <c r="C28" s="1">
        <v>9.9999999999999995E-8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1" max="1" width="9.85546875" bestFit="1" customWidth="1"/>
    <col min="3" max="3" width="8.28515625" bestFit="1" customWidth="1"/>
  </cols>
  <sheetData>
    <row r="1" spans="1:3" x14ac:dyDescent="0.25">
      <c r="A1" s="2" t="s">
        <v>4</v>
      </c>
      <c r="B1" s="2" t="s">
        <v>0</v>
      </c>
      <c r="C1" s="2">
        <v>100</v>
      </c>
    </row>
    <row r="2" spans="1:3" x14ac:dyDescent="0.25">
      <c r="A2" s="2" t="s">
        <v>5</v>
      </c>
      <c r="B2" s="2" t="s">
        <v>0</v>
      </c>
      <c r="C2" s="1">
        <v>1.0000000000000001E-5</v>
      </c>
    </row>
    <row r="3" spans="1:3" x14ac:dyDescent="0.25">
      <c r="A3" s="2" t="s">
        <v>6</v>
      </c>
      <c r="B3" s="2" t="s">
        <v>0</v>
      </c>
      <c r="C3" s="2">
        <v>100</v>
      </c>
    </row>
    <row r="4" spans="1:3" x14ac:dyDescent="0.25">
      <c r="A4" s="2" t="s">
        <v>7</v>
      </c>
      <c r="B4" s="2" t="s">
        <v>0</v>
      </c>
      <c r="C4" s="2">
        <v>100</v>
      </c>
    </row>
    <row r="5" spans="1:3" x14ac:dyDescent="0.25">
      <c r="A5" s="2" t="s">
        <v>8</v>
      </c>
      <c r="B5" s="2" t="s">
        <v>0</v>
      </c>
      <c r="C5" s="2">
        <v>100</v>
      </c>
    </row>
    <row r="6" spans="1:3" x14ac:dyDescent="0.25">
      <c r="A6" s="2" t="s">
        <v>9</v>
      </c>
      <c r="B6" s="2" t="s">
        <v>0</v>
      </c>
      <c r="C6" s="2">
        <v>100</v>
      </c>
    </row>
    <row r="7" spans="1:3" x14ac:dyDescent="0.25">
      <c r="A7" s="2" t="s">
        <v>10</v>
      </c>
      <c r="B7" s="2" t="s">
        <v>0</v>
      </c>
      <c r="C7" s="2">
        <v>100</v>
      </c>
    </row>
    <row r="8" spans="1:3" x14ac:dyDescent="0.25">
      <c r="A8" s="2" t="s">
        <v>11</v>
      </c>
      <c r="B8" s="2" t="s">
        <v>0</v>
      </c>
      <c r="C8" s="1">
        <v>1.0000000000000001E-5</v>
      </c>
    </row>
    <row r="9" spans="1:3" x14ac:dyDescent="0.25">
      <c r="A9" s="2" t="s">
        <v>37</v>
      </c>
      <c r="B9" s="2" t="s">
        <v>0</v>
      </c>
      <c r="C9" s="2">
        <v>100</v>
      </c>
    </row>
    <row r="10" spans="1:3" x14ac:dyDescent="0.25">
      <c r="A10" s="2" t="s">
        <v>23</v>
      </c>
      <c r="B10" s="2" t="s">
        <v>0</v>
      </c>
      <c r="C10" s="2">
        <v>100</v>
      </c>
    </row>
    <row r="11" spans="1:3" x14ac:dyDescent="0.25">
      <c r="A11" s="2" t="s">
        <v>1</v>
      </c>
      <c r="B11" s="2" t="s">
        <v>0</v>
      </c>
      <c r="C11" s="1">
        <v>9.9999999999999995E-8</v>
      </c>
    </row>
    <row r="12" spans="1:3" x14ac:dyDescent="0.25">
      <c r="A12" s="2" t="s">
        <v>36</v>
      </c>
      <c r="B12" s="2" t="s">
        <v>0</v>
      </c>
      <c r="C12" s="1">
        <v>9.9999999999999995E-8</v>
      </c>
    </row>
    <row r="13" spans="1:3" x14ac:dyDescent="0.25">
      <c r="A13" s="2" t="s">
        <v>22</v>
      </c>
      <c r="B13" s="2" t="s">
        <v>0</v>
      </c>
      <c r="C13" s="1">
        <v>9.9999999999999995E-8</v>
      </c>
    </row>
    <row r="14" spans="1:3" x14ac:dyDescent="0.25">
      <c r="A14" s="2" t="s">
        <v>42</v>
      </c>
      <c r="B14" s="2" t="s">
        <v>0</v>
      </c>
      <c r="C14" s="1">
        <v>9.9999999999999995E-8</v>
      </c>
    </row>
    <row r="15" spans="1:3" x14ac:dyDescent="0.25">
      <c r="A15" s="2" t="s">
        <v>14</v>
      </c>
      <c r="B15" s="2" t="s">
        <v>0</v>
      </c>
      <c r="C15" s="2">
        <v>100</v>
      </c>
    </row>
    <row r="16" spans="1:3" x14ac:dyDescent="0.25">
      <c r="A16" s="2" t="s">
        <v>15</v>
      </c>
      <c r="B16" s="2" t="s">
        <v>0</v>
      </c>
      <c r="C16" s="2">
        <v>100</v>
      </c>
    </row>
    <row r="17" spans="1:3" x14ac:dyDescent="0.25">
      <c r="A17" s="2" t="s">
        <v>16</v>
      </c>
      <c r="B17" s="2" t="s">
        <v>0</v>
      </c>
      <c r="C17" s="2">
        <v>100</v>
      </c>
    </row>
    <row r="18" spans="1:3" x14ac:dyDescent="0.25">
      <c r="A18" s="2" t="s">
        <v>17</v>
      </c>
      <c r="B18" s="2" t="s">
        <v>0</v>
      </c>
      <c r="C18" s="2">
        <v>100</v>
      </c>
    </row>
    <row r="19" spans="1:3" x14ac:dyDescent="0.25">
      <c r="A19" s="2" t="s">
        <v>40</v>
      </c>
      <c r="B19" s="2" t="s">
        <v>0</v>
      </c>
      <c r="C19" s="2">
        <v>100</v>
      </c>
    </row>
    <row r="20" spans="1:3" x14ac:dyDescent="0.25">
      <c r="A20" s="2" t="s">
        <v>41</v>
      </c>
      <c r="B20" s="2" t="s">
        <v>0</v>
      </c>
      <c r="C20" s="2">
        <v>100</v>
      </c>
    </row>
    <row r="21" spans="1:3" x14ac:dyDescent="0.25">
      <c r="A21" s="2" t="s">
        <v>18</v>
      </c>
      <c r="B21" s="2" t="s">
        <v>0</v>
      </c>
      <c r="C21" s="2">
        <v>100</v>
      </c>
    </row>
    <row r="22" spans="1:3" x14ac:dyDescent="0.25">
      <c r="A22" s="2" t="s">
        <v>19</v>
      </c>
      <c r="B22" s="2" t="s">
        <v>0</v>
      </c>
      <c r="C22" s="2">
        <v>100</v>
      </c>
    </row>
    <row r="23" spans="1:3" x14ac:dyDescent="0.25">
      <c r="A23" s="2" t="s">
        <v>20</v>
      </c>
      <c r="B23" s="2" t="s">
        <v>0</v>
      </c>
      <c r="C23" s="2">
        <v>100</v>
      </c>
    </row>
    <row r="24" spans="1:3" x14ac:dyDescent="0.25">
      <c r="A24" s="2" t="s">
        <v>21</v>
      </c>
      <c r="B24" s="2" t="s">
        <v>0</v>
      </c>
      <c r="C24" s="2">
        <v>100</v>
      </c>
    </row>
    <row r="25" spans="1:3" x14ac:dyDescent="0.25">
      <c r="A25" s="2" t="s">
        <v>39</v>
      </c>
      <c r="B25" s="2" t="s">
        <v>0</v>
      </c>
      <c r="C25" s="2">
        <v>100</v>
      </c>
    </row>
    <row r="26" spans="1:3" x14ac:dyDescent="0.25">
      <c r="A26" s="2" t="s">
        <v>38</v>
      </c>
      <c r="B26" s="2" t="s">
        <v>0</v>
      </c>
      <c r="C26" s="2">
        <v>100</v>
      </c>
    </row>
    <row r="27" spans="1:3" x14ac:dyDescent="0.25">
      <c r="A27" s="2" t="s">
        <v>66</v>
      </c>
      <c r="B27" s="2" t="s">
        <v>0</v>
      </c>
      <c r="C27" s="1">
        <v>9.9999999999999995E-8</v>
      </c>
    </row>
    <row r="28" spans="1:3" x14ac:dyDescent="0.25">
      <c r="A28" s="2" t="s">
        <v>67</v>
      </c>
      <c r="B28" s="2" t="s">
        <v>0</v>
      </c>
      <c r="C28" s="1">
        <v>9.9999999999999995E-8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52" bestFit="1" customWidth="1"/>
    <col min="3" max="3" width="11" bestFit="1" customWidth="1"/>
  </cols>
  <sheetData>
    <row r="1" spans="1:3" x14ac:dyDescent="0.25">
      <c r="A1" t="s">
        <v>3</v>
      </c>
      <c r="B1" s="1">
        <v>1</v>
      </c>
      <c r="C1" s="1">
        <v>3.4293552812071328E-4</v>
      </c>
    </row>
    <row r="2" spans="1:3" x14ac:dyDescent="0.25">
      <c r="A2" t="s">
        <v>35</v>
      </c>
      <c r="B2" s="1">
        <v>1.5679012345679011</v>
      </c>
      <c r="C2" s="1">
        <v>9.5259868922420356E-4</v>
      </c>
    </row>
    <row r="3" spans="1:3" x14ac:dyDescent="0.25">
      <c r="A3" t="s">
        <v>34</v>
      </c>
      <c r="B3" s="1">
        <v>0.23456790123456789</v>
      </c>
      <c r="C3" s="1">
        <v>3.4293552812071328E-4</v>
      </c>
    </row>
    <row r="4" spans="1:3" x14ac:dyDescent="0.25">
      <c r="A4" t="s">
        <v>51</v>
      </c>
      <c r="B4" s="1">
        <v>0.12345679012345678</v>
      </c>
      <c r="C4" s="1">
        <v>2.4386526444139611E-5</v>
      </c>
    </row>
    <row r="5" spans="1:3" x14ac:dyDescent="0.25">
      <c r="A5" t="s">
        <v>43</v>
      </c>
      <c r="B5" s="1">
        <v>1.8518518518518517E-2</v>
      </c>
      <c r="C5" s="1">
        <v>2.0156988263984149E-6</v>
      </c>
    </row>
    <row r="6" spans="1:3" x14ac:dyDescent="0.25">
      <c r="A6" t="s">
        <v>52</v>
      </c>
      <c r="B6" s="1">
        <v>9.9382716049382716E-2</v>
      </c>
      <c r="C6" s="1">
        <v>1.5241579027587256E-4</v>
      </c>
    </row>
    <row r="7" spans="1:3" x14ac:dyDescent="0.25">
      <c r="A7" t="s">
        <v>33</v>
      </c>
      <c r="B7" s="1">
        <v>3.7530864197530864E-2</v>
      </c>
      <c r="C7" s="1">
        <v>1.371742112482853E-5</v>
      </c>
    </row>
    <row r="8" spans="1:3" x14ac:dyDescent="0.25">
      <c r="A8" t="s">
        <v>71</v>
      </c>
      <c r="B8" s="1">
        <v>1.4691358024691357</v>
      </c>
      <c r="C8" s="1">
        <v>6.1728395061728392E-2</v>
      </c>
    </row>
    <row r="9" spans="1:3" x14ac:dyDescent="0.25">
      <c r="A9" t="s">
        <v>69</v>
      </c>
      <c r="B9" s="1">
        <v>3.0000000000000001E-3</v>
      </c>
      <c r="C9" s="1">
        <f>0.0005^2</f>
        <v>2.4999999999999999E-7</v>
      </c>
    </row>
    <row r="10" spans="1:3" x14ac:dyDescent="0.25">
      <c r="A10" t="s">
        <v>70</v>
      </c>
      <c r="B10" s="1">
        <f>B5/24+0.021</f>
        <v>2.1771604938271606E-2</v>
      </c>
      <c r="C10" s="1">
        <f>0.002^2</f>
        <v>3.9999999999999998E-6</v>
      </c>
    </row>
    <row r="11" spans="1:3" x14ac:dyDescent="0.25">
      <c r="A11" s="2" t="s">
        <v>1</v>
      </c>
      <c r="B11" s="1">
        <v>0.03</v>
      </c>
      <c r="C11" s="1">
        <v>3.9999999999999998E-6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/>
  </sheetViews>
  <sheetFormatPr defaultRowHeight="15" x14ac:dyDescent="0.25"/>
  <sheetData>
    <row r="1" spans="1:4" x14ac:dyDescent="0.25">
      <c r="A1" s="2" t="s">
        <v>45</v>
      </c>
      <c r="B1" s="2">
        <v>0.68848894670512362</v>
      </c>
      <c r="C1" s="2">
        <v>0.72593103797569347</v>
      </c>
      <c r="D1" s="2">
        <v>0.71857501802525403</v>
      </c>
    </row>
    <row r="2" spans="1:4" x14ac:dyDescent="0.25">
      <c r="A2" s="2"/>
      <c r="B2" s="2">
        <v>3.8879226990410375E-2</v>
      </c>
      <c r="C2" s="2">
        <v>3.3911642899977855E-2</v>
      </c>
      <c r="D2" s="2">
        <v>3.4667178756395238E-2</v>
      </c>
    </row>
    <row r="3" spans="1:4" x14ac:dyDescent="0.25">
      <c r="A3" s="2"/>
      <c r="B3" s="2">
        <v>5.0875141252072605E-2</v>
      </c>
      <c r="C3" s="2">
        <v>5.06574371205663E-2</v>
      </c>
      <c r="D3" s="2">
        <v>4.9184162813032208E-2</v>
      </c>
    </row>
    <row r="4" spans="1:4" x14ac:dyDescent="0.25">
      <c r="A4" s="2"/>
      <c r="B4" s="2">
        <v>5.8347572284902532E-2</v>
      </c>
      <c r="C4" s="2">
        <v>4.9652886128600457E-2</v>
      </c>
      <c r="D4" s="2">
        <v>5.1466131841433838E-2</v>
      </c>
    </row>
    <row r="5" spans="1:4" x14ac:dyDescent="0.25">
      <c r="A5" s="2"/>
      <c r="B5" s="2">
        <v>0.16340911276749082</v>
      </c>
      <c r="C5" s="2">
        <v>0.13984699587516192</v>
      </c>
      <c r="D5" s="2">
        <v>0.14610750856388457</v>
      </c>
    </row>
    <row r="6" spans="1:4" x14ac:dyDescent="0.25">
      <c r="A6" s="2" t="s">
        <v>50</v>
      </c>
      <c r="B6" s="2">
        <v>0.61750684673012624</v>
      </c>
      <c r="C6" s="2">
        <v>0.67338906669337761</v>
      </c>
      <c r="D6" s="2">
        <v>0.63844207959051458</v>
      </c>
    </row>
    <row r="7" spans="1:4" x14ac:dyDescent="0.25">
      <c r="A7" s="2"/>
      <c r="B7" s="2">
        <v>3.6918178606399378E-2</v>
      </c>
      <c r="C7" s="2">
        <v>3.578263990523374E-2</v>
      </c>
      <c r="D7" s="2">
        <v>3.8570815178309632E-2</v>
      </c>
    </row>
    <row r="8" spans="1:4" x14ac:dyDescent="0.25">
      <c r="A8" s="2"/>
      <c r="B8" s="2">
        <v>6.3893083880760787E-2</v>
      </c>
      <c r="C8" s="2">
        <v>5.6678795509619254E-2</v>
      </c>
      <c r="D8" s="2">
        <v>5.9259404460563679E-2</v>
      </c>
    </row>
    <row r="9" spans="1:4" x14ac:dyDescent="0.25">
      <c r="A9" s="2"/>
      <c r="B9" s="2">
        <v>7.1519353456514057E-2</v>
      </c>
      <c r="C9" s="2">
        <v>5.9995349392136028E-2</v>
      </c>
      <c r="D9" s="2">
        <v>6.3761795854691453E-2</v>
      </c>
    </row>
    <row r="10" spans="1:4" x14ac:dyDescent="0.25">
      <c r="A10" s="2"/>
      <c r="B10" s="2">
        <v>0.21016253732619947</v>
      </c>
      <c r="C10" s="2">
        <v>0.17415414849963337</v>
      </c>
      <c r="D10" s="2">
        <v>0.19996590491592073</v>
      </c>
    </row>
    <row r="11" spans="1:4" x14ac:dyDescent="0.25">
      <c r="A11" s="2" t="s">
        <v>44</v>
      </c>
      <c r="B11" s="2">
        <v>0.35755345925317861</v>
      </c>
      <c r="C11" s="2">
        <v>0.41990753146917176</v>
      </c>
      <c r="D11" s="2">
        <v>0.39407083368497198</v>
      </c>
    </row>
    <row r="12" spans="1:4" x14ac:dyDescent="0.25">
      <c r="A12" s="2"/>
      <c r="B12" s="2">
        <v>2.5622128424798232E-2</v>
      </c>
      <c r="C12" s="2">
        <v>2.0670558773444838E-2</v>
      </c>
      <c r="D12" s="2">
        <v>2.2082155159657831E-2</v>
      </c>
    </row>
    <row r="13" spans="1:4" x14ac:dyDescent="0.25">
      <c r="A13" s="2"/>
      <c r="B13" s="2">
        <v>2.9171358861418546E-2</v>
      </c>
      <c r="C13" s="2">
        <v>2.8942094848591535E-2</v>
      </c>
      <c r="D13" s="2">
        <v>3.8933208554261148E-2</v>
      </c>
    </row>
    <row r="14" spans="1:4" x14ac:dyDescent="0.25">
      <c r="A14" s="2"/>
      <c r="B14" s="2">
        <v>8.1433230996219061E-2</v>
      </c>
      <c r="C14" s="2">
        <v>6.6520674897238563E-2</v>
      </c>
      <c r="D14" s="2">
        <v>8.4256271270547606E-2</v>
      </c>
    </row>
    <row r="15" spans="1:4" x14ac:dyDescent="0.25">
      <c r="A15" s="2"/>
      <c r="B15" s="2">
        <v>2.7269257570985995E-6</v>
      </c>
      <c r="C15" s="2">
        <v>2.6754874570003723E-5</v>
      </c>
      <c r="D15" s="2">
        <v>5.2308387471469272E-6</v>
      </c>
    </row>
    <row r="16" spans="1:4" x14ac:dyDescent="0.25">
      <c r="A16" s="2"/>
      <c r="B16" s="2">
        <v>0.50621709553862848</v>
      </c>
      <c r="C16" s="2">
        <v>0.46393238513698321</v>
      </c>
      <c r="D16" s="2">
        <v>0.46065230049181438</v>
      </c>
    </row>
    <row r="17" spans="1:4" x14ac:dyDescent="0.25">
      <c r="A17" s="2" t="s">
        <v>59</v>
      </c>
      <c r="B17" s="2">
        <v>0.34140515101534524</v>
      </c>
      <c r="C17" s="2">
        <v>0.39616115268992397</v>
      </c>
      <c r="D17" s="2">
        <v>0.35927249073571949</v>
      </c>
    </row>
    <row r="18" spans="1:4" x14ac:dyDescent="0.25">
      <c r="A18" s="2"/>
      <c r="B18" s="2">
        <v>2.7263885139369941E-2</v>
      </c>
      <c r="C18" s="2">
        <v>2.7611222045777473E-2</v>
      </c>
      <c r="D18" s="2">
        <v>2.9657775795909981E-2</v>
      </c>
    </row>
    <row r="19" spans="1:4" x14ac:dyDescent="0.25">
      <c r="A19" s="2"/>
      <c r="B19" s="2">
        <v>3.8774626730535493E-2</v>
      </c>
      <c r="C19" s="2">
        <v>3.6202976759098962E-2</v>
      </c>
      <c r="D19" s="2">
        <v>3.7305625305046275E-2</v>
      </c>
    </row>
    <row r="20" spans="1:4" x14ac:dyDescent="0.25">
      <c r="A20" s="2"/>
      <c r="B20" s="2">
        <v>9.3084242347938564E-2</v>
      </c>
      <c r="C20" s="2">
        <v>8.4986207570180716E-2</v>
      </c>
      <c r="D20" s="2">
        <v>9.0526156792173323E-2</v>
      </c>
    </row>
    <row r="21" spans="1:4" x14ac:dyDescent="0.25">
      <c r="A21" s="2"/>
      <c r="B21" s="2">
        <v>2.0764200718555823E-5</v>
      </c>
      <c r="C21" s="2">
        <v>4.252290110277284E-5</v>
      </c>
      <c r="D21" s="2">
        <v>3.2072290280942052E-5</v>
      </c>
    </row>
    <row r="22" spans="1:4" x14ac:dyDescent="0.25">
      <c r="A22" s="2"/>
      <c r="B22" s="2">
        <v>0.49945133056609214</v>
      </c>
      <c r="C22" s="2">
        <v>0.45499591803391609</v>
      </c>
      <c r="D22" s="2">
        <v>0.48320587908087009</v>
      </c>
    </row>
    <row r="23" spans="1:4" x14ac:dyDescent="0.25">
      <c r="A23" s="2" t="s">
        <v>60</v>
      </c>
      <c r="B23" s="2">
        <v>0.99969035593300526</v>
      </c>
      <c r="C23" s="2">
        <v>0.99998813386529173</v>
      </c>
      <c r="D23" s="2">
        <v>0.99996632730046642</v>
      </c>
    </row>
    <row r="24" spans="1:4" x14ac:dyDescent="0.25">
      <c r="A24" s="2"/>
      <c r="B24" s="2">
        <v>1.6495864840194888E-5</v>
      </c>
      <c r="C24" s="2">
        <v>7.7678892501715252E-8</v>
      </c>
      <c r="D24" s="2">
        <v>2.1291822987231086E-7</v>
      </c>
    </row>
    <row r="25" spans="1:4" x14ac:dyDescent="0.25">
      <c r="A25" s="2"/>
      <c r="B25" s="2">
        <v>3.0316446360684057E-5</v>
      </c>
      <c r="C25" s="2">
        <v>1.7441200944428426E-6</v>
      </c>
      <c r="D25" s="2">
        <v>5.5516796256481901E-6</v>
      </c>
    </row>
    <row r="26" spans="1:4" x14ac:dyDescent="0.25">
      <c r="A26" s="2"/>
      <c r="B26" s="2">
        <v>6.479343128552406E-5</v>
      </c>
      <c r="C26" s="2">
        <v>2.5327259841445239E-6</v>
      </c>
      <c r="D26" s="2">
        <v>7.0759905669883049E-6</v>
      </c>
    </row>
    <row r="27" spans="1:4" x14ac:dyDescent="0.25">
      <c r="A27" s="2"/>
      <c r="B27" s="2">
        <v>6.7160414720841409E-5</v>
      </c>
      <c r="C27" s="2">
        <v>2.5782608944846957E-6</v>
      </c>
      <c r="D27" s="2">
        <v>7.1496994248369346E-6</v>
      </c>
    </row>
    <row r="28" spans="1:4" x14ac:dyDescent="0.25">
      <c r="A28" s="2"/>
      <c r="B28" s="2">
        <v>6.7130376067624879E-5</v>
      </c>
      <c r="C28" s="2">
        <v>2.5707293393678097E-6</v>
      </c>
      <c r="D28" s="2">
        <v>7.1274754134304092E-6</v>
      </c>
    </row>
    <row r="29" spans="1:4" x14ac:dyDescent="0.25">
      <c r="A29" s="2"/>
      <c r="B29" s="2">
        <v>6.3747533719679019E-5</v>
      </c>
      <c r="C29" s="2">
        <v>2.3626195034997064E-6</v>
      </c>
      <c r="D29" s="2">
        <v>6.5549362725753209E-6</v>
      </c>
    </row>
    <row r="30" spans="1:4" x14ac:dyDescent="0.25">
      <c r="A30" s="2" t="s">
        <v>47</v>
      </c>
      <c r="B30" s="2">
        <v>0.99997486990046369</v>
      </c>
      <c r="C30" s="2">
        <v>0.99970737361557227</v>
      </c>
      <c r="D30" s="2">
        <v>0.99999603417274086</v>
      </c>
    </row>
    <row r="31" spans="1:4" x14ac:dyDescent="0.25">
      <c r="A31" s="2"/>
      <c r="B31" s="2">
        <v>7.8394460737585462E-7</v>
      </c>
      <c r="C31" s="2">
        <v>1.6143993711897058E-6</v>
      </c>
      <c r="D31" s="2">
        <v>7.3657622914045207E-8</v>
      </c>
    </row>
    <row r="32" spans="1:4" x14ac:dyDescent="0.25">
      <c r="A32" s="2"/>
      <c r="B32" s="2">
        <v>1.1391624237187293E-5</v>
      </c>
      <c r="C32" s="2">
        <v>3.693964167365586E-5</v>
      </c>
      <c r="D32" s="2">
        <v>1.8195544825863846E-6</v>
      </c>
    </row>
    <row r="33" spans="1:6" x14ac:dyDescent="0.25">
      <c r="A33" s="2"/>
      <c r="B33" s="2">
        <v>1.2954530691858098E-5</v>
      </c>
      <c r="C33" s="2">
        <v>2.540723433828509E-4</v>
      </c>
      <c r="D33" s="2">
        <v>2.0726151536609437E-6</v>
      </c>
    </row>
    <row r="34" spans="1:6" x14ac:dyDescent="0.25">
      <c r="A34" s="2" t="s">
        <v>46</v>
      </c>
      <c r="B34" s="2">
        <v>0.97423630198170696</v>
      </c>
      <c r="C34" s="2">
        <v>0.97843173372844217</v>
      </c>
      <c r="D34" s="2">
        <v>0.95665090984241996</v>
      </c>
    </row>
    <row r="35" spans="1:6" x14ac:dyDescent="0.25">
      <c r="A35" s="2"/>
      <c r="B35" s="2">
        <v>1.4329662226499136E-4</v>
      </c>
      <c r="C35" s="2">
        <v>5.328641411402634E-4</v>
      </c>
      <c r="D35" s="2">
        <v>1.0656728492162796E-2</v>
      </c>
    </row>
    <row r="36" spans="1:6" x14ac:dyDescent="0.25">
      <c r="A36" s="2"/>
      <c r="B36" s="2">
        <v>4.9860685679829798E-3</v>
      </c>
      <c r="C36" s="2">
        <v>3.9872584284621291E-3</v>
      </c>
      <c r="D36" s="2">
        <v>5.9146191073252931E-3</v>
      </c>
    </row>
    <row r="37" spans="1:6" x14ac:dyDescent="0.25">
      <c r="A37" s="2"/>
      <c r="B37" s="2">
        <v>2.0634332828045155E-2</v>
      </c>
      <c r="C37" s="2">
        <v>1.7048143701955513E-2</v>
      </c>
      <c r="D37" s="2">
        <v>2.6777742558092003E-2</v>
      </c>
    </row>
    <row r="38" spans="1:6" x14ac:dyDescent="0.25">
      <c r="A38" s="2" t="s">
        <v>48</v>
      </c>
      <c r="B38" s="2">
        <v>0.96008909641897988</v>
      </c>
      <c r="C38" s="2">
        <v>0.96897561011754418</v>
      </c>
      <c r="D38" s="2">
        <v>0.96330056296988031</v>
      </c>
    </row>
    <row r="39" spans="1:6" x14ac:dyDescent="0.25">
      <c r="A39" s="2"/>
      <c r="B39" s="2">
        <v>8.803545272031912E-3</v>
      </c>
      <c r="C39" s="2">
        <v>6.8831962609265784E-3</v>
      </c>
      <c r="D39" s="2">
        <v>6.978050340357699E-3</v>
      </c>
    </row>
    <row r="40" spans="1:6" x14ac:dyDescent="0.25">
      <c r="A40" s="2"/>
      <c r="B40" s="2">
        <v>7.4007398873355279E-3</v>
      </c>
      <c r="C40" s="2">
        <v>5.6139851074404456E-3</v>
      </c>
      <c r="D40" s="2">
        <v>6.7910996833244683E-3</v>
      </c>
    </row>
    <row r="41" spans="1:6" x14ac:dyDescent="0.25">
      <c r="A41" s="2"/>
      <c r="B41" s="2">
        <v>2.3706618421652597E-2</v>
      </c>
      <c r="C41" s="2">
        <v>1.8527208514088761E-2</v>
      </c>
      <c r="D41" s="2">
        <v>2.2930287006437611E-2</v>
      </c>
    </row>
    <row r="42" spans="1:6" x14ac:dyDescent="0.25">
      <c r="A42" s="2" t="s">
        <v>61</v>
      </c>
      <c r="B42" s="2">
        <v>0.99995926767597587</v>
      </c>
      <c r="C42" s="2">
        <v>0.99993340495410366</v>
      </c>
      <c r="D42" s="2">
        <v>0.99996098453730342</v>
      </c>
    </row>
    <row r="43" spans="1:6" x14ac:dyDescent="0.25">
      <c r="A43" s="2"/>
      <c r="B43" s="2">
        <v>1.5071448916623963E-6</v>
      </c>
      <c r="C43" s="2">
        <v>2.1608061073435159E-6</v>
      </c>
      <c r="D43" s="2">
        <v>1.4206973134000934E-6</v>
      </c>
      <c r="F43" s="2"/>
    </row>
    <row r="44" spans="1:6" x14ac:dyDescent="0.25">
      <c r="A44" s="2"/>
      <c r="B44" s="2">
        <v>1.835883357576358E-5</v>
      </c>
      <c r="C44" s="2">
        <v>3.1050807002819356E-5</v>
      </c>
      <c r="D44" s="2">
        <v>1.7595256632578923E-5</v>
      </c>
      <c r="F44" s="2"/>
    </row>
    <row r="45" spans="1:6" x14ac:dyDescent="0.25">
      <c r="A45" s="2"/>
      <c r="B45" s="2">
        <v>2.0866345556812693E-5</v>
      </c>
      <c r="C45" s="2">
        <v>3.3383432786281729E-5</v>
      </c>
      <c r="D45" s="2">
        <v>1.9999508750874348E-5</v>
      </c>
      <c r="F45" s="2"/>
    </row>
    <row r="46" spans="1:6" x14ac:dyDescent="0.25">
      <c r="A46" s="2"/>
      <c r="B46" s="2"/>
      <c r="C46" s="2"/>
      <c r="D46" s="2"/>
    </row>
    <row r="47" spans="1:6" x14ac:dyDescent="0.25">
      <c r="A47" s="2"/>
      <c r="B47" s="2"/>
      <c r="C47" s="2"/>
      <c r="D47" s="2"/>
    </row>
    <row r="48" spans="1:6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RowHeight="15" x14ac:dyDescent="0.25"/>
  <sheetData>
    <row r="1" spans="1:10" x14ac:dyDescent="0.25">
      <c r="A1" s="2" t="s">
        <v>49</v>
      </c>
      <c r="B1" s="2">
        <v>0.6142540294653962</v>
      </c>
      <c r="C1" s="2">
        <v>0.62410244224127087</v>
      </c>
      <c r="F1" s="2"/>
      <c r="G1" s="2"/>
      <c r="J1" s="2"/>
    </row>
    <row r="2" spans="1:10" x14ac:dyDescent="0.25">
      <c r="A2" s="2"/>
      <c r="B2" s="2">
        <v>2.9485943252922666E-2</v>
      </c>
      <c r="C2" s="2">
        <v>5.3146673499060146E-2</v>
      </c>
      <c r="F2" s="2"/>
      <c r="G2" s="2"/>
      <c r="I2" s="2"/>
      <c r="J2" s="2"/>
    </row>
    <row r="3" spans="1:10" x14ac:dyDescent="0.25">
      <c r="A3" s="2"/>
      <c r="B3" s="2">
        <v>7.0985623785689692E-2</v>
      </c>
      <c r="C3" s="2">
        <v>6.8809936386576578E-2</v>
      </c>
      <c r="F3" s="2"/>
      <c r="G3" s="2"/>
      <c r="I3" s="2"/>
      <c r="J3" s="2"/>
    </row>
    <row r="4" spans="1:10" x14ac:dyDescent="0.25">
      <c r="A4" s="2"/>
      <c r="B4" s="2">
        <v>7.0974214694918283E-2</v>
      </c>
      <c r="C4" s="2">
        <v>5.5326547546042014E-2</v>
      </c>
      <c r="F4" s="2"/>
      <c r="G4" s="2"/>
      <c r="I4" s="2"/>
      <c r="J4" s="2"/>
    </row>
    <row r="5" spans="1:10" x14ac:dyDescent="0.25">
      <c r="A5" s="2"/>
      <c r="B5" s="2">
        <v>0.13145674302450752</v>
      </c>
      <c r="C5" s="2">
        <v>0.12618024950090781</v>
      </c>
      <c r="F5" s="2"/>
      <c r="G5" s="2"/>
      <c r="I5" s="2"/>
      <c r="J5" s="2"/>
    </row>
    <row r="6" spans="1:10" x14ac:dyDescent="0.25">
      <c r="A6" s="2"/>
      <c r="B6" s="2">
        <v>7.8529145126900693E-2</v>
      </c>
      <c r="C6" s="2">
        <v>7.0488383458054416E-2</v>
      </c>
      <c r="F6" s="2"/>
      <c r="G6" s="2"/>
      <c r="I6" s="2"/>
      <c r="J6" s="2"/>
    </row>
    <row r="7" spans="1:10" x14ac:dyDescent="0.25">
      <c r="A7" s="2"/>
      <c r="B7" s="2">
        <v>4.3143006496649773E-3</v>
      </c>
      <c r="C7" s="2">
        <v>1.9457673680881437E-3</v>
      </c>
      <c r="F7" s="2"/>
      <c r="G7" s="2"/>
      <c r="I7" s="2"/>
      <c r="J7" s="2"/>
    </row>
    <row r="8" spans="1:10" x14ac:dyDescent="0.25">
      <c r="A8" s="2" t="s">
        <v>55</v>
      </c>
      <c r="B8" s="2">
        <v>0.99993617148955494</v>
      </c>
      <c r="C8" s="2">
        <v>0.99998933620840258</v>
      </c>
    </row>
    <row r="9" spans="1:10" x14ac:dyDescent="0.25">
      <c r="B9" s="2">
        <v>2.8203405365527987E-6</v>
      </c>
      <c r="C9" s="2">
        <v>2.5577000915599229E-7</v>
      </c>
    </row>
    <row r="10" spans="1:10" x14ac:dyDescent="0.25">
      <c r="B10" s="2">
        <v>2.8563040858391758E-5</v>
      </c>
      <c r="C10" s="2">
        <v>4.867823745883852E-6</v>
      </c>
    </row>
    <row r="11" spans="1:10" x14ac:dyDescent="0.25">
      <c r="B11" s="2">
        <v>3.2445129050005476E-5</v>
      </c>
      <c r="C11" s="2">
        <v>5.5401978426007669E-6</v>
      </c>
    </row>
    <row r="12" spans="1:10" x14ac:dyDescent="0.25">
      <c r="A12" s="2" t="s">
        <v>63</v>
      </c>
      <c r="B12" s="2">
        <f>1-B13-B14</f>
        <v>0.86699999999999999</v>
      </c>
      <c r="C12" s="2">
        <f>1-C13-C14</f>
        <v>0.85</v>
      </c>
    </row>
    <row r="13" spans="1:10" x14ac:dyDescent="0.25">
      <c r="A13" s="2"/>
      <c r="B13" s="2">
        <v>3.0000000000000001E-3</v>
      </c>
      <c r="C13" s="2">
        <v>0.01</v>
      </c>
    </row>
    <row r="14" spans="1:10" x14ac:dyDescent="0.25">
      <c r="A14" s="2"/>
      <c r="B14" s="2">
        <v>0.13</v>
      </c>
      <c r="C14" s="2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RowHeight="15" x14ac:dyDescent="0.25"/>
  <sheetData>
    <row r="1" spans="1:10" x14ac:dyDescent="0.25">
      <c r="A1" s="2" t="s">
        <v>27</v>
      </c>
      <c r="B1" s="2">
        <v>0.18354663201011148</v>
      </c>
      <c r="C1" s="2">
        <v>0.18558923537396033</v>
      </c>
      <c r="F1" s="2"/>
      <c r="G1" s="2"/>
      <c r="H1" s="2"/>
      <c r="J1" s="2"/>
    </row>
    <row r="2" spans="1:10" x14ac:dyDescent="0.25">
      <c r="A2" s="2"/>
      <c r="B2" s="2">
        <v>2.4473568434036246E-2</v>
      </c>
      <c r="C2" s="2">
        <v>4.1055126667581564E-2</v>
      </c>
      <c r="F2" s="2"/>
      <c r="G2" s="2"/>
      <c r="I2" s="2"/>
      <c r="J2" s="2"/>
    </row>
    <row r="3" spans="1:10" x14ac:dyDescent="0.25">
      <c r="A3" s="2"/>
      <c r="B3" s="2">
        <v>0.23636333792317565</v>
      </c>
      <c r="C3" s="2">
        <v>0.19284832596031182</v>
      </c>
      <c r="F3" s="2"/>
      <c r="G3" s="2"/>
      <c r="I3" s="2"/>
      <c r="J3" s="2"/>
    </row>
    <row r="4" spans="1:10" x14ac:dyDescent="0.25">
      <c r="A4" s="2"/>
      <c r="B4" s="2">
        <v>0.17120763347120702</v>
      </c>
      <c r="C4" s="2">
        <v>0.18106524355026846</v>
      </c>
      <c r="F4" s="2"/>
      <c r="G4" s="2"/>
      <c r="I4" s="2"/>
      <c r="J4" s="2"/>
    </row>
    <row r="5" spans="1:10" x14ac:dyDescent="0.25">
      <c r="A5" s="2"/>
      <c r="B5" s="2">
        <v>0.1163718273644752</v>
      </c>
      <c r="C5" s="2">
        <v>0.11416914038878162</v>
      </c>
      <c r="F5" s="2"/>
      <c r="G5" s="2"/>
      <c r="I5" s="2"/>
      <c r="J5" s="2"/>
    </row>
    <row r="6" spans="1:10" x14ac:dyDescent="0.25">
      <c r="A6" s="2"/>
      <c r="B6" s="2">
        <v>0.23869606251149691</v>
      </c>
      <c r="C6" s="2">
        <v>0.24800059339786787</v>
      </c>
      <c r="F6" s="2"/>
      <c r="G6" s="2"/>
      <c r="I6" s="2"/>
      <c r="J6" s="2"/>
    </row>
    <row r="7" spans="1:10" x14ac:dyDescent="0.25">
      <c r="A7" s="2"/>
      <c r="B7" s="2">
        <v>2.9340938285497605E-2</v>
      </c>
      <c r="C7" s="2">
        <v>3.7272334661228423E-2</v>
      </c>
      <c r="F7" s="2"/>
      <c r="G7" s="2"/>
      <c r="I7" s="2"/>
      <c r="J7" s="2"/>
    </row>
    <row r="8" spans="1:10" x14ac:dyDescent="0.25">
      <c r="A8" s="2" t="s">
        <v>54</v>
      </c>
      <c r="B8" s="2">
        <v>0.89460747597788848</v>
      </c>
      <c r="C8" s="2">
        <v>0.88577117128344951</v>
      </c>
    </row>
    <row r="9" spans="1:10" x14ac:dyDescent="0.25">
      <c r="A9" s="2"/>
      <c r="B9" s="2">
        <v>4.2367997166131657E-9</v>
      </c>
      <c r="C9" s="2">
        <v>3.7211943574182941E-9</v>
      </c>
    </row>
    <row r="10" spans="1:10" x14ac:dyDescent="0.25">
      <c r="A10" s="2"/>
      <c r="B10" s="2">
        <v>6.9278932024426261E-5</v>
      </c>
      <c r="C10" s="2">
        <v>4.8361667461040682E-5</v>
      </c>
    </row>
    <row r="11" spans="1:10" x14ac:dyDescent="0.25">
      <c r="A11" s="2"/>
      <c r="B11" s="2">
        <v>0.10532324085328736</v>
      </c>
      <c r="C11" s="2">
        <v>0.11418046332789521</v>
      </c>
    </row>
    <row r="12" spans="1:10" x14ac:dyDescent="0.25">
      <c r="A12" t="s">
        <v>62</v>
      </c>
      <c r="B12">
        <f>1-B13-B14</f>
        <v>0.39700000000000002</v>
      </c>
      <c r="C12" s="2">
        <f>1-C13-C14</f>
        <v>0.41000000000000003</v>
      </c>
    </row>
    <row r="13" spans="1:10" x14ac:dyDescent="0.25">
      <c r="B13">
        <v>3.0000000000000001E-3</v>
      </c>
      <c r="C13">
        <v>0.01</v>
      </c>
    </row>
    <row r="14" spans="1:10" x14ac:dyDescent="0.25">
      <c r="B14" s="2">
        <v>0.6</v>
      </c>
      <c r="C14">
        <v>0.57999999999999996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12.42578125" bestFit="1" customWidth="1"/>
  </cols>
  <sheetData>
    <row r="1" spans="1:3" x14ac:dyDescent="0.25">
      <c r="A1" t="s">
        <v>28</v>
      </c>
      <c r="B1" t="s">
        <v>0</v>
      </c>
      <c r="C1" s="1">
        <v>150</v>
      </c>
    </row>
    <row r="2" spans="1:3" x14ac:dyDescent="0.25">
      <c r="A2" t="s">
        <v>29</v>
      </c>
      <c r="B2" t="s">
        <v>0</v>
      </c>
      <c r="C2">
        <v>10</v>
      </c>
    </row>
    <row r="3" spans="1:3" x14ac:dyDescent="0.25">
      <c r="A3" t="s">
        <v>2</v>
      </c>
      <c r="B3" t="s">
        <v>0</v>
      </c>
      <c r="C3">
        <v>3</v>
      </c>
    </row>
    <row r="4" spans="1:3" x14ac:dyDescent="0.25">
      <c r="A4" t="s">
        <v>30</v>
      </c>
      <c r="B4" t="s">
        <v>0</v>
      </c>
      <c r="C4" s="1">
        <v>1.0000000000000001E-5</v>
      </c>
    </row>
    <row r="5" spans="1:3" x14ac:dyDescent="0.25">
      <c r="A5" t="s">
        <v>32</v>
      </c>
      <c r="B5" t="s">
        <v>0</v>
      </c>
      <c r="C5">
        <v>10</v>
      </c>
    </row>
    <row r="6" spans="1:3" x14ac:dyDescent="0.25">
      <c r="A6" t="s">
        <v>33</v>
      </c>
      <c r="B6" t="s">
        <v>0</v>
      </c>
      <c r="C6">
        <v>0.25</v>
      </c>
    </row>
    <row r="7" spans="1:3" x14ac:dyDescent="0.25">
      <c r="A7">
        <v>0</v>
      </c>
      <c r="B7" t="s">
        <v>0</v>
      </c>
      <c r="C7" t="s">
        <v>1</v>
      </c>
    </row>
    <row r="8" spans="1:3" x14ac:dyDescent="0.25">
      <c r="A8">
        <v>0</v>
      </c>
      <c r="B8" t="s">
        <v>0</v>
      </c>
      <c r="C8" t="s">
        <v>36</v>
      </c>
    </row>
    <row r="9" spans="1:3" x14ac:dyDescent="0.25">
      <c r="A9">
        <v>0</v>
      </c>
      <c r="B9" t="s">
        <v>0</v>
      </c>
      <c r="C9" t="s">
        <v>23</v>
      </c>
    </row>
    <row r="10" spans="1:3" x14ac:dyDescent="0.25">
      <c r="A10">
        <v>0</v>
      </c>
      <c r="B10" t="s">
        <v>0</v>
      </c>
      <c r="C10" t="s">
        <v>13</v>
      </c>
    </row>
    <row r="11" spans="1:3" x14ac:dyDescent="0.25">
      <c r="A11">
        <v>0</v>
      </c>
      <c r="B11" t="s">
        <v>0</v>
      </c>
      <c r="C11" t="s">
        <v>12</v>
      </c>
    </row>
    <row r="12" spans="1:3" x14ac:dyDescent="0.25">
      <c r="A12">
        <v>0</v>
      </c>
      <c r="B12" t="s">
        <v>0</v>
      </c>
      <c r="C12" t="s">
        <v>42</v>
      </c>
    </row>
    <row r="13" spans="1:3" x14ac:dyDescent="0.25">
      <c r="A13" t="s">
        <v>65</v>
      </c>
      <c r="B13" s="2" t="s">
        <v>0</v>
      </c>
      <c r="C13" s="2">
        <v>9.9999999999999995E-7</v>
      </c>
    </row>
    <row r="14" spans="1:3" x14ac:dyDescent="0.25">
      <c r="A14" s="2">
        <v>0</v>
      </c>
      <c r="B14" s="2" t="s">
        <v>0</v>
      </c>
      <c r="C14" s="2" t="s">
        <v>66</v>
      </c>
    </row>
    <row r="15" spans="1:3" x14ac:dyDescent="0.25">
      <c r="A15" s="2">
        <v>0</v>
      </c>
      <c r="B15" s="2" t="s">
        <v>0</v>
      </c>
      <c r="C15" s="2" t="s">
        <v>67</v>
      </c>
    </row>
    <row r="16" spans="1:3" x14ac:dyDescent="0.25">
      <c r="A16" s="2" t="s">
        <v>1</v>
      </c>
      <c r="B16" s="2" t="s">
        <v>0</v>
      </c>
      <c r="C16" s="1">
        <v>5</v>
      </c>
    </row>
    <row r="17" spans="1:3" x14ac:dyDescent="0.25">
      <c r="A17" s="2" t="s">
        <v>36</v>
      </c>
      <c r="B17" s="2" t="s">
        <v>0</v>
      </c>
      <c r="C17" s="1">
        <v>5</v>
      </c>
    </row>
    <row r="18" spans="1:3" s="2" customFormat="1" x14ac:dyDescent="0.25">
      <c r="A18" s="2" t="s">
        <v>42</v>
      </c>
      <c r="B18" s="2" t="s">
        <v>0</v>
      </c>
      <c r="C18" s="1">
        <v>5</v>
      </c>
    </row>
    <row r="19" spans="1:3" s="2" customFormat="1" x14ac:dyDescent="0.25">
      <c r="A19" s="2">
        <v>0</v>
      </c>
      <c r="B19" s="2" t="s">
        <v>0</v>
      </c>
      <c r="C19" s="2" t="s">
        <v>22</v>
      </c>
    </row>
    <row r="20" spans="1:3" x14ac:dyDescent="0.25">
      <c r="A20" s="2" t="s">
        <v>22</v>
      </c>
      <c r="B20" s="2" t="s">
        <v>0</v>
      </c>
      <c r="C20" s="1">
        <v>9.9999999999999995E-8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12.42578125" bestFit="1" customWidth="1"/>
  </cols>
  <sheetData>
    <row r="1" spans="1:3" x14ac:dyDescent="0.25">
      <c r="A1" s="2" t="s">
        <v>28</v>
      </c>
      <c r="B1" s="2" t="s">
        <v>0</v>
      </c>
      <c r="C1" s="1">
        <v>150</v>
      </c>
    </row>
    <row r="2" spans="1:3" x14ac:dyDescent="0.25">
      <c r="A2" s="2" t="s">
        <v>29</v>
      </c>
      <c r="B2" s="2" t="s">
        <v>0</v>
      </c>
      <c r="C2" s="2">
        <v>10</v>
      </c>
    </row>
    <row r="3" spans="1:3" x14ac:dyDescent="0.25">
      <c r="A3" s="2" t="s">
        <v>2</v>
      </c>
      <c r="B3" s="2" t="s">
        <v>0</v>
      </c>
      <c r="C3" s="2">
        <v>3</v>
      </c>
    </row>
    <row r="4" spans="1:3" x14ac:dyDescent="0.25">
      <c r="A4" s="2" t="s">
        <v>30</v>
      </c>
      <c r="B4" s="2" t="s">
        <v>0</v>
      </c>
      <c r="C4" s="1">
        <v>1.0000000000000001E-5</v>
      </c>
    </row>
    <row r="5" spans="1:3" x14ac:dyDescent="0.25">
      <c r="A5" s="2" t="s">
        <v>32</v>
      </c>
      <c r="B5" s="2" t="s">
        <v>0</v>
      </c>
      <c r="C5" s="2">
        <v>10</v>
      </c>
    </row>
    <row r="6" spans="1:3" x14ac:dyDescent="0.25">
      <c r="A6" s="2" t="s">
        <v>33</v>
      </c>
      <c r="B6" s="2" t="s">
        <v>0</v>
      </c>
      <c r="C6" s="2">
        <v>0.25</v>
      </c>
    </row>
    <row r="7" spans="1:3" x14ac:dyDescent="0.25">
      <c r="A7" s="2">
        <v>0</v>
      </c>
      <c r="B7" s="2" t="s">
        <v>0</v>
      </c>
      <c r="C7" s="2" t="s">
        <v>1</v>
      </c>
    </row>
    <row r="8" spans="1:3" x14ac:dyDescent="0.25">
      <c r="A8" s="2">
        <v>0</v>
      </c>
      <c r="B8" s="2" t="s">
        <v>0</v>
      </c>
      <c r="C8" s="2" t="s">
        <v>36</v>
      </c>
    </row>
    <row r="9" spans="1:3" x14ac:dyDescent="0.25">
      <c r="A9" s="2">
        <v>0</v>
      </c>
      <c r="B9" s="2" t="s">
        <v>0</v>
      </c>
      <c r="C9" s="2" t="s">
        <v>23</v>
      </c>
    </row>
    <row r="10" spans="1:3" x14ac:dyDescent="0.25">
      <c r="A10" s="2">
        <v>0</v>
      </c>
      <c r="B10" s="2" t="s">
        <v>0</v>
      </c>
      <c r="C10" s="2" t="s">
        <v>13</v>
      </c>
    </row>
    <row r="11" spans="1:3" x14ac:dyDescent="0.25">
      <c r="A11" s="2">
        <v>0</v>
      </c>
      <c r="B11" s="2" t="s">
        <v>0</v>
      </c>
      <c r="C11" s="2" t="s">
        <v>12</v>
      </c>
    </row>
    <row r="12" spans="1:3" x14ac:dyDescent="0.25">
      <c r="A12" s="2">
        <v>0</v>
      </c>
      <c r="B12" s="2" t="s">
        <v>0</v>
      </c>
      <c r="C12" s="2" t="s">
        <v>42</v>
      </c>
    </row>
    <row r="13" spans="1:3" x14ac:dyDescent="0.25">
      <c r="A13" s="2" t="s">
        <v>65</v>
      </c>
      <c r="B13" s="2" t="s">
        <v>0</v>
      </c>
      <c r="C13" s="2">
        <v>9.9999999999999995E-7</v>
      </c>
    </row>
    <row r="14" spans="1:3" x14ac:dyDescent="0.25">
      <c r="A14" s="2">
        <v>0</v>
      </c>
      <c r="B14" s="2" t="s">
        <v>0</v>
      </c>
      <c r="C14" s="2" t="s">
        <v>66</v>
      </c>
    </row>
    <row r="15" spans="1:3" x14ac:dyDescent="0.25">
      <c r="A15" s="2">
        <v>0</v>
      </c>
      <c r="B15" s="2" t="s">
        <v>0</v>
      </c>
      <c r="C15" s="2" t="s">
        <v>67</v>
      </c>
    </row>
    <row r="16" spans="1:3" x14ac:dyDescent="0.25">
      <c r="A16" s="2" t="s">
        <v>1</v>
      </c>
      <c r="B16" s="2" t="s">
        <v>0</v>
      </c>
      <c r="C16" s="1">
        <v>5</v>
      </c>
    </row>
    <row r="17" spans="1:3" x14ac:dyDescent="0.25">
      <c r="A17" s="2" t="s">
        <v>36</v>
      </c>
      <c r="B17" s="2" t="s">
        <v>0</v>
      </c>
      <c r="C17" s="1">
        <v>9.9999999999999995E-8</v>
      </c>
    </row>
    <row r="18" spans="1:3" x14ac:dyDescent="0.25">
      <c r="A18" s="2" t="s">
        <v>42</v>
      </c>
      <c r="B18" s="2" t="s">
        <v>0</v>
      </c>
      <c r="C18" s="1">
        <v>5</v>
      </c>
    </row>
    <row r="19" spans="1:3" x14ac:dyDescent="0.25">
      <c r="A19" s="2">
        <v>0</v>
      </c>
      <c r="B19" s="2" t="s">
        <v>0</v>
      </c>
      <c r="C19" s="2" t="s">
        <v>22</v>
      </c>
    </row>
    <row r="20" spans="1:3" x14ac:dyDescent="0.25">
      <c r="A20" s="2" t="s">
        <v>22</v>
      </c>
      <c r="B20" s="2" t="s">
        <v>0</v>
      </c>
      <c r="C20" s="1">
        <v>9.9999999999999995E-8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12.42578125" bestFit="1" customWidth="1"/>
  </cols>
  <sheetData>
    <row r="1" spans="1:3" x14ac:dyDescent="0.25">
      <c r="A1" s="2" t="s">
        <v>28</v>
      </c>
      <c r="B1" s="2" t="s">
        <v>0</v>
      </c>
      <c r="C1" s="1">
        <v>150</v>
      </c>
    </row>
    <row r="2" spans="1:3" x14ac:dyDescent="0.25">
      <c r="A2" s="2" t="s">
        <v>29</v>
      </c>
      <c r="B2" s="2" t="s">
        <v>0</v>
      </c>
      <c r="C2" s="2">
        <v>10</v>
      </c>
    </row>
    <row r="3" spans="1:3" x14ac:dyDescent="0.25">
      <c r="A3" s="2" t="s">
        <v>2</v>
      </c>
      <c r="B3" s="2" t="s">
        <v>0</v>
      </c>
      <c r="C3" s="2">
        <v>3</v>
      </c>
    </row>
    <row r="4" spans="1:3" x14ac:dyDescent="0.25">
      <c r="A4" s="2" t="s">
        <v>30</v>
      </c>
      <c r="B4" s="2" t="s">
        <v>0</v>
      </c>
      <c r="C4" s="1">
        <v>1.0000000000000001E-5</v>
      </c>
    </row>
    <row r="5" spans="1:3" x14ac:dyDescent="0.25">
      <c r="A5" s="2" t="s">
        <v>32</v>
      </c>
      <c r="B5" s="2" t="s">
        <v>0</v>
      </c>
      <c r="C5" s="2">
        <v>10</v>
      </c>
    </row>
    <row r="6" spans="1:3" x14ac:dyDescent="0.25">
      <c r="A6" s="2" t="s">
        <v>33</v>
      </c>
      <c r="B6" s="2" t="s">
        <v>0</v>
      </c>
      <c r="C6" s="2">
        <v>0.25</v>
      </c>
    </row>
    <row r="7" spans="1:3" x14ac:dyDescent="0.25">
      <c r="A7" s="2">
        <v>0</v>
      </c>
      <c r="B7" s="2" t="s">
        <v>0</v>
      </c>
      <c r="C7" s="2" t="s">
        <v>1</v>
      </c>
    </row>
    <row r="8" spans="1:3" x14ac:dyDescent="0.25">
      <c r="A8" s="2">
        <v>0</v>
      </c>
      <c r="B8" s="2" t="s">
        <v>0</v>
      </c>
      <c r="C8" s="2" t="s">
        <v>36</v>
      </c>
    </row>
    <row r="9" spans="1:3" x14ac:dyDescent="0.25">
      <c r="A9" s="2">
        <v>0</v>
      </c>
      <c r="B9" s="2" t="s">
        <v>0</v>
      </c>
      <c r="C9" s="2" t="s">
        <v>23</v>
      </c>
    </row>
    <row r="10" spans="1:3" x14ac:dyDescent="0.25">
      <c r="A10" s="2">
        <v>0</v>
      </c>
      <c r="B10" s="2" t="s">
        <v>0</v>
      </c>
      <c r="C10" s="2" t="s">
        <v>13</v>
      </c>
    </row>
    <row r="11" spans="1:3" x14ac:dyDescent="0.25">
      <c r="A11" s="2">
        <v>0</v>
      </c>
      <c r="B11" s="2" t="s">
        <v>0</v>
      </c>
      <c r="C11" s="2" t="s">
        <v>12</v>
      </c>
    </row>
    <row r="12" spans="1:3" x14ac:dyDescent="0.25">
      <c r="A12" s="2">
        <v>0</v>
      </c>
      <c r="B12" s="2" t="s">
        <v>0</v>
      </c>
      <c r="C12" s="2" t="s">
        <v>42</v>
      </c>
    </row>
    <row r="13" spans="1:3" x14ac:dyDescent="0.25">
      <c r="A13" s="2" t="s">
        <v>65</v>
      </c>
      <c r="B13" s="2" t="s">
        <v>0</v>
      </c>
      <c r="C13" s="2">
        <v>9.9999999999999995E-7</v>
      </c>
    </row>
    <row r="14" spans="1:3" x14ac:dyDescent="0.25">
      <c r="A14" s="2">
        <v>0</v>
      </c>
      <c r="B14" s="2" t="s">
        <v>0</v>
      </c>
      <c r="C14" s="2" t="s">
        <v>66</v>
      </c>
    </row>
    <row r="15" spans="1:3" x14ac:dyDescent="0.25">
      <c r="A15" s="2">
        <v>0</v>
      </c>
      <c r="B15" s="2" t="s">
        <v>0</v>
      </c>
      <c r="C15" s="2" t="s">
        <v>67</v>
      </c>
    </row>
    <row r="16" spans="1:3" x14ac:dyDescent="0.25">
      <c r="A16" s="2" t="s">
        <v>1</v>
      </c>
      <c r="B16" s="2" t="s">
        <v>0</v>
      </c>
      <c r="C16" s="1">
        <v>5</v>
      </c>
    </row>
    <row r="17" spans="1:3" x14ac:dyDescent="0.25">
      <c r="A17" s="2" t="s">
        <v>36</v>
      </c>
      <c r="B17" s="2" t="s">
        <v>0</v>
      </c>
      <c r="C17" s="1">
        <v>9.9999999999999995E-8</v>
      </c>
    </row>
    <row r="18" spans="1:3" x14ac:dyDescent="0.25">
      <c r="A18" s="2" t="s">
        <v>42</v>
      </c>
      <c r="B18" s="2" t="s">
        <v>0</v>
      </c>
      <c r="C18" s="1">
        <v>5</v>
      </c>
    </row>
    <row r="19" spans="1:3" x14ac:dyDescent="0.25">
      <c r="A19" s="2">
        <v>0</v>
      </c>
      <c r="B19" s="2" t="s">
        <v>0</v>
      </c>
      <c r="C19" s="2" t="s">
        <v>22</v>
      </c>
    </row>
    <row r="20" spans="1:3" x14ac:dyDescent="0.25">
      <c r="A20" s="2" t="s">
        <v>22</v>
      </c>
      <c r="B20" s="2" t="s">
        <v>0</v>
      </c>
      <c r="C20" s="1">
        <v>9.9999999999999995E-8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12.42578125" bestFit="1" customWidth="1"/>
  </cols>
  <sheetData>
    <row r="1" spans="1:3" x14ac:dyDescent="0.25">
      <c r="A1" s="2" t="s">
        <v>28</v>
      </c>
      <c r="B1" s="2" t="s">
        <v>0</v>
      </c>
      <c r="C1" s="1">
        <v>150</v>
      </c>
    </row>
    <row r="2" spans="1:3" x14ac:dyDescent="0.25">
      <c r="A2" s="2" t="s">
        <v>29</v>
      </c>
      <c r="B2" s="2" t="s">
        <v>0</v>
      </c>
      <c r="C2" s="2">
        <v>10</v>
      </c>
    </row>
    <row r="3" spans="1:3" x14ac:dyDescent="0.25">
      <c r="A3" s="2" t="s">
        <v>2</v>
      </c>
      <c r="B3" s="2" t="s">
        <v>0</v>
      </c>
      <c r="C3" s="2">
        <v>3</v>
      </c>
    </row>
    <row r="4" spans="1:3" x14ac:dyDescent="0.25">
      <c r="A4" s="2" t="s">
        <v>30</v>
      </c>
      <c r="B4" s="2" t="s">
        <v>0</v>
      </c>
      <c r="C4" s="1">
        <v>1.0000000000000001E-5</v>
      </c>
    </row>
    <row r="5" spans="1:3" x14ac:dyDescent="0.25">
      <c r="A5" s="2" t="s">
        <v>32</v>
      </c>
      <c r="B5" s="2" t="s">
        <v>0</v>
      </c>
      <c r="C5" s="2">
        <v>10</v>
      </c>
    </row>
    <row r="6" spans="1:3" x14ac:dyDescent="0.25">
      <c r="A6" s="2" t="s">
        <v>33</v>
      </c>
      <c r="B6" s="2" t="s">
        <v>0</v>
      </c>
      <c r="C6" s="2">
        <v>0.25</v>
      </c>
    </row>
    <row r="7" spans="1:3" x14ac:dyDescent="0.25">
      <c r="A7" s="2">
        <v>0</v>
      </c>
      <c r="B7" s="2" t="s">
        <v>0</v>
      </c>
      <c r="C7" s="2" t="s">
        <v>1</v>
      </c>
    </row>
    <row r="8" spans="1:3" x14ac:dyDescent="0.25">
      <c r="A8" s="2">
        <v>0</v>
      </c>
      <c r="B8" s="2" t="s">
        <v>0</v>
      </c>
      <c r="C8" s="2" t="s">
        <v>36</v>
      </c>
    </row>
    <row r="9" spans="1:3" x14ac:dyDescent="0.25">
      <c r="A9" s="2">
        <v>0</v>
      </c>
      <c r="B9" s="2" t="s">
        <v>0</v>
      </c>
      <c r="C9" s="2" t="s">
        <v>23</v>
      </c>
    </row>
    <row r="10" spans="1:3" x14ac:dyDescent="0.25">
      <c r="A10" s="2">
        <v>0</v>
      </c>
      <c r="B10" s="2" t="s">
        <v>0</v>
      </c>
      <c r="C10" s="2" t="s">
        <v>13</v>
      </c>
    </row>
    <row r="11" spans="1:3" x14ac:dyDescent="0.25">
      <c r="A11" s="2">
        <v>0</v>
      </c>
      <c r="B11" s="2" t="s">
        <v>0</v>
      </c>
      <c r="C11" s="2" t="s">
        <v>12</v>
      </c>
    </row>
    <row r="12" spans="1:3" x14ac:dyDescent="0.25">
      <c r="A12" s="2">
        <v>0</v>
      </c>
      <c r="B12" s="2" t="s">
        <v>0</v>
      </c>
      <c r="C12" s="2" t="s">
        <v>42</v>
      </c>
    </row>
    <row r="13" spans="1:3" x14ac:dyDescent="0.25">
      <c r="A13" s="2" t="s">
        <v>65</v>
      </c>
      <c r="B13" s="2" t="s">
        <v>0</v>
      </c>
      <c r="C13" s="2">
        <v>9.9999999999999995E-7</v>
      </c>
    </row>
    <row r="14" spans="1:3" x14ac:dyDescent="0.25">
      <c r="A14" s="2">
        <v>0</v>
      </c>
      <c r="B14" s="2" t="s">
        <v>0</v>
      </c>
      <c r="C14" s="2" t="s">
        <v>66</v>
      </c>
    </row>
    <row r="15" spans="1:3" x14ac:dyDescent="0.25">
      <c r="A15" s="2">
        <v>0</v>
      </c>
      <c r="B15" s="2" t="s">
        <v>0</v>
      </c>
      <c r="C15" s="2" t="s">
        <v>67</v>
      </c>
    </row>
    <row r="16" spans="1:3" x14ac:dyDescent="0.25">
      <c r="A16" s="2" t="s">
        <v>1</v>
      </c>
      <c r="B16" s="2" t="s">
        <v>0</v>
      </c>
      <c r="C16" s="1">
        <v>5</v>
      </c>
    </row>
    <row r="17" spans="1:3" x14ac:dyDescent="0.25">
      <c r="A17" s="2" t="s">
        <v>36</v>
      </c>
      <c r="B17" s="2" t="s">
        <v>0</v>
      </c>
      <c r="C17" s="1">
        <v>5</v>
      </c>
    </row>
    <row r="18" spans="1:3" x14ac:dyDescent="0.25">
      <c r="A18" s="2" t="s">
        <v>42</v>
      </c>
      <c r="B18" s="2" t="s">
        <v>0</v>
      </c>
      <c r="C18" s="1">
        <v>5</v>
      </c>
    </row>
    <row r="19" spans="1:3" x14ac:dyDescent="0.25">
      <c r="A19" s="2">
        <v>0</v>
      </c>
      <c r="B19" s="2" t="s">
        <v>0</v>
      </c>
      <c r="C19" s="2" t="s">
        <v>22</v>
      </c>
    </row>
    <row r="20" spans="1:3" x14ac:dyDescent="0.25">
      <c r="A20" s="2" t="s">
        <v>22</v>
      </c>
      <c r="B20" s="2" t="s">
        <v>0</v>
      </c>
      <c r="C20" s="1">
        <v>9.9999999999999995E-8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1" max="1" width="9.85546875" bestFit="1" customWidth="1"/>
    <col min="2" max="2" width="9.140625" customWidth="1"/>
    <col min="3" max="3" width="8.28515625" bestFit="1" customWidth="1"/>
  </cols>
  <sheetData>
    <row r="1" spans="1:3" x14ac:dyDescent="0.25">
      <c r="A1" s="2" t="s">
        <v>4</v>
      </c>
      <c r="B1" s="2" t="s">
        <v>0</v>
      </c>
      <c r="C1" s="2">
        <v>100</v>
      </c>
    </row>
    <row r="2" spans="1:3" x14ac:dyDescent="0.25">
      <c r="A2" s="2" t="s">
        <v>5</v>
      </c>
      <c r="B2" s="2" t="s">
        <v>0</v>
      </c>
      <c r="C2" s="1">
        <v>1.0000000000000001E-5</v>
      </c>
    </row>
    <row r="3" spans="1:3" x14ac:dyDescent="0.25">
      <c r="A3" s="2" t="s">
        <v>6</v>
      </c>
      <c r="B3" s="2" t="s">
        <v>0</v>
      </c>
      <c r="C3" s="2">
        <v>100</v>
      </c>
    </row>
    <row r="4" spans="1:3" x14ac:dyDescent="0.25">
      <c r="A4" s="2" t="s">
        <v>7</v>
      </c>
      <c r="B4" s="2" t="s">
        <v>0</v>
      </c>
      <c r="C4" s="2">
        <v>100</v>
      </c>
    </row>
    <row r="5" spans="1:3" x14ac:dyDescent="0.25">
      <c r="A5" s="2" t="s">
        <v>8</v>
      </c>
      <c r="B5" s="2" t="s">
        <v>0</v>
      </c>
      <c r="C5" s="2">
        <v>100</v>
      </c>
    </row>
    <row r="6" spans="1:3" x14ac:dyDescent="0.25">
      <c r="A6" s="2" t="s">
        <v>9</v>
      </c>
      <c r="B6" s="2" t="s">
        <v>0</v>
      </c>
      <c r="C6" s="2">
        <v>100</v>
      </c>
    </row>
    <row r="7" spans="1:3" x14ac:dyDescent="0.25">
      <c r="A7" s="2" t="s">
        <v>10</v>
      </c>
      <c r="B7" s="2" t="s">
        <v>0</v>
      </c>
      <c r="C7" s="2">
        <v>100</v>
      </c>
    </row>
    <row r="8" spans="1:3" x14ac:dyDescent="0.25">
      <c r="A8" s="2" t="s">
        <v>11</v>
      </c>
      <c r="B8" s="2" t="s">
        <v>0</v>
      </c>
      <c r="C8" s="1">
        <v>1.0000000000000001E-5</v>
      </c>
    </row>
    <row r="9" spans="1:3" x14ac:dyDescent="0.25">
      <c r="A9" s="2" t="s">
        <v>37</v>
      </c>
      <c r="B9" s="2" t="s">
        <v>0</v>
      </c>
      <c r="C9" s="2">
        <v>100</v>
      </c>
    </row>
    <row r="10" spans="1:3" x14ac:dyDescent="0.25">
      <c r="A10" s="2" t="s">
        <v>23</v>
      </c>
      <c r="B10" s="2" t="s">
        <v>0</v>
      </c>
      <c r="C10" s="2">
        <v>100</v>
      </c>
    </row>
    <row r="11" spans="1:3" x14ac:dyDescent="0.25">
      <c r="A11" s="2" t="s">
        <v>1</v>
      </c>
      <c r="B11" s="2" t="s">
        <v>0</v>
      </c>
      <c r="C11" s="1">
        <v>9.9999999999999995E-8</v>
      </c>
    </row>
    <row r="12" spans="1:3" x14ac:dyDescent="0.25">
      <c r="A12" s="2" t="s">
        <v>36</v>
      </c>
      <c r="B12" s="2" t="s">
        <v>0</v>
      </c>
      <c r="C12" s="1">
        <v>9.9999999999999995E-8</v>
      </c>
    </row>
    <row r="13" spans="1:3" x14ac:dyDescent="0.25">
      <c r="A13" s="2" t="s">
        <v>22</v>
      </c>
      <c r="B13" s="2" t="s">
        <v>0</v>
      </c>
      <c r="C13" s="1">
        <v>9.9999999999999995E-8</v>
      </c>
    </row>
    <row r="14" spans="1:3" x14ac:dyDescent="0.25">
      <c r="A14" s="2" t="s">
        <v>42</v>
      </c>
      <c r="B14" s="2" t="s">
        <v>0</v>
      </c>
      <c r="C14" s="1">
        <v>9.9999999999999995E-8</v>
      </c>
    </row>
    <row r="15" spans="1:3" x14ac:dyDescent="0.25">
      <c r="A15" s="2" t="s">
        <v>14</v>
      </c>
      <c r="B15" s="2" t="s">
        <v>0</v>
      </c>
      <c r="C15" s="2">
        <v>100</v>
      </c>
    </row>
    <row r="16" spans="1:3" x14ac:dyDescent="0.25">
      <c r="A16" s="2" t="s">
        <v>15</v>
      </c>
      <c r="B16" s="2" t="s">
        <v>0</v>
      </c>
      <c r="C16" s="2">
        <v>100</v>
      </c>
    </row>
    <row r="17" spans="1:3" x14ac:dyDescent="0.25">
      <c r="A17" s="2" t="s">
        <v>16</v>
      </c>
      <c r="B17" s="2" t="s">
        <v>0</v>
      </c>
      <c r="C17" s="2">
        <v>100</v>
      </c>
    </row>
    <row r="18" spans="1:3" x14ac:dyDescent="0.25">
      <c r="A18" s="2" t="s">
        <v>17</v>
      </c>
      <c r="B18" s="2" t="s">
        <v>0</v>
      </c>
      <c r="C18" s="2">
        <v>100</v>
      </c>
    </row>
    <row r="19" spans="1:3" x14ac:dyDescent="0.25">
      <c r="A19" s="2" t="s">
        <v>40</v>
      </c>
      <c r="B19" s="2" t="s">
        <v>0</v>
      </c>
      <c r="C19" s="2">
        <v>100</v>
      </c>
    </row>
    <row r="20" spans="1:3" x14ac:dyDescent="0.25">
      <c r="A20" s="2" t="s">
        <v>41</v>
      </c>
      <c r="B20" s="2" t="s">
        <v>0</v>
      </c>
      <c r="C20" s="2">
        <v>100</v>
      </c>
    </row>
    <row r="21" spans="1:3" x14ac:dyDescent="0.25">
      <c r="A21" s="2" t="s">
        <v>18</v>
      </c>
      <c r="B21" s="2" t="s">
        <v>0</v>
      </c>
      <c r="C21" s="2">
        <v>100</v>
      </c>
    </row>
    <row r="22" spans="1:3" x14ac:dyDescent="0.25">
      <c r="A22" s="2" t="s">
        <v>19</v>
      </c>
      <c r="B22" s="2" t="s">
        <v>0</v>
      </c>
      <c r="C22" s="2">
        <v>100</v>
      </c>
    </row>
    <row r="23" spans="1:3" x14ac:dyDescent="0.25">
      <c r="A23" s="2" t="s">
        <v>20</v>
      </c>
      <c r="B23" s="2" t="s">
        <v>0</v>
      </c>
      <c r="C23" s="2">
        <v>100</v>
      </c>
    </row>
    <row r="24" spans="1:3" x14ac:dyDescent="0.25">
      <c r="A24" s="2" t="s">
        <v>21</v>
      </c>
      <c r="B24" s="2" t="s">
        <v>0</v>
      </c>
      <c r="C24" s="2">
        <v>100</v>
      </c>
    </row>
    <row r="25" spans="1:3" x14ac:dyDescent="0.25">
      <c r="A25" s="2" t="s">
        <v>39</v>
      </c>
      <c r="B25" s="2" t="s">
        <v>0</v>
      </c>
      <c r="C25" s="2">
        <v>100</v>
      </c>
    </row>
    <row r="26" spans="1:3" x14ac:dyDescent="0.25">
      <c r="A26" s="2" t="s">
        <v>38</v>
      </c>
      <c r="B26" s="2" t="s">
        <v>0</v>
      </c>
      <c r="C26" s="2">
        <v>100</v>
      </c>
    </row>
    <row r="27" spans="1:3" x14ac:dyDescent="0.25">
      <c r="A27" s="2" t="s">
        <v>66</v>
      </c>
      <c r="B27" s="2" t="s">
        <v>0</v>
      </c>
      <c r="C27" s="1">
        <v>9.9999999999999995E-8</v>
      </c>
    </row>
    <row r="28" spans="1:3" x14ac:dyDescent="0.25">
      <c r="A28" s="2" t="s">
        <v>67</v>
      </c>
      <c r="B28" s="2" t="s">
        <v>0</v>
      </c>
      <c r="C28" s="1">
        <v>9.9999999999999995E-8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newglc3</vt:lpstr>
      <vt:lpstr>newgln3</vt:lpstr>
      <vt:lpstr>newgln2</vt:lpstr>
      <vt:lpstr>newglc2</vt:lpstr>
      <vt:lpstr>net</vt:lpstr>
      <vt:lpstr>net_ME1f_ME2n_PCr_151013</vt:lpstr>
      <vt:lpstr>net_ME1f_ME2n_PCf_151012</vt:lpstr>
      <vt:lpstr>net_ME1fc_ME2f_PCf_151007</vt:lpstr>
      <vt:lpstr>xch</vt:lpstr>
      <vt:lpstr>xch_ME1f_ME2n_PCr_151013</vt:lpstr>
      <vt:lpstr>xch_ME1f_ME2n_PCf_151012</vt:lpstr>
      <vt:lpstr>xch_ME1fc_ME2f_PCf_151007</vt:lpstr>
      <vt:lpstr>fmea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Park</dc:creator>
  <cp:lastModifiedBy>Jun Park</cp:lastModifiedBy>
  <cp:lastPrinted>2015-05-16T04:45:00Z</cp:lastPrinted>
  <dcterms:created xsi:type="dcterms:W3CDTF">2014-06-26T04:45:53Z</dcterms:created>
  <dcterms:modified xsi:type="dcterms:W3CDTF">2015-10-27T16:07:13Z</dcterms:modified>
</cp:coreProperties>
</file>