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oby/Desktop/User Study Videos/RawData/"/>
    </mc:Choice>
  </mc:AlternateContent>
  <bookViews>
    <workbookView xWindow="6580" yWindow="22060" windowWidth="25540" windowHeight="139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23" i="1"/>
  <c r="D23" i="1"/>
  <c r="E23" i="1"/>
  <c r="F23" i="1"/>
  <c r="B23" i="1"/>
  <c r="C11" i="1"/>
  <c r="D11" i="1"/>
  <c r="E11" i="1"/>
  <c r="F11" i="1"/>
  <c r="B11" i="1"/>
  <c r="C38" i="2"/>
  <c r="D38" i="2"/>
  <c r="E38" i="2"/>
  <c r="B38" i="2"/>
  <c r="C50" i="2"/>
  <c r="D50" i="2"/>
  <c r="E50" i="2"/>
  <c r="B50" i="2"/>
  <c r="C49" i="2"/>
  <c r="D49" i="2"/>
  <c r="E49" i="2"/>
  <c r="B49" i="2"/>
  <c r="C37" i="2"/>
  <c r="D37" i="2"/>
  <c r="E37" i="2"/>
  <c r="B37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D46" i="2"/>
  <c r="E46" i="2"/>
  <c r="B47" i="2"/>
  <c r="C47" i="2"/>
  <c r="D47" i="2"/>
  <c r="E47" i="2"/>
  <c r="C40" i="2"/>
  <c r="D40" i="2"/>
  <c r="E40" i="2"/>
  <c r="B40" i="2"/>
  <c r="E35" i="2"/>
  <c r="E30" i="2"/>
  <c r="E28" i="2"/>
  <c r="B29" i="2"/>
  <c r="C29" i="2"/>
  <c r="D29" i="2"/>
  <c r="E29" i="2"/>
  <c r="B30" i="2"/>
  <c r="C30" i="2"/>
  <c r="D30" i="2"/>
  <c r="B31" i="2"/>
  <c r="C31" i="2"/>
  <c r="D31" i="2"/>
  <c r="B32" i="2"/>
  <c r="D32" i="2"/>
  <c r="E32" i="2"/>
  <c r="B33" i="2"/>
  <c r="D33" i="2"/>
  <c r="E33" i="2"/>
  <c r="B34" i="2"/>
  <c r="C34" i="2"/>
  <c r="D34" i="2"/>
  <c r="E34" i="2"/>
  <c r="B35" i="2"/>
  <c r="C35" i="2"/>
  <c r="D35" i="2"/>
  <c r="D28" i="2"/>
  <c r="B28" i="2"/>
  <c r="T6" i="2"/>
  <c r="U6" i="2"/>
  <c r="T18" i="2"/>
  <c r="U18" i="2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<sst xmlns="http://schemas.openxmlformats.org/spreadsheetml/2006/main" count="82" uniqueCount="33">
  <si>
    <t>Participant 1</t>
  </si>
  <si>
    <t>Participant 3</t>
  </si>
  <si>
    <t>Participant 4</t>
  </si>
  <si>
    <t>Participant 8</t>
  </si>
  <si>
    <t>Order</t>
  </si>
  <si>
    <t>Color</t>
  </si>
  <si>
    <t>Axes</t>
  </si>
  <si>
    <t>Size</t>
  </si>
  <si>
    <t>Switch</t>
  </si>
  <si>
    <t>total</t>
  </si>
  <si>
    <t>Vis by Demo</t>
  </si>
  <si>
    <t>Participant 10</t>
  </si>
  <si>
    <t>Participant 12</t>
  </si>
  <si>
    <t>Participant 14</t>
  </si>
  <si>
    <t>Participant 2</t>
  </si>
  <si>
    <t>Participant 5</t>
  </si>
  <si>
    <t>Participant  6</t>
  </si>
  <si>
    <t>Participant 7</t>
  </si>
  <si>
    <t>Participant 9</t>
  </si>
  <si>
    <t>Participant 11</t>
  </si>
  <si>
    <t>Participant 13</t>
  </si>
  <si>
    <t>Manual View Specification</t>
  </si>
  <si>
    <t>Total</t>
  </si>
  <si>
    <t>Direct</t>
  </si>
  <si>
    <t>Indirect</t>
  </si>
  <si>
    <t>Participant 16</t>
  </si>
  <si>
    <t>Participant 15</t>
  </si>
  <si>
    <t>T1</t>
  </si>
  <si>
    <t>T2</t>
  </si>
  <si>
    <t>T3</t>
  </si>
  <si>
    <t>T4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</si>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</sst>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22" sqref="B22:G23"/>
    </sheetView>
  </sheetViews>
  <sheetFormatPr baseColWidth="10" defaultRowHeight="16" x14ac:dyDescent="0.2"/>
  <cols>
    <col min="1" max="1" width="12.33203125" customWidth="1"/>
    <col min="2" max="2" width="9.83203125" customWidth="1"/>
    <col min="3" max="4" width="9.1640625" customWidth="1"/>
    <col min="5" max="5" width="9.33203125" customWidth="1"/>
    <col min="8" max="8" width="26.83203125" customWidth="1"/>
  </cols>
  <sheetData>
    <row r="1" spans="1:8" x14ac:dyDescent="0.2">
      <c r="A1" s="10" t="s">
        <v>10</v>
      </c>
      <c r="B1" s="10"/>
      <c r="C1" s="10"/>
      <c r="D1" s="10"/>
      <c r="E1" s="10"/>
      <c r="F1" s="10"/>
      <c r="G1" s="10"/>
      <c r="H1" s="10"/>
    </row>
    <row r="2" spans="1:8" x14ac:dyDescent="0.2">
      <c r="B2" s="1" t="s">
        <v>4</v>
      </c>
      <c r="C2" s="1" t="s">
        <v>5</v>
      </c>
      <c r="D2" s="1" t="s">
        <v>7</v>
      </c>
      <c r="E2" s="1" t="s">
        <v>6</v>
      </c>
      <c r="F2" s="1" t="s">
        <v>8</v>
      </c>
      <c r="G2" s="1" t="s">
        <v>9</v>
      </c>
    </row>
    <row r="3" spans="1:8" x14ac:dyDescent="0.2">
      <c r="A3" t="s">
        <v>0</v>
      </c>
      <c r="B3" s="1">
        <v>1</v>
      </c>
      <c r="C3" s="1">
        <v>6</v>
      </c>
      <c r="D3" s="1">
        <v>4</v>
      </c>
      <c r="E3" s="1">
        <v>7</v>
      </c>
      <c r="F3" s="1">
        <v>1</v>
      </c>
      <c r="G3" s="1"/>
    </row>
    <row r="4" spans="1:8" x14ac:dyDescent="0.2">
      <c r="A4" t="s">
        <v>1</v>
      </c>
      <c r="B4" s="1">
        <v>0</v>
      </c>
      <c r="C4" s="1">
        <v>2</v>
      </c>
      <c r="D4" s="1">
        <v>3</v>
      </c>
      <c r="E4" s="1">
        <v>4</v>
      </c>
      <c r="F4" s="1">
        <v>1</v>
      </c>
      <c r="G4" s="1"/>
    </row>
    <row r="5" spans="1:8" x14ac:dyDescent="0.2">
      <c r="A5" t="s">
        <v>2</v>
      </c>
      <c r="B5" s="1">
        <v>0</v>
      </c>
      <c r="C5" s="1">
        <v>4</v>
      </c>
      <c r="D5" s="1">
        <v>3</v>
      </c>
      <c r="E5" s="1">
        <v>8</v>
      </c>
      <c r="F5" s="1">
        <v>2</v>
      </c>
      <c r="G5" s="1"/>
    </row>
    <row r="6" spans="1:8" x14ac:dyDescent="0.2">
      <c r="A6" t="s">
        <v>3</v>
      </c>
      <c r="B6" s="1">
        <v>0</v>
      </c>
      <c r="C6" s="1">
        <v>4</v>
      </c>
      <c r="D6" s="1">
        <v>2</v>
      </c>
      <c r="E6" s="1">
        <v>7</v>
      </c>
      <c r="F6" s="1">
        <v>0</v>
      </c>
      <c r="G6" s="1"/>
    </row>
    <row r="7" spans="1:8" x14ac:dyDescent="0.2">
      <c r="A7" t="s">
        <v>11</v>
      </c>
      <c r="B7" s="1">
        <v>1</v>
      </c>
      <c r="C7" s="1">
        <v>3</v>
      </c>
      <c r="D7" s="1">
        <v>5</v>
      </c>
      <c r="E7" s="1">
        <v>10</v>
      </c>
      <c r="F7" s="1">
        <v>0</v>
      </c>
      <c r="G7" s="1"/>
    </row>
    <row r="8" spans="1:8" x14ac:dyDescent="0.2">
      <c r="A8" t="s">
        <v>12</v>
      </c>
      <c r="B8" s="1">
        <v>1</v>
      </c>
      <c r="C8" s="1">
        <v>5</v>
      </c>
      <c r="D8" s="1">
        <v>5</v>
      </c>
      <c r="E8" s="1">
        <v>9</v>
      </c>
      <c r="F8" s="1">
        <v>4</v>
      </c>
      <c r="G8" s="1"/>
    </row>
    <row r="9" spans="1:8" x14ac:dyDescent="0.2">
      <c r="A9" t="s">
        <v>13</v>
      </c>
      <c r="B9" s="1">
        <v>2</v>
      </c>
      <c r="C9" s="1">
        <v>5</v>
      </c>
      <c r="D9" s="1">
        <v>4</v>
      </c>
      <c r="E9" s="1">
        <v>8</v>
      </c>
      <c r="F9" s="1">
        <v>2</v>
      </c>
      <c r="G9" s="1"/>
    </row>
    <row r="10" spans="1:8" x14ac:dyDescent="0.2">
      <c r="B10" s="2"/>
      <c r="C10" s="2">
        <f>SUM(C3:D9)</f>
        <v>55</v>
      </c>
      <c r="D10" s="2"/>
      <c r="E10" s="2">
        <f>SUM(E3:E9)</f>
        <v>53</v>
      </c>
      <c r="F10" s="2"/>
      <c r="G10" s="2"/>
    </row>
    <row r="11" spans="1:8" x14ac:dyDescent="0.2">
      <c r="A11" t="s">
        <v>22</v>
      </c>
      <c r="B11" s="2">
        <f>AVERAGE(B3:B9)</f>
        <v>0.7142857142857143</v>
      </c>
      <c r="C11" s="2">
        <f>AVERAGE(C3:D9)</f>
        <v>3.9285714285714284</v>
      </c>
      <c r="D11" s="2">
        <f t="shared" ref="D11:F11" si="0">AVERAGE(D3:D9)</f>
        <v>3.7142857142857144</v>
      </c>
      <c r="E11" s="2">
        <f t="shared" si="0"/>
        <v>7.5714285714285712</v>
      </c>
      <c r="F11" s="2">
        <f t="shared" si="0"/>
        <v>1.4285714285714286</v>
      </c>
      <c r="G11" s="2"/>
    </row>
    <row r="12" spans="1:8" x14ac:dyDescent="0.2">
      <c r="B12" s="1"/>
      <c r="C12" s="1"/>
      <c r="D12" s="1"/>
      <c r="E12" s="1"/>
      <c r="F12" s="1"/>
      <c r="G12" s="1"/>
    </row>
    <row r="13" spans="1:8" x14ac:dyDescent="0.2">
      <c r="A13" s="3" t="s">
        <v>21</v>
      </c>
      <c r="B13" s="3"/>
      <c r="C13" s="3"/>
      <c r="D13" s="3"/>
      <c r="E13" s="3"/>
      <c r="F13" s="3"/>
      <c r="G13" s="3"/>
    </row>
    <row r="14" spans="1:8" x14ac:dyDescent="0.2">
      <c r="A14" t="s">
        <v>14</v>
      </c>
      <c r="B14" s="1">
        <v>1</v>
      </c>
      <c r="C14" s="1">
        <v>3</v>
      </c>
      <c r="D14" s="1">
        <v>2</v>
      </c>
      <c r="E14" s="1">
        <v>11</v>
      </c>
      <c r="F14" s="1">
        <v>3</v>
      </c>
      <c r="G14" s="1"/>
    </row>
    <row r="15" spans="1:8" x14ac:dyDescent="0.2">
      <c r="A15" t="s">
        <v>15</v>
      </c>
      <c r="B15" s="1">
        <v>1</v>
      </c>
      <c r="C15" s="1">
        <v>4</v>
      </c>
      <c r="D15" s="1">
        <v>0</v>
      </c>
      <c r="E15" s="1">
        <v>18</v>
      </c>
      <c r="F15" s="1">
        <v>2</v>
      </c>
      <c r="G15" s="1"/>
    </row>
    <row r="16" spans="1:8" x14ac:dyDescent="0.2">
      <c r="A16" t="s">
        <v>16</v>
      </c>
      <c r="B16" s="1">
        <v>0</v>
      </c>
      <c r="C16" s="1">
        <v>2</v>
      </c>
      <c r="D16" s="1">
        <v>3</v>
      </c>
      <c r="E16" s="1">
        <v>23</v>
      </c>
      <c r="F16" s="1">
        <v>5</v>
      </c>
      <c r="G16" s="1"/>
    </row>
    <row r="17" spans="1:7" x14ac:dyDescent="0.2">
      <c r="A17" t="s">
        <v>17</v>
      </c>
      <c r="B17" s="1">
        <v>0</v>
      </c>
      <c r="C17" s="1">
        <v>3</v>
      </c>
      <c r="D17" s="1">
        <v>2</v>
      </c>
      <c r="E17" s="1">
        <v>14</v>
      </c>
      <c r="F17" s="1">
        <v>4</v>
      </c>
      <c r="G17" s="1"/>
    </row>
    <row r="18" spans="1:7" x14ac:dyDescent="0.2">
      <c r="A18" t="s">
        <v>18</v>
      </c>
      <c r="B18" s="1">
        <v>2</v>
      </c>
      <c r="C18" s="1">
        <v>2</v>
      </c>
      <c r="D18" s="1">
        <v>0</v>
      </c>
      <c r="E18" s="1">
        <v>13</v>
      </c>
      <c r="F18" s="1">
        <v>1</v>
      </c>
      <c r="G18" s="1"/>
    </row>
    <row r="19" spans="1:7" x14ac:dyDescent="0.2">
      <c r="A19" t="s">
        <v>19</v>
      </c>
      <c r="B19" s="1">
        <v>1</v>
      </c>
      <c r="C19" s="1">
        <v>1</v>
      </c>
      <c r="D19" s="1">
        <v>1</v>
      </c>
      <c r="E19" s="1">
        <v>15</v>
      </c>
      <c r="F19" s="1">
        <v>5</v>
      </c>
      <c r="G19" s="1"/>
    </row>
    <row r="20" spans="1:7" x14ac:dyDescent="0.2">
      <c r="A20" t="s">
        <v>20</v>
      </c>
      <c r="B20" s="1">
        <v>2</v>
      </c>
      <c r="C20" s="1">
        <v>2</v>
      </c>
      <c r="D20" s="1">
        <v>2</v>
      </c>
      <c r="E20" s="1">
        <v>14</v>
      </c>
      <c r="F20" s="1">
        <v>5</v>
      </c>
      <c r="G20" s="1"/>
    </row>
    <row r="21" spans="1:7" x14ac:dyDescent="0.2">
      <c r="B21" s="1"/>
      <c r="C21" s="1"/>
      <c r="D21" s="1"/>
      <c r="E21" s="1"/>
      <c r="F21" s="1"/>
      <c r="G21" s="1"/>
    </row>
    <row r="22" spans="1:7" x14ac:dyDescent="0.2">
      <c r="B22" s="1">
        <f>SUM(B14:B20)</f>
        <v>7</v>
      </c>
      <c r="C22" s="2">
        <f>SUM(C14:C20)</f>
        <v>17</v>
      </c>
      <c r="D22" s="2">
        <f t="shared" ref="D22:F22" si="1">SUM(D14:D20)</f>
        <v>10</v>
      </c>
      <c r="E22" s="2">
        <f t="shared" si="1"/>
        <v>108</v>
      </c>
      <c r="F22" s="2">
        <f t="shared" si="1"/>
        <v>25</v>
      </c>
      <c r="G22" s="1"/>
    </row>
    <row r="23" spans="1:7" x14ac:dyDescent="0.2">
      <c r="B23" s="1">
        <f>AVERAGE(B14:B20)</f>
        <v>1</v>
      </c>
      <c r="C23" s="2">
        <f>AVERAGE(C14:D20)</f>
        <v>1.9285714285714286</v>
      </c>
      <c r="D23" s="2">
        <f t="shared" ref="D23:F23" si="2">AVERAGE(D14:D20)</f>
        <v>1.4285714285714286</v>
      </c>
      <c r="E23" s="2">
        <f t="shared" si="2"/>
        <v>15.428571428571429</v>
      </c>
      <c r="F23" s="2">
        <f t="shared" si="2"/>
        <v>3.5714285714285716</v>
      </c>
      <c r="G23" s="1"/>
    </row>
    <row r="24" spans="1:7" x14ac:dyDescent="0.2">
      <c r="B24" s="1"/>
      <c r="C24" s="1"/>
      <c r="D24" s="1"/>
      <c r="E24" s="1"/>
      <c r="F24" s="1"/>
      <c r="G24" s="1"/>
    </row>
    <row r="25" spans="1:7" x14ac:dyDescent="0.2">
      <c r="B25" s="1"/>
      <c r="C25" s="1"/>
      <c r="D25" s="1"/>
      <c r="E25" s="1"/>
      <c r="F25" s="1"/>
      <c r="G25" s="1"/>
    </row>
    <row r="26" spans="1:7" x14ac:dyDescent="0.2">
      <c r="B26" s="1"/>
      <c r="C26" s="1"/>
      <c r="D26" s="1"/>
      <c r="E26" s="1"/>
      <c r="F26" s="1"/>
      <c r="G26" s="1"/>
    </row>
    <row r="27" spans="1:7" x14ac:dyDescent="0.2">
      <c r="B27" s="1"/>
      <c r="C27" s="1"/>
      <c r="D27" s="1"/>
      <c r="E27" s="1"/>
      <c r="F27" s="1"/>
      <c r="G27" s="1"/>
    </row>
    <row r="28" spans="1:7" x14ac:dyDescent="0.2">
      <c r="B28" s="1"/>
      <c r="C28" s="1"/>
      <c r="D28" s="1"/>
      <c r="E28" s="1"/>
      <c r="F28" s="1"/>
      <c r="G28" s="1"/>
    </row>
    <row r="29" spans="1:7" x14ac:dyDescent="0.2">
      <c r="B29" s="1"/>
      <c r="C29" s="1"/>
      <c r="D29" s="1"/>
      <c r="E29" s="1"/>
      <c r="F29" s="1"/>
      <c r="G29" s="1"/>
    </row>
    <row r="30" spans="1:7" x14ac:dyDescent="0.2">
      <c r="B30" s="1"/>
      <c r="C30" s="1"/>
      <c r="D30" s="1"/>
      <c r="E30" s="1"/>
      <c r="F30" s="1"/>
      <c r="G30" s="1"/>
    </row>
    <row r="31" spans="1:7" x14ac:dyDescent="0.2">
      <c r="B31" s="1"/>
      <c r="C31" s="1"/>
      <c r="D31" s="1"/>
      <c r="E31" s="1"/>
      <c r="F31" s="1"/>
      <c r="G31" s="1"/>
    </row>
    <row r="32" spans="1:7" x14ac:dyDescent="0.2">
      <c r="B32" s="1"/>
      <c r="C32" s="1"/>
      <c r="D32" s="1"/>
      <c r="E32" s="1"/>
      <c r="F32" s="1"/>
      <c r="G32" s="1"/>
    </row>
    <row r="33" spans="2:7" x14ac:dyDescent="0.2">
      <c r="B33" s="1"/>
      <c r="C33" s="1"/>
      <c r="D33" s="1"/>
      <c r="E33" s="1"/>
      <c r="F33" s="1"/>
      <c r="G33" s="1"/>
    </row>
    <row r="34" spans="2:7" x14ac:dyDescent="0.2">
      <c r="B34" s="1"/>
      <c r="C34" s="1"/>
      <c r="D34" s="1"/>
      <c r="E34" s="1"/>
      <c r="F34" s="1"/>
      <c r="G34" s="1"/>
    </row>
    <row r="35" spans="2:7" x14ac:dyDescent="0.2">
      <c r="B35" s="1"/>
      <c r="C35" s="1"/>
      <c r="D35" s="1"/>
      <c r="E35" s="1"/>
      <c r="F35" s="1"/>
      <c r="G35" s="1"/>
    </row>
    <row r="36" spans="2:7" x14ac:dyDescent="0.2">
      <c r="B36" s="1"/>
      <c r="C36" s="1"/>
      <c r="D36" s="1"/>
      <c r="E36" s="1"/>
      <c r="F36" s="1"/>
      <c r="G36" s="1"/>
    </row>
    <row r="37" spans="2:7" x14ac:dyDescent="0.2">
      <c r="B37" s="1"/>
      <c r="C37" s="1"/>
      <c r="D37" s="1"/>
      <c r="E37" s="1"/>
      <c r="F37" s="1"/>
      <c r="G37" s="1"/>
    </row>
    <row r="38" spans="2:7" x14ac:dyDescent="0.2">
      <c r="B38" s="1"/>
      <c r="C38" s="1"/>
      <c r="D38" s="1"/>
      <c r="E38" s="1"/>
      <c r="F38" s="1"/>
      <c r="G38" s="1"/>
    </row>
    <row r="39" spans="2:7" x14ac:dyDescent="0.2">
      <c r="B39" s="1"/>
      <c r="C39" s="1"/>
      <c r="D39" s="1"/>
      <c r="E39" s="1"/>
      <c r="F39" s="1"/>
      <c r="G39" s="1"/>
    </row>
    <row r="40" spans="2:7" x14ac:dyDescent="0.2">
      <c r="B40" s="1"/>
      <c r="C40" s="1"/>
      <c r="D40" s="1"/>
      <c r="E40" s="1"/>
      <c r="F40" s="1"/>
      <c r="G40" s="1"/>
    </row>
    <row r="41" spans="2:7" x14ac:dyDescent="0.2">
      <c r="B41" s="1"/>
      <c r="C41" s="1"/>
      <c r="D41" s="1"/>
      <c r="E41" s="1"/>
      <c r="F41" s="1"/>
      <c r="G41" s="1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="90" zoomScaleNormal="90" zoomScalePageLayoutView="90" workbookViewId="0">
      <selection activeCell="C37" sqref="C37"/>
    </sheetView>
  </sheetViews>
  <sheetFormatPr baseColWidth="10" defaultRowHeight="16" x14ac:dyDescent="0.2"/>
  <cols>
    <col min="1" max="1" width="14.5" customWidth="1"/>
    <col min="10" max="10" width="10.83203125" style="8"/>
  </cols>
  <sheetData>
    <row r="1" spans="1:21" x14ac:dyDescent="0.2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6"/>
      <c r="K1" s="12" t="s">
        <v>10</v>
      </c>
      <c r="L1" s="12"/>
      <c r="M1" s="12"/>
      <c r="N1" s="12"/>
      <c r="O1" s="12"/>
      <c r="P1" s="12"/>
      <c r="Q1" s="12"/>
      <c r="R1" s="12"/>
    </row>
    <row r="2" spans="1:21" x14ac:dyDescent="0.2">
      <c r="A2" s="4"/>
      <c r="B2" s="11" t="s">
        <v>23</v>
      </c>
      <c r="C2" s="11"/>
      <c r="D2" s="11"/>
      <c r="E2" s="11"/>
      <c r="F2" s="11"/>
      <c r="G2" s="11"/>
      <c r="H2" s="11"/>
      <c r="I2" s="11"/>
      <c r="J2" s="6"/>
      <c r="K2" s="11" t="s">
        <v>24</v>
      </c>
      <c r="L2" s="11"/>
      <c r="M2" s="11"/>
      <c r="N2" s="11"/>
      <c r="O2" s="11"/>
      <c r="P2" s="11"/>
      <c r="Q2" s="11"/>
      <c r="R2" s="11"/>
    </row>
    <row r="3" spans="1:21" x14ac:dyDescent="0.2">
      <c r="A3" s="4"/>
      <c r="B3" s="5" t="s">
        <v>27</v>
      </c>
      <c r="C3" s="5" t="s">
        <v>28</v>
      </c>
      <c r="D3" s="5" t="s">
        <v>29</v>
      </c>
      <c r="E3" s="5" t="s">
        <v>30</v>
      </c>
      <c r="F3" s="5" t="s">
        <v>27</v>
      </c>
      <c r="G3" s="5" t="s">
        <v>28</v>
      </c>
      <c r="H3" s="5" t="s">
        <v>29</v>
      </c>
      <c r="I3" s="5" t="s">
        <v>30</v>
      </c>
      <c r="J3" s="6"/>
      <c r="K3" s="5" t="s">
        <v>27</v>
      </c>
      <c r="L3" s="5" t="s">
        <v>28</v>
      </c>
      <c r="M3" s="5" t="s">
        <v>29</v>
      </c>
      <c r="N3" s="5" t="s">
        <v>30</v>
      </c>
      <c r="O3" s="5" t="s">
        <v>27</v>
      </c>
      <c r="P3" s="5" t="s">
        <v>28</v>
      </c>
      <c r="Q3" s="5" t="s">
        <v>29</v>
      </c>
      <c r="R3" s="5" t="s">
        <v>30</v>
      </c>
    </row>
    <row r="4" spans="1:21" x14ac:dyDescent="0.2">
      <c r="A4" t="s">
        <v>0</v>
      </c>
      <c r="B4" s="2">
        <v>13</v>
      </c>
      <c r="C4" s="2">
        <v>4</v>
      </c>
      <c r="D4" s="2">
        <v>50</v>
      </c>
      <c r="E4" s="2">
        <v>2</v>
      </c>
      <c r="F4" s="2">
        <v>12</v>
      </c>
      <c r="G4" s="2">
        <v>14</v>
      </c>
      <c r="H4" s="2">
        <v>21</v>
      </c>
      <c r="I4" s="2">
        <v>3</v>
      </c>
      <c r="J4" s="7"/>
      <c r="K4" s="2">
        <v>17</v>
      </c>
      <c r="L4" s="2">
        <v>3</v>
      </c>
      <c r="M4" s="2">
        <v>12</v>
      </c>
      <c r="N4" s="2">
        <v>3</v>
      </c>
      <c r="O4" s="2">
        <v>8</v>
      </c>
      <c r="P4" s="2">
        <v>7</v>
      </c>
      <c r="Q4" s="2">
        <v>48</v>
      </c>
      <c r="R4" s="2">
        <v>4</v>
      </c>
    </row>
    <row r="5" spans="1:21" x14ac:dyDescent="0.2">
      <c r="A5" t="s">
        <v>1</v>
      </c>
      <c r="B5" s="2">
        <v>21</v>
      </c>
      <c r="C5" s="2">
        <v>2</v>
      </c>
      <c r="D5" s="2">
        <v>40</v>
      </c>
      <c r="E5" s="2">
        <v>7</v>
      </c>
      <c r="F5" s="2">
        <v>15</v>
      </c>
      <c r="G5" s="2">
        <v>9</v>
      </c>
      <c r="H5" s="2">
        <v>25</v>
      </c>
      <c r="I5" s="2">
        <v>2</v>
      </c>
      <c r="J5" s="7"/>
      <c r="K5" s="2">
        <v>10</v>
      </c>
      <c r="L5" s="2">
        <v>2</v>
      </c>
      <c r="M5" s="2">
        <v>14</v>
      </c>
      <c r="N5" s="2">
        <v>3</v>
      </c>
      <c r="O5" s="2">
        <v>11</v>
      </c>
      <c r="P5" s="2">
        <v>6</v>
      </c>
      <c r="Q5" s="2">
        <v>10</v>
      </c>
      <c r="R5" s="2">
        <v>4</v>
      </c>
    </row>
    <row r="6" spans="1:21" x14ac:dyDescent="0.2">
      <c r="A6" t="s">
        <v>2</v>
      </c>
      <c r="B6" s="2">
        <v>13</v>
      </c>
      <c r="C6" s="2">
        <v>4</v>
      </c>
      <c r="D6" s="2">
        <v>24</v>
      </c>
      <c r="E6" s="2">
        <v>2</v>
      </c>
      <c r="F6" s="2">
        <v>6</v>
      </c>
      <c r="G6" s="2">
        <v>10</v>
      </c>
      <c r="H6" s="2">
        <v>10</v>
      </c>
      <c r="I6" s="2">
        <v>3</v>
      </c>
      <c r="J6" s="7"/>
      <c r="K6" s="2">
        <v>6</v>
      </c>
      <c r="L6" s="2">
        <v>3</v>
      </c>
      <c r="M6" s="2">
        <v>11</v>
      </c>
      <c r="N6" s="2">
        <v>4</v>
      </c>
      <c r="O6" s="2">
        <v>8</v>
      </c>
      <c r="P6" s="2">
        <v>9</v>
      </c>
      <c r="Q6" s="2">
        <v>11</v>
      </c>
      <c r="R6" s="2">
        <v>3</v>
      </c>
      <c r="T6">
        <f>AVERAGE(B4:I11)</f>
        <v>10.84375</v>
      </c>
      <c r="U6">
        <f>AVERAGE(K4:R11)</f>
        <v>8.203125</v>
      </c>
    </row>
    <row r="7" spans="1:21" x14ac:dyDescent="0.2">
      <c r="A7" t="s">
        <v>3</v>
      </c>
      <c r="B7" s="2">
        <v>6</v>
      </c>
      <c r="C7" s="2">
        <v>3</v>
      </c>
      <c r="D7" s="2">
        <v>18</v>
      </c>
      <c r="E7" s="2">
        <v>3</v>
      </c>
      <c r="F7" s="2">
        <v>11</v>
      </c>
      <c r="G7" s="2">
        <v>8</v>
      </c>
      <c r="H7" s="2">
        <v>11</v>
      </c>
      <c r="I7" s="2">
        <v>4</v>
      </c>
      <c r="J7" s="7"/>
      <c r="K7" s="2">
        <v>10</v>
      </c>
      <c r="L7" s="2">
        <v>3</v>
      </c>
      <c r="M7" s="2">
        <v>16</v>
      </c>
      <c r="N7" s="2">
        <v>3</v>
      </c>
      <c r="O7" s="2">
        <v>5</v>
      </c>
      <c r="P7" s="2">
        <v>6</v>
      </c>
      <c r="Q7" s="2">
        <v>10</v>
      </c>
      <c r="R7" s="2">
        <v>2</v>
      </c>
    </row>
    <row r="8" spans="1:21" x14ac:dyDescent="0.2">
      <c r="A8" t="s">
        <v>11</v>
      </c>
      <c r="B8" s="2">
        <v>30</v>
      </c>
      <c r="C8" s="2">
        <v>3</v>
      </c>
      <c r="D8" s="2">
        <v>30</v>
      </c>
      <c r="E8" s="2">
        <v>6</v>
      </c>
      <c r="F8" s="2">
        <v>20</v>
      </c>
      <c r="G8" s="2">
        <v>8</v>
      </c>
      <c r="H8" s="2">
        <v>6</v>
      </c>
      <c r="I8" s="2">
        <v>2</v>
      </c>
      <c r="J8" s="7"/>
      <c r="K8" s="2">
        <v>3</v>
      </c>
      <c r="L8" s="2">
        <v>2</v>
      </c>
      <c r="M8" s="2">
        <v>6</v>
      </c>
      <c r="N8" s="2">
        <v>2</v>
      </c>
      <c r="O8" s="2">
        <v>17</v>
      </c>
      <c r="P8" s="2">
        <v>10</v>
      </c>
      <c r="Q8" s="2">
        <v>15</v>
      </c>
      <c r="R8" s="2">
        <v>2</v>
      </c>
    </row>
    <row r="9" spans="1:21" x14ac:dyDescent="0.2">
      <c r="A9" t="s">
        <v>12</v>
      </c>
      <c r="B9" s="2">
        <v>12</v>
      </c>
      <c r="C9" s="2">
        <v>3</v>
      </c>
      <c r="D9" s="2">
        <v>11</v>
      </c>
      <c r="E9" s="2">
        <v>4</v>
      </c>
      <c r="F9" s="2">
        <v>5</v>
      </c>
      <c r="G9" s="2">
        <v>10</v>
      </c>
      <c r="H9" s="2">
        <v>18</v>
      </c>
      <c r="I9" s="2">
        <v>2</v>
      </c>
      <c r="J9" s="7"/>
      <c r="K9" s="2">
        <v>8</v>
      </c>
      <c r="L9" s="2">
        <v>5</v>
      </c>
      <c r="M9" s="2">
        <v>15</v>
      </c>
      <c r="N9" s="2">
        <v>3</v>
      </c>
      <c r="O9" s="2">
        <v>19</v>
      </c>
      <c r="P9" s="2">
        <v>8</v>
      </c>
      <c r="Q9" s="2">
        <v>6</v>
      </c>
      <c r="R9" s="2">
        <v>2</v>
      </c>
    </row>
    <row r="10" spans="1:21" x14ac:dyDescent="0.2">
      <c r="A10" t="s">
        <v>13</v>
      </c>
      <c r="B10" s="2">
        <v>8</v>
      </c>
      <c r="C10" s="2">
        <v>3</v>
      </c>
      <c r="D10" s="2">
        <v>6</v>
      </c>
      <c r="E10" s="2">
        <v>5</v>
      </c>
      <c r="F10" s="2">
        <v>17</v>
      </c>
      <c r="G10" s="2">
        <v>12</v>
      </c>
      <c r="H10" s="2">
        <v>8</v>
      </c>
      <c r="I10" s="2">
        <v>4</v>
      </c>
      <c r="J10" s="7"/>
      <c r="K10" s="2">
        <v>8</v>
      </c>
      <c r="L10" s="2">
        <v>4</v>
      </c>
      <c r="M10" s="2">
        <v>10</v>
      </c>
      <c r="N10" s="2">
        <v>2</v>
      </c>
      <c r="O10" s="2">
        <v>13</v>
      </c>
      <c r="P10" s="2">
        <v>10</v>
      </c>
      <c r="Q10" s="2">
        <v>7</v>
      </c>
      <c r="R10" s="2">
        <v>4</v>
      </c>
    </row>
    <row r="11" spans="1:21" x14ac:dyDescent="0.2">
      <c r="A11" t="s">
        <v>25</v>
      </c>
      <c r="B11" s="2">
        <v>13</v>
      </c>
      <c r="C11" s="2">
        <v>5</v>
      </c>
      <c r="D11" s="2">
        <v>16</v>
      </c>
      <c r="E11" s="2">
        <v>4</v>
      </c>
      <c r="F11" s="2">
        <v>12</v>
      </c>
      <c r="G11" s="2">
        <v>9</v>
      </c>
      <c r="H11" s="2">
        <v>21</v>
      </c>
      <c r="I11" s="2">
        <v>5</v>
      </c>
      <c r="J11" s="7"/>
      <c r="K11" s="2">
        <v>11</v>
      </c>
      <c r="L11" s="2">
        <v>3</v>
      </c>
      <c r="M11" s="2">
        <v>11</v>
      </c>
      <c r="N11" s="2">
        <v>4</v>
      </c>
      <c r="O11" s="2">
        <v>14</v>
      </c>
      <c r="P11" s="2">
        <v>8</v>
      </c>
      <c r="Q11" s="2">
        <v>18</v>
      </c>
      <c r="R11" s="2">
        <v>3</v>
      </c>
    </row>
    <row r="12" spans="1:21" x14ac:dyDescent="0.2">
      <c r="B12" s="2"/>
      <c r="C12" s="2"/>
      <c r="D12" s="2"/>
      <c r="E12" s="2"/>
      <c r="F12" s="2"/>
      <c r="G12" s="2"/>
      <c r="H12" s="2"/>
      <c r="I12" s="2"/>
      <c r="J12" s="7"/>
      <c r="K12" s="2"/>
      <c r="L12" s="2"/>
      <c r="M12" s="2"/>
      <c r="N12" s="2"/>
      <c r="O12" s="2"/>
      <c r="P12" s="2"/>
      <c r="Q12" s="2"/>
      <c r="R12" s="2"/>
    </row>
    <row r="13" spans="1:21" x14ac:dyDescent="0.2">
      <c r="B13" s="2"/>
      <c r="C13" s="2"/>
      <c r="D13" s="2"/>
      <c r="E13" s="2"/>
      <c r="F13" s="2"/>
      <c r="G13" s="2"/>
      <c r="H13" s="2"/>
      <c r="I13" s="2"/>
      <c r="J13" s="7"/>
      <c r="K13" s="2"/>
      <c r="L13" s="2"/>
      <c r="M13" s="2"/>
      <c r="N13" s="2"/>
      <c r="O13" s="2"/>
      <c r="P13" s="2"/>
      <c r="Q13" s="2"/>
      <c r="R13" s="2"/>
    </row>
    <row r="14" spans="1:21" x14ac:dyDescent="0.2">
      <c r="A14" s="12" t="s">
        <v>21</v>
      </c>
      <c r="B14" s="12"/>
      <c r="C14" s="12"/>
      <c r="D14" s="12"/>
      <c r="E14" s="12"/>
      <c r="F14" s="12"/>
      <c r="G14" s="12"/>
      <c r="H14" s="12"/>
      <c r="I14" s="12"/>
      <c r="J14" s="6"/>
      <c r="K14" s="12" t="s">
        <v>21</v>
      </c>
      <c r="L14" s="12"/>
      <c r="M14" s="12"/>
      <c r="N14" s="12"/>
      <c r="O14" s="12"/>
      <c r="P14" s="12"/>
      <c r="Q14" s="12"/>
      <c r="R14" s="12"/>
    </row>
    <row r="15" spans="1:21" x14ac:dyDescent="0.2">
      <c r="A15" s="4"/>
      <c r="B15" s="11" t="s">
        <v>23</v>
      </c>
      <c r="C15" s="11"/>
      <c r="D15" s="11"/>
      <c r="E15" s="11"/>
      <c r="F15" s="11"/>
      <c r="G15" s="11"/>
      <c r="H15" s="11"/>
      <c r="I15" s="11"/>
      <c r="J15" s="6"/>
      <c r="K15" s="11" t="s">
        <v>24</v>
      </c>
      <c r="L15" s="11"/>
      <c r="M15" s="11"/>
      <c r="N15" s="11"/>
      <c r="O15" s="11"/>
      <c r="P15" s="11"/>
      <c r="Q15" s="11"/>
      <c r="R15" s="11"/>
    </row>
    <row r="16" spans="1:21" x14ac:dyDescent="0.2">
      <c r="A16" t="s">
        <v>14</v>
      </c>
      <c r="B16" s="2">
        <v>7</v>
      </c>
      <c r="C16" s="2">
        <v>6</v>
      </c>
      <c r="D16" s="2">
        <v>11</v>
      </c>
      <c r="E16" s="2">
        <v>4</v>
      </c>
      <c r="F16" s="2">
        <v>6</v>
      </c>
      <c r="G16" s="2">
        <v>5</v>
      </c>
      <c r="H16" s="2">
        <v>13</v>
      </c>
      <c r="I16" s="2">
        <v>4</v>
      </c>
      <c r="J16" s="7"/>
      <c r="K16" s="2">
        <v>8</v>
      </c>
      <c r="L16" s="2">
        <v>6</v>
      </c>
      <c r="M16" s="2">
        <v>12</v>
      </c>
      <c r="N16" s="2">
        <v>4</v>
      </c>
      <c r="O16" s="2">
        <v>5</v>
      </c>
      <c r="P16" s="2">
        <v>5</v>
      </c>
      <c r="Q16" s="2">
        <v>15</v>
      </c>
      <c r="R16" s="2">
        <v>5</v>
      </c>
    </row>
    <row r="17" spans="1:21" x14ac:dyDescent="0.2">
      <c r="A17" t="s">
        <v>15</v>
      </c>
      <c r="B17" s="2">
        <v>6</v>
      </c>
      <c r="C17" s="2">
        <v>5</v>
      </c>
      <c r="D17" s="2">
        <v>15</v>
      </c>
      <c r="E17" s="2">
        <v>4</v>
      </c>
      <c r="F17" s="2">
        <v>5</v>
      </c>
      <c r="G17" s="2">
        <v>11</v>
      </c>
      <c r="H17" s="2">
        <v>13</v>
      </c>
      <c r="I17" s="2">
        <v>5</v>
      </c>
      <c r="J17" s="7"/>
      <c r="K17" s="2">
        <v>13</v>
      </c>
      <c r="L17" s="2">
        <v>9</v>
      </c>
      <c r="M17" s="2">
        <v>9</v>
      </c>
      <c r="N17" s="2">
        <v>6</v>
      </c>
      <c r="O17" s="2">
        <v>6</v>
      </c>
      <c r="P17" s="2">
        <v>12</v>
      </c>
      <c r="Q17" s="2">
        <v>9</v>
      </c>
      <c r="R17" s="2">
        <v>4</v>
      </c>
    </row>
    <row r="18" spans="1:21" x14ac:dyDescent="0.2">
      <c r="A18" t="s">
        <v>16</v>
      </c>
      <c r="B18" s="2">
        <v>5</v>
      </c>
      <c r="C18" s="2">
        <v>7</v>
      </c>
      <c r="D18" s="2">
        <v>6</v>
      </c>
      <c r="E18" s="2">
        <v>5</v>
      </c>
      <c r="F18" s="2">
        <v>8</v>
      </c>
      <c r="G18" s="2">
        <v>8</v>
      </c>
      <c r="H18" s="2">
        <v>10</v>
      </c>
      <c r="I18" s="2">
        <v>6</v>
      </c>
      <c r="J18" s="7"/>
      <c r="K18" s="2">
        <v>6</v>
      </c>
      <c r="L18" s="2">
        <v>6</v>
      </c>
      <c r="M18" s="2">
        <v>20</v>
      </c>
      <c r="N18" s="2">
        <v>4</v>
      </c>
      <c r="O18" s="2">
        <v>10</v>
      </c>
      <c r="P18" s="2">
        <v>6</v>
      </c>
      <c r="Q18" s="2">
        <v>13</v>
      </c>
      <c r="R18" s="2">
        <v>5</v>
      </c>
      <c r="T18">
        <f>AVERAGE(B16:I23)</f>
        <v>6.546875</v>
      </c>
      <c r="U18">
        <f>AVERAGE(K16:R23)</f>
        <v>8.0625</v>
      </c>
    </row>
    <row r="19" spans="1:21" x14ac:dyDescent="0.2">
      <c r="A19" t="s">
        <v>17</v>
      </c>
      <c r="B19" s="2">
        <v>4</v>
      </c>
      <c r="C19" s="2">
        <v>10</v>
      </c>
      <c r="D19" s="2">
        <v>10</v>
      </c>
      <c r="E19" s="2">
        <v>4</v>
      </c>
      <c r="F19" s="2">
        <v>5</v>
      </c>
      <c r="G19" s="2">
        <v>5</v>
      </c>
      <c r="H19" s="2">
        <v>7</v>
      </c>
      <c r="I19" s="2">
        <v>4</v>
      </c>
      <c r="J19" s="7"/>
      <c r="K19" s="2">
        <v>5</v>
      </c>
      <c r="L19" s="2">
        <v>15</v>
      </c>
      <c r="M19" s="2">
        <v>7</v>
      </c>
      <c r="N19" s="2">
        <v>4</v>
      </c>
      <c r="O19" s="2">
        <v>4</v>
      </c>
      <c r="P19" s="2">
        <v>6</v>
      </c>
      <c r="Q19" s="2">
        <v>9</v>
      </c>
      <c r="R19" s="2">
        <v>6</v>
      </c>
    </row>
    <row r="20" spans="1:21" x14ac:dyDescent="0.2">
      <c r="A20" t="s">
        <v>18</v>
      </c>
      <c r="B20" s="2">
        <v>4</v>
      </c>
      <c r="C20" s="2">
        <v>7</v>
      </c>
      <c r="D20" s="2">
        <v>11</v>
      </c>
      <c r="E20" s="2">
        <v>4</v>
      </c>
      <c r="F20" s="2">
        <v>7</v>
      </c>
      <c r="G20" s="2">
        <v>9</v>
      </c>
      <c r="H20" s="2">
        <v>5</v>
      </c>
      <c r="I20" s="2">
        <v>4</v>
      </c>
      <c r="J20" s="7"/>
      <c r="K20" s="2">
        <v>8</v>
      </c>
      <c r="L20" s="2">
        <v>9</v>
      </c>
      <c r="M20" s="2">
        <v>12</v>
      </c>
      <c r="N20" s="2">
        <v>9</v>
      </c>
      <c r="O20" s="2">
        <v>7</v>
      </c>
      <c r="P20" s="2">
        <v>11</v>
      </c>
      <c r="Q20" s="2">
        <v>6</v>
      </c>
      <c r="R20" s="2">
        <v>3</v>
      </c>
    </row>
    <row r="21" spans="1:21" x14ac:dyDescent="0.2">
      <c r="A21" t="s">
        <v>19</v>
      </c>
      <c r="B21" s="2">
        <v>3</v>
      </c>
      <c r="C21" s="2">
        <v>4</v>
      </c>
      <c r="D21" s="2">
        <v>5</v>
      </c>
      <c r="E21" s="2">
        <v>7</v>
      </c>
      <c r="F21" s="2">
        <v>4</v>
      </c>
      <c r="G21" s="2">
        <v>5</v>
      </c>
      <c r="H21" s="2">
        <v>8</v>
      </c>
      <c r="I21" s="2">
        <v>4</v>
      </c>
      <c r="K21" s="2">
        <v>4</v>
      </c>
      <c r="L21" s="2">
        <v>6</v>
      </c>
      <c r="M21" s="2">
        <v>15</v>
      </c>
      <c r="N21" s="2">
        <v>8</v>
      </c>
      <c r="O21" s="2">
        <v>5</v>
      </c>
      <c r="P21" s="2">
        <v>20</v>
      </c>
      <c r="Q21" s="2">
        <v>10</v>
      </c>
      <c r="R21" s="2">
        <v>4</v>
      </c>
    </row>
    <row r="22" spans="1:21" x14ac:dyDescent="0.2">
      <c r="A22" t="s">
        <v>20</v>
      </c>
      <c r="B22" s="2">
        <v>7</v>
      </c>
      <c r="C22" s="2">
        <v>5</v>
      </c>
      <c r="D22" s="2">
        <v>9</v>
      </c>
      <c r="E22" s="2">
        <v>4</v>
      </c>
      <c r="F22" s="2">
        <v>6</v>
      </c>
      <c r="G22" s="2">
        <v>4</v>
      </c>
      <c r="H22" s="2">
        <v>9</v>
      </c>
      <c r="I22" s="2">
        <v>4</v>
      </c>
      <c r="J22" s="7"/>
      <c r="K22" s="2">
        <v>9</v>
      </c>
      <c r="L22" s="2">
        <v>8</v>
      </c>
      <c r="M22" s="2">
        <v>11</v>
      </c>
      <c r="N22" s="2">
        <v>7</v>
      </c>
      <c r="O22" s="2">
        <v>5</v>
      </c>
      <c r="P22" s="2">
        <v>5</v>
      </c>
      <c r="Q22" s="2">
        <v>12</v>
      </c>
      <c r="R22" s="2">
        <v>5</v>
      </c>
    </row>
    <row r="23" spans="1:21" x14ac:dyDescent="0.2">
      <c r="A23" t="s">
        <v>26</v>
      </c>
      <c r="B23" s="2">
        <v>7</v>
      </c>
      <c r="C23" s="2">
        <v>4</v>
      </c>
      <c r="D23" s="2">
        <v>13</v>
      </c>
      <c r="E23" s="2">
        <v>7</v>
      </c>
      <c r="F23" s="2">
        <v>4</v>
      </c>
      <c r="G23" s="2">
        <v>6</v>
      </c>
      <c r="H23" s="2">
        <v>10</v>
      </c>
      <c r="I23" s="2">
        <v>5</v>
      </c>
      <c r="J23" s="7"/>
      <c r="K23" s="2">
        <v>8</v>
      </c>
      <c r="L23" s="2">
        <v>5</v>
      </c>
      <c r="M23" s="2">
        <v>15</v>
      </c>
      <c r="N23" s="2">
        <v>4</v>
      </c>
      <c r="O23" s="2">
        <v>7</v>
      </c>
      <c r="P23" s="2">
        <v>9</v>
      </c>
      <c r="Q23" s="2">
        <v>11</v>
      </c>
      <c r="R23" s="2">
        <v>4</v>
      </c>
    </row>
    <row r="24" spans="1:21" x14ac:dyDescent="0.2">
      <c r="B24" s="2"/>
      <c r="C24" s="2"/>
      <c r="D24" s="2"/>
      <c r="E24" s="2"/>
      <c r="F24" s="2"/>
      <c r="G24" s="2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</row>
    <row r="25" spans="1:21" x14ac:dyDescent="0.2">
      <c r="B25" s="2"/>
      <c r="C25" s="2"/>
      <c r="D25" s="2"/>
      <c r="E25" s="2"/>
      <c r="F25" s="2"/>
      <c r="G25" s="2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</row>
    <row r="26" spans="1:21" x14ac:dyDescent="0.2">
      <c r="B26" s="2"/>
      <c r="C26" s="2"/>
      <c r="D26" s="2"/>
      <c r="E26" s="2"/>
      <c r="F26" s="2"/>
      <c r="G26" s="2"/>
      <c r="H26" s="2"/>
      <c r="I26" s="2"/>
      <c r="J26" s="7"/>
      <c r="K26" s="2"/>
      <c r="L26" s="2"/>
      <c r="M26" s="2"/>
      <c r="N26" s="2"/>
      <c r="O26" s="2"/>
      <c r="P26" s="2"/>
      <c r="Q26" s="2"/>
      <c r="R26" s="2"/>
    </row>
    <row r="27" spans="1:21" x14ac:dyDescent="0.2">
      <c r="B27" s="2"/>
      <c r="C27" s="2"/>
      <c r="D27" s="2"/>
      <c r="E27" s="2"/>
      <c r="F27" s="2"/>
      <c r="G27" s="2"/>
      <c r="H27" s="2"/>
      <c r="I27" s="2"/>
      <c r="J27" s="7"/>
      <c r="K27" s="2"/>
      <c r="L27" s="2"/>
      <c r="M27" s="2"/>
      <c r="N27" s="2"/>
      <c r="O27" s="2"/>
      <c r="P27" s="2"/>
      <c r="Q27" s="2"/>
      <c r="R27" s="2"/>
    </row>
    <row r="28" spans="1:21" x14ac:dyDescent="0.2">
      <c r="A28" t="s">
        <v>0</v>
      </c>
      <c r="B28" s="9">
        <f>AVERAGE(B4,F4,K4,O4)</f>
        <v>12.5</v>
      </c>
      <c r="C28" s="9">
        <v>6</v>
      </c>
      <c r="D28" s="9">
        <f t="shared" ref="D28" si="0">AVERAGE(D4,H4,M4,Q4)</f>
        <v>32.75</v>
      </c>
      <c r="E28" s="9">
        <f>AVERAGE(E4,I4,N4,R4)</f>
        <v>3</v>
      </c>
      <c r="F28" s="2"/>
      <c r="G28" s="2"/>
      <c r="H28" s="2"/>
      <c r="I28" s="2"/>
      <c r="J28" s="7"/>
      <c r="K28" s="2"/>
      <c r="L28" s="2"/>
      <c r="M28" s="2"/>
      <c r="N28" s="2"/>
      <c r="O28" s="2"/>
      <c r="P28" s="2"/>
      <c r="Q28" s="2"/>
      <c r="R28" s="2"/>
    </row>
    <row r="29" spans="1:21" x14ac:dyDescent="0.2">
      <c r="A29" t="s">
        <v>1</v>
      </c>
      <c r="B29" s="9">
        <f t="shared" ref="B29:B35" si="1">AVERAGE(B5,F5,K5,O5)</f>
        <v>14.25</v>
      </c>
      <c r="C29" s="9">
        <f t="shared" ref="C29:C35" si="2">AVERAGE(C5,G5,L5,P5)</f>
        <v>4.75</v>
      </c>
      <c r="D29" s="9">
        <f t="shared" ref="D29:D35" si="3">AVERAGE(D5,H5,M5,Q5)</f>
        <v>22.25</v>
      </c>
      <c r="E29" s="9">
        <f t="shared" ref="E29:E34" si="4">AVERAGE(E5,I5,N5,R5)</f>
        <v>4</v>
      </c>
      <c r="F29" s="2"/>
      <c r="G29" s="2"/>
      <c r="H29" s="2"/>
      <c r="I29" s="2"/>
      <c r="J29" s="7"/>
      <c r="K29" s="2"/>
      <c r="L29" s="2"/>
      <c r="M29" s="2"/>
      <c r="N29" s="2"/>
      <c r="O29" s="2"/>
      <c r="P29" s="2"/>
      <c r="Q29" s="2"/>
      <c r="R29" s="2"/>
    </row>
    <row r="30" spans="1:21" x14ac:dyDescent="0.2">
      <c r="A30" t="s">
        <v>2</v>
      </c>
      <c r="B30" s="9">
        <f t="shared" si="1"/>
        <v>8.25</v>
      </c>
      <c r="C30" s="9">
        <f t="shared" si="2"/>
        <v>6.5</v>
      </c>
      <c r="D30" s="9">
        <f t="shared" si="3"/>
        <v>14</v>
      </c>
      <c r="E30" s="9">
        <f t="shared" si="4"/>
        <v>3</v>
      </c>
      <c r="F30" s="2"/>
      <c r="G30" s="2"/>
      <c r="H30" s="2"/>
      <c r="I30" s="2"/>
      <c r="J30" s="7"/>
      <c r="K30" s="2"/>
      <c r="L30" s="2"/>
      <c r="M30" s="2"/>
      <c r="N30" s="2"/>
      <c r="O30" s="2"/>
      <c r="P30" s="2"/>
      <c r="Q30" s="2"/>
      <c r="R30" s="2"/>
    </row>
    <row r="31" spans="1:21" x14ac:dyDescent="0.2">
      <c r="A31" t="s">
        <v>3</v>
      </c>
      <c r="B31" s="9">
        <f t="shared" si="1"/>
        <v>8</v>
      </c>
      <c r="C31" s="9">
        <f t="shared" si="2"/>
        <v>5</v>
      </c>
      <c r="D31" s="9">
        <f t="shared" si="3"/>
        <v>13.75</v>
      </c>
      <c r="E31" s="9">
        <v>2</v>
      </c>
    </row>
    <row r="32" spans="1:21" x14ac:dyDescent="0.2">
      <c r="A32" t="s">
        <v>11</v>
      </c>
      <c r="B32" s="9">
        <f t="shared" si="1"/>
        <v>17.5</v>
      </c>
      <c r="C32" s="9">
        <v>4</v>
      </c>
      <c r="D32" s="9">
        <f t="shared" si="3"/>
        <v>14.25</v>
      </c>
      <c r="E32" s="9">
        <f t="shared" si="4"/>
        <v>3</v>
      </c>
    </row>
    <row r="33" spans="1:5" x14ac:dyDescent="0.2">
      <c r="A33" t="s">
        <v>12</v>
      </c>
      <c r="B33" s="9">
        <f t="shared" si="1"/>
        <v>11</v>
      </c>
      <c r="C33" s="9">
        <v>6</v>
      </c>
      <c r="D33" s="9">
        <f t="shared" si="3"/>
        <v>12.5</v>
      </c>
      <c r="E33" s="9">
        <f t="shared" si="4"/>
        <v>2.75</v>
      </c>
    </row>
    <row r="34" spans="1:5" x14ac:dyDescent="0.2">
      <c r="A34" t="s">
        <v>13</v>
      </c>
      <c r="B34" s="9">
        <f t="shared" si="1"/>
        <v>11.5</v>
      </c>
      <c r="C34" s="9">
        <f t="shared" si="2"/>
        <v>7.25</v>
      </c>
      <c r="D34" s="9">
        <f t="shared" si="3"/>
        <v>7.75</v>
      </c>
      <c r="E34" s="9">
        <f t="shared" si="4"/>
        <v>3.75</v>
      </c>
    </row>
    <row r="35" spans="1:5" x14ac:dyDescent="0.2">
      <c r="A35" t="s">
        <v>25</v>
      </c>
      <c r="B35" s="9">
        <f t="shared" si="1"/>
        <v>12.5</v>
      </c>
      <c r="C35" s="9">
        <f t="shared" si="2"/>
        <v>6.25</v>
      </c>
      <c r="D35" s="9">
        <f t="shared" si="3"/>
        <v>16.5</v>
      </c>
      <c r="E35" s="9">
        <f>AVERAGE(E11,I11,N11,R11)</f>
        <v>4</v>
      </c>
    </row>
    <row r="36" spans="1:5" x14ac:dyDescent="0.2">
      <c r="B36" s="9"/>
      <c r="C36" s="9"/>
      <c r="D36" s="9"/>
      <c r="E36" s="9"/>
    </row>
    <row r="37" spans="1:5" x14ac:dyDescent="0.2">
      <c r="A37" t="s">
        <v>31</v>
      </c>
      <c r="B37" s="9">
        <f>AVERAGE(B28:B35)</f>
        <v>11.9375</v>
      </c>
      <c r="C37" s="9">
        <f t="shared" ref="C37:E37" si="5">AVERAGE(C28:C35)</f>
        <v>5.71875</v>
      </c>
      <c r="D37" s="9">
        <f t="shared" si="5"/>
        <v>16.71875</v>
      </c>
      <c r="E37" s="9">
        <f t="shared" si="5"/>
        <v>3.1875</v>
      </c>
    </row>
    <row r="38" spans="1:5" x14ac:dyDescent="0.2">
      <c r="B38" s="9">
        <f>STDEVA(B28:B35)</f>
        <v>3.0959362765682741</v>
      </c>
      <c r="C38" s="9">
        <f t="shared" ref="C38:E38" si="6">STDEVA(C28:C35)</f>
        <v>1.0559144648800192</v>
      </c>
      <c r="D38" s="9">
        <f t="shared" si="6"/>
        <v>7.6361890972245723</v>
      </c>
      <c r="E38" s="9">
        <f t="shared" si="6"/>
        <v>0.69114294572727242</v>
      </c>
    </row>
    <row r="39" spans="1:5" x14ac:dyDescent="0.2">
      <c r="B39" s="9"/>
      <c r="C39" s="9"/>
      <c r="D39" s="9"/>
      <c r="E39" s="9"/>
    </row>
    <row r="40" spans="1:5" x14ac:dyDescent="0.2">
      <c r="A40" t="s">
        <v>14</v>
      </c>
      <c r="B40" s="9">
        <f>AVERAGE(B16,F16,K16,O16)</f>
        <v>6.5</v>
      </c>
      <c r="C40" s="9">
        <f t="shared" ref="C40:E40" si="7">AVERAGE(C16,G16,L16,P16)</f>
        <v>5.5</v>
      </c>
      <c r="D40" s="9">
        <f t="shared" si="7"/>
        <v>12.75</v>
      </c>
      <c r="E40" s="9">
        <f t="shared" si="7"/>
        <v>4.25</v>
      </c>
    </row>
    <row r="41" spans="1:5" x14ac:dyDescent="0.2">
      <c r="A41" t="s">
        <v>15</v>
      </c>
      <c r="B41" s="9">
        <f t="shared" ref="B41:B47" si="8">AVERAGE(B17,F17,K17,O17)</f>
        <v>7.5</v>
      </c>
      <c r="C41" s="9">
        <f t="shared" ref="C41:C47" si="9">AVERAGE(C17,G17,L17,P17)</f>
        <v>9.25</v>
      </c>
      <c r="D41" s="9">
        <f t="shared" ref="D41:D47" si="10">AVERAGE(D17,H17,M17,Q17)</f>
        <v>11.5</v>
      </c>
      <c r="E41" s="9">
        <f t="shared" ref="E41:E47" si="11">AVERAGE(E17,I17,N17,R17)</f>
        <v>4.75</v>
      </c>
    </row>
    <row r="42" spans="1:5" x14ac:dyDescent="0.2">
      <c r="A42" t="s">
        <v>16</v>
      </c>
      <c r="B42" s="9">
        <f t="shared" si="8"/>
        <v>7.25</v>
      </c>
      <c r="C42" s="9">
        <f t="shared" si="9"/>
        <v>6.75</v>
      </c>
      <c r="D42" s="9">
        <f t="shared" si="10"/>
        <v>12.25</v>
      </c>
      <c r="E42" s="9">
        <f t="shared" si="11"/>
        <v>5</v>
      </c>
    </row>
    <row r="43" spans="1:5" x14ac:dyDescent="0.2">
      <c r="A43" t="s">
        <v>17</v>
      </c>
      <c r="B43" s="9">
        <f t="shared" si="8"/>
        <v>4.5</v>
      </c>
      <c r="C43" s="9">
        <f t="shared" si="9"/>
        <v>9</v>
      </c>
      <c r="D43" s="9">
        <f t="shared" si="10"/>
        <v>8.25</v>
      </c>
      <c r="E43" s="9">
        <f t="shared" si="11"/>
        <v>4.5</v>
      </c>
    </row>
    <row r="44" spans="1:5" x14ac:dyDescent="0.2">
      <c r="A44" t="s">
        <v>18</v>
      </c>
      <c r="B44" s="9">
        <f t="shared" si="8"/>
        <v>6.5</v>
      </c>
      <c r="C44" s="9">
        <f t="shared" si="9"/>
        <v>9</v>
      </c>
      <c r="D44" s="9">
        <f t="shared" si="10"/>
        <v>8.5</v>
      </c>
      <c r="E44" s="9">
        <f t="shared" si="11"/>
        <v>5</v>
      </c>
    </row>
    <row r="45" spans="1:5" x14ac:dyDescent="0.2">
      <c r="A45" t="s">
        <v>19</v>
      </c>
      <c r="B45" s="9">
        <f t="shared" si="8"/>
        <v>4</v>
      </c>
      <c r="C45" s="9">
        <f t="shared" si="9"/>
        <v>8.75</v>
      </c>
      <c r="D45" s="9">
        <f t="shared" si="10"/>
        <v>9.5</v>
      </c>
      <c r="E45" s="9">
        <f t="shared" si="11"/>
        <v>5.75</v>
      </c>
    </row>
    <row r="46" spans="1:5" x14ac:dyDescent="0.2">
      <c r="A46" t="s">
        <v>20</v>
      </c>
      <c r="B46" s="9">
        <f t="shared" si="8"/>
        <v>6.75</v>
      </c>
      <c r="C46" s="9">
        <v>6.5</v>
      </c>
      <c r="D46" s="9">
        <f t="shared" si="10"/>
        <v>10.25</v>
      </c>
      <c r="E46" s="9">
        <f t="shared" si="11"/>
        <v>5</v>
      </c>
    </row>
    <row r="47" spans="1:5" x14ac:dyDescent="0.2">
      <c r="A47" t="s">
        <v>26</v>
      </c>
      <c r="B47" s="9">
        <f t="shared" si="8"/>
        <v>6.5</v>
      </c>
      <c r="C47" s="9">
        <f t="shared" si="9"/>
        <v>6</v>
      </c>
      <c r="D47" s="9">
        <f t="shared" si="10"/>
        <v>12.25</v>
      </c>
      <c r="E47" s="9">
        <f t="shared" si="11"/>
        <v>5</v>
      </c>
    </row>
    <row r="48" spans="1:5" x14ac:dyDescent="0.2">
      <c r="B48" s="9"/>
      <c r="C48" s="9"/>
      <c r="D48" s="9"/>
      <c r="E48" s="9"/>
    </row>
    <row r="49" spans="1:5" x14ac:dyDescent="0.2">
      <c r="A49" t="s">
        <v>31</v>
      </c>
      <c r="B49" s="9">
        <f>AVERAGE(B40:B47)</f>
        <v>6.1875</v>
      </c>
      <c r="C49" s="9">
        <f t="shared" ref="C49:E49" si="12">AVERAGE(C40:C47)</f>
        <v>7.59375</v>
      </c>
      <c r="D49" s="9">
        <f t="shared" si="12"/>
        <v>10.65625</v>
      </c>
      <c r="E49" s="9">
        <f t="shared" si="12"/>
        <v>4.90625</v>
      </c>
    </row>
    <row r="50" spans="1:5" x14ac:dyDescent="0.2">
      <c r="A50" t="s">
        <v>32</v>
      </c>
      <c r="B50" s="9">
        <f>STDEVA(B40:B47)</f>
        <v>1.2588969094296119</v>
      </c>
      <c r="C50" s="9">
        <f t="shared" ref="C50:E50" si="13">STDEVA(C40:C47)</f>
        <v>1.5522880577668934</v>
      </c>
      <c r="D50" s="9">
        <f t="shared" si="13"/>
        <v>1.7775258688091475</v>
      </c>
      <c r="E50" s="9">
        <f t="shared" si="13"/>
        <v>0.44194173824159222</v>
      </c>
    </row>
    <row r="51" spans="1:5" x14ac:dyDescent="0.2">
      <c r="B51" s="2"/>
      <c r="C51" s="2"/>
      <c r="D51" s="2"/>
      <c r="E51" s="2"/>
    </row>
  </sheetData>
  <mergeCells count="8">
    <mergeCell ref="B15:I15"/>
    <mergeCell ref="K15:R15"/>
    <mergeCell ref="A1:I1"/>
    <mergeCell ref="B2:I2"/>
    <mergeCell ref="K1:R1"/>
    <mergeCell ref="K2:R2"/>
    <mergeCell ref="A14:I14"/>
    <mergeCell ref="K14:R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2017-01-25T22:08:53Z</dcterms:created>
  <dcterms:modified xsi:type="dcterms:W3CDTF">2017-03-25T18:15:03Z</dcterms:modified>
</cp:coreProperties>
</file>