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mc:AlternateContent xmlns:mc="http://schemas.openxmlformats.org/markup-compatibility/2006">
    <mc:Choice Requires="x15">
      <x15ac:absPath xmlns:x15ac="http://schemas.microsoft.com/office/spreadsheetml/2010/11/ac" url="D:\Documents\!demch_projects\eu-prj-edison\!1-EDSF\"/>
    </mc:Choice>
  </mc:AlternateContent>
  <bookViews>
    <workbookView xWindow="0" yWindow="0" windowWidth="19476" windowHeight="8388" firstSheet="3" activeTab="5"/>
  </bookViews>
  <sheets>
    <sheet name="CF-DS (Rel 1) - CFDS01" sheetId="1" r:id="rId1"/>
    <sheet name="DSPP to Compet (Rel 1)" sheetId="2" r:id="rId2"/>
    <sheet name="DSPP to CF01 - All - Example" sheetId="3" r:id="rId3"/>
    <sheet name="CF-DS (Rel 2) - CFDS02" sheetId="7" r:id="rId4"/>
    <sheet name="DSPP to CF02 - All - Example" sheetId="8" r:id="rId5"/>
    <sheet name="DSPP to CF02 - For Coding" sheetId="19" r:id="rId6"/>
    <sheet name="DSPP to CFv02 - Viz Tree" sheetId="17" r:id="rId7"/>
    <sheet name="DSPP to CFv02 - Tree2" sheetId="18" r:id="rId8"/>
    <sheet name="DSPPList" sheetId="11" r:id="rId9"/>
    <sheet name="DSPP01" sheetId="12" r:id="rId10"/>
    <sheet name="DSPP04" sheetId="13" r:id="rId11"/>
    <sheet name="DSP09" sheetId="16" r:id="rId12"/>
    <sheet name="DSPP10" sheetId="14" r:id="rId13"/>
    <sheet name="DSP14" sheetId="15" r:id="rId14"/>
    <sheet name="Calculate" sheetId="4" r:id="rId15"/>
    <sheet name="Matching-edsf01" sheetId="5" r:id="rId16"/>
    <sheet name="Matching-edsf02" sheetId="9" r:id="rId17"/>
    <sheet name="diagram" sheetId="6" r:id="rId18"/>
    <sheet name="Sheet2" sheetId="10" r:id="rId19"/>
  </sheets>
  <definedNames>
    <definedName name="_xlchart.v1.0" hidden="1">'DSPP to CFv02 - Tree2'!$C$2:$D$25</definedName>
    <definedName name="_xlchart.v1.1" hidden="1">'DSPP to CFv02 - Tree2'!$E$1</definedName>
    <definedName name="_xlchart.v1.10" hidden="1">'DSPP to CFv02 - Tree2'!$I$2:$I$25</definedName>
    <definedName name="_xlchart.v1.11" hidden="1">'DSPP to CFv02 - Tree2'!$J$1</definedName>
    <definedName name="_xlchart.v1.12" hidden="1">'DSPP to CFv02 - Tree2'!$J$2:$J$25</definedName>
    <definedName name="_xlchart.v1.13" hidden="1">'DSPP to CFv02 - Tree2'!$K$1</definedName>
    <definedName name="_xlchart.v1.14" hidden="1">'DSPP to CFv02 - Tree2'!$K$2:$K$25</definedName>
    <definedName name="_xlchart.v1.15" hidden="1">'DSPP to CFv02 - Tree2'!$L$1</definedName>
    <definedName name="_xlchart.v1.16" hidden="1">'DSPP to CFv02 - Tree2'!$L$2:$L$25</definedName>
    <definedName name="_xlchart.v1.17" hidden="1">'DSPP to CFv02 - Tree2'!$M$1</definedName>
    <definedName name="_xlchart.v1.18" hidden="1">'DSPP to CFv02 - Tree2'!$M$2:$M$25</definedName>
    <definedName name="_xlchart.v1.19" hidden="1">'DSPP to CFv02 - Tree2'!$N$1</definedName>
    <definedName name="_xlchart.v1.2" hidden="1">'DSPP to CFv02 - Tree2'!$E$2:$E$25</definedName>
    <definedName name="_xlchart.v1.20" hidden="1">'DSPP to CFv02 - Tree2'!$N$2:$N$25</definedName>
    <definedName name="_xlchart.v1.21" hidden="1">'DSPP to CFv02 - Tree2'!$C$2:$D$25</definedName>
    <definedName name="_xlchart.v1.22" hidden="1">'DSPP to CFv02 - Tree2'!$C$2:$D$31</definedName>
    <definedName name="_xlchart.v1.23" hidden="1">'DSPP to CFv02 - Tree2'!$E$1</definedName>
    <definedName name="_xlchart.v1.24" hidden="1">'DSPP to CFv02 - Tree2'!$E$2:$E$25</definedName>
    <definedName name="_xlchart.v1.25" hidden="1">'DSPP to CFv02 - Tree2'!$E$2:$E$31</definedName>
    <definedName name="_xlchart.v1.26" hidden="1">'DSPP to CFv02 - Tree2'!$F$1</definedName>
    <definedName name="_xlchart.v1.27" hidden="1">'DSPP to CFv02 - Tree2'!$F$2:$F$25</definedName>
    <definedName name="_xlchart.v1.28" hidden="1">'DSPP to CFv02 - Tree2'!$F$2:$F$31</definedName>
    <definedName name="_xlchart.v1.29" hidden="1">'DSPP to CFv02 - Tree2'!$G$1</definedName>
    <definedName name="_xlchart.v1.3" hidden="1">'DSPP to CFv02 - Tree2'!$F$1</definedName>
    <definedName name="_xlchart.v1.30" hidden="1">'DSPP to CFv02 - Tree2'!$G$2:$G$25</definedName>
    <definedName name="_xlchart.v1.31" hidden="1">'DSPP to CFv02 - Tree2'!$G$2:$G$31</definedName>
    <definedName name="_xlchart.v1.32" hidden="1">'DSPP to CFv02 - Tree2'!$H$1</definedName>
    <definedName name="_xlchart.v1.33" hidden="1">'DSPP to CFv02 - Tree2'!$H$2:$H$25</definedName>
    <definedName name="_xlchart.v1.34" hidden="1">'DSPP to CFv02 - Tree2'!$H$2:$H$31</definedName>
    <definedName name="_xlchart.v1.35" hidden="1">'DSPP to CFv02 - Tree2'!$I$1</definedName>
    <definedName name="_xlchart.v1.36" hidden="1">'DSPP to CFv02 - Tree2'!$I$2:$I$25</definedName>
    <definedName name="_xlchart.v1.37" hidden="1">'DSPP to CFv02 - Tree2'!$I$2:$I$31</definedName>
    <definedName name="_xlchart.v1.38" hidden="1">'DSPP to CFv02 - Tree2'!$J$1</definedName>
    <definedName name="_xlchart.v1.39" hidden="1">'DSPP to CFv02 - Tree2'!$J$2:$J$25</definedName>
    <definedName name="_xlchart.v1.4" hidden="1">'DSPP to CFv02 - Tree2'!$F$2:$F$25</definedName>
    <definedName name="_xlchart.v1.40" hidden="1">'DSPP to CFv02 - Tree2'!$J$2:$J$31</definedName>
    <definedName name="_xlchart.v1.41" hidden="1">'DSPP to CFv02 - Tree2'!$K$1</definedName>
    <definedName name="_xlchart.v1.42" hidden="1">'DSPP to CFv02 - Tree2'!$K$2:$K$25</definedName>
    <definedName name="_xlchart.v1.43" hidden="1">'DSPP to CFv02 - Tree2'!$K$2:$K$31</definedName>
    <definedName name="_xlchart.v1.44" hidden="1">'DSPP to CFv02 - Tree2'!$L$1</definedName>
    <definedName name="_xlchart.v1.45" hidden="1">'DSPP to CFv02 - Tree2'!$L$2:$L$25</definedName>
    <definedName name="_xlchart.v1.46" hidden="1">'DSPP to CFv02 - Tree2'!$L$2:$L$31</definedName>
    <definedName name="_xlchart.v1.47" hidden="1">'DSPP to CFv02 - Tree2'!$M$1</definedName>
    <definedName name="_xlchart.v1.48" hidden="1">'DSPP to CFv02 - Tree2'!$M$2:$M$25</definedName>
    <definedName name="_xlchart.v1.49" hidden="1">'DSPP to CFv02 - Tree2'!$M$2:$M$31</definedName>
    <definedName name="_xlchart.v1.5" hidden="1">'DSPP to CFv02 - Tree2'!$G$1</definedName>
    <definedName name="_xlchart.v1.50" hidden="1">'DSPP to CFv02 - Tree2'!$N$1</definedName>
    <definedName name="_xlchart.v1.51" hidden="1">'DSPP to CFv02 - Tree2'!$N$2:$N$25</definedName>
    <definedName name="_xlchart.v1.52" hidden="1">'DSPP to CFv02 - Tree2'!$N$2:$N$31</definedName>
    <definedName name="_xlchart.v1.53" hidden="1">'DSPP to CFv02 - Tree2'!$C$2:$D$25</definedName>
    <definedName name="_xlchart.v1.54" hidden="1">'DSPP to CFv02 - Tree2'!$E$1</definedName>
    <definedName name="_xlchart.v1.55" hidden="1">'DSPP to CFv02 - Tree2'!$E$2:$E$25</definedName>
    <definedName name="_xlchart.v1.56" hidden="1">'DSPP to CFv02 - Tree2'!$F$1</definedName>
    <definedName name="_xlchart.v1.57" hidden="1">'DSPP to CFv02 - Tree2'!$F$2:$F$25</definedName>
    <definedName name="_xlchart.v1.58" hidden="1">'DSPP to CFv02 - Tree2'!$G$1</definedName>
    <definedName name="_xlchart.v1.59" hidden="1">'DSPP to CFv02 - Tree2'!$G$2:$G$25</definedName>
    <definedName name="_xlchart.v1.6" hidden="1">'DSPP to CFv02 - Tree2'!$G$2:$G$25</definedName>
    <definedName name="_xlchart.v1.60" hidden="1">'DSPP to CFv02 - Tree2'!$H$1</definedName>
    <definedName name="_xlchart.v1.61" hidden="1">'DSPP to CFv02 - Tree2'!$H$2:$H$25</definedName>
    <definedName name="_xlchart.v1.62" hidden="1">'DSPP to CFv02 - Tree2'!$I$1</definedName>
    <definedName name="_xlchart.v1.63" hidden="1">'DSPP to CFv02 - Tree2'!$I$2:$I$25</definedName>
    <definedName name="_xlchart.v1.64" hidden="1">'DSPP to CFv02 - Tree2'!$J$1</definedName>
    <definedName name="_xlchart.v1.65" hidden="1">'DSPP to CFv02 - Tree2'!$J$2:$J$25</definedName>
    <definedName name="_xlchart.v1.66" hidden="1">'DSPP to CFv02 - Tree2'!$K$1</definedName>
    <definedName name="_xlchart.v1.67" hidden="1">'DSPP to CFv02 - Tree2'!$K$2:$K$25</definedName>
    <definedName name="_xlchart.v1.68" hidden="1">'DSPP to CFv02 - Tree2'!$L$1</definedName>
    <definedName name="_xlchart.v1.69" hidden="1">'DSPP to CFv02 - Tree2'!$L$2:$L$25</definedName>
    <definedName name="_xlchart.v1.7" hidden="1">'DSPP to CFv02 - Tree2'!$H$1</definedName>
    <definedName name="_xlchart.v1.70" hidden="1">'DSPP to CFv02 - Tree2'!$M$1</definedName>
    <definedName name="_xlchart.v1.71" hidden="1">'DSPP to CFv02 - Tree2'!$M$2:$M$25</definedName>
    <definedName name="_xlchart.v1.72" hidden="1">'DSPP to CFv02 - Tree2'!$N$1</definedName>
    <definedName name="_xlchart.v1.73" hidden="1">'DSPP to CFv02 - Tree2'!$N$2:$N$25</definedName>
    <definedName name="_xlchart.v1.8" hidden="1">'DSPP to CFv02 - Tree2'!$H$2:$H$25</definedName>
    <definedName name="_xlchart.v1.9" hidden="1">'DSPP to CFv02 - Tree2'!$I$1</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 i="19" l="1"/>
  <c r="W2" i="19"/>
  <c r="V2" i="19"/>
  <c r="U2" i="19"/>
  <c r="T2" i="19"/>
  <c r="S2" i="19"/>
  <c r="R2" i="19"/>
  <c r="Q2" i="19"/>
  <c r="P2" i="19"/>
  <c r="O2" i="19"/>
  <c r="N2" i="19"/>
  <c r="M2" i="19"/>
  <c r="L2" i="19"/>
  <c r="K2" i="19"/>
  <c r="J2" i="19"/>
  <c r="I2" i="19"/>
  <c r="H2" i="19"/>
  <c r="G2" i="19"/>
  <c r="F2" i="19"/>
  <c r="E2" i="19"/>
  <c r="D2" i="19"/>
  <c r="C2" i="19"/>
  <c r="D2" i="8"/>
  <c r="C2" i="8"/>
  <c r="F2" i="8"/>
  <c r="G2" i="8"/>
  <c r="H2" i="8"/>
  <c r="I2" i="8"/>
  <c r="J2" i="8"/>
  <c r="K2" i="8"/>
  <c r="L2" i="8"/>
  <c r="M2" i="8"/>
  <c r="N2" i="8"/>
  <c r="O2" i="8"/>
  <c r="P2" i="8"/>
  <c r="Q2" i="8"/>
  <c r="R2" i="8"/>
  <c r="S2" i="8"/>
  <c r="T2" i="8"/>
  <c r="U2" i="8"/>
  <c r="V2" i="8"/>
  <c r="W2" i="8"/>
  <c r="X2" i="8"/>
  <c r="E2" i="8"/>
  <c r="I3" i="9" l="1"/>
  <c r="R3" i="9" s="1"/>
  <c r="J3" i="9"/>
  <c r="S3" i="9" s="1"/>
  <c r="K3" i="9"/>
  <c r="T3" i="9" s="1"/>
  <c r="I4" i="9"/>
  <c r="R4" i="9" s="1"/>
  <c r="J4" i="9"/>
  <c r="S4" i="9" s="1"/>
  <c r="K4" i="9"/>
  <c r="T4" i="9" s="1"/>
  <c r="I5" i="9"/>
  <c r="N5" i="9" s="1"/>
  <c r="J5" i="9"/>
  <c r="S5" i="9" s="1"/>
  <c r="K5" i="9"/>
  <c r="T5" i="9" s="1"/>
  <c r="I6" i="9"/>
  <c r="R6" i="9" s="1"/>
  <c r="J6" i="9"/>
  <c r="S6" i="9" s="1"/>
  <c r="K6" i="9"/>
  <c r="T6" i="9" s="1"/>
  <c r="I7" i="9"/>
  <c r="R7" i="9" s="1"/>
  <c r="J7" i="9"/>
  <c r="S7" i="9" s="1"/>
  <c r="K7" i="9"/>
  <c r="P7" i="9" s="1"/>
  <c r="I8" i="9"/>
  <c r="R8" i="9" s="1"/>
  <c r="J8" i="9"/>
  <c r="S8" i="9" s="1"/>
  <c r="K8" i="9"/>
  <c r="T8" i="9" s="1"/>
  <c r="I9" i="9"/>
  <c r="N9" i="9" s="1"/>
  <c r="J9" i="9"/>
  <c r="S9" i="9" s="1"/>
  <c r="K9" i="9"/>
  <c r="P9" i="9" s="1"/>
  <c r="I10" i="9"/>
  <c r="R10" i="9" s="1"/>
  <c r="J10" i="9"/>
  <c r="O10" i="9" s="1"/>
  <c r="K10" i="9"/>
  <c r="I11" i="9"/>
  <c r="R11" i="9" s="1"/>
  <c r="J11" i="9"/>
  <c r="O11" i="9" s="1"/>
  <c r="K11" i="9"/>
  <c r="I12" i="9"/>
  <c r="J12" i="9"/>
  <c r="S12" i="9" s="1"/>
  <c r="K12" i="9"/>
  <c r="I13" i="9"/>
  <c r="N13" i="9" s="1"/>
  <c r="J13" i="9"/>
  <c r="K13" i="9"/>
  <c r="I14" i="9"/>
  <c r="N14" i="9" s="1"/>
  <c r="J14" i="9"/>
  <c r="S14" i="9" s="1"/>
  <c r="K14" i="9"/>
  <c r="I15" i="9"/>
  <c r="J15" i="9"/>
  <c r="O15" i="9" s="1"/>
  <c r="K15" i="9"/>
  <c r="P15" i="9" s="1"/>
  <c r="I16" i="9"/>
  <c r="J16" i="9"/>
  <c r="K16" i="9"/>
  <c r="P16" i="9" s="1"/>
  <c r="I17" i="9"/>
  <c r="R17" i="9" s="1"/>
  <c r="J17" i="9"/>
  <c r="K17" i="9"/>
  <c r="I18" i="9"/>
  <c r="N18" i="9" s="1"/>
  <c r="J18" i="9"/>
  <c r="O18" i="9" s="1"/>
  <c r="K18" i="9"/>
  <c r="I19" i="9"/>
  <c r="R19" i="9" s="1"/>
  <c r="J19" i="9"/>
  <c r="O19" i="9" s="1"/>
  <c r="K19" i="9"/>
  <c r="I20" i="9"/>
  <c r="R20" i="9" s="1"/>
  <c r="J20" i="9"/>
  <c r="K20" i="9"/>
  <c r="T20" i="9" s="1"/>
  <c r="I21" i="9"/>
  <c r="R21" i="9" s="1"/>
  <c r="J21" i="9"/>
  <c r="S21" i="9" s="1"/>
  <c r="K21" i="9"/>
  <c r="T21" i="9" s="1"/>
  <c r="I22" i="9"/>
  <c r="R22" i="9" s="1"/>
  <c r="J22" i="9"/>
  <c r="K22" i="9"/>
  <c r="T22" i="9" s="1"/>
  <c r="I23" i="9"/>
  <c r="R23" i="9" s="1"/>
  <c r="J23" i="9"/>
  <c r="S23" i="9" s="1"/>
  <c r="K23" i="9"/>
  <c r="P23" i="9" s="1"/>
  <c r="I24" i="9"/>
  <c r="R24" i="9" s="1"/>
  <c r="J24" i="9"/>
  <c r="S24" i="9" s="1"/>
  <c r="K24" i="9"/>
  <c r="T24" i="9" s="1"/>
  <c r="I25" i="9"/>
  <c r="R25" i="9" s="1"/>
  <c r="J25" i="9"/>
  <c r="K25" i="9"/>
  <c r="T25" i="9" s="1"/>
  <c r="I26" i="9"/>
  <c r="R26" i="9" s="1"/>
  <c r="J26" i="9"/>
  <c r="S26" i="9" s="1"/>
  <c r="K26" i="9"/>
  <c r="T26" i="9" s="1"/>
  <c r="I27" i="9"/>
  <c r="R27" i="9" s="1"/>
  <c r="J27" i="9"/>
  <c r="S27" i="9" s="1"/>
  <c r="K27" i="9"/>
  <c r="T27" i="9" s="1"/>
  <c r="I28" i="9"/>
  <c r="R28" i="9" s="1"/>
  <c r="J28" i="9"/>
  <c r="S28" i="9" s="1"/>
  <c r="K28" i="9"/>
  <c r="T28" i="9" s="1"/>
  <c r="I29" i="9"/>
  <c r="R29" i="9" s="1"/>
  <c r="J29" i="9"/>
  <c r="K29" i="9"/>
  <c r="T29" i="9" s="1"/>
  <c r="I30" i="9"/>
  <c r="R30" i="9" s="1"/>
  <c r="J30" i="9"/>
  <c r="S30" i="9" s="1"/>
  <c r="K30" i="9"/>
  <c r="T30" i="9" s="1"/>
  <c r="I31" i="9"/>
  <c r="R31" i="9" s="1"/>
  <c r="J31" i="9"/>
  <c r="S31" i="9" s="1"/>
  <c r="K31" i="9"/>
  <c r="P31" i="9" s="1"/>
  <c r="I32" i="9"/>
  <c r="R32" i="9" s="1"/>
  <c r="J32" i="9"/>
  <c r="S32" i="9" s="1"/>
  <c r="K32" i="9"/>
  <c r="P32" i="9" s="1"/>
  <c r="P3" i="9"/>
  <c r="N4" i="9"/>
  <c r="O5" i="9"/>
  <c r="O6" i="9"/>
  <c r="P6" i="9"/>
  <c r="N8" i="9"/>
  <c r="O9" i="9"/>
  <c r="P10" i="9"/>
  <c r="P11" i="9"/>
  <c r="N12" i="9"/>
  <c r="O13" i="9"/>
  <c r="O14" i="9"/>
  <c r="P14" i="9"/>
  <c r="N16" i="9"/>
  <c r="N17" i="9"/>
  <c r="O17" i="9"/>
  <c r="P18" i="9"/>
  <c r="P19" i="9"/>
  <c r="N20" i="9"/>
  <c r="O21" i="9"/>
  <c r="O22" i="9"/>
  <c r="P22" i="9"/>
  <c r="N24" i="9"/>
  <c r="N25" i="9"/>
  <c r="O25" i="9"/>
  <c r="P26" i="9"/>
  <c r="P27" i="9"/>
  <c r="N28" i="9"/>
  <c r="O29" i="9"/>
  <c r="O30" i="9"/>
  <c r="P30" i="9"/>
  <c r="N32" i="9"/>
  <c r="O8" i="9"/>
  <c r="O12" i="9"/>
  <c r="P13" i="9"/>
  <c r="N15" i="9"/>
  <c r="O16" i="9"/>
  <c r="P17" i="9"/>
  <c r="O20" i="9"/>
  <c r="P21" i="9"/>
  <c r="O24" i="9"/>
  <c r="P29" i="9"/>
  <c r="N31" i="9"/>
  <c r="O32" i="9"/>
  <c r="O3" i="9"/>
  <c r="T32" i="9" l="1"/>
  <c r="S11" i="9"/>
  <c r="P12" i="9"/>
  <c r="T23" i="9"/>
  <c r="T7" i="9"/>
  <c r="R5" i="9"/>
  <c r="T31" i="9"/>
  <c r="S10" i="9"/>
  <c r="N29" i="9"/>
  <c r="O26" i="9"/>
  <c r="N21" i="9"/>
  <c r="O31" i="9"/>
  <c r="N30" i="9"/>
  <c r="P28" i="9"/>
  <c r="O27" i="9"/>
  <c r="N26" i="9"/>
  <c r="P24" i="9"/>
  <c r="O23" i="9"/>
  <c r="N22" i="9"/>
  <c r="P20" i="9"/>
  <c r="N10" i="9"/>
  <c r="P8" i="9"/>
  <c r="O7" i="9"/>
  <c r="N6" i="9"/>
  <c r="P4" i="9"/>
  <c r="O28" i="9"/>
  <c r="N27" i="9"/>
  <c r="P25" i="9"/>
  <c r="N23" i="9"/>
  <c r="N19" i="9"/>
  <c r="N11" i="9"/>
  <c r="N7" i="9"/>
  <c r="P5" i="9"/>
  <c r="O4" i="9"/>
  <c r="N3" i="9"/>
</calcChain>
</file>

<file path=xl/sharedStrings.xml><?xml version="1.0" encoding="utf-8"?>
<sst xmlns="http://schemas.openxmlformats.org/spreadsheetml/2006/main" count="1331" uniqueCount="349">
  <si>
    <t>Data Analytics</t>
  </si>
  <si>
    <t>Data Management/Curation</t>
  </si>
  <si>
    <t>DS Engineering</t>
  </si>
  <si>
    <t>Scientific/Research Methods</t>
  </si>
  <si>
    <t>DS Domain Knowledge (for example, Business Apps)</t>
  </si>
  <si>
    <t>DSDA</t>
  </si>
  <si>
    <t>Use appropriate statistical techniques and predictive analytics on available data to deliver insights and discover new relations</t>
  </si>
  <si>
    <t>DSDM</t>
  </si>
  <si>
    <t>Develop and implement data management strategy for data collection, storage, preservation, and availability for further processing.</t>
  </si>
  <si>
    <t>DSENG</t>
  </si>
  <si>
    <t xml:space="preserve">Use engineering principles to research, design, develop and implement new  instruments and applications for data collection, analysis and management </t>
  </si>
  <si>
    <t>DSRM</t>
  </si>
  <si>
    <t>Create new understandings by using the scientific method (hypothesis, test/artefact, evaluation) or similar engineering methods to discover new approaches to  achieve research or organisational goals</t>
  </si>
  <si>
    <t>DSDK</t>
  </si>
  <si>
    <t>Use domain knowledge (scientific or business) to develop relevant data analytics applications, using domain specific data types and models, organisational processes and relations</t>
  </si>
  <si>
    <t>DSDA01</t>
  </si>
  <si>
    <t>Use predictive analytics to analyse big data and discover new relations</t>
  </si>
  <si>
    <t>DSDM01</t>
  </si>
  <si>
    <t>Develop and implement data strategy, in particular, in a form of Data Management Plan (DMP)</t>
  </si>
  <si>
    <t>DSENG01</t>
  </si>
  <si>
    <t>Use engineering principles to design or develop structures, instruments, experiments,  processes, systems</t>
  </si>
  <si>
    <t>DSRM01</t>
  </si>
  <si>
    <t>Create new understandings by using the scientific method (hypothesis, test, and evaluation) or similar engineering research and development methods</t>
  </si>
  <si>
    <t>DSBPM01</t>
  </si>
  <si>
    <t>Understand business and provide insight, translate unstructured business problems into an abstract mathematical framework</t>
  </si>
  <si>
    <t>DSDA02</t>
  </si>
  <si>
    <t>Use appropriate statistical techniques on available data to deliver insights</t>
  </si>
  <si>
    <t>DSDM02</t>
  </si>
  <si>
    <t xml:space="preserve">Develop and implemnet data models including metadata </t>
  </si>
  <si>
    <t>DSENG02</t>
  </si>
  <si>
    <t>Develop and apply computational solutions to domain related problems using data analytics platforms</t>
  </si>
  <si>
    <t>DSRM02</t>
  </si>
  <si>
    <t>Direct systematic study toward  understanding of the  observable facts, and discovers new approaches to achieve research or organisational goals</t>
  </si>
  <si>
    <t>DSBPM02</t>
  </si>
  <si>
    <t>Use data to improve existing services or develop new services</t>
  </si>
  <si>
    <t>DSDA03</t>
  </si>
  <si>
    <t>Develop specialized analytics to enable agile decision making</t>
  </si>
  <si>
    <t>DSDM03</t>
  </si>
  <si>
    <t>Integrate different data source and provide them for further analysis</t>
  </si>
  <si>
    <t>DSENG03</t>
  </si>
  <si>
    <t>Develops specialized data analysis tools to support executive decision making</t>
  </si>
  <si>
    <t>DSRM03</t>
  </si>
  <si>
    <t>Systematically use  investigation or experimentation to discover  actionable knowledge and  devise new applications</t>
  </si>
  <si>
    <t>DSBPM03</t>
  </si>
  <si>
    <t>Participate strategically and tactically in financial decisions that impact management and organizations</t>
  </si>
  <si>
    <t>DSDA04</t>
  </si>
  <si>
    <t>Research and analyze complex data sets, combine different sources and types of data to improve analysis</t>
  </si>
  <si>
    <t>DSDM04</t>
  </si>
  <si>
    <t>Develop and maintain a historical data repository of analysis results (data provenance)</t>
  </si>
  <si>
    <t>DSENG04</t>
  </si>
  <si>
    <t xml:space="preserve">Design, build, operate relational non-relational databases </t>
  </si>
  <si>
    <t>DSRM04</t>
  </si>
  <si>
    <t>Ability to translate strategies into action plans and follow through to completion</t>
  </si>
  <si>
    <t>DSBPM04</t>
  </si>
  <si>
    <t>Provides scientific, technical, and analytic  support services to other organisational roles</t>
  </si>
  <si>
    <t>DSDA05</t>
  </si>
  <si>
    <t>Use different data analytics platforms to process complex data</t>
  </si>
  <si>
    <t>DSDM05</t>
  </si>
  <si>
    <t>Ensure data quality, accessibility, publications (data curation)</t>
  </si>
  <si>
    <t>DSENG05</t>
  </si>
  <si>
    <t>Develop solutions for secure and reliable data access</t>
  </si>
  <si>
    <t>DSRM05</t>
  </si>
  <si>
    <t xml:space="preserve">Contribute to and influence the development of organizational objectives </t>
  </si>
  <si>
    <t>DSBPM05</t>
  </si>
  <si>
    <t>Analyse customer data to identify/optimise customer relations actions</t>
  </si>
  <si>
    <t>DSDA06</t>
  </si>
  <si>
    <t>Visualise complex and variable data</t>
  </si>
  <si>
    <t>DSDM06</t>
  </si>
  <si>
    <t>Manage IPR and ethical issues in data management</t>
  </si>
  <si>
    <t>DSENG06</t>
  </si>
  <si>
    <t>Prototype new data analytics applications</t>
  </si>
  <si>
    <t>DSRM06</t>
  </si>
  <si>
    <t>Apply ingenuity to complex problems, develop innovative ideas</t>
  </si>
  <si>
    <t>DSBPM06</t>
  </si>
  <si>
    <t>Analyse multiple data sources for marketing purposes</t>
  </si>
  <si>
    <t>DSBPM</t>
  </si>
  <si>
    <t>DSI/RI Developer</t>
  </si>
  <si>
    <t>DSP01 - DSci Group Mngr</t>
  </si>
  <si>
    <t>DSP07 - Data Appl Developer</t>
  </si>
  <si>
    <t>DSP04 - Data Scientist</t>
  </si>
  <si>
    <t>DSP09 - Business Analyst</t>
  </si>
  <si>
    <t>DSP10 - Data Steward</t>
  </si>
  <si>
    <t>DSP13 - Data Archivist</t>
  </si>
  <si>
    <t>DSP14 - BD Database Developer</t>
  </si>
  <si>
    <t>DSP17 - DSci Facilities Operator</t>
  </si>
  <si>
    <t xml:space="preserve">Develop and implement data models including metadata </t>
  </si>
  <si>
    <t xml:space="preserve">Design, build, operate relational and non-relational databases </t>
  </si>
  <si>
    <t>DS00</t>
  </si>
  <si>
    <t>Candidate - Data Scientist</t>
  </si>
  <si>
    <t>DSP02 - DSci Group Mngr</t>
  </si>
  <si>
    <t>DSP03- DSci Group Mngr</t>
  </si>
  <si>
    <t>DSP05</t>
  </si>
  <si>
    <t>DSP06</t>
  </si>
  <si>
    <t>DSP06 - Data Analyst</t>
  </si>
  <si>
    <t>DSP11</t>
  </si>
  <si>
    <t xml:space="preserve">DSP11 - </t>
  </si>
  <si>
    <t>DSP12 - Data Steward</t>
  </si>
  <si>
    <t>DSP15 - BD Database Developer</t>
  </si>
  <si>
    <t>DSP16 - DSI/RI Developer</t>
  </si>
  <si>
    <t>Data Science Competences Group</t>
  </si>
  <si>
    <t xml:space="preserve">Data Lifecycle </t>
  </si>
  <si>
    <t>eCF Mapping</t>
  </si>
  <si>
    <t>Data Science Profile title</t>
  </si>
  <si>
    <t>Data Science Profile Summary statement</t>
  </si>
  <si>
    <t xml:space="preserve">Alternative titles and legacy titles </t>
  </si>
  <si>
    <t>Data Management</t>
  </si>
  <si>
    <t>Data Science Engineering</t>
  </si>
  <si>
    <t>Research Methods, Business methods</t>
  </si>
  <si>
    <t>DS Subject Domain</t>
  </si>
  <si>
    <t>Ingest, Collect</t>
  </si>
  <si>
    <t>Prepare, Format</t>
  </si>
  <si>
    <t>Process, analysis</t>
  </si>
  <si>
    <t>Deliver, visualise</t>
  </si>
  <si>
    <t>Share, publish</t>
  </si>
  <si>
    <t>Archive</t>
  </si>
  <si>
    <t>PLAN</t>
  </si>
  <si>
    <t>BUILD</t>
  </si>
  <si>
    <t>RUN</t>
  </si>
  <si>
    <t>ENABLE</t>
  </si>
  <si>
    <t>MANAGE</t>
  </si>
  <si>
    <t>Create new understandings and capabilities by using the scientific method (hypothesis, test/artefact, evaluation) or similar engineering methods to discover new approaches to create new knowledge and achieve research or organisational goals</t>
  </si>
  <si>
    <t>Use domain knowledge (scientific or business) to develop relevant data analytics applications, and adopt general Data Science methods to domain specific data types and presentations, data and process models, organisational roles and relations</t>
  </si>
  <si>
    <t>Managers</t>
  </si>
  <si>
    <t>DSP01</t>
  </si>
  <si>
    <t>Data Science (group) Manager</t>
  </si>
  <si>
    <t>Proposes, plans and manages functional and technical evolutions of the data science operations within the relevant  domain (technical, research, business).</t>
  </si>
  <si>
    <t>Data analytics department manager</t>
  </si>
  <si>
    <t>DSP02</t>
  </si>
  <si>
    <t>Data Science Infrastructure Manager</t>
  </si>
  <si>
    <t>Proposes plans and manages functional and technical evolutions of the big data infrastructure within the relevant domain (technical, research, business).</t>
  </si>
  <si>
    <t>Big Data Infrastructure Manager</t>
  </si>
  <si>
    <t>DSP03</t>
  </si>
  <si>
    <t>Research Infrastructure Manager</t>
  </si>
  <si>
    <t>Proposes plans and manages functional and technical evolutions of the research infrastructure within the relevant scientific domain.</t>
  </si>
  <si>
    <t>Research Infrastructure data storage facilites manager</t>
  </si>
  <si>
    <t>Professionals</t>
  </si>
  <si>
    <t>DSP04</t>
  </si>
  <si>
    <t>Data Scientist</t>
  </si>
  <si>
    <t xml:space="preserve">Data scientists find and interpret rich data sources, manage large amounts of data, merge data sources, ensure consistency of data-sets, and create visualisations to aid in understanding data. Build mathematical models, present and communicate data insights and findings to specialists and scientists, and recommend ways to apply the data. </t>
  </si>
  <si>
    <t xml:space="preserve">Data Analyst </t>
  </si>
  <si>
    <t>Data Science Researcher</t>
  </si>
  <si>
    <t>Data Science Researcher applies scientific  discovery research/process, including hypothesis and hypothesis testing, to obtain actionable knowledge related to scientific problem, business process, or reveal hidden relations between multiple processes.</t>
  </si>
  <si>
    <t>Data Science Architect</t>
  </si>
  <si>
    <t>Designs and maintains the architecture of Data Science applications and facilities. Creates relevant data models and processes workflows.</t>
  </si>
  <si>
    <t>System Architect, Applications architect</t>
  </si>
  <si>
    <t>DSP07</t>
  </si>
  <si>
    <t>Data Science (Application) Programmer/Engineer</t>
  </si>
  <si>
    <t>Designs/develops/codes large data (science) analytics applications to support scientific or enterprise/business processes.</t>
  </si>
  <si>
    <t>Scientific Programmer</t>
  </si>
  <si>
    <t>DSP08</t>
  </si>
  <si>
    <t>Data Analyst</t>
  </si>
  <si>
    <t>Analyses large variety of data to extract information about system, service or organisation perfomance and present them in usable/actionable form</t>
  </si>
  <si>
    <t>DSP09</t>
  </si>
  <si>
    <t>Business Analyst</t>
  </si>
  <si>
    <t>Analyses large variety of data Information System for improving business performance.</t>
  </si>
  <si>
    <t>Business Development Manager (Data science role)</t>
  </si>
  <si>
    <t>Professional (data handling/management)</t>
  </si>
  <si>
    <t>DSP10</t>
  </si>
  <si>
    <t>Data Stewards</t>
  </si>
  <si>
    <t>Plans, implements and manages (research) data input, storage, search, presentation; creates data model for domain specific data; support and advice domain scientists/ researchers</t>
  </si>
  <si>
    <t>Digital data curator</t>
  </si>
  <si>
    <t xml:space="preserve">Finds, selects, organises, shares (exhibits) digital data collections, maintains their integrity, up-to-date status and fresheness, discoverability </t>
  </si>
  <si>
    <t>Digital curator, digital archivist, digital librarian</t>
  </si>
  <si>
    <t>DSP12</t>
  </si>
  <si>
    <t>Selection, acquisition, organization, accessibility and preservation of digital information/library. Manages digital materials, takes a lead role in the creation, maintenance and stewardship of digital collections, including the digitization of special collections. Develops strategies for effective management and preservation of library digital assets.</t>
  </si>
  <si>
    <t>DSP13</t>
  </si>
  <si>
    <t>Data Archivists</t>
  </si>
  <si>
    <t xml:space="preserve">Maintain historically significant collections of datasets,  documents and records, other  electronic data, and seek out new items for archiving. </t>
  </si>
  <si>
    <t>Digital Archivists</t>
  </si>
  <si>
    <t>Professional (database)</t>
  </si>
  <si>
    <t>DSP14</t>
  </si>
  <si>
    <t>Large scale (cloud) database designer</t>
  </si>
  <si>
    <t>Designs/develops/codes large scale data bases and their use in domain/subject specific applictions according to the customer needs.</t>
  </si>
  <si>
    <t>Large scale (cloud) database developer</t>
  </si>
  <si>
    <t>DSP15</t>
  </si>
  <si>
    <t>Large scale (cloud) database administrator</t>
  </si>
  <si>
    <t>Designs and implements, or monitors and maintains large scale cloud databases</t>
  </si>
  <si>
    <t>DSP16</t>
  </si>
  <si>
    <t>Scientific database administrator</t>
  </si>
  <si>
    <t>Designs and implements, or monitors and maintains large scale scientific databases</t>
  </si>
  <si>
    <t>Technicians and associate professionals</t>
  </si>
  <si>
    <t>DSP17</t>
  </si>
  <si>
    <t>Big Data facilities Operator</t>
  </si>
  <si>
    <t>Manages daily  operation of facilities, resources, and responds to customer requests. Includes all operations related to data management and data lifecycle</t>
  </si>
  <si>
    <t>DSP18</t>
  </si>
  <si>
    <t>Large scale (cloud) data storage operator</t>
  </si>
  <si>
    <t>Manages daily operation of cloud storage, Including related to data lifecycle, and responds to requests from storage users</t>
  </si>
  <si>
    <t>DSP19</t>
  </si>
  <si>
    <t>Scientific database operator</t>
  </si>
  <si>
    <t>Manages daily operation of scientific databases, Including related to data lifecycle, and responds to requests from database users</t>
  </si>
  <si>
    <t>Large scale (cloud) data storage operators</t>
  </si>
  <si>
    <t>Clerical support workers (general and keyboard workers)</t>
  </si>
  <si>
    <t>DSP20</t>
  </si>
  <si>
    <t>Data entry/access worker</t>
  </si>
  <si>
    <t>Enter data into data management systems directly reading them from source, documents or obtained from people/users</t>
  </si>
  <si>
    <t>Data entry desk/terminal worker</t>
  </si>
  <si>
    <t>DSP21</t>
  </si>
  <si>
    <t>Data entry field workers</t>
  </si>
  <si>
    <t>The same work done on field when collecting data from disconnected sensors or doing direct counting or reading</t>
  </si>
  <si>
    <t>DSP22</t>
  </si>
  <si>
    <t>User support data services</t>
  </si>
  <si>
    <t>Provides support to users to entry their data into governmental service and user facing applications</t>
  </si>
  <si>
    <t>Data Analytics (DSDA)</t>
  </si>
  <si>
    <t>Data Management (DSDM)</t>
  </si>
  <si>
    <t>Data Science Engineering (DSENG)</t>
  </si>
  <si>
    <t>Research Methods (DSRM)</t>
  </si>
  <si>
    <t>DS Domain Competences  (DSDK): Applied to Business Analytics (DSBA)</t>
  </si>
  <si>
    <t xml:space="preserve">Use appropriate data analytics and statistical techniques on available data to discover new relations and deliver insights into research problem or organizational processes  and support decision-making. </t>
  </si>
  <si>
    <t xml:space="preserve">Use engineering principles and modern computer technologies to research, design, implement new data analytics applications; develop experiments, processes, instruments, systems, infrastructures to support data handling during the whole data lifecycle. </t>
  </si>
  <si>
    <t>Use domain knowledge (scientific or business) to develop relevant data analytics applications; adopt general Data Science methods to domain specific data types and presentations, data and process models, organisational roles and relations</t>
  </si>
  <si>
    <t xml:space="preserve">Effectively use variety of Machine Learning (including supervised, unsupervised, semisupervised learning), Data Mining, Prescrptive and Predictive Analytics techniques for complex data analysis </t>
  </si>
  <si>
    <t>Develop and implement data strategy, in particular, in a form of data managmenent policy and Data Management Plan (DMP)</t>
  </si>
  <si>
    <t>Use engineering principles (general and software) to research, design, develop and implement new  instruments and applications for data collection, storage, analysis and visualisation</t>
  </si>
  <si>
    <t>DSBA01</t>
  </si>
  <si>
    <t>Analyse information needs, assess exisitng data and suggest/identify new data required for specific  business context to achieve organizational goal, including using social network and open data sources</t>
  </si>
  <si>
    <t>Apply designated quantitative techniques, including statistics, time series analysis, optimization, and simulation to deploy appropriate models for analysis and prediction</t>
  </si>
  <si>
    <t xml:space="preserve">Develop and implement relevant data models, define metadata using common standards and practices, for diferent data sources in variety of scientific and industry domains </t>
  </si>
  <si>
    <t>Develop and apply computational solutions to domain related problems using wide range of data analytics platforms, with the special focus on Big Data technologies for large datasets and cloud based data analytics platforms</t>
  </si>
  <si>
    <t>DSBA02</t>
  </si>
  <si>
    <t>Operationalise fuzzy concepts to enable key performance indicators measurement to validate the business analysis, identify and assess potential challenges</t>
  </si>
  <si>
    <t>Identify, extract, and pull together available and pertinent heterogeneous data, incuding  modern data sources such as social media data, open data, governmental data</t>
  </si>
  <si>
    <t>Integrate heterogeneuous data from multiple source and provide them for further analysis and use</t>
  </si>
  <si>
    <t>Develop and prototype specialised data analysis tools and applicaions to support scientific, business or organisational workflow; use distributed, parallel, batch and streaming processing platforms, including online and cloud based solutions for on-demand provisioned and scalable services</t>
  </si>
  <si>
    <t>DSBA03</t>
  </si>
  <si>
    <t>Deliver business focused analysis using appropriate BA/BI methods and tools, identify business impact from trends; make business case as a result of organisational data analysis and identified trends</t>
  </si>
  <si>
    <t>Understand and use different perfromance and accuracy metrics for model validation in analytics projects, hypothesis testing, and information retrieval</t>
  </si>
  <si>
    <t>Maintain historical information on data handling, including reference to published data and corresponding data sources (data provenance)</t>
  </si>
  <si>
    <t xml:space="preserve">Develop, deploy and operate large scale data storage solutions using different distributed and cloud based platforms for storing data (e.g. Data Lakes, Hadoop, Hbase, Cassandra, MongoDB, Accumulo, DynamoDB, others)  </t>
  </si>
  <si>
    <t xml:space="preserve">Analyse domain related research process model, identify and analyse available data to identify research questions and/or organisational objectives and formulate sound hypothesis </t>
  </si>
  <si>
    <t>DSBA04</t>
  </si>
  <si>
    <t>Analyse opportunity and suggest use of historical data available at organisation for organizational processes optimization</t>
  </si>
  <si>
    <t>Develop required data analytics for organizational tasks,  integrate data analytics and processing applications into organization worksflow and business processes to enable agile decision making</t>
  </si>
  <si>
    <t>Ensure data quality, accessibility, interoperability, compliance to standards, and publication (data curation)</t>
  </si>
  <si>
    <t>Consistently apply data security mechanisms and controls at each stage of the data processing, including data anonymisation, privacy and IPR protection.</t>
  </si>
  <si>
    <t xml:space="preserve">Design experiments which include data collection (passive and active) for  hypothesis testing and problem solving </t>
  </si>
  <si>
    <t>DSBA05</t>
  </si>
  <si>
    <t>Analyse customer relations data to optimise/improve  interacting with the specific user groups or in the specific business sectors</t>
  </si>
  <si>
    <t>Visualise results of data analysis, design dashboard and use storytelling methods</t>
  </si>
  <si>
    <t>Develop and manage/supervise policies on data protection, privacy, IPR and ethical issues in data management</t>
  </si>
  <si>
    <t>Design, build, operate relational non-relational databases (SQL and NoSQL), integrate them with the modern Data Warehouse solutions, ensure effective ETL (Extract, Transform, Load), OLTP, OLAP processes for large datasets</t>
  </si>
  <si>
    <t>DSBA06</t>
  </si>
  <si>
    <t>Analyse multiple data sources for marketing purposes; identify effective marketing actions</t>
  </si>
  <si>
    <t>DSDK/ DSBA</t>
  </si>
  <si>
    <t>Middle =5</t>
  </si>
  <si>
    <t>Candidate's gap in competences to DSP04-DSP07-DSP09</t>
  </si>
  <si>
    <t>Need for upskilling</t>
  </si>
  <si>
    <t>Positive</t>
  </si>
  <si>
    <t>DSP08 - Data Analyst</t>
  </si>
  <si>
    <t>Data Librarians</t>
  </si>
  <si>
    <t>DSP02 - DSci Infrastr Mngr</t>
  </si>
  <si>
    <t>DSP03- DSci RI Mngr</t>
  </si>
  <si>
    <t>DSP05 - DSci Researcher</t>
  </si>
  <si>
    <t>DSP06 - Dsci Architect</t>
  </si>
  <si>
    <t>DSP12 - Data Librarian</t>
  </si>
  <si>
    <t>DSP11 - Digital Data Curator</t>
  </si>
  <si>
    <t>DSP15 - BD Database Administrator</t>
  </si>
  <si>
    <t>DSP16 - DSI/RI Scientific DB admin</t>
  </si>
  <si>
    <t>DSP17 - BD/DSci Facilities Operator</t>
  </si>
  <si>
    <t>DSP18 - Large scale (cloud) data storage operator</t>
  </si>
  <si>
    <t xml:space="preserve">DSP19 - Scientific database operator </t>
  </si>
  <si>
    <t>DSP20 - Data entry/access worker</t>
  </si>
  <si>
    <t>DSP21 - Data entry field workers</t>
  </si>
  <si>
    <t>DSP22 - User support data services</t>
  </si>
  <si>
    <t>DSRMP</t>
  </si>
  <si>
    <t>DSRMP01</t>
  </si>
  <si>
    <t>DSRMP02</t>
  </si>
  <si>
    <t>DSRMP03</t>
  </si>
  <si>
    <t>DSRMP04</t>
  </si>
  <si>
    <t>DSRMP05</t>
  </si>
  <si>
    <t>DSRMP06</t>
  </si>
  <si>
    <t>Undertake creative work, making systematic use of investigation or experimentation, to discover or revise knowledge of reality, and uses this knowledge to devise new applications, contribute to  the development of organizational objectives</t>
  </si>
  <si>
    <t>Develop and guide data driven projects, including project planning, experiment design, data collection and handling</t>
  </si>
  <si>
    <t>Create new understandings by using the research methods (including business hypothesis, artefact/experiment,  evaluation) or similar engineering research and development methods</t>
  </si>
  <si>
    <t>Profile title</t>
  </si>
  <si>
    <t>Summary statement</t>
  </si>
  <si>
    <t>Mission</t>
  </si>
  <si>
    <t>Deliverables</t>
  </si>
  <si>
    <t>Main task/s</t>
  </si>
  <si>
    <t>Use data analytics to deliver data insight, optimise analytics process, present and visualise data</t>
  </si>
  <si>
    <t>Data scientists find and interpret rich data sources, manage large amounts of data, merge data sources, ensure consistency of data-sets, and create visualisations to aid in understanding data. Build mathematical models, present and communicate data insights and findings to specialists and scientists, and recommend ways to apply the data. Develop compelling visualisation applications, interactive dashboards.</t>
  </si>
  <si>
    <t>Accountable</t>
  </si>
  <si>
    <t>Responsible</t>
  </si>
  <si>
    <t>Contributor</t>
  </si>
  <si>
    <t>Level 3</t>
  </si>
  <si>
    <t>Level 2</t>
  </si>
  <si>
    <t>KPI area</t>
  </si>
  <si>
    <t>Effective data analytics applications (measurable performance)</t>
  </si>
  <si>
    <t>Contribution to the organisational goals fulfilment, or scientific discovery by providing actionable data insight</t>
  </si>
  <si>
    <t>Develop data analytics applications using Machine Learning technology, algorithms, tools (including supervised, unsupervised, or reinforced learning)</t>
  </si>
  <si>
    <t>Apply Prescriptive Analytics methods to initial data insight and organisational workflow optimisation</t>
  </si>
  <si>
    <t>Develop effective pipeline for data preparation and preprocessing</t>
  </si>
  <si>
    <t>Define the whole data analysis workflow to support decision making</t>
  </si>
  <si>
    <t>Identify, investigate and correct problems or inconsistencies related to data analysis</t>
  </si>
  <si>
    <t>Develop effective visualiation and storytelling tools, create dashboards and data analytics reporting applications</t>
  </si>
  <si>
    <t>Competences (from CF-DS)</t>
  </si>
  <si>
    <t>Data collection and preparation</t>
  </si>
  <si>
    <t>Data selection</t>
  </si>
  <si>
    <t>Data analytics applications</t>
  </si>
  <si>
    <t>Data Analysis to support decision making</t>
  </si>
  <si>
    <t>Data storage and processing infrastructure and tools</t>
  </si>
  <si>
    <t xml:space="preserve"> Use Machine Learning technology, algorithms, tools (including supervised, unsupervised, or reinforced learning)</t>
  </si>
  <si>
    <t>SDSDA01</t>
  </si>
  <si>
    <t>Apply Prescriptive Analytics methods</t>
  </si>
  <si>
    <t xml:space="preserve">SDSDA05 </t>
  </si>
  <si>
    <t>Apply analytics and statistics methods for data preparation and pre-processing</t>
  </si>
  <si>
    <t xml:space="preserve">SDSDA08 </t>
  </si>
  <si>
    <t>Use effective visualiation and storytelling methods to create dashboards and data analytics reports</t>
  </si>
  <si>
    <t xml:space="preserve">SDSDA10 </t>
  </si>
  <si>
    <t xml:space="preserve"> Use research methods principles in developing data driven applications and implementing the whole cycle of data handling</t>
  </si>
  <si>
    <t>SDSRM01</t>
  </si>
  <si>
    <t xml:space="preserve">DATA SCIENTIST      </t>
  </si>
  <si>
    <t>DSPP04</t>
  </si>
  <si>
    <t>DSPP10</t>
  </si>
  <si>
    <t>DATA STEWARD</t>
  </si>
  <si>
    <t>Plans, implements and manages data collection, supports and advises domain scientist</t>
  </si>
  <si>
    <t>Plans, implements and manages (research) data input, storage, search, presentation; creates data model for domain specific data; supports and advices domain scientists/researchers. Interacts with the data analytics team. Do data preparation, inspection, visualisation; prepare for archiving and publication.</t>
  </si>
  <si>
    <t>Data model</t>
  </si>
  <si>
    <t>Data Management Plan</t>
  </si>
  <si>
    <t>Data collection/ingest</t>
  </si>
  <si>
    <t>Domain related models</t>
  </si>
  <si>
    <t>Data analytics result inspection</t>
  </si>
  <si>
    <t>Define/build/optimize data model and schemas</t>
  </si>
  <si>
    <t>Use existing or define new metadata framework</t>
  </si>
  <si>
    <t>Publish research data to existing scientific data archives</t>
  </si>
  <si>
    <t>Manage organisational or project related data</t>
  </si>
  <si>
    <t>Search and promote research data</t>
  </si>
  <si>
    <t>Assist main domain researcher/scientist in selecting right data analytics methods</t>
  </si>
  <si>
    <t>Interface between</t>
  </si>
  <si>
    <t xml:space="preserve">Monitor applying FAIR (Findable, Accessible, Interoperable, Reusable) and Open </t>
  </si>
  <si>
    <t>Level 1</t>
  </si>
  <si>
    <t xml:space="preserve">SDSDM02  </t>
  </si>
  <si>
    <t xml:space="preserve">SDSDM05 </t>
  </si>
  <si>
    <t>Consistently implement data curation and data quality controls, ensure data integration and interoperability</t>
  </si>
  <si>
    <t>Use and implement metadata, PID, data registries, data factories, standards and compliance</t>
  </si>
  <si>
    <t xml:space="preserve">SDSDM09  </t>
  </si>
  <si>
    <t xml:space="preserve"> Adhere to the FAIR principles of the Open Data, Open Science, Open Access, use ORCID based services</t>
  </si>
  <si>
    <t xml:space="preserve">SDSDM06  </t>
  </si>
  <si>
    <t xml:space="preserve">SDSDM08 </t>
  </si>
  <si>
    <t xml:space="preserve"> Use data storage systems, data archive services, digital libraries, and their operational models</t>
  </si>
  <si>
    <t>Implement data lifecycle support in organisational workflow, support data provenance and linked data</t>
  </si>
  <si>
    <t>Consistent data management workflow</t>
  </si>
  <si>
    <t>Compliance with FAIR principles</t>
  </si>
  <si>
    <t>DSPP14</t>
  </si>
  <si>
    <t>Big Data Database developer</t>
  </si>
  <si>
    <t>DSPP01</t>
  </si>
  <si>
    <t>Data Science group manager</t>
  </si>
  <si>
    <t>Data science group/team manager organisers work of team with different role and competences to fulful data processing and handling task for organisation to deliver insight and value for organisation, talks to other departments and roles in organisation, develops project plans and coordinates their execution, present and communicate data insights and findings to CEO level roles, participate in the development of organisational plans and strategy based on and related to data.</t>
  </si>
  <si>
    <t>DSPP09</t>
  </si>
  <si>
    <t>Data Analyst find and interpret rich data sources, manage large amounts of data, merge data sources, ensure consistency of data-sets, and create visualisations to aid in understanding data. Build mathematical models, present and communicate data insights and findings to specialists and scientists, and recommend ways to apply the data. Develop compelling visualisation applications, interactive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</si>
</sst>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C00000"/>
      <name val="Calibri"/>
      <family val="2"/>
      <scheme val="minor"/>
    </font>
    <font>
      <sz val="11"/>
      <color rgb="FFC00000"/>
      <name val="Calibri"/>
      <family val="2"/>
      <scheme val="minor"/>
    </font>
    <font>
      <sz val="8.5"/>
      <color rgb="FF000000"/>
      <name val="Verdana"/>
      <family val="2"/>
    </font>
    <font>
      <sz val="10"/>
      <color rgb="FF000000"/>
      <name val="Calibri"/>
      <family val="2"/>
      <scheme val="minor"/>
    </font>
    <font>
      <sz val="10"/>
      <color rgb="FF000000"/>
      <name val="Times New Roman"/>
      <family val="1"/>
    </font>
    <font>
      <sz val="11"/>
      <color theme="1"/>
      <name val="Calibri"/>
      <family val="2"/>
      <scheme val="minor"/>
    </font>
    <font>
      <sz val="11"/>
      <color theme="0"/>
      <name val="Calibri"/>
      <family val="2"/>
      <scheme val="minor"/>
    </font>
    <font>
      <b/>
      <i/>
      <sz val="11"/>
      <color theme="1"/>
      <name val="Calibri"/>
      <family val="2"/>
      <scheme val="minor"/>
    </font>
    <font>
      <sz val="9"/>
      <color theme="1"/>
      <name val="Calibri"/>
      <family val="2"/>
      <scheme val="minor"/>
    </font>
    <font>
      <sz val="11"/>
      <color rgb="FF000000"/>
      <name val="Calibri"/>
      <family val="2"/>
    </font>
    <font>
      <i/>
      <sz val="9"/>
      <color theme="1"/>
      <name val="Calibri"/>
      <family val="2"/>
      <scheme val="minor"/>
    </font>
    <font>
      <b/>
      <sz val="10"/>
      <color theme="1"/>
      <name val="Calibri"/>
      <family val="2"/>
      <scheme val="minor"/>
    </font>
    <font>
      <sz val="10"/>
      <color theme="1"/>
      <name val="Calibri"/>
      <family val="2"/>
      <scheme val="minor"/>
    </font>
    <font>
      <b/>
      <sz val="9.5"/>
      <color theme="1"/>
      <name val="Calibri"/>
      <family val="2"/>
      <scheme val="minor"/>
    </font>
    <font>
      <sz val="9.5"/>
      <color theme="1"/>
      <name val="Calibri"/>
      <family val="2"/>
      <scheme val="minor"/>
    </font>
    <font>
      <sz val="8.5"/>
      <color rgb="FF000000"/>
      <name val="Calibri"/>
      <family val="2"/>
      <scheme val="minor"/>
    </font>
    <font>
      <sz val="11"/>
      <name val="Calibri"/>
      <family val="2"/>
      <scheme val="minor"/>
    </font>
    <font>
      <sz val="14"/>
      <color theme="1"/>
      <name val="Calibri"/>
      <family val="2"/>
      <scheme val="minor"/>
    </font>
    <font>
      <sz val="14"/>
      <color rgb="FF000000"/>
      <name val="Calibri"/>
      <family val="2"/>
      <scheme val="minor"/>
    </font>
    <font>
      <sz val="11"/>
      <color rgb="FF000000"/>
      <name val="Calibri"/>
      <family val="2"/>
      <scheme val="minor"/>
    </font>
    <font>
      <sz val="11"/>
      <color theme="1"/>
      <name val="Calibri"/>
      <family val="2"/>
    </font>
    <font>
      <b/>
      <sz val="11"/>
      <color theme="1"/>
      <name val="Calibri"/>
      <family val="2"/>
    </font>
    <font>
      <sz val="11"/>
      <color theme="1"/>
      <name val="Symbol"/>
      <family val="1"/>
      <charset val="2"/>
    </font>
    <font>
      <b/>
      <sz val="12"/>
      <color theme="1"/>
      <name val="Calibri"/>
      <family val="2"/>
      <scheme val="minor"/>
    </font>
    <font>
      <sz val="12"/>
      <color theme="1"/>
      <name val="Calibri"/>
      <family val="2"/>
      <scheme val="minor"/>
    </font>
    <font>
      <sz val="12"/>
      <color rgb="FFC00000"/>
      <name val="Calibri"/>
      <family val="2"/>
      <scheme val="minor"/>
    </font>
    <font>
      <sz val="12"/>
      <color rgb="FF000000"/>
      <name val="Calibri"/>
      <family val="2"/>
      <scheme val="minor"/>
    </font>
  </fonts>
  <fills count="28">
    <fill>
      <patternFill patternType="none"/>
    </fill>
    <fill>
      <patternFill patternType="gray125"/>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C2D69B"/>
        <bgColor indexed="64"/>
      </patternFill>
    </fill>
    <fill>
      <patternFill patternType="solid">
        <fgColor rgb="FFF2F2F2"/>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9"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9" fillId="9" borderId="0" applyNumberFormat="0" applyBorder="0" applyAlignment="0" applyProtection="0"/>
  </cellStyleXfs>
  <cellXfs count="212">
    <xf numFmtId="0" fontId="0" fillId="0" borderId="0" xfId="0"/>
    <xf numFmtId="0" fontId="2" fillId="0" borderId="1" xfId="0" applyFont="1" applyFill="1" applyBorder="1" applyAlignment="1">
      <alignment horizontal="left" vertical="top"/>
    </xf>
    <xf numFmtId="0" fontId="3" fillId="0" borderId="1" xfId="0" applyFont="1" applyFill="1" applyBorder="1" applyAlignment="1">
      <alignment horizontal="left" vertical="top" wrapText="1"/>
    </xf>
    <xf numFmtId="1" fontId="3" fillId="0" borderId="1" xfId="0" applyNumberFormat="1" applyFont="1" applyFill="1" applyBorder="1" applyAlignment="1">
      <alignment horizontal="left" vertical="top" wrapText="1"/>
    </xf>
    <xf numFmtId="0" fontId="0" fillId="0" borderId="1" xfId="0" applyFill="1" applyBorder="1" applyAlignment="1">
      <alignment horizontal="left" vertical="top"/>
    </xf>
    <xf numFmtId="0" fontId="4" fillId="0" borderId="1" xfId="0" applyFont="1" applyFill="1" applyBorder="1" applyAlignment="1">
      <alignment horizontal="left" vertical="top" wrapText="1"/>
    </xf>
    <xf numFmtId="1" fontId="4" fillId="0"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1" fontId="0" fillId="0" borderId="1" xfId="0" applyNumberFormat="1" applyFill="1" applyBorder="1" applyAlignment="1">
      <alignment horizontal="left" vertical="top" wrapText="1"/>
    </xf>
    <xf numFmtId="0" fontId="5" fillId="0" borderId="1" xfId="0" applyFont="1" applyFill="1" applyBorder="1" applyAlignment="1">
      <alignment horizontal="left" vertical="top" wrapText="1"/>
    </xf>
    <xf numFmtId="0" fontId="0" fillId="0" borderId="1" xfId="0" applyFill="1" applyBorder="1" applyAlignment="1">
      <alignment wrapText="1"/>
    </xf>
    <xf numFmtId="0" fontId="5" fillId="0" borderId="1" xfId="0" applyFont="1" applyFill="1" applyBorder="1" applyAlignment="1">
      <alignment vertical="center" wrapText="1"/>
    </xf>
    <xf numFmtId="0" fontId="5" fillId="0" borderId="1" xfId="0" applyFont="1" applyFill="1" applyBorder="1" applyAlignment="1">
      <alignment wrapText="1"/>
    </xf>
    <xf numFmtId="0" fontId="6" fillId="0" borderId="1" xfId="0" applyFont="1" applyFill="1" applyBorder="1" applyAlignment="1">
      <alignment horizontal="left" vertical="top" wrapText="1"/>
    </xf>
    <xf numFmtId="1" fontId="5" fillId="0" borderId="1" xfId="0" applyNumberFormat="1" applyFont="1" applyFill="1" applyBorder="1" applyAlignment="1">
      <alignment vertical="center" wrapText="1"/>
    </xf>
    <xf numFmtId="1" fontId="0" fillId="0" borderId="1" xfId="0" applyNumberFormat="1" applyFill="1" applyBorder="1" applyAlignment="1">
      <alignment wrapText="1"/>
    </xf>
    <xf numFmtId="0" fontId="6" fillId="0" borderId="1" xfId="0" applyFont="1" applyFill="1" applyBorder="1" applyAlignment="1">
      <alignment wrapText="1"/>
    </xf>
    <xf numFmtId="0" fontId="7" fillId="0" borderId="1" xfId="0" applyFont="1" applyFill="1" applyBorder="1" applyAlignment="1">
      <alignment horizontal="left" vertical="top" wrapText="1"/>
    </xf>
    <xf numFmtId="1" fontId="0" fillId="0" borderId="1" xfId="0" applyNumberFormat="1" applyFill="1" applyBorder="1" applyAlignment="1">
      <alignment horizontal="left" vertical="top"/>
    </xf>
    <xf numFmtId="1" fontId="7" fillId="0" borderId="1" xfId="0" applyNumberFormat="1" applyFont="1" applyFill="1" applyBorder="1" applyAlignment="1">
      <alignment horizontal="left" vertical="top" wrapText="1"/>
    </xf>
    <xf numFmtId="1" fontId="5" fillId="0" borderId="1" xfId="0" applyNumberFormat="1" applyFont="1" applyFill="1" applyBorder="1" applyAlignment="1">
      <alignment horizontal="left" vertical="top" wrapText="1"/>
    </xf>
    <xf numFmtId="0" fontId="3" fillId="0" borderId="1" xfId="0" applyFont="1" applyFill="1" applyBorder="1" applyAlignment="1">
      <alignment horizontal="left" vertical="top"/>
    </xf>
    <xf numFmtId="0" fontId="2" fillId="0" borderId="1" xfId="0" applyFont="1" applyFill="1" applyBorder="1" applyAlignment="1">
      <alignment horizontal="left" vertical="top" wrapText="1"/>
    </xf>
    <xf numFmtId="0" fontId="0" fillId="11" borderId="1" xfId="0" applyFill="1" applyBorder="1" applyAlignment="1">
      <alignment horizontal="left" vertical="top" wrapText="1"/>
    </xf>
    <xf numFmtId="0" fontId="4" fillId="11" borderId="1" xfId="0" applyFont="1" applyFill="1" applyBorder="1" applyAlignment="1">
      <alignment horizontal="left" vertical="top" wrapText="1"/>
    </xf>
    <xf numFmtId="0" fontId="0" fillId="11" borderId="1" xfId="0" applyFill="1" applyBorder="1" applyAlignment="1">
      <alignment horizontal="left" vertical="top"/>
    </xf>
    <xf numFmtId="1" fontId="4" fillId="11" borderId="1" xfId="0" applyNumberFormat="1" applyFont="1" applyFill="1" applyBorder="1" applyAlignment="1">
      <alignment horizontal="left" vertical="top" wrapText="1"/>
    </xf>
    <xf numFmtId="0" fontId="0" fillId="11" borderId="1" xfId="0" applyFill="1" applyBorder="1" applyAlignment="1">
      <alignment wrapText="1"/>
    </xf>
    <xf numFmtId="1" fontId="0" fillId="11" borderId="1" xfId="0" applyNumberFormat="1" applyFill="1" applyBorder="1" applyAlignment="1">
      <alignment horizontal="left" vertical="top" wrapText="1"/>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wrapText="1"/>
    </xf>
    <xf numFmtId="0" fontId="5" fillId="0" borderId="0" xfId="0" applyFont="1" applyFill="1" applyBorder="1" applyAlignment="1">
      <alignment wrapText="1"/>
    </xf>
    <xf numFmtId="0" fontId="5" fillId="0" borderId="0" xfId="0" applyFont="1" applyFill="1" applyBorder="1" applyAlignment="1">
      <alignment vertical="center" wrapText="1"/>
    </xf>
    <xf numFmtId="0" fontId="0" fillId="0" borderId="0" xfId="0" applyAlignment="1">
      <alignment vertical="top"/>
    </xf>
    <xf numFmtId="0" fontId="0" fillId="0" borderId="0" xfId="0" applyAlignment="1">
      <alignment vertical="top" wrapText="1"/>
    </xf>
    <xf numFmtId="0" fontId="0" fillId="0" borderId="0" xfId="0" applyFill="1" applyAlignment="1">
      <alignment horizontal="center" vertical="top" wrapText="1"/>
    </xf>
    <xf numFmtId="0" fontId="0" fillId="0" borderId="0" xfId="0" applyFill="1" applyAlignment="1">
      <alignment wrapText="1"/>
    </xf>
    <xf numFmtId="0" fontId="0" fillId="0" borderId="0" xfId="0" applyBorder="1"/>
    <xf numFmtId="0" fontId="2" fillId="15" borderId="2" xfId="0" applyFont="1" applyFill="1" applyBorder="1" applyAlignment="1">
      <alignment vertical="top" wrapText="1"/>
    </xf>
    <xf numFmtId="0" fontId="2" fillId="15" borderId="3" xfId="0" applyFont="1" applyFill="1" applyBorder="1" applyAlignment="1">
      <alignment vertical="top" wrapText="1"/>
    </xf>
    <xf numFmtId="0" fontId="10" fillId="16" borderId="3" xfId="0" applyFont="1" applyFill="1" applyBorder="1" applyAlignment="1">
      <alignment vertical="top" wrapText="1"/>
    </xf>
    <xf numFmtId="0" fontId="0" fillId="0" borderId="0" xfId="0" applyFont="1" applyFill="1" applyBorder="1" applyAlignment="1">
      <alignment vertical="top" wrapText="1"/>
    </xf>
    <xf numFmtId="0" fontId="0" fillId="0" borderId="0" xfId="0" applyFont="1" applyAlignment="1">
      <alignment vertical="top" wrapText="1"/>
    </xf>
    <xf numFmtId="0" fontId="0" fillId="0" borderId="0" xfId="0" applyAlignment="1">
      <alignment wrapText="1"/>
    </xf>
    <xf numFmtId="0" fontId="10" fillId="0" borderId="0" xfId="0" applyFont="1" applyFill="1" applyBorder="1" applyAlignment="1">
      <alignment vertical="top" wrapText="1"/>
    </xf>
    <xf numFmtId="0" fontId="4" fillId="0" borderId="0" xfId="0" applyFont="1" applyFill="1" applyBorder="1" applyAlignment="1">
      <alignment horizontal="left" vertical="top" wrapText="1"/>
    </xf>
    <xf numFmtId="0" fontId="0" fillId="0" borderId="0" xfId="0" applyFill="1" applyAlignment="1">
      <alignment vertical="top" wrapText="1"/>
    </xf>
    <xf numFmtId="0" fontId="2" fillId="0" borderId="0" xfId="0" applyFont="1" applyAlignment="1">
      <alignment vertical="top"/>
    </xf>
    <xf numFmtId="0" fontId="1" fillId="0" borderId="0" xfId="0" applyFont="1" applyAlignment="1">
      <alignment horizontal="left" vertical="top" wrapText="1"/>
    </xf>
    <xf numFmtId="0" fontId="0" fillId="0" borderId="0" xfId="0" applyFill="1" applyBorder="1" applyAlignment="1">
      <alignment vertical="top" wrapText="1"/>
    </xf>
    <xf numFmtId="0" fontId="8" fillId="4" borderId="0" xfId="3" applyAlignment="1">
      <alignment vertical="top" wrapText="1"/>
    </xf>
    <xf numFmtId="0" fontId="9" fillId="5" borderId="0" xfId="4" applyAlignment="1">
      <alignment vertical="top" wrapText="1"/>
    </xf>
    <xf numFmtId="0" fontId="8" fillId="3" borderId="0" xfId="2" applyAlignment="1">
      <alignment vertical="top" wrapText="1"/>
    </xf>
    <xf numFmtId="0" fontId="8" fillId="7" borderId="0" xfId="6" applyAlignment="1">
      <alignment wrapText="1"/>
    </xf>
    <xf numFmtId="0" fontId="8" fillId="8" borderId="0" xfId="7" applyAlignment="1">
      <alignment wrapText="1"/>
    </xf>
    <xf numFmtId="0" fontId="9" fillId="9" borderId="0" xfId="8" applyAlignment="1">
      <alignment wrapText="1"/>
    </xf>
    <xf numFmtId="0" fontId="8" fillId="7" borderId="0" xfId="6" applyAlignment="1">
      <alignment vertical="top" wrapText="1"/>
    </xf>
    <xf numFmtId="0" fontId="9" fillId="2" borderId="0" xfId="1" applyAlignment="1">
      <alignment vertical="top" wrapText="1"/>
    </xf>
    <xf numFmtId="0" fontId="9" fillId="6" borderId="0" xfId="5" applyAlignment="1">
      <alignment wrapText="1"/>
    </xf>
    <xf numFmtId="0" fontId="1" fillId="0" borderId="0" xfId="0" applyFont="1" applyAlignment="1">
      <alignment vertical="top" wrapText="1"/>
    </xf>
    <xf numFmtId="0" fontId="8" fillId="8" borderId="0" xfId="7" applyAlignment="1">
      <alignment vertical="top" wrapText="1"/>
    </xf>
    <xf numFmtId="0" fontId="9" fillId="9" borderId="0" xfId="8" applyAlignment="1">
      <alignment vertical="top" wrapText="1"/>
    </xf>
    <xf numFmtId="0" fontId="9" fillId="6" borderId="0" xfId="5" applyAlignment="1">
      <alignment vertical="top" wrapText="1"/>
    </xf>
    <xf numFmtId="0" fontId="2" fillId="0" borderId="0" xfId="0" applyFont="1" applyAlignment="1">
      <alignment vertical="top" wrapText="1"/>
    </xf>
    <xf numFmtId="0" fontId="1" fillId="0" borderId="0" xfId="3" applyFont="1" applyFill="1" applyAlignment="1">
      <alignment wrapText="1"/>
    </xf>
    <xf numFmtId="0" fontId="9" fillId="0" borderId="0" xfId="4" applyFont="1" applyFill="1" applyAlignment="1">
      <alignment vertical="top" wrapText="1"/>
    </xf>
    <xf numFmtId="0" fontId="0" fillId="0" borderId="0" xfId="3" applyFont="1" applyFill="1" applyAlignment="1">
      <alignment vertical="top" wrapText="1"/>
    </xf>
    <xf numFmtId="0" fontId="0" fillId="0" borderId="0" xfId="2" applyFont="1" applyFill="1" applyAlignment="1">
      <alignment vertical="top" wrapText="1"/>
    </xf>
    <xf numFmtId="0" fontId="0" fillId="0" borderId="0" xfId="0" applyFont="1" applyFill="1" applyAlignment="1">
      <alignment wrapText="1"/>
    </xf>
    <xf numFmtId="0" fontId="0" fillId="0" borderId="0" xfId="7" applyFont="1" applyFill="1" applyAlignment="1">
      <alignment wrapText="1"/>
    </xf>
    <xf numFmtId="0" fontId="0" fillId="0" borderId="0" xfId="6" applyFont="1" applyFill="1" applyAlignment="1">
      <alignment wrapText="1"/>
    </xf>
    <xf numFmtId="0" fontId="9" fillId="0" borderId="0" xfId="8" applyFont="1" applyFill="1" applyAlignment="1">
      <alignment wrapText="1"/>
    </xf>
    <xf numFmtId="0" fontId="9" fillId="0" borderId="0" xfId="5" applyFont="1" applyFill="1" applyAlignment="1">
      <alignment vertical="top" wrapText="1"/>
    </xf>
    <xf numFmtId="0" fontId="0" fillId="0" borderId="0" xfId="0" applyFont="1" applyFill="1" applyAlignment="1">
      <alignment vertical="top" wrapText="1"/>
    </xf>
    <xf numFmtId="0" fontId="0" fillId="0" borderId="0" xfId="0" applyFont="1" applyFill="1"/>
    <xf numFmtId="0" fontId="0" fillId="0" borderId="0" xfId="0" applyFont="1"/>
    <xf numFmtId="0" fontId="0" fillId="0" borderId="0" xfId="0" applyFont="1" applyBorder="1"/>
    <xf numFmtId="0" fontId="0" fillId="0" borderId="0" xfId="0" applyFont="1" applyFill="1" applyBorder="1" applyAlignment="1">
      <alignment vertical="top"/>
    </xf>
    <xf numFmtId="0" fontId="11" fillId="0" borderId="0" xfId="0" applyFont="1" applyFill="1" applyBorder="1" applyAlignment="1">
      <alignment vertical="top" wrapText="1"/>
    </xf>
    <xf numFmtId="0" fontId="0" fillId="17" borderId="0" xfId="0" applyFont="1" applyFill="1" applyAlignment="1">
      <alignment vertical="top" wrapText="1"/>
    </xf>
    <xf numFmtId="0" fontId="0" fillId="0" borderId="0" xfId="0" applyFont="1" applyFill="1" applyBorder="1" applyAlignment="1">
      <alignment wrapText="1"/>
    </xf>
    <xf numFmtId="0" fontId="0" fillId="0" borderId="0" xfId="0" applyFont="1" applyFill="1" applyBorder="1"/>
    <xf numFmtId="0" fontId="12" fillId="0" borderId="0" xfId="0" applyFont="1" applyFill="1" applyBorder="1" applyAlignment="1">
      <alignment horizontal="justify" vertical="center"/>
    </xf>
    <xf numFmtId="0" fontId="12" fillId="0" borderId="0" xfId="0" applyFont="1" applyFill="1" applyBorder="1" applyAlignment="1">
      <alignment horizontal="justify" vertical="center" wrapText="1"/>
    </xf>
    <xf numFmtId="0" fontId="0" fillId="0" borderId="0" xfId="0" applyFont="1" applyAlignment="1">
      <alignment wrapText="1"/>
    </xf>
    <xf numFmtId="0" fontId="2" fillId="0" borderId="0" xfId="0" applyFont="1" applyFill="1" applyBorder="1" applyAlignment="1">
      <alignment vertical="top" wrapText="1"/>
    </xf>
    <xf numFmtId="0" fontId="0" fillId="12" borderId="0" xfId="0" applyFont="1" applyFill="1" applyAlignment="1">
      <alignment vertical="top" wrapText="1"/>
    </xf>
    <xf numFmtId="0" fontId="0" fillId="0" borderId="0" xfId="0" applyFill="1" applyBorder="1"/>
    <xf numFmtId="0" fontId="0" fillId="0" borderId="0" xfId="0" applyFill="1" applyBorder="1" applyAlignment="1">
      <alignment vertical="top"/>
    </xf>
    <xf numFmtId="0" fontId="13" fillId="0" borderId="0" xfId="0" applyFont="1" applyFill="1" applyBorder="1" applyAlignment="1">
      <alignment vertical="top" wrapText="1"/>
    </xf>
    <xf numFmtId="0" fontId="14" fillId="0" borderId="0" xfId="0" applyFont="1" applyFill="1" applyBorder="1" applyAlignment="1">
      <alignment vertical="top" wrapText="1"/>
    </xf>
    <xf numFmtId="0" fontId="15" fillId="0" borderId="0" xfId="0" applyFont="1" applyFill="1" applyBorder="1" applyAlignment="1">
      <alignment vertical="top" wrapText="1"/>
    </xf>
    <xf numFmtId="0" fontId="16" fillId="0" borderId="0" xfId="0" applyFont="1" applyFill="1" applyBorder="1" applyAlignment="1">
      <alignment vertical="top" wrapText="1"/>
    </xf>
    <xf numFmtId="0" fontId="17" fillId="0" borderId="0" xfId="0" applyFont="1" applyFill="1" applyBorder="1" applyAlignment="1">
      <alignment vertical="top" wrapText="1"/>
    </xf>
    <xf numFmtId="0" fontId="0" fillId="0" borderId="0" xfId="0" applyFill="1" applyAlignment="1">
      <alignment vertical="top"/>
    </xf>
    <xf numFmtId="0" fontId="0" fillId="0" borderId="0" xfId="0" applyFill="1"/>
    <xf numFmtId="0" fontId="0" fillId="18" borderId="1" xfId="0" applyFill="1" applyBorder="1" applyAlignment="1">
      <alignment horizontal="left" vertical="top" wrapText="1"/>
    </xf>
    <xf numFmtId="0" fontId="0" fillId="19" borderId="1" xfId="0" applyFill="1" applyBorder="1" applyAlignment="1">
      <alignment horizontal="left" vertical="top" wrapText="1"/>
    </xf>
    <xf numFmtId="0" fontId="0" fillId="20" borderId="1" xfId="0" applyFill="1" applyBorder="1" applyAlignment="1">
      <alignment horizontal="left" vertical="top" wrapText="1"/>
    </xf>
    <xf numFmtId="0" fontId="7" fillId="19" borderId="1" xfId="0" applyFont="1" applyFill="1" applyBorder="1" applyAlignment="1">
      <alignment horizontal="left" vertical="top" wrapText="1"/>
    </xf>
    <xf numFmtId="0" fontId="0" fillId="12" borderId="1" xfId="0" applyFill="1" applyBorder="1" applyAlignment="1">
      <alignment horizontal="left" vertical="top" wrapText="1"/>
    </xf>
    <xf numFmtId="0" fontId="7" fillId="20" borderId="1" xfId="0" applyFont="1" applyFill="1" applyBorder="1" applyAlignment="1">
      <alignment horizontal="left" vertical="top" wrapText="1"/>
    </xf>
    <xf numFmtId="0" fontId="0" fillId="17" borderId="1" xfId="0" applyFill="1" applyBorder="1" applyAlignment="1">
      <alignment horizontal="left" vertical="top" wrapText="1"/>
    </xf>
    <xf numFmtId="0" fontId="0" fillId="21" borderId="1" xfId="0" applyFill="1" applyBorder="1" applyAlignment="1">
      <alignment horizontal="left" vertical="top" wrapText="1"/>
    </xf>
    <xf numFmtId="0" fontId="0" fillId="22" borderId="1" xfId="0" applyFill="1" applyBorder="1" applyAlignment="1">
      <alignment horizontal="left" vertical="top" wrapText="1"/>
    </xf>
    <xf numFmtId="0" fontId="0" fillId="23" borderId="1" xfId="0" applyFill="1" applyBorder="1" applyAlignment="1">
      <alignment horizontal="left" vertical="top" wrapText="1"/>
    </xf>
    <xf numFmtId="1" fontId="0" fillId="21" borderId="1" xfId="0" applyNumberFormat="1" applyFill="1" applyBorder="1" applyAlignment="1">
      <alignment horizontal="left" vertical="top" wrapText="1"/>
    </xf>
    <xf numFmtId="0" fontId="5" fillId="21" borderId="1" xfId="0" applyFont="1" applyFill="1" applyBorder="1" applyAlignment="1">
      <alignment horizontal="left" vertical="top" wrapText="1"/>
    </xf>
    <xf numFmtId="0" fontId="0" fillId="21" borderId="1" xfId="0" applyFill="1" applyBorder="1" applyAlignment="1">
      <alignment wrapText="1"/>
    </xf>
    <xf numFmtId="0" fontId="5" fillId="12" borderId="1" xfId="0" applyFont="1" applyFill="1" applyBorder="1" applyAlignment="1">
      <alignment horizontal="left" wrapText="1"/>
    </xf>
    <xf numFmtId="0" fontId="7" fillId="12" borderId="1" xfId="0" applyFont="1" applyFill="1" applyBorder="1" applyAlignment="1">
      <alignment horizontal="left" vertical="top" wrapText="1"/>
    </xf>
    <xf numFmtId="0" fontId="0" fillId="20" borderId="1" xfId="0" applyFill="1" applyBorder="1" applyAlignment="1">
      <alignment horizontal="left" wrapText="1"/>
    </xf>
    <xf numFmtId="0" fontId="5" fillId="20" borderId="1" xfId="0" applyFont="1" applyFill="1" applyBorder="1" applyAlignment="1">
      <alignment horizontal="left" vertical="center" wrapText="1"/>
    </xf>
    <xf numFmtId="0" fontId="0" fillId="17" borderId="1" xfId="0" applyFill="1" applyBorder="1" applyAlignment="1">
      <alignment horizontal="left" wrapText="1"/>
    </xf>
    <xf numFmtId="0" fontId="3" fillId="1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Font="1" applyFill="1" applyBorder="1" applyAlignment="1">
      <alignment horizontal="left" vertical="top" wrapText="1"/>
    </xf>
    <xf numFmtId="1" fontId="0" fillId="0" borderId="0" xfId="0" applyNumberFormat="1" applyFill="1" applyBorder="1" applyAlignment="1">
      <alignment horizontal="left" vertical="top" wrapText="1"/>
    </xf>
    <xf numFmtId="0" fontId="6" fillId="0" borderId="0" xfId="0" applyFont="1" applyFill="1" applyBorder="1" applyAlignment="1">
      <alignment wrapText="1"/>
    </xf>
    <xf numFmtId="1" fontId="5" fillId="0" borderId="0" xfId="0" applyNumberFormat="1" applyFont="1" applyFill="1" applyBorder="1" applyAlignment="1">
      <alignment horizontal="left" vertical="top" wrapText="1"/>
    </xf>
    <xf numFmtId="0" fontId="5"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1" fontId="7" fillId="0" borderId="0" xfId="0" applyNumberFormat="1" applyFont="1" applyFill="1" applyBorder="1" applyAlignment="1">
      <alignment horizontal="left" vertical="top" wrapText="1"/>
    </xf>
    <xf numFmtId="0" fontId="0" fillId="25" borderId="1" xfId="0" applyFill="1" applyBorder="1" applyAlignment="1">
      <alignment wrapText="1"/>
    </xf>
    <xf numFmtId="0" fontId="0" fillId="26" borderId="1" xfId="0" applyFill="1" applyBorder="1" applyAlignment="1">
      <alignment wrapText="1"/>
    </xf>
    <xf numFmtId="0" fontId="0" fillId="25" borderId="1" xfId="0" applyFill="1" applyBorder="1" applyAlignment="1">
      <alignment horizontal="left" vertical="top" wrapText="1"/>
    </xf>
    <xf numFmtId="0" fontId="0" fillId="24" borderId="1" xfId="0" applyFill="1" applyBorder="1" applyAlignment="1">
      <alignment horizontal="left" vertical="top" wrapText="1"/>
    </xf>
    <xf numFmtId="0" fontId="0" fillId="27" borderId="1" xfId="0" applyFill="1" applyBorder="1" applyAlignment="1">
      <alignment horizontal="left" vertical="top" wrapText="1"/>
    </xf>
    <xf numFmtId="0" fontId="0" fillId="11" borderId="1" xfId="0" applyFont="1" applyFill="1" applyBorder="1" applyAlignment="1">
      <alignment horizontal="left" vertical="top"/>
    </xf>
    <xf numFmtId="0" fontId="0" fillId="11" borderId="0" xfId="0" applyFont="1" applyFill="1" applyBorder="1" applyAlignment="1">
      <alignment horizontal="left" vertical="top"/>
    </xf>
    <xf numFmtId="0" fontId="0" fillId="0" borderId="1" xfId="0" applyFont="1" applyFill="1" applyBorder="1" applyAlignment="1">
      <alignment horizontal="left" vertical="top"/>
    </xf>
    <xf numFmtId="0" fontId="0" fillId="0" borderId="1" xfId="0" applyFont="1" applyBorder="1"/>
    <xf numFmtId="0" fontId="0" fillId="0" borderId="0" xfId="0" applyFont="1" applyFill="1" applyBorder="1" applyAlignment="1">
      <alignment horizontal="left" vertical="top"/>
    </xf>
    <xf numFmtId="1" fontId="0" fillId="0" borderId="1" xfId="0" applyNumberFormat="1" applyFont="1" applyFill="1" applyBorder="1" applyAlignment="1">
      <alignment horizontal="left" vertical="top" wrapText="1"/>
    </xf>
    <xf numFmtId="1" fontId="0" fillId="0" borderId="0" xfId="0" applyNumberFormat="1" applyFont="1" applyFill="1" applyBorder="1" applyAlignment="1">
      <alignment horizontal="left" vertical="top" wrapText="1"/>
    </xf>
    <xf numFmtId="1" fontId="6" fillId="0" borderId="0" xfId="0" applyNumberFormat="1" applyFont="1" applyFill="1" applyBorder="1" applyAlignment="1">
      <alignment horizontal="left" vertical="top" wrapText="1"/>
    </xf>
    <xf numFmtId="0" fontId="18" fillId="0" borderId="0" xfId="0" applyFont="1" applyFill="1" applyBorder="1" applyAlignment="1">
      <alignment horizontal="left" vertical="top" wrapText="1"/>
    </xf>
    <xf numFmtId="1" fontId="18" fillId="0" borderId="0" xfId="0" applyNumberFormat="1" applyFont="1" applyFill="1" applyBorder="1" applyAlignment="1">
      <alignment horizontal="left" vertical="top" wrapText="1"/>
    </xf>
    <xf numFmtId="0" fontId="19" fillId="0" borderId="1" xfId="0" applyFont="1" applyFill="1" applyBorder="1" applyAlignment="1">
      <alignment horizontal="left" vertical="top" wrapText="1"/>
    </xf>
    <xf numFmtId="0" fontId="20" fillId="11" borderId="1" xfId="0" applyFont="1" applyFill="1" applyBorder="1" applyAlignment="1">
      <alignment horizontal="left" vertical="top" wrapText="1"/>
    </xf>
    <xf numFmtId="0" fontId="20" fillId="11" borderId="1" xfId="0" applyFont="1" applyFill="1" applyBorder="1" applyAlignment="1">
      <alignment horizontal="left" vertical="top"/>
    </xf>
    <xf numFmtId="0" fontId="20" fillId="0" borderId="1" xfId="0" applyFont="1" applyFill="1" applyBorder="1" applyAlignment="1">
      <alignment horizontal="left" vertical="top" wrapText="1"/>
    </xf>
    <xf numFmtId="0" fontId="20" fillId="0" borderId="1" xfId="0" applyFont="1" applyFill="1" applyBorder="1" applyAlignment="1">
      <alignment horizontal="left" vertical="top"/>
    </xf>
    <xf numFmtId="0" fontId="20" fillId="0" borderId="1" xfId="0" applyFont="1" applyBorder="1"/>
    <xf numFmtId="0" fontId="21" fillId="0" borderId="1" xfId="0" applyFont="1" applyFill="1" applyBorder="1" applyAlignment="1">
      <alignment horizontal="left" vertical="top" wrapText="1"/>
    </xf>
    <xf numFmtId="0" fontId="20" fillId="0" borderId="1" xfId="0" applyFont="1" applyFill="1" applyBorder="1" applyAlignment="1">
      <alignment wrapText="1"/>
    </xf>
    <xf numFmtId="0" fontId="21" fillId="0" borderId="1" xfId="0" applyFont="1" applyFill="1" applyBorder="1" applyAlignment="1">
      <alignment wrapText="1"/>
    </xf>
    <xf numFmtId="0" fontId="21" fillId="0" borderId="1" xfId="0" applyFont="1" applyFill="1" applyBorder="1" applyAlignment="1">
      <alignment vertical="center" wrapText="1"/>
    </xf>
    <xf numFmtId="1" fontId="20" fillId="0" borderId="1" xfId="0" applyNumberFormat="1" applyFont="1" applyFill="1" applyBorder="1" applyAlignment="1">
      <alignment horizontal="left" vertical="top" wrapText="1"/>
    </xf>
    <xf numFmtId="1" fontId="20" fillId="11" borderId="1" xfId="0" applyNumberFormat="1" applyFont="1" applyFill="1" applyBorder="1" applyAlignment="1">
      <alignment horizontal="left" vertical="top" wrapText="1"/>
    </xf>
    <xf numFmtId="0" fontId="22" fillId="0" borderId="1" xfId="0" applyFont="1" applyFill="1" applyBorder="1" applyAlignment="1">
      <alignment horizontal="left" vertical="top" wrapText="1"/>
    </xf>
    <xf numFmtId="1" fontId="22" fillId="0" borderId="1" xfId="0" applyNumberFormat="1" applyFont="1" applyFill="1" applyBorder="1" applyAlignment="1">
      <alignment horizontal="left" vertical="top" wrapText="1"/>
    </xf>
    <xf numFmtId="0" fontId="22" fillId="0" borderId="0" xfId="0" applyFont="1" applyFill="1" applyBorder="1" applyAlignment="1">
      <alignment horizontal="left" vertical="top" wrapText="1"/>
    </xf>
    <xf numFmtId="0" fontId="23" fillId="0" borderId="10" xfId="0" applyFont="1" applyBorder="1" applyAlignment="1">
      <alignment vertical="center" wrapText="1"/>
    </xf>
    <xf numFmtId="0" fontId="23" fillId="0" borderId="8" xfId="0" applyFont="1" applyBorder="1" applyAlignment="1">
      <alignment vertical="center"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24" fillId="0" borderId="1" xfId="0" applyFont="1" applyFill="1" applyBorder="1" applyAlignment="1">
      <alignment horizontal="left" vertical="top" wrapText="1"/>
    </xf>
    <xf numFmtId="0" fontId="24" fillId="0" borderId="1" xfId="0" applyFont="1" applyBorder="1" applyAlignment="1">
      <alignment horizontal="left" vertical="top" wrapText="1"/>
    </xf>
    <xf numFmtId="0" fontId="23" fillId="0" borderId="1" xfId="0" applyFont="1" applyBorder="1" applyAlignment="1">
      <alignment horizontal="left" vertical="top" wrapText="1"/>
    </xf>
    <xf numFmtId="0" fontId="25" fillId="0" borderId="1" xfId="0" applyFont="1" applyBorder="1" applyAlignment="1">
      <alignment horizontal="left" vertical="top" wrapText="1"/>
    </xf>
    <xf numFmtId="0" fontId="0" fillId="0" borderId="1" xfId="0" applyBorder="1" applyAlignment="1">
      <alignment horizontal="left" vertical="top" wrapText="1"/>
    </xf>
    <xf numFmtId="0" fontId="23" fillId="0" borderId="11" xfId="0" applyFont="1" applyBorder="1" applyAlignment="1">
      <alignment horizontal="left" vertical="center" wrapText="1" indent="2"/>
    </xf>
    <xf numFmtId="0" fontId="23" fillId="0" borderId="9" xfId="0" applyFont="1" applyBorder="1" applyAlignment="1">
      <alignment horizontal="left" vertical="center" wrapText="1" indent="2"/>
    </xf>
    <xf numFmtId="0" fontId="23" fillId="0" borderId="12" xfId="0" applyFont="1" applyBorder="1" applyAlignment="1">
      <alignment horizontal="left" vertical="center" wrapText="1" indent="2"/>
    </xf>
    <xf numFmtId="0" fontId="23" fillId="0" borderId="10" xfId="0" applyFont="1" applyBorder="1" applyAlignment="1">
      <alignment horizontal="left" vertical="center" wrapText="1" indent="2"/>
    </xf>
    <xf numFmtId="0" fontId="0" fillId="0" borderId="0" xfId="0" applyAlignment="1">
      <alignment horizontal="left" vertical="center" indent="1"/>
    </xf>
    <xf numFmtId="0" fontId="15" fillId="0" borderId="0" xfId="0" applyFont="1"/>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23" fillId="0" borderId="7" xfId="0" applyFont="1" applyBorder="1" applyAlignment="1">
      <alignment vertical="center" wrapText="1"/>
    </xf>
    <xf numFmtId="0" fontId="23" fillId="0" borderId="9" xfId="0" applyFont="1" applyBorder="1" applyAlignment="1">
      <alignment vertical="center" wrapText="1"/>
    </xf>
    <xf numFmtId="0" fontId="0" fillId="0" borderId="0" xfId="0" applyAlignment="1">
      <alignment vertical="center"/>
    </xf>
    <xf numFmtId="0" fontId="20" fillId="26" borderId="1" xfId="0" applyFont="1" applyFill="1" applyBorder="1" applyAlignment="1">
      <alignment horizontal="left" vertical="top" wrapText="1"/>
    </xf>
    <xf numFmtId="0" fontId="20" fillId="26" borderId="1" xfId="0" applyFont="1" applyFill="1" applyBorder="1" applyAlignment="1">
      <alignment horizontal="left" vertical="top"/>
    </xf>
    <xf numFmtId="0" fontId="0" fillId="12" borderId="0" xfId="0" applyFill="1" applyAlignment="1">
      <alignment horizontal="center" vertical="top" wrapText="1"/>
    </xf>
    <xf numFmtId="0" fontId="0" fillId="13" borderId="0" xfId="0" applyFill="1" applyAlignment="1">
      <alignment horizontal="center" wrapText="1"/>
    </xf>
    <xf numFmtId="0" fontId="0" fillId="14" borderId="0" xfId="0" applyFill="1" applyAlignment="1">
      <alignment horizontal="center"/>
    </xf>
    <xf numFmtId="0" fontId="2" fillId="0" borderId="0" xfId="0" applyFont="1" applyAlignment="1">
      <alignment horizontal="left"/>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5" xfId="0" applyBorder="1" applyAlignment="1">
      <alignment horizontal="left" vertical="top" wrapText="1"/>
    </xf>
    <xf numFmtId="0" fontId="23" fillId="0" borderId="11" xfId="0" applyFont="1" applyBorder="1" applyAlignment="1">
      <alignment horizontal="left" vertical="center" wrapText="1" indent="2"/>
    </xf>
    <xf numFmtId="0" fontId="23" fillId="0" borderId="9" xfId="0" applyFont="1" applyBorder="1" applyAlignment="1">
      <alignment horizontal="left" vertical="center" wrapText="1" indent="2"/>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0" fillId="0" borderId="1" xfId="0" applyFont="1" applyBorder="1" applyAlignment="1">
      <alignment horizontal="left" vertical="top"/>
    </xf>
    <xf numFmtId="0" fontId="0" fillId="0" borderId="1" xfId="0" applyFont="1" applyBorder="1" applyAlignment="1">
      <alignment horizontal="left" vertical="top"/>
    </xf>
    <xf numFmtId="0" fontId="0" fillId="0" borderId="0" xfId="0" applyFont="1" applyBorder="1" applyAlignment="1">
      <alignment horizontal="left" vertical="top"/>
    </xf>
    <xf numFmtId="0" fontId="26" fillId="0" borderId="1" xfId="0" applyFont="1" applyFill="1" applyBorder="1" applyAlignment="1">
      <alignment horizontal="left" vertical="top" wrapText="1"/>
    </xf>
    <xf numFmtId="0" fontId="27" fillId="11" borderId="1" xfId="0" applyFont="1" applyFill="1" applyBorder="1" applyAlignment="1">
      <alignment horizontal="left" vertical="top" wrapText="1"/>
    </xf>
    <xf numFmtId="0" fontId="27" fillId="0" borderId="1" xfId="0" applyFont="1" applyFill="1" applyBorder="1" applyAlignment="1">
      <alignment horizontal="left" vertical="top" wrapText="1"/>
    </xf>
    <xf numFmtId="0" fontId="28" fillId="11" borderId="1" xfId="0" applyFont="1" applyFill="1" applyBorder="1" applyAlignment="1">
      <alignment horizontal="left" vertical="top" wrapText="1"/>
    </xf>
    <xf numFmtId="0" fontId="29" fillId="0" borderId="1" xfId="0" applyFont="1" applyFill="1" applyBorder="1" applyAlignment="1">
      <alignment horizontal="left" vertical="top" wrapText="1"/>
    </xf>
    <xf numFmtId="1" fontId="28" fillId="11" borderId="1" xfId="0" applyNumberFormat="1" applyFont="1" applyFill="1" applyBorder="1" applyAlignment="1">
      <alignment horizontal="left" vertical="top" wrapText="1"/>
    </xf>
    <xf numFmtId="1" fontId="27" fillId="0" borderId="1" xfId="0" applyNumberFormat="1" applyFont="1" applyFill="1" applyBorder="1" applyAlignment="1">
      <alignment horizontal="left" vertical="top" wrapText="1"/>
    </xf>
    <xf numFmtId="0" fontId="27" fillId="0" borderId="1" xfId="0" applyFont="1" applyFill="1" applyBorder="1" applyAlignment="1">
      <alignment wrapText="1"/>
    </xf>
    <xf numFmtId="0" fontId="27" fillId="0" borderId="0" xfId="0" applyFont="1" applyFill="1" applyBorder="1" applyAlignment="1">
      <alignment horizontal="left" vertical="top" wrapText="1"/>
    </xf>
    <xf numFmtId="1" fontId="27" fillId="0" borderId="0" xfId="0" applyNumberFormat="1" applyFont="1" applyFill="1" applyBorder="1" applyAlignment="1">
      <alignment horizontal="left" vertical="top" wrapText="1"/>
    </xf>
    <xf numFmtId="0" fontId="27" fillId="0" borderId="0" xfId="0" applyFont="1" applyFill="1" applyBorder="1" applyAlignment="1">
      <alignment horizontal="left" vertical="top"/>
    </xf>
  </cellXfs>
  <cellStyles count="9">
    <cellStyle name="20% - Accent2" xfId="2" builtinId="34"/>
    <cellStyle name="20% - Accent6" xfId="6" builtinId="50"/>
    <cellStyle name="40% - Accent2" xfId="3" builtinId="35"/>
    <cellStyle name="40% - Accent6" xfId="7" builtinId="51"/>
    <cellStyle name="60% - Accent2" xfId="4" builtinId="36"/>
    <cellStyle name="60% - Accent6" xfId="8" builtinId="52"/>
    <cellStyle name="Accent2" xfId="1" builtinId="33"/>
    <cellStyle name="Accent6" xfId="5" builtinId="49"/>
    <cellStyle name="Normal" xfId="0" builtinId="0"/>
  </cellStyles>
  <dxfs count="0"/>
  <tableStyles count="0" defaultTableStyle="TableStyleMedium2" defaultPivotStyle="PivotStyleLight16"/>
  <colors>
    <mruColors>
      <color rgb="FF33CC33"/>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'DSPP to CFv02 - Tree2'!$E$1</c:f>
              <c:strCache>
                <c:ptCount val="1"/>
                <c:pt idx="0">
                  <c:v>DSP01 - DSci Group Mngr</c:v>
                </c:pt>
              </c:strCache>
            </c:strRef>
          </c:tx>
          <c:spPr>
            <a:solidFill>
              <a:schemeClr val="accent1"/>
            </a:solidFill>
            <a:ln/>
            <a:effectLst/>
            <a:sp3d/>
          </c:spPr>
          <c:cat>
            <c:multiLvlStrRef>
              <c:f>'DSPP to CFv02 - Tree2'!$C$2:$D$25</c:f>
              <c:multiLvlStrCache>
                <c:ptCount val="24"/>
                <c:lvl>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DSRMP01</c:v>
                  </c:pt>
                  <c:pt idx="19">
                    <c:v>DSRM02</c:v>
                  </c:pt>
                  <c:pt idx="20">
                    <c:v>DSRM03</c:v>
                  </c:pt>
                  <c:pt idx="21">
                    <c:v>DSRM04</c:v>
                  </c:pt>
                  <c:pt idx="22">
                    <c:v>DSRM05</c:v>
                  </c:pt>
                  <c:pt idx="23">
                    <c:v>DSRM06</c:v>
                  </c:pt>
                </c:lvl>
                <c:lvl>
                  <c:pt idx="0">
                    <c:v>DSDA</c:v>
                  </c:pt>
                  <c:pt idx="1">
                    <c:v>DSDA</c:v>
                  </c:pt>
                  <c:pt idx="2">
                    <c:v>DSDA</c:v>
                  </c:pt>
                  <c:pt idx="3">
                    <c:v>DSDA</c:v>
                  </c:pt>
                  <c:pt idx="4">
                    <c:v>DSDA</c:v>
                  </c:pt>
                  <c:pt idx="5">
                    <c:v>DSDA</c:v>
                  </c:pt>
                  <c:pt idx="6">
                    <c:v>DSENG</c:v>
                  </c:pt>
                  <c:pt idx="7">
                    <c:v>DSENG</c:v>
                  </c:pt>
                  <c:pt idx="8">
                    <c:v>DSENG</c:v>
                  </c:pt>
                  <c:pt idx="9">
                    <c:v>DSENG</c:v>
                  </c:pt>
                  <c:pt idx="10">
                    <c:v>DSENG</c:v>
                  </c:pt>
                  <c:pt idx="11">
                    <c:v>DSENG</c:v>
                  </c:pt>
                  <c:pt idx="12">
                    <c:v>DSDM</c:v>
                  </c:pt>
                  <c:pt idx="13">
                    <c:v>DSDM</c:v>
                  </c:pt>
                  <c:pt idx="14">
                    <c:v>DSDM</c:v>
                  </c:pt>
                  <c:pt idx="15">
                    <c:v>DSDM</c:v>
                  </c:pt>
                  <c:pt idx="16">
                    <c:v>DSDM</c:v>
                  </c:pt>
                  <c:pt idx="17">
                    <c:v>DSDM</c:v>
                  </c:pt>
                  <c:pt idx="18">
                    <c:v>DSRMP</c:v>
                  </c:pt>
                  <c:pt idx="19">
                    <c:v>DSRMP</c:v>
                  </c:pt>
                  <c:pt idx="20">
                    <c:v>DSRMP</c:v>
                  </c:pt>
                  <c:pt idx="21">
                    <c:v>DSRMP</c:v>
                  </c:pt>
                  <c:pt idx="22">
                    <c:v>DSRMP</c:v>
                  </c:pt>
                  <c:pt idx="23">
                    <c:v>DSRMP</c:v>
                  </c:pt>
                </c:lvl>
              </c:multiLvlStrCache>
            </c:multiLvlStrRef>
          </c:cat>
          <c:val>
            <c:numRef>
              <c:f>'DSPP to CFv02 - Tree2'!$E$2:$E$25</c:f>
              <c:numCache>
                <c:formatCode>General</c:formatCode>
                <c:ptCount val="24"/>
                <c:pt idx="0">
                  <c:v>4</c:v>
                </c:pt>
                <c:pt idx="1">
                  <c:v>6</c:v>
                </c:pt>
                <c:pt idx="2">
                  <c:v>4</c:v>
                </c:pt>
                <c:pt idx="3">
                  <c:v>4</c:v>
                </c:pt>
                <c:pt idx="4">
                  <c:v>4</c:v>
                </c:pt>
                <c:pt idx="5">
                  <c:v>5</c:v>
                </c:pt>
                <c:pt idx="6">
                  <c:v>2</c:v>
                </c:pt>
                <c:pt idx="7">
                  <c:v>2</c:v>
                </c:pt>
                <c:pt idx="8">
                  <c:v>4</c:v>
                </c:pt>
                <c:pt idx="9">
                  <c:v>3</c:v>
                </c:pt>
                <c:pt idx="10">
                  <c:v>3</c:v>
                </c:pt>
                <c:pt idx="11">
                  <c:v>3</c:v>
                </c:pt>
                <c:pt idx="12">
                  <c:v>7</c:v>
                </c:pt>
                <c:pt idx="13">
                  <c:v>4</c:v>
                </c:pt>
                <c:pt idx="14">
                  <c:v>3</c:v>
                </c:pt>
                <c:pt idx="15">
                  <c:v>3</c:v>
                </c:pt>
                <c:pt idx="16">
                  <c:v>4</c:v>
                </c:pt>
                <c:pt idx="17">
                  <c:v>5</c:v>
                </c:pt>
                <c:pt idx="18">
                  <c:v>4</c:v>
                </c:pt>
                <c:pt idx="19">
                  <c:v>4</c:v>
                </c:pt>
                <c:pt idx="20">
                  <c:v>3</c:v>
                </c:pt>
                <c:pt idx="21" formatCode="0">
                  <c:v>4</c:v>
                </c:pt>
                <c:pt idx="22">
                  <c:v>4</c:v>
                </c:pt>
                <c:pt idx="23">
                  <c:v>6</c:v>
                </c:pt>
              </c:numCache>
            </c:numRef>
          </c:val>
          <c:extLst>
            <c:ext xmlns:c16="http://schemas.microsoft.com/office/drawing/2014/chart" uri="{C3380CC4-5D6E-409C-BE32-E72D297353CC}">
              <c16:uniqueId val="{00000000-64AB-41E6-A864-D915D243C8B3}"/>
            </c:ext>
          </c:extLst>
        </c:ser>
        <c:ser>
          <c:idx val="1"/>
          <c:order val="1"/>
          <c:tx>
            <c:strRef>
              <c:f>'DSPP to CFv02 - Tree2'!$F$1</c:f>
              <c:strCache>
                <c:ptCount val="1"/>
                <c:pt idx="0">
                  <c:v>DSP02 - DSci Infrastr Mngr</c:v>
                </c:pt>
              </c:strCache>
            </c:strRef>
          </c:tx>
          <c:spPr>
            <a:solidFill>
              <a:schemeClr val="accent2"/>
            </a:solidFill>
            <a:ln/>
            <a:effectLst/>
            <a:sp3d/>
          </c:spPr>
          <c:cat>
            <c:multiLvlStrRef>
              <c:f>'DSPP to CFv02 - Tree2'!$C$2:$D$25</c:f>
              <c:multiLvlStrCache>
                <c:ptCount val="24"/>
                <c:lvl>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DSRMP01</c:v>
                  </c:pt>
                  <c:pt idx="19">
                    <c:v>DSRM02</c:v>
                  </c:pt>
                  <c:pt idx="20">
                    <c:v>DSRM03</c:v>
                  </c:pt>
                  <c:pt idx="21">
                    <c:v>DSRM04</c:v>
                  </c:pt>
                  <c:pt idx="22">
                    <c:v>DSRM05</c:v>
                  </c:pt>
                  <c:pt idx="23">
                    <c:v>DSRM06</c:v>
                  </c:pt>
                </c:lvl>
                <c:lvl>
                  <c:pt idx="0">
                    <c:v>DSDA</c:v>
                  </c:pt>
                  <c:pt idx="1">
                    <c:v>DSDA</c:v>
                  </c:pt>
                  <c:pt idx="2">
                    <c:v>DSDA</c:v>
                  </c:pt>
                  <c:pt idx="3">
                    <c:v>DSDA</c:v>
                  </c:pt>
                  <c:pt idx="4">
                    <c:v>DSDA</c:v>
                  </c:pt>
                  <c:pt idx="5">
                    <c:v>DSDA</c:v>
                  </c:pt>
                  <c:pt idx="6">
                    <c:v>DSENG</c:v>
                  </c:pt>
                  <c:pt idx="7">
                    <c:v>DSENG</c:v>
                  </c:pt>
                  <c:pt idx="8">
                    <c:v>DSENG</c:v>
                  </c:pt>
                  <c:pt idx="9">
                    <c:v>DSENG</c:v>
                  </c:pt>
                  <c:pt idx="10">
                    <c:v>DSENG</c:v>
                  </c:pt>
                  <c:pt idx="11">
                    <c:v>DSENG</c:v>
                  </c:pt>
                  <c:pt idx="12">
                    <c:v>DSDM</c:v>
                  </c:pt>
                  <c:pt idx="13">
                    <c:v>DSDM</c:v>
                  </c:pt>
                  <c:pt idx="14">
                    <c:v>DSDM</c:v>
                  </c:pt>
                  <c:pt idx="15">
                    <c:v>DSDM</c:v>
                  </c:pt>
                  <c:pt idx="16">
                    <c:v>DSDM</c:v>
                  </c:pt>
                  <c:pt idx="17">
                    <c:v>DSDM</c:v>
                  </c:pt>
                  <c:pt idx="18">
                    <c:v>DSRMP</c:v>
                  </c:pt>
                  <c:pt idx="19">
                    <c:v>DSRMP</c:v>
                  </c:pt>
                  <c:pt idx="20">
                    <c:v>DSRMP</c:v>
                  </c:pt>
                  <c:pt idx="21">
                    <c:v>DSRMP</c:v>
                  </c:pt>
                  <c:pt idx="22">
                    <c:v>DSRMP</c:v>
                  </c:pt>
                  <c:pt idx="23">
                    <c:v>DSRMP</c:v>
                  </c:pt>
                </c:lvl>
              </c:multiLvlStrCache>
            </c:multiLvlStrRef>
          </c:cat>
          <c:val>
            <c:numRef>
              <c:f>'DSPP to CFv02 - Tree2'!$F$2:$F$25</c:f>
              <c:numCache>
                <c:formatCode>General</c:formatCode>
                <c:ptCount val="24"/>
                <c:pt idx="0">
                  <c:v>4</c:v>
                </c:pt>
                <c:pt idx="1">
                  <c:v>3</c:v>
                </c:pt>
                <c:pt idx="2">
                  <c:v>3</c:v>
                </c:pt>
                <c:pt idx="3">
                  <c:v>3</c:v>
                </c:pt>
                <c:pt idx="4">
                  <c:v>3</c:v>
                </c:pt>
                <c:pt idx="5">
                  <c:v>5</c:v>
                </c:pt>
                <c:pt idx="6">
                  <c:v>5</c:v>
                </c:pt>
                <c:pt idx="7">
                  <c:v>4</c:v>
                </c:pt>
                <c:pt idx="8">
                  <c:v>3</c:v>
                </c:pt>
                <c:pt idx="9">
                  <c:v>4</c:v>
                </c:pt>
                <c:pt idx="10">
                  <c:v>3</c:v>
                </c:pt>
                <c:pt idx="11">
                  <c:v>3</c:v>
                </c:pt>
                <c:pt idx="12">
                  <c:v>6</c:v>
                </c:pt>
                <c:pt idx="13">
                  <c:v>4</c:v>
                </c:pt>
                <c:pt idx="14">
                  <c:v>4</c:v>
                </c:pt>
                <c:pt idx="15">
                  <c:v>4</c:v>
                </c:pt>
                <c:pt idx="16">
                  <c:v>4</c:v>
                </c:pt>
                <c:pt idx="17">
                  <c:v>5</c:v>
                </c:pt>
                <c:pt idx="18">
                  <c:v>4</c:v>
                </c:pt>
                <c:pt idx="19">
                  <c:v>3</c:v>
                </c:pt>
                <c:pt idx="20">
                  <c:v>3</c:v>
                </c:pt>
                <c:pt idx="21" formatCode="0">
                  <c:v>4</c:v>
                </c:pt>
                <c:pt idx="22">
                  <c:v>4</c:v>
                </c:pt>
                <c:pt idx="23">
                  <c:v>6</c:v>
                </c:pt>
              </c:numCache>
            </c:numRef>
          </c:val>
          <c:extLst>
            <c:ext xmlns:c16="http://schemas.microsoft.com/office/drawing/2014/chart" uri="{C3380CC4-5D6E-409C-BE32-E72D297353CC}">
              <c16:uniqueId val="{00000001-64AB-41E6-A864-D915D243C8B3}"/>
            </c:ext>
          </c:extLst>
        </c:ser>
        <c:ser>
          <c:idx val="2"/>
          <c:order val="2"/>
          <c:tx>
            <c:strRef>
              <c:f>'DSPP to CFv02 - Tree2'!$G$1</c:f>
              <c:strCache>
                <c:ptCount val="1"/>
                <c:pt idx="0">
                  <c:v>DSP03- DSci RI Mngr</c:v>
                </c:pt>
              </c:strCache>
            </c:strRef>
          </c:tx>
          <c:spPr>
            <a:solidFill>
              <a:schemeClr val="accent3"/>
            </a:solidFill>
            <a:ln/>
            <a:effectLst/>
            <a:sp3d/>
          </c:spPr>
          <c:cat>
            <c:multiLvlStrRef>
              <c:f>'DSPP to CFv02 - Tree2'!$C$2:$D$25</c:f>
              <c:multiLvlStrCache>
                <c:ptCount val="24"/>
                <c:lvl>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DSRMP01</c:v>
                  </c:pt>
                  <c:pt idx="19">
                    <c:v>DSRM02</c:v>
                  </c:pt>
                  <c:pt idx="20">
                    <c:v>DSRM03</c:v>
                  </c:pt>
                  <c:pt idx="21">
                    <c:v>DSRM04</c:v>
                  </c:pt>
                  <c:pt idx="22">
                    <c:v>DSRM05</c:v>
                  </c:pt>
                  <c:pt idx="23">
                    <c:v>DSRM06</c:v>
                  </c:pt>
                </c:lvl>
                <c:lvl>
                  <c:pt idx="0">
                    <c:v>DSDA</c:v>
                  </c:pt>
                  <c:pt idx="1">
                    <c:v>DSDA</c:v>
                  </c:pt>
                  <c:pt idx="2">
                    <c:v>DSDA</c:v>
                  </c:pt>
                  <c:pt idx="3">
                    <c:v>DSDA</c:v>
                  </c:pt>
                  <c:pt idx="4">
                    <c:v>DSDA</c:v>
                  </c:pt>
                  <c:pt idx="5">
                    <c:v>DSDA</c:v>
                  </c:pt>
                  <c:pt idx="6">
                    <c:v>DSENG</c:v>
                  </c:pt>
                  <c:pt idx="7">
                    <c:v>DSENG</c:v>
                  </c:pt>
                  <c:pt idx="8">
                    <c:v>DSENG</c:v>
                  </c:pt>
                  <c:pt idx="9">
                    <c:v>DSENG</c:v>
                  </c:pt>
                  <c:pt idx="10">
                    <c:v>DSENG</c:v>
                  </c:pt>
                  <c:pt idx="11">
                    <c:v>DSENG</c:v>
                  </c:pt>
                  <c:pt idx="12">
                    <c:v>DSDM</c:v>
                  </c:pt>
                  <c:pt idx="13">
                    <c:v>DSDM</c:v>
                  </c:pt>
                  <c:pt idx="14">
                    <c:v>DSDM</c:v>
                  </c:pt>
                  <c:pt idx="15">
                    <c:v>DSDM</c:v>
                  </c:pt>
                  <c:pt idx="16">
                    <c:v>DSDM</c:v>
                  </c:pt>
                  <c:pt idx="17">
                    <c:v>DSDM</c:v>
                  </c:pt>
                  <c:pt idx="18">
                    <c:v>DSRMP</c:v>
                  </c:pt>
                  <c:pt idx="19">
                    <c:v>DSRMP</c:v>
                  </c:pt>
                  <c:pt idx="20">
                    <c:v>DSRMP</c:v>
                  </c:pt>
                  <c:pt idx="21">
                    <c:v>DSRMP</c:v>
                  </c:pt>
                  <c:pt idx="22">
                    <c:v>DSRMP</c:v>
                  </c:pt>
                  <c:pt idx="23">
                    <c:v>DSRMP</c:v>
                  </c:pt>
                </c:lvl>
              </c:multiLvlStrCache>
            </c:multiLvlStrRef>
          </c:cat>
          <c:val>
            <c:numRef>
              <c:f>'DSPP to CFv02 - Tree2'!$G$2:$G$25</c:f>
              <c:numCache>
                <c:formatCode>General</c:formatCode>
                <c:ptCount val="24"/>
                <c:pt idx="0">
                  <c:v>4</c:v>
                </c:pt>
                <c:pt idx="1">
                  <c:v>3</c:v>
                </c:pt>
                <c:pt idx="2">
                  <c:v>3</c:v>
                </c:pt>
                <c:pt idx="3">
                  <c:v>3</c:v>
                </c:pt>
                <c:pt idx="4">
                  <c:v>3</c:v>
                </c:pt>
                <c:pt idx="5">
                  <c:v>5</c:v>
                </c:pt>
                <c:pt idx="6">
                  <c:v>5</c:v>
                </c:pt>
                <c:pt idx="7">
                  <c:v>4</c:v>
                </c:pt>
                <c:pt idx="8">
                  <c:v>3</c:v>
                </c:pt>
                <c:pt idx="9">
                  <c:v>5</c:v>
                </c:pt>
                <c:pt idx="10">
                  <c:v>3</c:v>
                </c:pt>
                <c:pt idx="11">
                  <c:v>4</c:v>
                </c:pt>
                <c:pt idx="12">
                  <c:v>7</c:v>
                </c:pt>
                <c:pt idx="13">
                  <c:v>5</c:v>
                </c:pt>
                <c:pt idx="14">
                  <c:v>4</c:v>
                </c:pt>
                <c:pt idx="15">
                  <c:v>4</c:v>
                </c:pt>
                <c:pt idx="16">
                  <c:v>4</c:v>
                </c:pt>
                <c:pt idx="17">
                  <c:v>5</c:v>
                </c:pt>
                <c:pt idx="18">
                  <c:v>5</c:v>
                </c:pt>
                <c:pt idx="19">
                  <c:v>5</c:v>
                </c:pt>
                <c:pt idx="20">
                  <c:v>3</c:v>
                </c:pt>
                <c:pt idx="21" formatCode="0">
                  <c:v>5</c:v>
                </c:pt>
                <c:pt idx="22">
                  <c:v>5</c:v>
                </c:pt>
                <c:pt idx="23">
                  <c:v>6</c:v>
                </c:pt>
              </c:numCache>
            </c:numRef>
          </c:val>
          <c:extLst>
            <c:ext xmlns:c16="http://schemas.microsoft.com/office/drawing/2014/chart" uri="{C3380CC4-5D6E-409C-BE32-E72D297353CC}">
              <c16:uniqueId val="{00000002-64AB-41E6-A864-D915D243C8B3}"/>
            </c:ext>
          </c:extLst>
        </c:ser>
        <c:ser>
          <c:idx val="3"/>
          <c:order val="3"/>
          <c:tx>
            <c:strRef>
              <c:f>'DSPP to CFv02 - Tree2'!$H$1</c:f>
              <c:strCache>
                <c:ptCount val="1"/>
                <c:pt idx="0">
                  <c:v>DSP04 - Data Scientist</c:v>
                </c:pt>
              </c:strCache>
            </c:strRef>
          </c:tx>
          <c:spPr>
            <a:solidFill>
              <a:schemeClr val="accent4"/>
            </a:solidFill>
            <a:ln/>
            <a:effectLst/>
            <a:sp3d/>
          </c:spPr>
          <c:cat>
            <c:multiLvlStrRef>
              <c:f>'DSPP to CFv02 - Tree2'!$C$2:$D$25</c:f>
              <c:multiLvlStrCache>
                <c:ptCount val="24"/>
                <c:lvl>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DSRMP01</c:v>
                  </c:pt>
                  <c:pt idx="19">
                    <c:v>DSRM02</c:v>
                  </c:pt>
                  <c:pt idx="20">
                    <c:v>DSRM03</c:v>
                  </c:pt>
                  <c:pt idx="21">
                    <c:v>DSRM04</c:v>
                  </c:pt>
                  <c:pt idx="22">
                    <c:v>DSRM05</c:v>
                  </c:pt>
                  <c:pt idx="23">
                    <c:v>DSRM06</c:v>
                  </c:pt>
                </c:lvl>
                <c:lvl>
                  <c:pt idx="0">
                    <c:v>DSDA</c:v>
                  </c:pt>
                  <c:pt idx="1">
                    <c:v>DSDA</c:v>
                  </c:pt>
                  <c:pt idx="2">
                    <c:v>DSDA</c:v>
                  </c:pt>
                  <c:pt idx="3">
                    <c:v>DSDA</c:v>
                  </c:pt>
                  <c:pt idx="4">
                    <c:v>DSDA</c:v>
                  </c:pt>
                  <c:pt idx="5">
                    <c:v>DSDA</c:v>
                  </c:pt>
                  <c:pt idx="6">
                    <c:v>DSENG</c:v>
                  </c:pt>
                  <c:pt idx="7">
                    <c:v>DSENG</c:v>
                  </c:pt>
                  <c:pt idx="8">
                    <c:v>DSENG</c:v>
                  </c:pt>
                  <c:pt idx="9">
                    <c:v>DSENG</c:v>
                  </c:pt>
                  <c:pt idx="10">
                    <c:v>DSENG</c:v>
                  </c:pt>
                  <c:pt idx="11">
                    <c:v>DSENG</c:v>
                  </c:pt>
                  <c:pt idx="12">
                    <c:v>DSDM</c:v>
                  </c:pt>
                  <c:pt idx="13">
                    <c:v>DSDM</c:v>
                  </c:pt>
                  <c:pt idx="14">
                    <c:v>DSDM</c:v>
                  </c:pt>
                  <c:pt idx="15">
                    <c:v>DSDM</c:v>
                  </c:pt>
                  <c:pt idx="16">
                    <c:v>DSDM</c:v>
                  </c:pt>
                  <c:pt idx="17">
                    <c:v>DSDM</c:v>
                  </c:pt>
                  <c:pt idx="18">
                    <c:v>DSRMP</c:v>
                  </c:pt>
                  <c:pt idx="19">
                    <c:v>DSRMP</c:v>
                  </c:pt>
                  <c:pt idx="20">
                    <c:v>DSRMP</c:v>
                  </c:pt>
                  <c:pt idx="21">
                    <c:v>DSRMP</c:v>
                  </c:pt>
                  <c:pt idx="22">
                    <c:v>DSRMP</c:v>
                  </c:pt>
                  <c:pt idx="23">
                    <c:v>DSRMP</c:v>
                  </c:pt>
                </c:lvl>
              </c:multiLvlStrCache>
            </c:multiLvlStrRef>
          </c:cat>
          <c:val>
            <c:numRef>
              <c:f>'DSPP to CFv02 - Tree2'!$H$2:$H$25</c:f>
              <c:numCache>
                <c:formatCode>General</c:formatCode>
                <c:ptCount val="24"/>
                <c:pt idx="0">
                  <c:v>9</c:v>
                </c:pt>
                <c:pt idx="1">
                  <c:v>9</c:v>
                </c:pt>
                <c:pt idx="2">
                  <c:v>7</c:v>
                </c:pt>
                <c:pt idx="3">
                  <c:v>7</c:v>
                </c:pt>
                <c:pt idx="4">
                  <c:v>7</c:v>
                </c:pt>
                <c:pt idx="5">
                  <c:v>8</c:v>
                </c:pt>
                <c:pt idx="6">
                  <c:v>6</c:v>
                </c:pt>
                <c:pt idx="7">
                  <c:v>7</c:v>
                </c:pt>
                <c:pt idx="8">
                  <c:v>6</c:v>
                </c:pt>
                <c:pt idx="9">
                  <c:v>3</c:v>
                </c:pt>
                <c:pt idx="10">
                  <c:v>2</c:v>
                </c:pt>
                <c:pt idx="11">
                  <c:v>4</c:v>
                </c:pt>
                <c:pt idx="12">
                  <c:v>4</c:v>
                </c:pt>
                <c:pt idx="13">
                  <c:v>6</c:v>
                </c:pt>
                <c:pt idx="14">
                  <c:v>7</c:v>
                </c:pt>
                <c:pt idx="15">
                  <c:v>4</c:v>
                </c:pt>
                <c:pt idx="16">
                  <c:v>5</c:v>
                </c:pt>
                <c:pt idx="17">
                  <c:v>3</c:v>
                </c:pt>
                <c:pt idx="18">
                  <c:v>9</c:v>
                </c:pt>
                <c:pt idx="19">
                  <c:v>6</c:v>
                </c:pt>
                <c:pt idx="20">
                  <c:v>6</c:v>
                </c:pt>
                <c:pt idx="21">
                  <c:v>6</c:v>
                </c:pt>
                <c:pt idx="22">
                  <c:v>5</c:v>
                </c:pt>
                <c:pt idx="23">
                  <c:v>6</c:v>
                </c:pt>
              </c:numCache>
            </c:numRef>
          </c:val>
          <c:extLst>
            <c:ext xmlns:c16="http://schemas.microsoft.com/office/drawing/2014/chart" uri="{C3380CC4-5D6E-409C-BE32-E72D297353CC}">
              <c16:uniqueId val="{00000003-64AB-41E6-A864-D915D243C8B3}"/>
            </c:ext>
          </c:extLst>
        </c:ser>
        <c:ser>
          <c:idx val="4"/>
          <c:order val="4"/>
          <c:tx>
            <c:strRef>
              <c:f>'DSPP to CFv02 - Tree2'!$I$1</c:f>
              <c:strCache>
                <c:ptCount val="1"/>
                <c:pt idx="0">
                  <c:v>DSP05 - DSci Researcher</c:v>
                </c:pt>
              </c:strCache>
            </c:strRef>
          </c:tx>
          <c:spPr>
            <a:solidFill>
              <a:schemeClr val="accent5"/>
            </a:solidFill>
            <a:ln/>
            <a:effectLst/>
            <a:sp3d/>
          </c:spPr>
          <c:cat>
            <c:multiLvlStrRef>
              <c:f>'DSPP to CFv02 - Tree2'!$C$2:$D$25</c:f>
              <c:multiLvlStrCache>
                <c:ptCount val="24"/>
                <c:lvl>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DSRMP01</c:v>
                  </c:pt>
                  <c:pt idx="19">
                    <c:v>DSRM02</c:v>
                  </c:pt>
                  <c:pt idx="20">
                    <c:v>DSRM03</c:v>
                  </c:pt>
                  <c:pt idx="21">
                    <c:v>DSRM04</c:v>
                  </c:pt>
                  <c:pt idx="22">
                    <c:v>DSRM05</c:v>
                  </c:pt>
                  <c:pt idx="23">
                    <c:v>DSRM06</c:v>
                  </c:pt>
                </c:lvl>
                <c:lvl>
                  <c:pt idx="0">
                    <c:v>DSDA</c:v>
                  </c:pt>
                  <c:pt idx="1">
                    <c:v>DSDA</c:v>
                  </c:pt>
                  <c:pt idx="2">
                    <c:v>DSDA</c:v>
                  </c:pt>
                  <c:pt idx="3">
                    <c:v>DSDA</c:v>
                  </c:pt>
                  <c:pt idx="4">
                    <c:v>DSDA</c:v>
                  </c:pt>
                  <c:pt idx="5">
                    <c:v>DSDA</c:v>
                  </c:pt>
                  <c:pt idx="6">
                    <c:v>DSENG</c:v>
                  </c:pt>
                  <c:pt idx="7">
                    <c:v>DSENG</c:v>
                  </c:pt>
                  <c:pt idx="8">
                    <c:v>DSENG</c:v>
                  </c:pt>
                  <c:pt idx="9">
                    <c:v>DSENG</c:v>
                  </c:pt>
                  <c:pt idx="10">
                    <c:v>DSENG</c:v>
                  </c:pt>
                  <c:pt idx="11">
                    <c:v>DSENG</c:v>
                  </c:pt>
                  <c:pt idx="12">
                    <c:v>DSDM</c:v>
                  </c:pt>
                  <c:pt idx="13">
                    <c:v>DSDM</c:v>
                  </c:pt>
                  <c:pt idx="14">
                    <c:v>DSDM</c:v>
                  </c:pt>
                  <c:pt idx="15">
                    <c:v>DSDM</c:v>
                  </c:pt>
                  <c:pt idx="16">
                    <c:v>DSDM</c:v>
                  </c:pt>
                  <c:pt idx="17">
                    <c:v>DSDM</c:v>
                  </c:pt>
                  <c:pt idx="18">
                    <c:v>DSRMP</c:v>
                  </c:pt>
                  <c:pt idx="19">
                    <c:v>DSRMP</c:v>
                  </c:pt>
                  <c:pt idx="20">
                    <c:v>DSRMP</c:v>
                  </c:pt>
                  <c:pt idx="21">
                    <c:v>DSRMP</c:v>
                  </c:pt>
                  <c:pt idx="22">
                    <c:v>DSRMP</c:v>
                  </c:pt>
                  <c:pt idx="23">
                    <c:v>DSRMP</c:v>
                  </c:pt>
                </c:lvl>
              </c:multiLvlStrCache>
            </c:multiLvlStrRef>
          </c:cat>
          <c:val>
            <c:numRef>
              <c:f>'DSPP to CFv02 - Tree2'!$I$2:$I$25</c:f>
              <c:numCache>
                <c:formatCode>General</c:formatCode>
                <c:ptCount val="24"/>
                <c:pt idx="0">
                  <c:v>7</c:v>
                </c:pt>
                <c:pt idx="1">
                  <c:v>7</c:v>
                </c:pt>
                <c:pt idx="2">
                  <c:v>8</c:v>
                </c:pt>
                <c:pt idx="3">
                  <c:v>7</c:v>
                </c:pt>
                <c:pt idx="4">
                  <c:v>8</c:v>
                </c:pt>
                <c:pt idx="5">
                  <c:v>8</c:v>
                </c:pt>
                <c:pt idx="6">
                  <c:v>6</c:v>
                </c:pt>
                <c:pt idx="7">
                  <c:v>6</c:v>
                </c:pt>
                <c:pt idx="8">
                  <c:v>6</c:v>
                </c:pt>
                <c:pt idx="9">
                  <c:v>3</c:v>
                </c:pt>
                <c:pt idx="10">
                  <c:v>2</c:v>
                </c:pt>
                <c:pt idx="11">
                  <c:v>4</c:v>
                </c:pt>
                <c:pt idx="12">
                  <c:v>5</c:v>
                </c:pt>
                <c:pt idx="13">
                  <c:v>5</c:v>
                </c:pt>
                <c:pt idx="14">
                  <c:v>5</c:v>
                </c:pt>
                <c:pt idx="15">
                  <c:v>6</c:v>
                </c:pt>
                <c:pt idx="16">
                  <c:v>5</c:v>
                </c:pt>
                <c:pt idx="17">
                  <c:v>5</c:v>
                </c:pt>
                <c:pt idx="18">
                  <c:v>9</c:v>
                </c:pt>
                <c:pt idx="19">
                  <c:v>7</c:v>
                </c:pt>
                <c:pt idx="20">
                  <c:v>6</c:v>
                </c:pt>
                <c:pt idx="21">
                  <c:v>6</c:v>
                </c:pt>
                <c:pt idx="22">
                  <c:v>6</c:v>
                </c:pt>
                <c:pt idx="23">
                  <c:v>4</c:v>
                </c:pt>
              </c:numCache>
            </c:numRef>
          </c:val>
          <c:extLst>
            <c:ext xmlns:c16="http://schemas.microsoft.com/office/drawing/2014/chart" uri="{C3380CC4-5D6E-409C-BE32-E72D297353CC}">
              <c16:uniqueId val="{00000004-64AB-41E6-A864-D915D243C8B3}"/>
            </c:ext>
          </c:extLst>
        </c:ser>
        <c:ser>
          <c:idx val="5"/>
          <c:order val="5"/>
          <c:tx>
            <c:strRef>
              <c:f>'DSPP to CFv02 - Tree2'!$J$1</c:f>
              <c:strCache>
                <c:ptCount val="1"/>
                <c:pt idx="0">
                  <c:v>DSP06 - Dsci Architect</c:v>
                </c:pt>
              </c:strCache>
            </c:strRef>
          </c:tx>
          <c:spPr>
            <a:solidFill>
              <a:schemeClr val="accent6"/>
            </a:solidFill>
            <a:ln/>
            <a:effectLst/>
            <a:sp3d/>
          </c:spPr>
          <c:cat>
            <c:multiLvlStrRef>
              <c:f>'DSPP to CFv02 - Tree2'!$C$2:$D$25</c:f>
              <c:multiLvlStrCache>
                <c:ptCount val="24"/>
                <c:lvl>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DSRMP01</c:v>
                  </c:pt>
                  <c:pt idx="19">
                    <c:v>DSRM02</c:v>
                  </c:pt>
                  <c:pt idx="20">
                    <c:v>DSRM03</c:v>
                  </c:pt>
                  <c:pt idx="21">
                    <c:v>DSRM04</c:v>
                  </c:pt>
                  <c:pt idx="22">
                    <c:v>DSRM05</c:v>
                  </c:pt>
                  <c:pt idx="23">
                    <c:v>DSRM06</c:v>
                  </c:pt>
                </c:lvl>
                <c:lvl>
                  <c:pt idx="0">
                    <c:v>DSDA</c:v>
                  </c:pt>
                  <c:pt idx="1">
                    <c:v>DSDA</c:v>
                  </c:pt>
                  <c:pt idx="2">
                    <c:v>DSDA</c:v>
                  </c:pt>
                  <c:pt idx="3">
                    <c:v>DSDA</c:v>
                  </c:pt>
                  <c:pt idx="4">
                    <c:v>DSDA</c:v>
                  </c:pt>
                  <c:pt idx="5">
                    <c:v>DSDA</c:v>
                  </c:pt>
                  <c:pt idx="6">
                    <c:v>DSENG</c:v>
                  </c:pt>
                  <c:pt idx="7">
                    <c:v>DSENG</c:v>
                  </c:pt>
                  <c:pt idx="8">
                    <c:v>DSENG</c:v>
                  </c:pt>
                  <c:pt idx="9">
                    <c:v>DSENG</c:v>
                  </c:pt>
                  <c:pt idx="10">
                    <c:v>DSENG</c:v>
                  </c:pt>
                  <c:pt idx="11">
                    <c:v>DSENG</c:v>
                  </c:pt>
                  <c:pt idx="12">
                    <c:v>DSDM</c:v>
                  </c:pt>
                  <c:pt idx="13">
                    <c:v>DSDM</c:v>
                  </c:pt>
                  <c:pt idx="14">
                    <c:v>DSDM</c:v>
                  </c:pt>
                  <c:pt idx="15">
                    <c:v>DSDM</c:v>
                  </c:pt>
                  <c:pt idx="16">
                    <c:v>DSDM</c:v>
                  </c:pt>
                  <c:pt idx="17">
                    <c:v>DSDM</c:v>
                  </c:pt>
                  <c:pt idx="18">
                    <c:v>DSRMP</c:v>
                  </c:pt>
                  <c:pt idx="19">
                    <c:v>DSRMP</c:v>
                  </c:pt>
                  <c:pt idx="20">
                    <c:v>DSRMP</c:v>
                  </c:pt>
                  <c:pt idx="21">
                    <c:v>DSRMP</c:v>
                  </c:pt>
                  <c:pt idx="22">
                    <c:v>DSRMP</c:v>
                  </c:pt>
                  <c:pt idx="23">
                    <c:v>DSRMP</c:v>
                  </c:pt>
                </c:lvl>
              </c:multiLvlStrCache>
            </c:multiLvlStrRef>
          </c:cat>
          <c:val>
            <c:numRef>
              <c:f>'DSPP to CFv02 - Tree2'!$J$2:$J$25</c:f>
              <c:numCache>
                <c:formatCode>General</c:formatCode>
                <c:ptCount val="24"/>
                <c:pt idx="0">
                  <c:v>7</c:v>
                </c:pt>
                <c:pt idx="1">
                  <c:v>7</c:v>
                </c:pt>
                <c:pt idx="2">
                  <c:v>8</c:v>
                </c:pt>
                <c:pt idx="3">
                  <c:v>7</c:v>
                </c:pt>
                <c:pt idx="4">
                  <c:v>8</c:v>
                </c:pt>
                <c:pt idx="5">
                  <c:v>7</c:v>
                </c:pt>
                <c:pt idx="6">
                  <c:v>6</c:v>
                </c:pt>
                <c:pt idx="7">
                  <c:v>6</c:v>
                </c:pt>
                <c:pt idx="8">
                  <c:v>7</c:v>
                </c:pt>
                <c:pt idx="9">
                  <c:v>4</c:v>
                </c:pt>
                <c:pt idx="10">
                  <c:v>4</c:v>
                </c:pt>
                <c:pt idx="11">
                  <c:v>4</c:v>
                </c:pt>
                <c:pt idx="12">
                  <c:v>6</c:v>
                </c:pt>
                <c:pt idx="13">
                  <c:v>7</c:v>
                </c:pt>
                <c:pt idx="14">
                  <c:v>6</c:v>
                </c:pt>
                <c:pt idx="15">
                  <c:v>6</c:v>
                </c:pt>
                <c:pt idx="16">
                  <c:v>6</c:v>
                </c:pt>
                <c:pt idx="17">
                  <c:v>5</c:v>
                </c:pt>
                <c:pt idx="18">
                  <c:v>6</c:v>
                </c:pt>
                <c:pt idx="19">
                  <c:v>6</c:v>
                </c:pt>
                <c:pt idx="20">
                  <c:v>7</c:v>
                </c:pt>
                <c:pt idx="21">
                  <c:v>6</c:v>
                </c:pt>
                <c:pt idx="22">
                  <c:v>6</c:v>
                </c:pt>
                <c:pt idx="23">
                  <c:v>6</c:v>
                </c:pt>
              </c:numCache>
            </c:numRef>
          </c:val>
          <c:extLst>
            <c:ext xmlns:c16="http://schemas.microsoft.com/office/drawing/2014/chart" uri="{C3380CC4-5D6E-409C-BE32-E72D297353CC}">
              <c16:uniqueId val="{00000005-64AB-41E6-A864-D915D243C8B3}"/>
            </c:ext>
          </c:extLst>
        </c:ser>
        <c:ser>
          <c:idx val="6"/>
          <c:order val="6"/>
          <c:tx>
            <c:strRef>
              <c:f>'DSPP to CFv02 - Tree2'!$K$1</c:f>
              <c:strCache>
                <c:ptCount val="1"/>
                <c:pt idx="0">
                  <c:v>DSP07 - Data Appl Developer</c:v>
                </c:pt>
              </c:strCache>
            </c:strRef>
          </c:tx>
          <c:spPr>
            <a:solidFill>
              <a:schemeClr val="accent1">
                <a:lumMod val="60000"/>
              </a:schemeClr>
            </a:solidFill>
            <a:ln/>
            <a:effectLst/>
            <a:sp3d/>
          </c:spPr>
          <c:cat>
            <c:multiLvlStrRef>
              <c:f>'DSPP to CFv02 - Tree2'!$C$2:$D$25</c:f>
              <c:multiLvlStrCache>
                <c:ptCount val="24"/>
                <c:lvl>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DSRMP01</c:v>
                  </c:pt>
                  <c:pt idx="19">
                    <c:v>DSRM02</c:v>
                  </c:pt>
                  <c:pt idx="20">
                    <c:v>DSRM03</c:v>
                  </c:pt>
                  <c:pt idx="21">
                    <c:v>DSRM04</c:v>
                  </c:pt>
                  <c:pt idx="22">
                    <c:v>DSRM05</c:v>
                  </c:pt>
                  <c:pt idx="23">
                    <c:v>DSRM06</c:v>
                  </c:pt>
                </c:lvl>
                <c:lvl>
                  <c:pt idx="0">
                    <c:v>DSDA</c:v>
                  </c:pt>
                  <c:pt idx="1">
                    <c:v>DSDA</c:v>
                  </c:pt>
                  <c:pt idx="2">
                    <c:v>DSDA</c:v>
                  </c:pt>
                  <c:pt idx="3">
                    <c:v>DSDA</c:v>
                  </c:pt>
                  <c:pt idx="4">
                    <c:v>DSDA</c:v>
                  </c:pt>
                  <c:pt idx="5">
                    <c:v>DSDA</c:v>
                  </c:pt>
                  <c:pt idx="6">
                    <c:v>DSENG</c:v>
                  </c:pt>
                  <c:pt idx="7">
                    <c:v>DSENG</c:v>
                  </c:pt>
                  <c:pt idx="8">
                    <c:v>DSENG</c:v>
                  </c:pt>
                  <c:pt idx="9">
                    <c:v>DSENG</c:v>
                  </c:pt>
                  <c:pt idx="10">
                    <c:v>DSENG</c:v>
                  </c:pt>
                  <c:pt idx="11">
                    <c:v>DSENG</c:v>
                  </c:pt>
                  <c:pt idx="12">
                    <c:v>DSDM</c:v>
                  </c:pt>
                  <c:pt idx="13">
                    <c:v>DSDM</c:v>
                  </c:pt>
                  <c:pt idx="14">
                    <c:v>DSDM</c:v>
                  </c:pt>
                  <c:pt idx="15">
                    <c:v>DSDM</c:v>
                  </c:pt>
                  <c:pt idx="16">
                    <c:v>DSDM</c:v>
                  </c:pt>
                  <c:pt idx="17">
                    <c:v>DSDM</c:v>
                  </c:pt>
                  <c:pt idx="18">
                    <c:v>DSRMP</c:v>
                  </c:pt>
                  <c:pt idx="19">
                    <c:v>DSRMP</c:v>
                  </c:pt>
                  <c:pt idx="20">
                    <c:v>DSRMP</c:v>
                  </c:pt>
                  <c:pt idx="21">
                    <c:v>DSRMP</c:v>
                  </c:pt>
                  <c:pt idx="22">
                    <c:v>DSRMP</c:v>
                  </c:pt>
                  <c:pt idx="23">
                    <c:v>DSRMP</c:v>
                  </c:pt>
                </c:lvl>
              </c:multiLvlStrCache>
            </c:multiLvlStrRef>
          </c:cat>
          <c:val>
            <c:numRef>
              <c:f>'DSPP to CFv02 - Tree2'!$K$2:$K$25</c:f>
              <c:numCache>
                <c:formatCode>General</c:formatCode>
                <c:ptCount val="24"/>
                <c:pt idx="0">
                  <c:v>7</c:v>
                </c:pt>
                <c:pt idx="1">
                  <c:v>7</c:v>
                </c:pt>
                <c:pt idx="2">
                  <c:v>8</c:v>
                </c:pt>
                <c:pt idx="3">
                  <c:v>6</c:v>
                </c:pt>
                <c:pt idx="4">
                  <c:v>6</c:v>
                </c:pt>
                <c:pt idx="5">
                  <c:v>8</c:v>
                </c:pt>
                <c:pt idx="6">
                  <c:v>9</c:v>
                </c:pt>
                <c:pt idx="7">
                  <c:v>8</c:v>
                </c:pt>
                <c:pt idx="8">
                  <c:v>8</c:v>
                </c:pt>
                <c:pt idx="9">
                  <c:v>4</c:v>
                </c:pt>
                <c:pt idx="10">
                  <c:v>4</c:v>
                </c:pt>
                <c:pt idx="11">
                  <c:v>8</c:v>
                </c:pt>
                <c:pt idx="12">
                  <c:v>4</c:v>
                </c:pt>
                <c:pt idx="13">
                  <c:v>6</c:v>
                </c:pt>
                <c:pt idx="14">
                  <c:v>5</c:v>
                </c:pt>
                <c:pt idx="15">
                  <c:v>4</c:v>
                </c:pt>
                <c:pt idx="16">
                  <c:v>4</c:v>
                </c:pt>
                <c:pt idx="17">
                  <c:v>2</c:v>
                </c:pt>
                <c:pt idx="18">
                  <c:v>5</c:v>
                </c:pt>
                <c:pt idx="19">
                  <c:v>3</c:v>
                </c:pt>
                <c:pt idx="20">
                  <c:v>4</c:v>
                </c:pt>
                <c:pt idx="21">
                  <c:v>3</c:v>
                </c:pt>
                <c:pt idx="22">
                  <c:v>3</c:v>
                </c:pt>
                <c:pt idx="23">
                  <c:v>4</c:v>
                </c:pt>
              </c:numCache>
            </c:numRef>
          </c:val>
          <c:extLst>
            <c:ext xmlns:c16="http://schemas.microsoft.com/office/drawing/2014/chart" uri="{C3380CC4-5D6E-409C-BE32-E72D297353CC}">
              <c16:uniqueId val="{00000006-64AB-41E6-A864-D915D243C8B3}"/>
            </c:ext>
          </c:extLst>
        </c:ser>
        <c:ser>
          <c:idx val="7"/>
          <c:order val="7"/>
          <c:tx>
            <c:strRef>
              <c:f>'DSPP to CFv02 - Tree2'!$L$1</c:f>
              <c:strCache>
                <c:ptCount val="1"/>
                <c:pt idx="0">
                  <c:v>DSP08 - Data Analyst</c:v>
                </c:pt>
              </c:strCache>
            </c:strRef>
          </c:tx>
          <c:spPr>
            <a:solidFill>
              <a:schemeClr val="accent2">
                <a:lumMod val="60000"/>
              </a:schemeClr>
            </a:solidFill>
            <a:ln/>
            <a:effectLst/>
            <a:sp3d/>
          </c:spPr>
          <c:cat>
            <c:multiLvlStrRef>
              <c:f>'DSPP to CFv02 - Tree2'!$C$2:$D$25</c:f>
              <c:multiLvlStrCache>
                <c:ptCount val="24"/>
                <c:lvl>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DSRMP01</c:v>
                  </c:pt>
                  <c:pt idx="19">
                    <c:v>DSRM02</c:v>
                  </c:pt>
                  <c:pt idx="20">
                    <c:v>DSRM03</c:v>
                  </c:pt>
                  <c:pt idx="21">
                    <c:v>DSRM04</c:v>
                  </c:pt>
                  <c:pt idx="22">
                    <c:v>DSRM05</c:v>
                  </c:pt>
                  <c:pt idx="23">
                    <c:v>DSRM06</c:v>
                  </c:pt>
                </c:lvl>
                <c:lvl>
                  <c:pt idx="0">
                    <c:v>DSDA</c:v>
                  </c:pt>
                  <c:pt idx="1">
                    <c:v>DSDA</c:v>
                  </c:pt>
                  <c:pt idx="2">
                    <c:v>DSDA</c:v>
                  </c:pt>
                  <c:pt idx="3">
                    <c:v>DSDA</c:v>
                  </c:pt>
                  <c:pt idx="4">
                    <c:v>DSDA</c:v>
                  </c:pt>
                  <c:pt idx="5">
                    <c:v>DSDA</c:v>
                  </c:pt>
                  <c:pt idx="6">
                    <c:v>DSENG</c:v>
                  </c:pt>
                  <c:pt idx="7">
                    <c:v>DSENG</c:v>
                  </c:pt>
                  <c:pt idx="8">
                    <c:v>DSENG</c:v>
                  </c:pt>
                  <c:pt idx="9">
                    <c:v>DSENG</c:v>
                  </c:pt>
                  <c:pt idx="10">
                    <c:v>DSENG</c:v>
                  </c:pt>
                  <c:pt idx="11">
                    <c:v>DSENG</c:v>
                  </c:pt>
                  <c:pt idx="12">
                    <c:v>DSDM</c:v>
                  </c:pt>
                  <c:pt idx="13">
                    <c:v>DSDM</c:v>
                  </c:pt>
                  <c:pt idx="14">
                    <c:v>DSDM</c:v>
                  </c:pt>
                  <c:pt idx="15">
                    <c:v>DSDM</c:v>
                  </c:pt>
                  <c:pt idx="16">
                    <c:v>DSDM</c:v>
                  </c:pt>
                  <c:pt idx="17">
                    <c:v>DSDM</c:v>
                  </c:pt>
                  <c:pt idx="18">
                    <c:v>DSRMP</c:v>
                  </c:pt>
                  <c:pt idx="19">
                    <c:v>DSRMP</c:v>
                  </c:pt>
                  <c:pt idx="20">
                    <c:v>DSRMP</c:v>
                  </c:pt>
                  <c:pt idx="21">
                    <c:v>DSRMP</c:v>
                  </c:pt>
                  <c:pt idx="22">
                    <c:v>DSRMP</c:v>
                  </c:pt>
                  <c:pt idx="23">
                    <c:v>DSRMP</c:v>
                  </c:pt>
                </c:lvl>
              </c:multiLvlStrCache>
            </c:multiLvlStrRef>
          </c:cat>
          <c:val>
            <c:numRef>
              <c:f>'DSPP to CFv02 - Tree2'!$L$2:$L$25</c:f>
              <c:numCache>
                <c:formatCode>General</c:formatCode>
                <c:ptCount val="24"/>
                <c:pt idx="0">
                  <c:v>7</c:v>
                </c:pt>
                <c:pt idx="1">
                  <c:v>7</c:v>
                </c:pt>
                <c:pt idx="2">
                  <c:v>7</c:v>
                </c:pt>
                <c:pt idx="3">
                  <c:v>6</c:v>
                </c:pt>
                <c:pt idx="4">
                  <c:v>7</c:v>
                </c:pt>
                <c:pt idx="5">
                  <c:v>7</c:v>
                </c:pt>
                <c:pt idx="6">
                  <c:v>6</c:v>
                </c:pt>
                <c:pt idx="7">
                  <c:v>6</c:v>
                </c:pt>
                <c:pt idx="8">
                  <c:v>5</c:v>
                </c:pt>
                <c:pt idx="9">
                  <c:v>3</c:v>
                </c:pt>
                <c:pt idx="10">
                  <c:v>4</c:v>
                </c:pt>
                <c:pt idx="11">
                  <c:v>5</c:v>
                </c:pt>
                <c:pt idx="12">
                  <c:v>5</c:v>
                </c:pt>
                <c:pt idx="13">
                  <c:v>6</c:v>
                </c:pt>
                <c:pt idx="14">
                  <c:v>6</c:v>
                </c:pt>
                <c:pt idx="15">
                  <c:v>6</c:v>
                </c:pt>
                <c:pt idx="16">
                  <c:v>6</c:v>
                </c:pt>
                <c:pt idx="17">
                  <c:v>4</c:v>
                </c:pt>
                <c:pt idx="18">
                  <c:v>5</c:v>
                </c:pt>
                <c:pt idx="19">
                  <c:v>5</c:v>
                </c:pt>
                <c:pt idx="20">
                  <c:v>6</c:v>
                </c:pt>
                <c:pt idx="21">
                  <c:v>6</c:v>
                </c:pt>
                <c:pt idx="22">
                  <c:v>6</c:v>
                </c:pt>
                <c:pt idx="23">
                  <c:v>4</c:v>
                </c:pt>
              </c:numCache>
            </c:numRef>
          </c:val>
          <c:extLst>
            <c:ext xmlns:c16="http://schemas.microsoft.com/office/drawing/2014/chart" uri="{C3380CC4-5D6E-409C-BE32-E72D297353CC}">
              <c16:uniqueId val="{00000007-64AB-41E6-A864-D915D243C8B3}"/>
            </c:ext>
          </c:extLst>
        </c:ser>
        <c:ser>
          <c:idx val="8"/>
          <c:order val="8"/>
          <c:tx>
            <c:strRef>
              <c:f>'DSPP to CFv02 - Tree2'!$M$1</c:f>
              <c:strCache>
                <c:ptCount val="1"/>
                <c:pt idx="0">
                  <c:v>DSP09 - Business Analyst</c:v>
                </c:pt>
              </c:strCache>
            </c:strRef>
          </c:tx>
          <c:spPr>
            <a:solidFill>
              <a:schemeClr val="accent3">
                <a:lumMod val="60000"/>
              </a:schemeClr>
            </a:solidFill>
            <a:ln/>
            <a:effectLst/>
            <a:sp3d/>
          </c:spPr>
          <c:cat>
            <c:multiLvlStrRef>
              <c:f>'DSPP to CFv02 - Tree2'!$C$2:$D$25</c:f>
              <c:multiLvlStrCache>
                <c:ptCount val="24"/>
                <c:lvl>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DSRMP01</c:v>
                  </c:pt>
                  <c:pt idx="19">
                    <c:v>DSRM02</c:v>
                  </c:pt>
                  <c:pt idx="20">
                    <c:v>DSRM03</c:v>
                  </c:pt>
                  <c:pt idx="21">
                    <c:v>DSRM04</c:v>
                  </c:pt>
                  <c:pt idx="22">
                    <c:v>DSRM05</c:v>
                  </c:pt>
                  <c:pt idx="23">
                    <c:v>DSRM06</c:v>
                  </c:pt>
                </c:lvl>
                <c:lvl>
                  <c:pt idx="0">
                    <c:v>DSDA</c:v>
                  </c:pt>
                  <c:pt idx="1">
                    <c:v>DSDA</c:v>
                  </c:pt>
                  <c:pt idx="2">
                    <c:v>DSDA</c:v>
                  </c:pt>
                  <c:pt idx="3">
                    <c:v>DSDA</c:v>
                  </c:pt>
                  <c:pt idx="4">
                    <c:v>DSDA</c:v>
                  </c:pt>
                  <c:pt idx="5">
                    <c:v>DSDA</c:v>
                  </c:pt>
                  <c:pt idx="6">
                    <c:v>DSENG</c:v>
                  </c:pt>
                  <c:pt idx="7">
                    <c:v>DSENG</c:v>
                  </c:pt>
                  <c:pt idx="8">
                    <c:v>DSENG</c:v>
                  </c:pt>
                  <c:pt idx="9">
                    <c:v>DSENG</c:v>
                  </c:pt>
                  <c:pt idx="10">
                    <c:v>DSENG</c:v>
                  </c:pt>
                  <c:pt idx="11">
                    <c:v>DSENG</c:v>
                  </c:pt>
                  <c:pt idx="12">
                    <c:v>DSDM</c:v>
                  </c:pt>
                  <c:pt idx="13">
                    <c:v>DSDM</c:v>
                  </c:pt>
                  <c:pt idx="14">
                    <c:v>DSDM</c:v>
                  </c:pt>
                  <c:pt idx="15">
                    <c:v>DSDM</c:v>
                  </c:pt>
                  <c:pt idx="16">
                    <c:v>DSDM</c:v>
                  </c:pt>
                  <c:pt idx="17">
                    <c:v>DSDM</c:v>
                  </c:pt>
                  <c:pt idx="18">
                    <c:v>DSRMP</c:v>
                  </c:pt>
                  <c:pt idx="19">
                    <c:v>DSRMP</c:v>
                  </c:pt>
                  <c:pt idx="20">
                    <c:v>DSRMP</c:v>
                  </c:pt>
                  <c:pt idx="21">
                    <c:v>DSRMP</c:v>
                  </c:pt>
                  <c:pt idx="22">
                    <c:v>DSRMP</c:v>
                  </c:pt>
                  <c:pt idx="23">
                    <c:v>DSRMP</c:v>
                  </c:pt>
                </c:lvl>
              </c:multiLvlStrCache>
            </c:multiLvlStrRef>
          </c:cat>
          <c:val>
            <c:numRef>
              <c:f>'DSPP to CFv02 - Tree2'!$M$2:$M$25</c:f>
              <c:numCache>
                <c:formatCode>General</c:formatCode>
                <c:ptCount val="24"/>
                <c:pt idx="0">
                  <c:v>7</c:v>
                </c:pt>
                <c:pt idx="1">
                  <c:v>8</c:v>
                </c:pt>
                <c:pt idx="2">
                  <c:v>7</c:v>
                </c:pt>
                <c:pt idx="3">
                  <c:v>8</c:v>
                </c:pt>
                <c:pt idx="4">
                  <c:v>5</c:v>
                </c:pt>
                <c:pt idx="5">
                  <c:v>8</c:v>
                </c:pt>
                <c:pt idx="6">
                  <c:v>3</c:v>
                </c:pt>
                <c:pt idx="7">
                  <c:v>4</c:v>
                </c:pt>
                <c:pt idx="8">
                  <c:v>4</c:v>
                </c:pt>
                <c:pt idx="9">
                  <c:v>2</c:v>
                </c:pt>
                <c:pt idx="10">
                  <c:v>2</c:v>
                </c:pt>
                <c:pt idx="11">
                  <c:v>5</c:v>
                </c:pt>
                <c:pt idx="12">
                  <c:v>4</c:v>
                </c:pt>
                <c:pt idx="13">
                  <c:v>5</c:v>
                </c:pt>
                <c:pt idx="14">
                  <c:v>4</c:v>
                </c:pt>
                <c:pt idx="15">
                  <c:v>4</c:v>
                </c:pt>
                <c:pt idx="16">
                  <c:v>2</c:v>
                </c:pt>
                <c:pt idx="17">
                  <c:v>3</c:v>
                </c:pt>
                <c:pt idx="18">
                  <c:v>6</c:v>
                </c:pt>
                <c:pt idx="19">
                  <c:v>6</c:v>
                </c:pt>
                <c:pt idx="20">
                  <c:v>5</c:v>
                </c:pt>
                <c:pt idx="21">
                  <c:v>6</c:v>
                </c:pt>
                <c:pt idx="22">
                  <c:v>6</c:v>
                </c:pt>
                <c:pt idx="23">
                  <c:v>4</c:v>
                </c:pt>
              </c:numCache>
            </c:numRef>
          </c:val>
          <c:extLst>
            <c:ext xmlns:c16="http://schemas.microsoft.com/office/drawing/2014/chart" uri="{C3380CC4-5D6E-409C-BE32-E72D297353CC}">
              <c16:uniqueId val="{00000008-64AB-41E6-A864-D915D243C8B3}"/>
            </c:ext>
          </c:extLst>
        </c:ser>
        <c:ser>
          <c:idx val="9"/>
          <c:order val="9"/>
          <c:tx>
            <c:strRef>
              <c:f>'DSPP to CFv02 - Tree2'!$N$1</c:f>
              <c:strCache>
                <c:ptCount val="1"/>
                <c:pt idx="0">
                  <c:v>DSP10 - Data Steward</c:v>
                </c:pt>
              </c:strCache>
            </c:strRef>
          </c:tx>
          <c:spPr>
            <a:solidFill>
              <a:schemeClr val="accent4">
                <a:lumMod val="60000"/>
              </a:schemeClr>
            </a:solidFill>
            <a:ln/>
            <a:effectLst/>
            <a:sp3d/>
          </c:spPr>
          <c:cat>
            <c:multiLvlStrRef>
              <c:f>'DSPP to CFv02 - Tree2'!$C$2:$D$25</c:f>
              <c:multiLvlStrCache>
                <c:ptCount val="24"/>
                <c:lvl>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DSRMP01</c:v>
                  </c:pt>
                  <c:pt idx="19">
                    <c:v>DSRM02</c:v>
                  </c:pt>
                  <c:pt idx="20">
                    <c:v>DSRM03</c:v>
                  </c:pt>
                  <c:pt idx="21">
                    <c:v>DSRM04</c:v>
                  </c:pt>
                  <c:pt idx="22">
                    <c:v>DSRM05</c:v>
                  </c:pt>
                  <c:pt idx="23">
                    <c:v>DSRM06</c:v>
                  </c:pt>
                </c:lvl>
                <c:lvl>
                  <c:pt idx="0">
                    <c:v>DSDA</c:v>
                  </c:pt>
                  <c:pt idx="1">
                    <c:v>DSDA</c:v>
                  </c:pt>
                  <c:pt idx="2">
                    <c:v>DSDA</c:v>
                  </c:pt>
                  <c:pt idx="3">
                    <c:v>DSDA</c:v>
                  </c:pt>
                  <c:pt idx="4">
                    <c:v>DSDA</c:v>
                  </c:pt>
                  <c:pt idx="5">
                    <c:v>DSDA</c:v>
                  </c:pt>
                  <c:pt idx="6">
                    <c:v>DSENG</c:v>
                  </c:pt>
                  <c:pt idx="7">
                    <c:v>DSENG</c:v>
                  </c:pt>
                  <c:pt idx="8">
                    <c:v>DSENG</c:v>
                  </c:pt>
                  <c:pt idx="9">
                    <c:v>DSENG</c:v>
                  </c:pt>
                  <c:pt idx="10">
                    <c:v>DSENG</c:v>
                  </c:pt>
                  <c:pt idx="11">
                    <c:v>DSENG</c:v>
                  </c:pt>
                  <c:pt idx="12">
                    <c:v>DSDM</c:v>
                  </c:pt>
                  <c:pt idx="13">
                    <c:v>DSDM</c:v>
                  </c:pt>
                  <c:pt idx="14">
                    <c:v>DSDM</c:v>
                  </c:pt>
                  <c:pt idx="15">
                    <c:v>DSDM</c:v>
                  </c:pt>
                  <c:pt idx="16">
                    <c:v>DSDM</c:v>
                  </c:pt>
                  <c:pt idx="17">
                    <c:v>DSDM</c:v>
                  </c:pt>
                  <c:pt idx="18">
                    <c:v>DSRMP</c:v>
                  </c:pt>
                  <c:pt idx="19">
                    <c:v>DSRMP</c:v>
                  </c:pt>
                  <c:pt idx="20">
                    <c:v>DSRMP</c:v>
                  </c:pt>
                  <c:pt idx="21">
                    <c:v>DSRMP</c:v>
                  </c:pt>
                  <c:pt idx="22">
                    <c:v>DSRMP</c:v>
                  </c:pt>
                  <c:pt idx="23">
                    <c:v>DSRMP</c:v>
                  </c:pt>
                </c:lvl>
              </c:multiLvlStrCache>
            </c:multiLvlStrRef>
          </c:cat>
          <c:val>
            <c:numRef>
              <c:f>'DSPP to CFv02 - Tree2'!$N$2:$N$25</c:f>
              <c:numCache>
                <c:formatCode>General</c:formatCode>
                <c:ptCount val="24"/>
                <c:pt idx="0">
                  <c:v>4</c:v>
                </c:pt>
                <c:pt idx="1">
                  <c:v>5</c:v>
                </c:pt>
                <c:pt idx="2">
                  <c:v>4</c:v>
                </c:pt>
                <c:pt idx="3">
                  <c:v>5</c:v>
                </c:pt>
                <c:pt idx="4">
                  <c:v>4</c:v>
                </c:pt>
                <c:pt idx="5">
                  <c:v>7</c:v>
                </c:pt>
                <c:pt idx="6">
                  <c:v>3</c:v>
                </c:pt>
                <c:pt idx="7">
                  <c:v>4</c:v>
                </c:pt>
                <c:pt idx="8">
                  <c:v>3</c:v>
                </c:pt>
                <c:pt idx="9">
                  <c:v>2</c:v>
                </c:pt>
                <c:pt idx="10">
                  <c:v>4</c:v>
                </c:pt>
                <c:pt idx="11">
                  <c:v>2</c:v>
                </c:pt>
                <c:pt idx="12">
                  <c:v>9</c:v>
                </c:pt>
                <c:pt idx="13">
                  <c:v>7</c:v>
                </c:pt>
                <c:pt idx="14">
                  <c:v>7</c:v>
                </c:pt>
                <c:pt idx="15">
                  <c:v>7</c:v>
                </c:pt>
                <c:pt idx="16">
                  <c:v>6</c:v>
                </c:pt>
                <c:pt idx="17">
                  <c:v>8</c:v>
                </c:pt>
                <c:pt idx="18">
                  <c:v>5</c:v>
                </c:pt>
                <c:pt idx="19">
                  <c:v>3</c:v>
                </c:pt>
                <c:pt idx="20">
                  <c:v>3</c:v>
                </c:pt>
                <c:pt idx="21">
                  <c:v>3</c:v>
                </c:pt>
                <c:pt idx="22">
                  <c:v>4</c:v>
                </c:pt>
                <c:pt idx="23">
                  <c:v>4</c:v>
                </c:pt>
              </c:numCache>
            </c:numRef>
          </c:val>
          <c:extLst>
            <c:ext xmlns:c16="http://schemas.microsoft.com/office/drawing/2014/chart" uri="{C3380CC4-5D6E-409C-BE32-E72D297353CC}">
              <c16:uniqueId val="{00000009-64AB-41E6-A864-D915D243C8B3}"/>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594413960"/>
        <c:axId val="594416584"/>
        <c:axId val="594142784"/>
      </c:surface3DChart>
      <c:catAx>
        <c:axId val="594413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16584"/>
        <c:crosses val="autoZero"/>
        <c:auto val="1"/>
        <c:lblAlgn val="ctr"/>
        <c:lblOffset val="100"/>
        <c:noMultiLvlLbl val="0"/>
      </c:catAx>
      <c:valAx>
        <c:axId val="59441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13960"/>
        <c:crosses val="autoZero"/>
        <c:crossBetween val="midCat"/>
      </c:valAx>
      <c:serAx>
        <c:axId val="5941427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416584"/>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tx>
            <c:strRef>
              <c:f>'Matching-edsf02'!$R$2</c:f>
              <c:strCache>
                <c:ptCount val="1"/>
                <c:pt idx="0">
                  <c:v>DSP04</c:v>
                </c:pt>
              </c:strCache>
            </c:strRef>
          </c:tx>
          <c:spPr>
            <a:solidFill>
              <a:schemeClr val="accent1">
                <a:alpha val="50196"/>
              </a:schemeClr>
            </a:solidFill>
            <a:ln w="25400">
              <a:solidFill>
                <a:schemeClr val="accent1"/>
              </a:solidFill>
              <a:prstDash val="sysDot"/>
            </a:ln>
            <a:effectLst/>
          </c:spPr>
          <c:cat>
            <c:strRef>
              <c:f>'Matching-edsf02'!$Q$3:$Q$32</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'Matching-edsf02'!$R$3:$R$32</c:f>
              <c:numCache>
                <c:formatCode>General</c:formatCode>
                <c:ptCount val="30"/>
                <c:pt idx="0">
                  <c:v>5</c:v>
                </c:pt>
                <c:pt idx="1">
                  <c:v>5</c:v>
                </c:pt>
                <c:pt idx="2">
                  <c:v>4</c:v>
                </c:pt>
                <c:pt idx="3">
                  <c:v>3</c:v>
                </c:pt>
                <c:pt idx="4">
                  <c:v>3</c:v>
                </c:pt>
                <c:pt idx="5">
                  <c:v>3</c:v>
                </c:pt>
                <c:pt idx="6">
                  <c:v>0</c:v>
                </c:pt>
                <c:pt idx="7">
                  <c:v>2</c:v>
                </c:pt>
                <c:pt idx="8">
                  <c:v>1</c:v>
                </c:pt>
                <c:pt idx="9">
                  <c:v>0</c:v>
                </c:pt>
                <c:pt idx="10">
                  <c:v>0</c:v>
                </c:pt>
                <c:pt idx="11">
                  <c:v>0</c:v>
                </c:pt>
                <c:pt idx="12">
                  <c:v>0</c:v>
                </c:pt>
                <c:pt idx="13">
                  <c:v>0</c:v>
                </c:pt>
                <c:pt idx="14">
                  <c:v>1</c:v>
                </c:pt>
                <c:pt idx="15">
                  <c:v>0</c:v>
                </c:pt>
                <c:pt idx="16">
                  <c:v>0</c:v>
                </c:pt>
                <c:pt idx="17">
                  <c:v>0</c:v>
                </c:pt>
                <c:pt idx="18">
                  <c:v>3</c:v>
                </c:pt>
                <c:pt idx="19">
                  <c:v>1</c:v>
                </c:pt>
                <c:pt idx="20">
                  <c:v>2</c:v>
                </c:pt>
                <c:pt idx="21">
                  <c:v>2</c:v>
                </c:pt>
                <c:pt idx="22">
                  <c:v>1</c:v>
                </c:pt>
                <c:pt idx="23">
                  <c:v>2</c:v>
                </c:pt>
                <c:pt idx="24">
                  <c:v>0</c:v>
                </c:pt>
                <c:pt idx="25">
                  <c:v>0</c:v>
                </c:pt>
                <c:pt idx="26">
                  <c:v>0</c:v>
                </c:pt>
                <c:pt idx="27">
                  <c:v>3</c:v>
                </c:pt>
                <c:pt idx="28">
                  <c:v>1</c:v>
                </c:pt>
                <c:pt idx="29">
                  <c:v>1</c:v>
                </c:pt>
              </c:numCache>
            </c:numRef>
          </c:val>
          <c:extLst>
            <c:ext xmlns:c16="http://schemas.microsoft.com/office/drawing/2014/chart" uri="{C3380CC4-5D6E-409C-BE32-E72D297353CC}">
              <c16:uniqueId val="{00000000-25DF-45A0-AA53-483CFCBC4914}"/>
            </c:ext>
          </c:extLst>
        </c:ser>
        <c:dLbls>
          <c:showLegendKey val="0"/>
          <c:showVal val="0"/>
          <c:showCatName val="0"/>
          <c:showSerName val="0"/>
          <c:showPercent val="0"/>
          <c:showBubbleSize val="0"/>
        </c:dLbls>
        <c:axId val="729599536"/>
        <c:axId val="729599864"/>
      </c:radarChart>
      <c:catAx>
        <c:axId val="72959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99864"/>
        <c:crosses val="autoZero"/>
        <c:auto val="1"/>
        <c:lblAlgn val="ctr"/>
        <c:lblOffset val="100"/>
        <c:noMultiLvlLbl val="0"/>
      </c:catAx>
      <c:valAx>
        <c:axId val="72959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99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Data Science Professional Profiles Competence Profiles (Example)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Calculate!$B$1</c:f>
              <c:strCache>
                <c:ptCount val="1"/>
                <c:pt idx="0">
                  <c:v>DS00</c:v>
                </c:pt>
              </c:strCache>
            </c:strRef>
          </c:tx>
          <c:spPr>
            <a:ln w="28575" cap="rnd">
              <a:solidFill>
                <a:schemeClr val="accent1"/>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Calculate!$B$2:$B$31</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extLst>
            <c:ext xmlns:c16="http://schemas.microsoft.com/office/drawing/2014/chart" uri="{C3380CC4-5D6E-409C-BE32-E72D297353CC}">
              <c16:uniqueId val="{00000000-72AD-4F7A-A089-8666B99F0372}"/>
            </c:ext>
          </c:extLst>
        </c:ser>
        <c:ser>
          <c:idx val="1"/>
          <c:order val="1"/>
          <c:tx>
            <c:strRef>
              <c:f>Calculate!$C$1</c:f>
              <c:strCache>
                <c:ptCount val="1"/>
                <c:pt idx="0">
                  <c:v>DSP01 - DSci Group Mngr</c:v>
                </c:pt>
              </c:strCache>
            </c:strRef>
          </c:tx>
          <c:spPr>
            <a:ln w="28575" cap="rnd">
              <a:solidFill>
                <a:schemeClr val="accent2"/>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Calculate!$C$2:$C$31</c:f>
              <c:numCache>
                <c:formatCode>General</c:formatCode>
                <c:ptCount val="30"/>
                <c:pt idx="0">
                  <c:v>4</c:v>
                </c:pt>
                <c:pt idx="1">
                  <c:v>5</c:v>
                </c:pt>
                <c:pt idx="2">
                  <c:v>3</c:v>
                </c:pt>
                <c:pt idx="3">
                  <c:v>3</c:v>
                </c:pt>
                <c:pt idx="4">
                  <c:v>3</c:v>
                </c:pt>
                <c:pt idx="5">
                  <c:v>5</c:v>
                </c:pt>
                <c:pt idx="6">
                  <c:v>2</c:v>
                </c:pt>
                <c:pt idx="7">
                  <c:v>2</c:v>
                </c:pt>
                <c:pt idx="8">
                  <c:v>4</c:v>
                </c:pt>
                <c:pt idx="9">
                  <c:v>2</c:v>
                </c:pt>
                <c:pt idx="10">
                  <c:v>2</c:v>
                </c:pt>
                <c:pt idx="11">
                  <c:v>2</c:v>
                </c:pt>
                <c:pt idx="12">
                  <c:v>8</c:v>
                </c:pt>
                <c:pt idx="13">
                  <c:v>5</c:v>
                </c:pt>
                <c:pt idx="14">
                  <c:v>4</c:v>
                </c:pt>
                <c:pt idx="15">
                  <c:v>4</c:v>
                </c:pt>
                <c:pt idx="16">
                  <c:v>6</c:v>
                </c:pt>
                <c:pt idx="17">
                  <c:v>4</c:v>
                </c:pt>
                <c:pt idx="18">
                  <c:v>5</c:v>
                </c:pt>
                <c:pt idx="19">
                  <c:v>5</c:v>
                </c:pt>
                <c:pt idx="20">
                  <c:v>3</c:v>
                </c:pt>
                <c:pt idx="21" formatCode="0">
                  <c:v>5</c:v>
                </c:pt>
                <c:pt idx="22">
                  <c:v>6</c:v>
                </c:pt>
                <c:pt idx="23">
                  <c:v>2</c:v>
                </c:pt>
                <c:pt idx="24" formatCode="0">
                  <c:v>5</c:v>
                </c:pt>
                <c:pt idx="25" formatCode="0">
                  <c:v>5</c:v>
                </c:pt>
                <c:pt idx="26" formatCode="0">
                  <c:v>7</c:v>
                </c:pt>
                <c:pt idx="27" formatCode="0">
                  <c:v>2</c:v>
                </c:pt>
                <c:pt idx="28" formatCode="0">
                  <c:v>3</c:v>
                </c:pt>
                <c:pt idx="29" formatCode="0">
                  <c:v>3</c:v>
                </c:pt>
              </c:numCache>
            </c:numRef>
          </c:val>
          <c:extLst>
            <c:ext xmlns:c16="http://schemas.microsoft.com/office/drawing/2014/chart" uri="{C3380CC4-5D6E-409C-BE32-E72D297353CC}">
              <c16:uniqueId val="{00000001-72AD-4F7A-A089-8666B99F0372}"/>
            </c:ext>
          </c:extLst>
        </c:ser>
        <c:ser>
          <c:idx val="2"/>
          <c:order val="2"/>
          <c:tx>
            <c:strRef>
              <c:f>Calculate!$D$1</c:f>
              <c:strCache>
                <c:ptCount val="1"/>
                <c:pt idx="0">
                  <c:v>DSP04 - Data Scientist</c:v>
                </c:pt>
              </c:strCache>
            </c:strRef>
          </c:tx>
          <c:spPr>
            <a:ln w="28575" cap="rnd">
              <a:solidFill>
                <a:schemeClr val="accent3"/>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Calculate!$D$2:$D$31</c:f>
              <c:numCache>
                <c:formatCode>General</c:formatCode>
                <c:ptCount val="30"/>
                <c:pt idx="0">
                  <c:v>9</c:v>
                </c:pt>
                <c:pt idx="1">
                  <c:v>9</c:v>
                </c:pt>
                <c:pt idx="2">
                  <c:v>7</c:v>
                </c:pt>
                <c:pt idx="3">
                  <c:v>6</c:v>
                </c:pt>
                <c:pt idx="4">
                  <c:v>7</c:v>
                </c:pt>
                <c:pt idx="5">
                  <c:v>8</c:v>
                </c:pt>
                <c:pt idx="6">
                  <c:v>6</c:v>
                </c:pt>
                <c:pt idx="7">
                  <c:v>7</c:v>
                </c:pt>
                <c:pt idx="8">
                  <c:v>6</c:v>
                </c:pt>
                <c:pt idx="9">
                  <c:v>4</c:v>
                </c:pt>
                <c:pt idx="10">
                  <c:v>2</c:v>
                </c:pt>
                <c:pt idx="11">
                  <c:v>4</c:v>
                </c:pt>
                <c:pt idx="12">
                  <c:v>4</c:v>
                </c:pt>
                <c:pt idx="13">
                  <c:v>6</c:v>
                </c:pt>
                <c:pt idx="14">
                  <c:v>7</c:v>
                </c:pt>
                <c:pt idx="15">
                  <c:v>4</c:v>
                </c:pt>
                <c:pt idx="16">
                  <c:v>5</c:v>
                </c:pt>
                <c:pt idx="17">
                  <c:v>3</c:v>
                </c:pt>
                <c:pt idx="18">
                  <c:v>9</c:v>
                </c:pt>
                <c:pt idx="19">
                  <c:v>6</c:v>
                </c:pt>
                <c:pt idx="20">
                  <c:v>6</c:v>
                </c:pt>
                <c:pt idx="21">
                  <c:v>6</c:v>
                </c:pt>
                <c:pt idx="22">
                  <c:v>5</c:v>
                </c:pt>
                <c:pt idx="23">
                  <c:v>6</c:v>
                </c:pt>
                <c:pt idx="24">
                  <c:v>5</c:v>
                </c:pt>
                <c:pt idx="25">
                  <c:v>5</c:v>
                </c:pt>
                <c:pt idx="26">
                  <c:v>5</c:v>
                </c:pt>
                <c:pt idx="27">
                  <c:v>6</c:v>
                </c:pt>
                <c:pt idx="28">
                  <c:v>5</c:v>
                </c:pt>
                <c:pt idx="29">
                  <c:v>6</c:v>
                </c:pt>
              </c:numCache>
            </c:numRef>
          </c:val>
          <c:extLst>
            <c:ext xmlns:c16="http://schemas.microsoft.com/office/drawing/2014/chart" uri="{C3380CC4-5D6E-409C-BE32-E72D297353CC}">
              <c16:uniqueId val="{00000002-72AD-4F7A-A089-8666B99F0372}"/>
            </c:ext>
          </c:extLst>
        </c:ser>
        <c:ser>
          <c:idx val="3"/>
          <c:order val="3"/>
          <c:tx>
            <c:strRef>
              <c:f>Calculate!$E$1</c:f>
              <c:strCache>
                <c:ptCount val="1"/>
                <c:pt idx="0">
                  <c:v>DSP07 - Data Appl Developer</c:v>
                </c:pt>
              </c:strCache>
            </c:strRef>
          </c:tx>
          <c:spPr>
            <a:ln w="28575" cap="rnd">
              <a:solidFill>
                <a:schemeClr val="accent4"/>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Calculate!$E$2:$E$31</c:f>
              <c:numCache>
                <c:formatCode>General</c:formatCode>
                <c:ptCount val="30"/>
                <c:pt idx="0">
                  <c:v>7</c:v>
                </c:pt>
                <c:pt idx="1">
                  <c:v>7</c:v>
                </c:pt>
                <c:pt idx="2">
                  <c:v>8</c:v>
                </c:pt>
                <c:pt idx="3">
                  <c:v>6</c:v>
                </c:pt>
                <c:pt idx="4">
                  <c:v>6</c:v>
                </c:pt>
                <c:pt idx="5">
                  <c:v>8</c:v>
                </c:pt>
                <c:pt idx="6">
                  <c:v>9</c:v>
                </c:pt>
                <c:pt idx="7">
                  <c:v>8</c:v>
                </c:pt>
                <c:pt idx="8">
                  <c:v>8</c:v>
                </c:pt>
                <c:pt idx="9">
                  <c:v>6</c:v>
                </c:pt>
                <c:pt idx="10">
                  <c:v>6</c:v>
                </c:pt>
                <c:pt idx="11">
                  <c:v>8</c:v>
                </c:pt>
                <c:pt idx="12">
                  <c:v>4</c:v>
                </c:pt>
                <c:pt idx="13">
                  <c:v>6</c:v>
                </c:pt>
                <c:pt idx="14">
                  <c:v>5</c:v>
                </c:pt>
                <c:pt idx="15">
                  <c:v>4</c:v>
                </c:pt>
                <c:pt idx="16">
                  <c:v>4</c:v>
                </c:pt>
                <c:pt idx="17">
                  <c:v>2</c:v>
                </c:pt>
                <c:pt idx="18">
                  <c:v>6</c:v>
                </c:pt>
                <c:pt idx="19">
                  <c:v>4</c:v>
                </c:pt>
                <c:pt idx="20">
                  <c:v>4</c:v>
                </c:pt>
                <c:pt idx="21">
                  <c:v>4</c:v>
                </c:pt>
                <c:pt idx="22">
                  <c:v>3</c:v>
                </c:pt>
                <c:pt idx="23">
                  <c:v>4</c:v>
                </c:pt>
                <c:pt idx="24">
                  <c:v>5</c:v>
                </c:pt>
                <c:pt idx="25">
                  <c:v>5</c:v>
                </c:pt>
                <c:pt idx="26">
                  <c:v>3</c:v>
                </c:pt>
                <c:pt idx="27">
                  <c:v>6</c:v>
                </c:pt>
                <c:pt idx="28">
                  <c:v>5</c:v>
                </c:pt>
                <c:pt idx="29">
                  <c:v>5</c:v>
                </c:pt>
              </c:numCache>
            </c:numRef>
          </c:val>
          <c:extLst>
            <c:ext xmlns:c16="http://schemas.microsoft.com/office/drawing/2014/chart" uri="{C3380CC4-5D6E-409C-BE32-E72D297353CC}">
              <c16:uniqueId val="{00000003-72AD-4F7A-A089-8666B99F0372}"/>
            </c:ext>
          </c:extLst>
        </c:ser>
        <c:ser>
          <c:idx val="4"/>
          <c:order val="4"/>
          <c:tx>
            <c:strRef>
              <c:f>Calculate!$F$1</c:f>
              <c:strCache>
                <c:ptCount val="1"/>
                <c:pt idx="0">
                  <c:v>DSP09 - Business Analyst</c:v>
                </c:pt>
              </c:strCache>
            </c:strRef>
          </c:tx>
          <c:spPr>
            <a:ln w="28575" cap="rnd">
              <a:solidFill>
                <a:schemeClr val="accent5"/>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Calculate!$F$2:$F$31</c:f>
              <c:numCache>
                <c:formatCode>General</c:formatCode>
                <c:ptCount val="30"/>
                <c:pt idx="0">
                  <c:v>7</c:v>
                </c:pt>
                <c:pt idx="1">
                  <c:v>8</c:v>
                </c:pt>
                <c:pt idx="2">
                  <c:v>7</c:v>
                </c:pt>
                <c:pt idx="3">
                  <c:v>8</c:v>
                </c:pt>
                <c:pt idx="4">
                  <c:v>5</c:v>
                </c:pt>
                <c:pt idx="5">
                  <c:v>8</c:v>
                </c:pt>
                <c:pt idx="6">
                  <c:v>3</c:v>
                </c:pt>
                <c:pt idx="7">
                  <c:v>4</c:v>
                </c:pt>
                <c:pt idx="8">
                  <c:v>4</c:v>
                </c:pt>
                <c:pt idx="9">
                  <c:v>2</c:v>
                </c:pt>
                <c:pt idx="10">
                  <c:v>2</c:v>
                </c:pt>
                <c:pt idx="11">
                  <c:v>5</c:v>
                </c:pt>
                <c:pt idx="12">
                  <c:v>4</c:v>
                </c:pt>
                <c:pt idx="13">
                  <c:v>5</c:v>
                </c:pt>
                <c:pt idx="14">
                  <c:v>4</c:v>
                </c:pt>
                <c:pt idx="15">
                  <c:v>4</c:v>
                </c:pt>
                <c:pt idx="16">
                  <c:v>2</c:v>
                </c:pt>
                <c:pt idx="17">
                  <c:v>3</c:v>
                </c:pt>
                <c:pt idx="18">
                  <c:v>6</c:v>
                </c:pt>
                <c:pt idx="19">
                  <c:v>6</c:v>
                </c:pt>
                <c:pt idx="20">
                  <c:v>5</c:v>
                </c:pt>
                <c:pt idx="21">
                  <c:v>6</c:v>
                </c:pt>
                <c:pt idx="22">
                  <c:v>6</c:v>
                </c:pt>
                <c:pt idx="23">
                  <c:v>4</c:v>
                </c:pt>
                <c:pt idx="24">
                  <c:v>9</c:v>
                </c:pt>
                <c:pt idx="25">
                  <c:v>7</c:v>
                </c:pt>
                <c:pt idx="26">
                  <c:v>6</c:v>
                </c:pt>
                <c:pt idx="27">
                  <c:v>7</c:v>
                </c:pt>
                <c:pt idx="28">
                  <c:v>7</c:v>
                </c:pt>
                <c:pt idx="29">
                  <c:v>6</c:v>
                </c:pt>
              </c:numCache>
            </c:numRef>
          </c:val>
          <c:extLst>
            <c:ext xmlns:c16="http://schemas.microsoft.com/office/drawing/2014/chart" uri="{C3380CC4-5D6E-409C-BE32-E72D297353CC}">
              <c16:uniqueId val="{00000004-72AD-4F7A-A089-8666B99F0372}"/>
            </c:ext>
          </c:extLst>
        </c:ser>
        <c:ser>
          <c:idx val="5"/>
          <c:order val="5"/>
          <c:tx>
            <c:strRef>
              <c:f>Calculate!$G$1</c:f>
              <c:strCache>
                <c:ptCount val="1"/>
                <c:pt idx="0">
                  <c:v>DSP10 - Data Steward</c:v>
                </c:pt>
              </c:strCache>
            </c:strRef>
          </c:tx>
          <c:spPr>
            <a:ln w="28575" cap="rnd">
              <a:solidFill>
                <a:schemeClr val="accent6"/>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Calculate!$G$2:$G$31</c:f>
              <c:numCache>
                <c:formatCode>General</c:formatCode>
                <c:ptCount val="30"/>
                <c:pt idx="0">
                  <c:v>4</c:v>
                </c:pt>
                <c:pt idx="1">
                  <c:v>5</c:v>
                </c:pt>
                <c:pt idx="2">
                  <c:v>4</c:v>
                </c:pt>
                <c:pt idx="3">
                  <c:v>5</c:v>
                </c:pt>
                <c:pt idx="4">
                  <c:v>4</c:v>
                </c:pt>
                <c:pt idx="5">
                  <c:v>7</c:v>
                </c:pt>
                <c:pt idx="6">
                  <c:v>3</c:v>
                </c:pt>
                <c:pt idx="7">
                  <c:v>4</c:v>
                </c:pt>
                <c:pt idx="8">
                  <c:v>3</c:v>
                </c:pt>
                <c:pt idx="9">
                  <c:v>2</c:v>
                </c:pt>
                <c:pt idx="10">
                  <c:v>4</c:v>
                </c:pt>
                <c:pt idx="11">
                  <c:v>2</c:v>
                </c:pt>
                <c:pt idx="12">
                  <c:v>9</c:v>
                </c:pt>
                <c:pt idx="13">
                  <c:v>7</c:v>
                </c:pt>
                <c:pt idx="14">
                  <c:v>7</c:v>
                </c:pt>
                <c:pt idx="15">
                  <c:v>7</c:v>
                </c:pt>
                <c:pt idx="16">
                  <c:v>6</c:v>
                </c:pt>
                <c:pt idx="17">
                  <c:v>8</c:v>
                </c:pt>
                <c:pt idx="18">
                  <c:v>5</c:v>
                </c:pt>
                <c:pt idx="19">
                  <c:v>3</c:v>
                </c:pt>
                <c:pt idx="20">
                  <c:v>3</c:v>
                </c:pt>
                <c:pt idx="21">
                  <c:v>3</c:v>
                </c:pt>
                <c:pt idx="22">
                  <c:v>4</c:v>
                </c:pt>
                <c:pt idx="23">
                  <c:v>4</c:v>
                </c:pt>
                <c:pt idx="24">
                  <c:v>6</c:v>
                </c:pt>
                <c:pt idx="25">
                  <c:v>6</c:v>
                </c:pt>
                <c:pt idx="26">
                  <c:v>2</c:v>
                </c:pt>
                <c:pt idx="27">
                  <c:v>6</c:v>
                </c:pt>
                <c:pt idx="28">
                  <c:v>3</c:v>
                </c:pt>
                <c:pt idx="29">
                  <c:v>5</c:v>
                </c:pt>
              </c:numCache>
            </c:numRef>
          </c:val>
          <c:extLst>
            <c:ext xmlns:c16="http://schemas.microsoft.com/office/drawing/2014/chart" uri="{C3380CC4-5D6E-409C-BE32-E72D297353CC}">
              <c16:uniqueId val="{00000005-72AD-4F7A-A089-8666B99F0372}"/>
            </c:ext>
          </c:extLst>
        </c:ser>
        <c:ser>
          <c:idx val="6"/>
          <c:order val="6"/>
          <c:tx>
            <c:strRef>
              <c:f>Calculate!$H$1</c:f>
              <c:strCache>
                <c:ptCount val="1"/>
                <c:pt idx="0">
                  <c:v>DSP13 - Data Archivist</c:v>
                </c:pt>
              </c:strCache>
            </c:strRef>
          </c:tx>
          <c:spPr>
            <a:ln w="28575" cap="rnd">
              <a:solidFill>
                <a:schemeClr val="accent1">
                  <a:lumMod val="60000"/>
                </a:schemeClr>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Calculate!$H$2:$H$31</c:f>
              <c:numCache>
                <c:formatCode>General</c:formatCode>
                <c:ptCount val="30"/>
                <c:pt idx="0">
                  <c:v>1</c:v>
                </c:pt>
                <c:pt idx="1">
                  <c:v>2</c:v>
                </c:pt>
                <c:pt idx="2">
                  <c:v>1</c:v>
                </c:pt>
                <c:pt idx="3">
                  <c:v>1</c:v>
                </c:pt>
                <c:pt idx="4">
                  <c:v>1</c:v>
                </c:pt>
                <c:pt idx="5">
                  <c:v>1</c:v>
                </c:pt>
                <c:pt idx="6">
                  <c:v>1</c:v>
                </c:pt>
                <c:pt idx="7">
                  <c:v>0</c:v>
                </c:pt>
                <c:pt idx="8">
                  <c:v>0</c:v>
                </c:pt>
                <c:pt idx="9">
                  <c:v>3</c:v>
                </c:pt>
                <c:pt idx="10">
                  <c:v>3</c:v>
                </c:pt>
                <c:pt idx="12">
                  <c:v>5</c:v>
                </c:pt>
                <c:pt idx="13">
                  <c:v>6</c:v>
                </c:pt>
                <c:pt idx="14">
                  <c:v>3</c:v>
                </c:pt>
                <c:pt idx="15">
                  <c:v>4</c:v>
                </c:pt>
                <c:pt idx="16">
                  <c:v>5</c:v>
                </c:pt>
                <c:pt idx="17">
                  <c:v>6</c:v>
                </c:pt>
                <c:pt idx="18">
                  <c:v>2</c:v>
                </c:pt>
                <c:pt idx="19">
                  <c:v>1</c:v>
                </c:pt>
                <c:pt idx="20">
                  <c:v>1</c:v>
                </c:pt>
                <c:pt idx="21">
                  <c:v>1</c:v>
                </c:pt>
                <c:pt idx="22">
                  <c:v>1</c:v>
                </c:pt>
                <c:pt idx="23">
                  <c:v>0</c:v>
                </c:pt>
                <c:pt idx="24">
                  <c:v>5</c:v>
                </c:pt>
                <c:pt idx="25">
                  <c:v>3</c:v>
                </c:pt>
                <c:pt idx="26">
                  <c:v>1</c:v>
                </c:pt>
                <c:pt idx="27">
                  <c:v>2</c:v>
                </c:pt>
                <c:pt idx="28">
                  <c:v>1</c:v>
                </c:pt>
                <c:pt idx="29">
                  <c:v>1</c:v>
                </c:pt>
              </c:numCache>
            </c:numRef>
          </c:val>
          <c:extLst>
            <c:ext xmlns:c16="http://schemas.microsoft.com/office/drawing/2014/chart" uri="{C3380CC4-5D6E-409C-BE32-E72D297353CC}">
              <c16:uniqueId val="{00000006-72AD-4F7A-A089-8666B99F0372}"/>
            </c:ext>
          </c:extLst>
        </c:ser>
        <c:ser>
          <c:idx val="7"/>
          <c:order val="7"/>
          <c:tx>
            <c:strRef>
              <c:f>Calculate!$I$1</c:f>
              <c:strCache>
                <c:ptCount val="1"/>
                <c:pt idx="0">
                  <c:v>DSP17 - DSci Facilities Operator</c:v>
                </c:pt>
              </c:strCache>
            </c:strRef>
          </c:tx>
          <c:spPr>
            <a:ln w="28575" cap="rnd">
              <a:solidFill>
                <a:schemeClr val="accent2">
                  <a:lumMod val="60000"/>
                </a:schemeClr>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Calculate!$I$2:$I$31</c:f>
              <c:numCache>
                <c:formatCode>General</c:formatCode>
                <c:ptCount val="30"/>
                <c:pt idx="0">
                  <c:v>0</c:v>
                </c:pt>
                <c:pt idx="1">
                  <c:v>1</c:v>
                </c:pt>
                <c:pt idx="2">
                  <c:v>1</c:v>
                </c:pt>
                <c:pt idx="3">
                  <c:v>0</c:v>
                </c:pt>
                <c:pt idx="4">
                  <c:v>2</c:v>
                </c:pt>
                <c:pt idx="5">
                  <c:v>3</c:v>
                </c:pt>
                <c:pt idx="6">
                  <c:v>4</c:v>
                </c:pt>
                <c:pt idx="7">
                  <c:v>3</c:v>
                </c:pt>
                <c:pt idx="8">
                  <c:v>3</c:v>
                </c:pt>
                <c:pt idx="9">
                  <c:v>4</c:v>
                </c:pt>
                <c:pt idx="10">
                  <c:v>5</c:v>
                </c:pt>
                <c:pt idx="11">
                  <c:v>3</c:v>
                </c:pt>
                <c:pt idx="12">
                  <c:v>7</c:v>
                </c:pt>
                <c:pt idx="13">
                  <c:v>3</c:v>
                </c:pt>
                <c:pt idx="14">
                  <c:v>4</c:v>
                </c:pt>
                <c:pt idx="15">
                  <c:v>3</c:v>
                </c:pt>
                <c:pt idx="16">
                  <c:v>3</c:v>
                </c:pt>
                <c:pt idx="17">
                  <c:v>3</c:v>
                </c:pt>
                <c:pt idx="18">
                  <c:v>2</c:v>
                </c:pt>
                <c:pt idx="19">
                  <c:v>1</c:v>
                </c:pt>
                <c:pt idx="20">
                  <c:v>3</c:v>
                </c:pt>
                <c:pt idx="21">
                  <c:v>1</c:v>
                </c:pt>
                <c:pt idx="22">
                  <c:v>1</c:v>
                </c:pt>
                <c:pt idx="23">
                  <c:v>3</c:v>
                </c:pt>
                <c:pt idx="24">
                  <c:v>3</c:v>
                </c:pt>
                <c:pt idx="25">
                  <c:v>3</c:v>
                </c:pt>
                <c:pt idx="26">
                  <c:v>1</c:v>
                </c:pt>
                <c:pt idx="27">
                  <c:v>3</c:v>
                </c:pt>
                <c:pt idx="28">
                  <c:v>1</c:v>
                </c:pt>
                <c:pt idx="29">
                  <c:v>3</c:v>
                </c:pt>
              </c:numCache>
            </c:numRef>
          </c:val>
          <c:extLst>
            <c:ext xmlns:c16="http://schemas.microsoft.com/office/drawing/2014/chart" uri="{C3380CC4-5D6E-409C-BE32-E72D297353CC}">
              <c16:uniqueId val="{00000007-72AD-4F7A-A089-8666B99F0372}"/>
            </c:ext>
          </c:extLst>
        </c:ser>
        <c:ser>
          <c:idx val="8"/>
          <c:order val="8"/>
          <c:tx>
            <c:strRef>
              <c:f>Calculate!$J$1</c:f>
              <c:strCache>
                <c:ptCount val="1"/>
                <c:pt idx="0">
                  <c:v>DSP14 - BD Database Developer</c:v>
                </c:pt>
              </c:strCache>
            </c:strRef>
          </c:tx>
          <c:spPr>
            <a:ln w="28575" cap="rnd">
              <a:solidFill>
                <a:schemeClr val="accent3">
                  <a:lumMod val="60000"/>
                </a:schemeClr>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Calculate!$J$2:$J$31</c:f>
              <c:numCache>
                <c:formatCode>General</c:formatCode>
                <c:ptCount val="30"/>
                <c:pt idx="0">
                  <c:v>2</c:v>
                </c:pt>
                <c:pt idx="1">
                  <c:v>1</c:v>
                </c:pt>
                <c:pt idx="2">
                  <c:v>1</c:v>
                </c:pt>
                <c:pt idx="3">
                  <c:v>3</c:v>
                </c:pt>
                <c:pt idx="4">
                  <c:v>2</c:v>
                </c:pt>
                <c:pt idx="5">
                  <c:v>3</c:v>
                </c:pt>
                <c:pt idx="6">
                  <c:v>5</c:v>
                </c:pt>
                <c:pt idx="7">
                  <c:v>3</c:v>
                </c:pt>
                <c:pt idx="8">
                  <c:v>3</c:v>
                </c:pt>
                <c:pt idx="9">
                  <c:v>9</c:v>
                </c:pt>
                <c:pt idx="10">
                  <c:v>5</c:v>
                </c:pt>
                <c:pt idx="11">
                  <c:v>5</c:v>
                </c:pt>
                <c:pt idx="12">
                  <c:v>5</c:v>
                </c:pt>
                <c:pt idx="13">
                  <c:v>3</c:v>
                </c:pt>
                <c:pt idx="14">
                  <c:v>5</c:v>
                </c:pt>
                <c:pt idx="15">
                  <c:v>4</c:v>
                </c:pt>
                <c:pt idx="16">
                  <c:v>6</c:v>
                </c:pt>
                <c:pt idx="17">
                  <c:v>3</c:v>
                </c:pt>
                <c:pt idx="18">
                  <c:v>2</c:v>
                </c:pt>
                <c:pt idx="19">
                  <c:v>2</c:v>
                </c:pt>
                <c:pt idx="20">
                  <c:v>3</c:v>
                </c:pt>
                <c:pt idx="21">
                  <c:v>1</c:v>
                </c:pt>
                <c:pt idx="22">
                  <c:v>1</c:v>
                </c:pt>
                <c:pt idx="23">
                  <c:v>1</c:v>
                </c:pt>
                <c:pt idx="24">
                  <c:v>2</c:v>
                </c:pt>
                <c:pt idx="25">
                  <c:v>2</c:v>
                </c:pt>
                <c:pt idx="26">
                  <c:v>1</c:v>
                </c:pt>
                <c:pt idx="27">
                  <c:v>4</c:v>
                </c:pt>
                <c:pt idx="28">
                  <c:v>4</c:v>
                </c:pt>
                <c:pt idx="29">
                  <c:v>4</c:v>
                </c:pt>
              </c:numCache>
            </c:numRef>
          </c:val>
          <c:extLst>
            <c:ext xmlns:c16="http://schemas.microsoft.com/office/drawing/2014/chart" uri="{C3380CC4-5D6E-409C-BE32-E72D297353CC}">
              <c16:uniqueId val="{00000008-72AD-4F7A-A089-8666B99F0372}"/>
            </c:ext>
          </c:extLst>
        </c:ser>
        <c:dLbls>
          <c:showLegendKey val="0"/>
          <c:showVal val="0"/>
          <c:showCatName val="0"/>
          <c:showSerName val="0"/>
          <c:showPercent val="0"/>
          <c:showBubbleSize val="0"/>
        </c:dLbls>
        <c:axId val="422537336"/>
        <c:axId val="422548312"/>
      </c:radarChart>
      <c:catAx>
        <c:axId val="42253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2548312"/>
        <c:crosses val="autoZero"/>
        <c:auto val="1"/>
        <c:lblAlgn val="ctr"/>
        <c:lblOffset val="100"/>
        <c:noMultiLvlLbl val="0"/>
      </c:catAx>
      <c:valAx>
        <c:axId val="422548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2537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Calculate!$B$1</c:f>
              <c:strCache>
                <c:ptCount val="1"/>
                <c:pt idx="0">
                  <c:v>DS00</c:v>
                </c:pt>
              </c:strCache>
            </c:strRef>
          </c:tx>
          <c:spPr>
            <a:ln w="28575" cap="rnd">
              <a:solidFill>
                <a:schemeClr val="accent1"/>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Calculate!$B$2:$B$31</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extLst>
            <c:ext xmlns:c16="http://schemas.microsoft.com/office/drawing/2014/chart" uri="{C3380CC4-5D6E-409C-BE32-E72D297353CC}">
              <c16:uniqueId val="{00000000-CE19-41D0-BE61-1B4332BEA5EC}"/>
            </c:ext>
          </c:extLst>
        </c:ser>
        <c:ser>
          <c:idx val="2"/>
          <c:order val="1"/>
          <c:tx>
            <c:strRef>
              <c:f>Calculate!$D$1</c:f>
              <c:strCache>
                <c:ptCount val="1"/>
                <c:pt idx="0">
                  <c:v>DSP04 - Data Scientist</c:v>
                </c:pt>
              </c:strCache>
            </c:strRef>
          </c:tx>
          <c:spPr>
            <a:ln w="28575" cap="rnd">
              <a:solidFill>
                <a:schemeClr val="accent3"/>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Calculate!$D$2:$D$31</c:f>
              <c:numCache>
                <c:formatCode>General</c:formatCode>
                <c:ptCount val="30"/>
                <c:pt idx="0">
                  <c:v>9</c:v>
                </c:pt>
                <c:pt idx="1">
                  <c:v>9</c:v>
                </c:pt>
                <c:pt idx="2">
                  <c:v>7</c:v>
                </c:pt>
                <c:pt idx="3">
                  <c:v>6</c:v>
                </c:pt>
                <c:pt idx="4">
                  <c:v>7</c:v>
                </c:pt>
                <c:pt idx="5">
                  <c:v>8</c:v>
                </c:pt>
                <c:pt idx="6">
                  <c:v>6</c:v>
                </c:pt>
                <c:pt idx="7">
                  <c:v>7</c:v>
                </c:pt>
                <c:pt idx="8">
                  <c:v>6</c:v>
                </c:pt>
                <c:pt idx="9">
                  <c:v>4</c:v>
                </c:pt>
                <c:pt idx="10">
                  <c:v>2</c:v>
                </c:pt>
                <c:pt idx="11">
                  <c:v>4</c:v>
                </c:pt>
                <c:pt idx="12">
                  <c:v>4</c:v>
                </c:pt>
                <c:pt idx="13">
                  <c:v>6</c:v>
                </c:pt>
                <c:pt idx="14">
                  <c:v>7</c:v>
                </c:pt>
                <c:pt idx="15">
                  <c:v>4</c:v>
                </c:pt>
                <c:pt idx="16">
                  <c:v>5</c:v>
                </c:pt>
                <c:pt idx="17">
                  <c:v>3</c:v>
                </c:pt>
                <c:pt idx="18">
                  <c:v>9</c:v>
                </c:pt>
                <c:pt idx="19">
                  <c:v>6</c:v>
                </c:pt>
                <c:pt idx="20">
                  <c:v>6</c:v>
                </c:pt>
                <c:pt idx="21">
                  <c:v>6</c:v>
                </c:pt>
                <c:pt idx="22">
                  <c:v>5</c:v>
                </c:pt>
                <c:pt idx="23">
                  <c:v>6</c:v>
                </c:pt>
                <c:pt idx="24">
                  <c:v>5</c:v>
                </c:pt>
                <c:pt idx="25">
                  <c:v>5</c:v>
                </c:pt>
                <c:pt idx="26">
                  <c:v>5</c:v>
                </c:pt>
                <c:pt idx="27">
                  <c:v>6</c:v>
                </c:pt>
                <c:pt idx="28">
                  <c:v>5</c:v>
                </c:pt>
                <c:pt idx="29">
                  <c:v>6</c:v>
                </c:pt>
              </c:numCache>
            </c:numRef>
          </c:val>
          <c:extLst>
            <c:ext xmlns:c16="http://schemas.microsoft.com/office/drawing/2014/chart" uri="{C3380CC4-5D6E-409C-BE32-E72D297353CC}">
              <c16:uniqueId val="{00000001-CE19-41D0-BE61-1B4332BEA5EC}"/>
            </c:ext>
          </c:extLst>
        </c:ser>
        <c:ser>
          <c:idx val="3"/>
          <c:order val="2"/>
          <c:tx>
            <c:strRef>
              <c:f>Calculate!$E$1</c:f>
              <c:strCache>
                <c:ptCount val="1"/>
                <c:pt idx="0">
                  <c:v>DSP07 - Data Appl Developer</c:v>
                </c:pt>
              </c:strCache>
            </c:strRef>
          </c:tx>
          <c:spPr>
            <a:ln w="28575" cap="rnd">
              <a:solidFill>
                <a:schemeClr val="accent4"/>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Calculate!$E$2:$E$31</c:f>
              <c:numCache>
                <c:formatCode>General</c:formatCode>
                <c:ptCount val="30"/>
                <c:pt idx="0">
                  <c:v>7</c:v>
                </c:pt>
                <c:pt idx="1">
                  <c:v>7</c:v>
                </c:pt>
                <c:pt idx="2">
                  <c:v>8</c:v>
                </c:pt>
                <c:pt idx="3">
                  <c:v>6</c:v>
                </c:pt>
                <c:pt idx="4">
                  <c:v>6</c:v>
                </c:pt>
                <c:pt idx="5">
                  <c:v>8</c:v>
                </c:pt>
                <c:pt idx="6">
                  <c:v>9</c:v>
                </c:pt>
                <c:pt idx="7">
                  <c:v>8</c:v>
                </c:pt>
                <c:pt idx="8">
                  <c:v>8</c:v>
                </c:pt>
                <c:pt idx="9">
                  <c:v>6</c:v>
                </c:pt>
                <c:pt idx="10">
                  <c:v>6</c:v>
                </c:pt>
                <c:pt idx="11">
                  <c:v>8</c:v>
                </c:pt>
                <c:pt idx="12">
                  <c:v>4</c:v>
                </c:pt>
                <c:pt idx="13">
                  <c:v>6</c:v>
                </c:pt>
                <c:pt idx="14">
                  <c:v>5</c:v>
                </c:pt>
                <c:pt idx="15">
                  <c:v>4</c:v>
                </c:pt>
                <c:pt idx="16">
                  <c:v>4</c:v>
                </c:pt>
                <c:pt idx="17">
                  <c:v>2</c:v>
                </c:pt>
                <c:pt idx="18">
                  <c:v>6</c:v>
                </c:pt>
                <c:pt idx="19">
                  <c:v>4</c:v>
                </c:pt>
                <c:pt idx="20">
                  <c:v>4</c:v>
                </c:pt>
                <c:pt idx="21">
                  <c:v>4</c:v>
                </c:pt>
                <c:pt idx="22">
                  <c:v>3</c:v>
                </c:pt>
                <c:pt idx="23">
                  <c:v>4</c:v>
                </c:pt>
                <c:pt idx="24">
                  <c:v>5</c:v>
                </c:pt>
                <c:pt idx="25">
                  <c:v>5</c:v>
                </c:pt>
                <c:pt idx="26">
                  <c:v>3</c:v>
                </c:pt>
                <c:pt idx="27">
                  <c:v>6</c:v>
                </c:pt>
                <c:pt idx="28">
                  <c:v>5</c:v>
                </c:pt>
                <c:pt idx="29">
                  <c:v>5</c:v>
                </c:pt>
              </c:numCache>
            </c:numRef>
          </c:val>
          <c:extLst>
            <c:ext xmlns:c16="http://schemas.microsoft.com/office/drawing/2014/chart" uri="{C3380CC4-5D6E-409C-BE32-E72D297353CC}">
              <c16:uniqueId val="{00000002-CE19-41D0-BE61-1B4332BEA5EC}"/>
            </c:ext>
          </c:extLst>
        </c:ser>
        <c:ser>
          <c:idx val="4"/>
          <c:order val="3"/>
          <c:tx>
            <c:strRef>
              <c:f>Calculate!$F$1</c:f>
              <c:strCache>
                <c:ptCount val="1"/>
                <c:pt idx="0">
                  <c:v>DSP09 - Business Analyst</c:v>
                </c:pt>
              </c:strCache>
            </c:strRef>
          </c:tx>
          <c:spPr>
            <a:ln w="28575" cap="rnd">
              <a:solidFill>
                <a:schemeClr val="accent5"/>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Calculate!$F$2:$F$31</c:f>
              <c:numCache>
                <c:formatCode>General</c:formatCode>
                <c:ptCount val="30"/>
                <c:pt idx="0">
                  <c:v>7</c:v>
                </c:pt>
                <c:pt idx="1">
                  <c:v>8</c:v>
                </c:pt>
                <c:pt idx="2">
                  <c:v>7</c:v>
                </c:pt>
                <c:pt idx="3">
                  <c:v>8</c:v>
                </c:pt>
                <c:pt idx="4">
                  <c:v>5</c:v>
                </c:pt>
                <c:pt idx="5">
                  <c:v>8</c:v>
                </c:pt>
                <c:pt idx="6">
                  <c:v>3</c:v>
                </c:pt>
                <c:pt idx="7">
                  <c:v>4</c:v>
                </c:pt>
                <c:pt idx="8">
                  <c:v>4</c:v>
                </c:pt>
                <c:pt idx="9">
                  <c:v>2</c:v>
                </c:pt>
                <c:pt idx="10">
                  <c:v>2</c:v>
                </c:pt>
                <c:pt idx="11">
                  <c:v>5</c:v>
                </c:pt>
                <c:pt idx="12">
                  <c:v>4</c:v>
                </c:pt>
                <c:pt idx="13">
                  <c:v>5</c:v>
                </c:pt>
                <c:pt idx="14">
                  <c:v>4</c:v>
                </c:pt>
                <c:pt idx="15">
                  <c:v>4</c:v>
                </c:pt>
                <c:pt idx="16">
                  <c:v>2</c:v>
                </c:pt>
                <c:pt idx="17">
                  <c:v>3</c:v>
                </c:pt>
                <c:pt idx="18">
                  <c:v>6</c:v>
                </c:pt>
                <c:pt idx="19">
                  <c:v>6</c:v>
                </c:pt>
                <c:pt idx="20">
                  <c:v>5</c:v>
                </c:pt>
                <c:pt idx="21">
                  <c:v>6</c:v>
                </c:pt>
                <c:pt idx="22">
                  <c:v>6</c:v>
                </c:pt>
                <c:pt idx="23">
                  <c:v>4</c:v>
                </c:pt>
                <c:pt idx="24">
                  <c:v>9</c:v>
                </c:pt>
                <c:pt idx="25">
                  <c:v>7</c:v>
                </c:pt>
                <c:pt idx="26">
                  <c:v>6</c:v>
                </c:pt>
                <c:pt idx="27">
                  <c:v>7</c:v>
                </c:pt>
                <c:pt idx="28">
                  <c:v>7</c:v>
                </c:pt>
                <c:pt idx="29">
                  <c:v>6</c:v>
                </c:pt>
              </c:numCache>
            </c:numRef>
          </c:val>
          <c:extLst>
            <c:ext xmlns:c16="http://schemas.microsoft.com/office/drawing/2014/chart" uri="{C3380CC4-5D6E-409C-BE32-E72D297353CC}">
              <c16:uniqueId val="{00000003-CE19-41D0-BE61-1B4332BEA5EC}"/>
            </c:ext>
          </c:extLst>
        </c:ser>
        <c:dLbls>
          <c:showLegendKey val="0"/>
          <c:showVal val="0"/>
          <c:showCatName val="0"/>
          <c:showSerName val="0"/>
          <c:showPercent val="0"/>
          <c:showBubbleSize val="0"/>
        </c:dLbls>
        <c:axId val="422545960"/>
        <c:axId val="422544000"/>
      </c:radarChart>
      <c:catAx>
        <c:axId val="422545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2544000"/>
        <c:crosses val="autoZero"/>
        <c:auto val="1"/>
        <c:lblAlgn val="ctr"/>
        <c:lblOffset val="100"/>
        <c:noMultiLvlLbl val="0"/>
      </c:catAx>
      <c:valAx>
        <c:axId val="42254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2545960"/>
        <c:crosses val="autoZero"/>
        <c:crossBetween val="between"/>
      </c:val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Data Science Professional Profiles Competence Profiles (Example)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Calculate!$B$1</c:f>
              <c:strCache>
                <c:ptCount val="1"/>
                <c:pt idx="0">
                  <c:v>DS00</c:v>
                </c:pt>
              </c:strCache>
            </c:strRef>
          </c:tx>
          <c:spPr>
            <a:ln w="28575" cap="rnd">
              <a:solidFill>
                <a:schemeClr val="accent1"/>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Calculate!$B$2:$B$31</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extLst>
            <c:ext xmlns:c16="http://schemas.microsoft.com/office/drawing/2014/chart" uri="{C3380CC4-5D6E-409C-BE32-E72D297353CC}">
              <c16:uniqueId val="{00000000-41D9-462C-BD30-972F0FC64CFD}"/>
            </c:ext>
          </c:extLst>
        </c:ser>
        <c:ser>
          <c:idx val="1"/>
          <c:order val="1"/>
          <c:tx>
            <c:strRef>
              <c:f>Calculate!$C$1</c:f>
              <c:strCache>
                <c:ptCount val="1"/>
                <c:pt idx="0">
                  <c:v>DSP01 - DSci Group Mngr</c:v>
                </c:pt>
              </c:strCache>
            </c:strRef>
          </c:tx>
          <c:spPr>
            <a:ln w="28575" cap="rnd">
              <a:solidFill>
                <a:schemeClr val="accent2"/>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Calculate!$C$2:$C$31</c:f>
              <c:numCache>
                <c:formatCode>General</c:formatCode>
                <c:ptCount val="30"/>
                <c:pt idx="0">
                  <c:v>4</c:v>
                </c:pt>
                <c:pt idx="1">
                  <c:v>5</c:v>
                </c:pt>
                <c:pt idx="2">
                  <c:v>3</c:v>
                </c:pt>
                <c:pt idx="3">
                  <c:v>3</c:v>
                </c:pt>
                <c:pt idx="4">
                  <c:v>3</c:v>
                </c:pt>
                <c:pt idx="5">
                  <c:v>5</c:v>
                </c:pt>
                <c:pt idx="6">
                  <c:v>2</c:v>
                </c:pt>
                <c:pt idx="7">
                  <c:v>2</c:v>
                </c:pt>
                <c:pt idx="8">
                  <c:v>4</c:v>
                </c:pt>
                <c:pt idx="9">
                  <c:v>2</c:v>
                </c:pt>
                <c:pt idx="10">
                  <c:v>2</c:v>
                </c:pt>
                <c:pt idx="11">
                  <c:v>2</c:v>
                </c:pt>
                <c:pt idx="12">
                  <c:v>8</c:v>
                </c:pt>
                <c:pt idx="13">
                  <c:v>5</c:v>
                </c:pt>
                <c:pt idx="14">
                  <c:v>4</c:v>
                </c:pt>
                <c:pt idx="15">
                  <c:v>4</c:v>
                </c:pt>
                <c:pt idx="16">
                  <c:v>6</c:v>
                </c:pt>
                <c:pt idx="17">
                  <c:v>4</c:v>
                </c:pt>
                <c:pt idx="18">
                  <c:v>5</c:v>
                </c:pt>
                <c:pt idx="19">
                  <c:v>5</c:v>
                </c:pt>
                <c:pt idx="20">
                  <c:v>3</c:v>
                </c:pt>
                <c:pt idx="21" formatCode="0">
                  <c:v>5</c:v>
                </c:pt>
                <c:pt idx="22">
                  <c:v>6</c:v>
                </c:pt>
                <c:pt idx="23">
                  <c:v>2</c:v>
                </c:pt>
                <c:pt idx="24" formatCode="0">
                  <c:v>5</c:v>
                </c:pt>
                <c:pt idx="25" formatCode="0">
                  <c:v>5</c:v>
                </c:pt>
                <c:pt idx="26" formatCode="0">
                  <c:v>7</c:v>
                </c:pt>
                <c:pt idx="27" formatCode="0">
                  <c:v>2</c:v>
                </c:pt>
                <c:pt idx="28" formatCode="0">
                  <c:v>3</c:v>
                </c:pt>
                <c:pt idx="29" formatCode="0">
                  <c:v>3</c:v>
                </c:pt>
              </c:numCache>
            </c:numRef>
          </c:val>
          <c:extLst>
            <c:ext xmlns:c16="http://schemas.microsoft.com/office/drawing/2014/chart" uri="{C3380CC4-5D6E-409C-BE32-E72D297353CC}">
              <c16:uniqueId val="{00000001-41D9-462C-BD30-972F0FC64CFD}"/>
            </c:ext>
          </c:extLst>
        </c:ser>
        <c:ser>
          <c:idx val="2"/>
          <c:order val="2"/>
          <c:tx>
            <c:strRef>
              <c:f>Calculate!$D$1</c:f>
              <c:strCache>
                <c:ptCount val="1"/>
                <c:pt idx="0">
                  <c:v>DSP04 - Data Scientist</c:v>
                </c:pt>
              </c:strCache>
            </c:strRef>
          </c:tx>
          <c:spPr>
            <a:ln w="28575" cap="rnd">
              <a:solidFill>
                <a:schemeClr val="accent3"/>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Calculate!$D$2:$D$31</c:f>
              <c:numCache>
                <c:formatCode>General</c:formatCode>
                <c:ptCount val="30"/>
                <c:pt idx="0">
                  <c:v>9</c:v>
                </c:pt>
                <c:pt idx="1">
                  <c:v>9</c:v>
                </c:pt>
                <c:pt idx="2">
                  <c:v>7</c:v>
                </c:pt>
                <c:pt idx="3">
                  <c:v>6</c:v>
                </c:pt>
                <c:pt idx="4">
                  <c:v>7</c:v>
                </c:pt>
                <c:pt idx="5">
                  <c:v>8</c:v>
                </c:pt>
                <c:pt idx="6">
                  <c:v>6</c:v>
                </c:pt>
                <c:pt idx="7">
                  <c:v>7</c:v>
                </c:pt>
                <c:pt idx="8">
                  <c:v>6</c:v>
                </c:pt>
                <c:pt idx="9">
                  <c:v>4</c:v>
                </c:pt>
                <c:pt idx="10">
                  <c:v>2</c:v>
                </c:pt>
                <c:pt idx="11">
                  <c:v>4</c:v>
                </c:pt>
                <c:pt idx="12">
                  <c:v>4</c:v>
                </c:pt>
                <c:pt idx="13">
                  <c:v>6</c:v>
                </c:pt>
                <c:pt idx="14">
                  <c:v>7</c:v>
                </c:pt>
                <c:pt idx="15">
                  <c:v>4</c:v>
                </c:pt>
                <c:pt idx="16">
                  <c:v>5</c:v>
                </c:pt>
                <c:pt idx="17">
                  <c:v>3</c:v>
                </c:pt>
                <c:pt idx="18">
                  <c:v>9</c:v>
                </c:pt>
                <c:pt idx="19">
                  <c:v>6</c:v>
                </c:pt>
                <c:pt idx="20">
                  <c:v>6</c:v>
                </c:pt>
                <c:pt idx="21">
                  <c:v>6</c:v>
                </c:pt>
                <c:pt idx="22">
                  <c:v>5</c:v>
                </c:pt>
                <c:pt idx="23">
                  <c:v>6</c:v>
                </c:pt>
                <c:pt idx="24">
                  <c:v>5</c:v>
                </c:pt>
                <c:pt idx="25">
                  <c:v>5</c:v>
                </c:pt>
                <c:pt idx="26">
                  <c:v>5</c:v>
                </c:pt>
                <c:pt idx="27">
                  <c:v>6</c:v>
                </c:pt>
                <c:pt idx="28">
                  <c:v>5</c:v>
                </c:pt>
                <c:pt idx="29">
                  <c:v>6</c:v>
                </c:pt>
              </c:numCache>
            </c:numRef>
          </c:val>
          <c:extLst>
            <c:ext xmlns:c16="http://schemas.microsoft.com/office/drawing/2014/chart" uri="{C3380CC4-5D6E-409C-BE32-E72D297353CC}">
              <c16:uniqueId val="{00000002-41D9-462C-BD30-972F0FC64CFD}"/>
            </c:ext>
          </c:extLst>
        </c:ser>
        <c:ser>
          <c:idx val="3"/>
          <c:order val="3"/>
          <c:tx>
            <c:strRef>
              <c:f>Calculate!$E$1</c:f>
              <c:strCache>
                <c:ptCount val="1"/>
                <c:pt idx="0">
                  <c:v>DSP07 - Data Appl Developer</c:v>
                </c:pt>
              </c:strCache>
            </c:strRef>
          </c:tx>
          <c:spPr>
            <a:ln w="28575" cap="rnd">
              <a:solidFill>
                <a:schemeClr val="accent4"/>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Calculate!$E$2:$E$31</c:f>
              <c:numCache>
                <c:formatCode>General</c:formatCode>
                <c:ptCount val="30"/>
                <c:pt idx="0">
                  <c:v>7</c:v>
                </c:pt>
                <c:pt idx="1">
                  <c:v>7</c:v>
                </c:pt>
                <c:pt idx="2">
                  <c:v>8</c:v>
                </c:pt>
                <c:pt idx="3">
                  <c:v>6</c:v>
                </c:pt>
                <c:pt idx="4">
                  <c:v>6</c:v>
                </c:pt>
                <c:pt idx="5">
                  <c:v>8</c:v>
                </c:pt>
                <c:pt idx="6">
                  <c:v>9</c:v>
                </c:pt>
                <c:pt idx="7">
                  <c:v>8</c:v>
                </c:pt>
                <c:pt idx="8">
                  <c:v>8</c:v>
                </c:pt>
                <c:pt idx="9">
                  <c:v>6</c:v>
                </c:pt>
                <c:pt idx="10">
                  <c:v>6</c:v>
                </c:pt>
                <c:pt idx="11">
                  <c:v>8</c:v>
                </c:pt>
                <c:pt idx="12">
                  <c:v>4</c:v>
                </c:pt>
                <c:pt idx="13">
                  <c:v>6</c:v>
                </c:pt>
                <c:pt idx="14">
                  <c:v>5</c:v>
                </c:pt>
                <c:pt idx="15">
                  <c:v>4</c:v>
                </c:pt>
                <c:pt idx="16">
                  <c:v>4</c:v>
                </c:pt>
                <c:pt idx="17">
                  <c:v>2</c:v>
                </c:pt>
                <c:pt idx="18">
                  <c:v>6</c:v>
                </c:pt>
                <c:pt idx="19">
                  <c:v>4</c:v>
                </c:pt>
                <c:pt idx="20">
                  <c:v>4</c:v>
                </c:pt>
                <c:pt idx="21">
                  <c:v>4</c:v>
                </c:pt>
                <c:pt idx="22">
                  <c:v>3</c:v>
                </c:pt>
                <c:pt idx="23">
                  <c:v>4</c:v>
                </c:pt>
                <c:pt idx="24">
                  <c:v>5</c:v>
                </c:pt>
                <c:pt idx="25">
                  <c:v>5</c:v>
                </c:pt>
                <c:pt idx="26">
                  <c:v>3</c:v>
                </c:pt>
                <c:pt idx="27">
                  <c:v>6</c:v>
                </c:pt>
                <c:pt idx="28">
                  <c:v>5</c:v>
                </c:pt>
                <c:pt idx="29">
                  <c:v>5</c:v>
                </c:pt>
              </c:numCache>
            </c:numRef>
          </c:val>
          <c:extLst>
            <c:ext xmlns:c16="http://schemas.microsoft.com/office/drawing/2014/chart" uri="{C3380CC4-5D6E-409C-BE32-E72D297353CC}">
              <c16:uniqueId val="{00000003-41D9-462C-BD30-972F0FC64CFD}"/>
            </c:ext>
          </c:extLst>
        </c:ser>
        <c:ser>
          <c:idx val="4"/>
          <c:order val="4"/>
          <c:tx>
            <c:strRef>
              <c:f>Calculate!$F$1</c:f>
              <c:strCache>
                <c:ptCount val="1"/>
                <c:pt idx="0">
                  <c:v>DSP09 - Business Analyst</c:v>
                </c:pt>
              </c:strCache>
            </c:strRef>
          </c:tx>
          <c:spPr>
            <a:ln w="28575" cap="rnd">
              <a:solidFill>
                <a:schemeClr val="accent5"/>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Calculate!$F$2:$F$31</c:f>
              <c:numCache>
                <c:formatCode>General</c:formatCode>
                <c:ptCount val="30"/>
                <c:pt idx="0">
                  <c:v>7</c:v>
                </c:pt>
                <c:pt idx="1">
                  <c:v>8</c:v>
                </c:pt>
                <c:pt idx="2">
                  <c:v>7</c:v>
                </c:pt>
                <c:pt idx="3">
                  <c:v>8</c:v>
                </c:pt>
                <c:pt idx="4">
                  <c:v>5</c:v>
                </c:pt>
                <c:pt idx="5">
                  <c:v>8</c:v>
                </c:pt>
                <c:pt idx="6">
                  <c:v>3</c:v>
                </c:pt>
                <c:pt idx="7">
                  <c:v>4</c:v>
                </c:pt>
                <c:pt idx="8">
                  <c:v>4</c:v>
                </c:pt>
                <c:pt idx="9">
                  <c:v>2</c:v>
                </c:pt>
                <c:pt idx="10">
                  <c:v>2</c:v>
                </c:pt>
                <c:pt idx="11">
                  <c:v>5</c:v>
                </c:pt>
                <c:pt idx="12">
                  <c:v>4</c:v>
                </c:pt>
                <c:pt idx="13">
                  <c:v>5</c:v>
                </c:pt>
                <c:pt idx="14">
                  <c:v>4</c:v>
                </c:pt>
                <c:pt idx="15">
                  <c:v>4</c:v>
                </c:pt>
                <c:pt idx="16">
                  <c:v>2</c:v>
                </c:pt>
                <c:pt idx="17">
                  <c:v>3</c:v>
                </c:pt>
                <c:pt idx="18">
                  <c:v>6</c:v>
                </c:pt>
                <c:pt idx="19">
                  <c:v>6</c:v>
                </c:pt>
                <c:pt idx="20">
                  <c:v>5</c:v>
                </c:pt>
                <c:pt idx="21">
                  <c:v>6</c:v>
                </c:pt>
                <c:pt idx="22">
                  <c:v>6</c:v>
                </c:pt>
                <c:pt idx="23">
                  <c:v>4</c:v>
                </c:pt>
                <c:pt idx="24">
                  <c:v>9</c:v>
                </c:pt>
                <c:pt idx="25">
                  <c:v>7</c:v>
                </c:pt>
                <c:pt idx="26">
                  <c:v>6</c:v>
                </c:pt>
                <c:pt idx="27">
                  <c:v>7</c:v>
                </c:pt>
                <c:pt idx="28">
                  <c:v>7</c:v>
                </c:pt>
                <c:pt idx="29">
                  <c:v>6</c:v>
                </c:pt>
              </c:numCache>
            </c:numRef>
          </c:val>
          <c:extLst>
            <c:ext xmlns:c16="http://schemas.microsoft.com/office/drawing/2014/chart" uri="{C3380CC4-5D6E-409C-BE32-E72D297353CC}">
              <c16:uniqueId val="{00000004-41D9-462C-BD30-972F0FC64CFD}"/>
            </c:ext>
          </c:extLst>
        </c:ser>
        <c:ser>
          <c:idx val="5"/>
          <c:order val="5"/>
          <c:tx>
            <c:strRef>
              <c:f>Calculate!$G$1</c:f>
              <c:strCache>
                <c:ptCount val="1"/>
                <c:pt idx="0">
                  <c:v>DSP10 - Data Steward</c:v>
                </c:pt>
              </c:strCache>
            </c:strRef>
          </c:tx>
          <c:spPr>
            <a:ln w="28575" cap="rnd">
              <a:solidFill>
                <a:schemeClr val="accent6"/>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Calculate!$G$2:$G$31</c:f>
              <c:numCache>
                <c:formatCode>General</c:formatCode>
                <c:ptCount val="30"/>
                <c:pt idx="0">
                  <c:v>4</c:v>
                </c:pt>
                <c:pt idx="1">
                  <c:v>5</c:v>
                </c:pt>
                <c:pt idx="2">
                  <c:v>4</c:v>
                </c:pt>
                <c:pt idx="3">
                  <c:v>5</c:v>
                </c:pt>
                <c:pt idx="4">
                  <c:v>4</c:v>
                </c:pt>
                <c:pt idx="5">
                  <c:v>7</c:v>
                </c:pt>
                <c:pt idx="6">
                  <c:v>3</c:v>
                </c:pt>
                <c:pt idx="7">
                  <c:v>4</c:v>
                </c:pt>
                <c:pt idx="8">
                  <c:v>3</c:v>
                </c:pt>
                <c:pt idx="9">
                  <c:v>2</c:v>
                </c:pt>
                <c:pt idx="10">
                  <c:v>4</c:v>
                </c:pt>
                <c:pt idx="11">
                  <c:v>2</c:v>
                </c:pt>
                <c:pt idx="12">
                  <c:v>9</c:v>
                </c:pt>
                <c:pt idx="13">
                  <c:v>7</c:v>
                </c:pt>
                <c:pt idx="14">
                  <c:v>7</c:v>
                </c:pt>
                <c:pt idx="15">
                  <c:v>7</c:v>
                </c:pt>
                <c:pt idx="16">
                  <c:v>6</c:v>
                </c:pt>
                <c:pt idx="17">
                  <c:v>8</c:v>
                </c:pt>
                <c:pt idx="18">
                  <c:v>5</c:v>
                </c:pt>
                <c:pt idx="19">
                  <c:v>3</c:v>
                </c:pt>
                <c:pt idx="20">
                  <c:v>3</c:v>
                </c:pt>
                <c:pt idx="21">
                  <c:v>3</c:v>
                </c:pt>
                <c:pt idx="22">
                  <c:v>4</c:v>
                </c:pt>
                <c:pt idx="23">
                  <c:v>4</c:v>
                </c:pt>
                <c:pt idx="24">
                  <c:v>6</c:v>
                </c:pt>
                <c:pt idx="25">
                  <c:v>6</c:v>
                </c:pt>
                <c:pt idx="26">
                  <c:v>2</c:v>
                </c:pt>
                <c:pt idx="27">
                  <c:v>6</c:v>
                </c:pt>
                <c:pt idx="28">
                  <c:v>3</c:v>
                </c:pt>
                <c:pt idx="29">
                  <c:v>5</c:v>
                </c:pt>
              </c:numCache>
            </c:numRef>
          </c:val>
          <c:extLst>
            <c:ext xmlns:c16="http://schemas.microsoft.com/office/drawing/2014/chart" uri="{C3380CC4-5D6E-409C-BE32-E72D297353CC}">
              <c16:uniqueId val="{00000005-41D9-462C-BD30-972F0FC64CFD}"/>
            </c:ext>
          </c:extLst>
        </c:ser>
        <c:ser>
          <c:idx val="6"/>
          <c:order val="6"/>
          <c:tx>
            <c:strRef>
              <c:f>Calculate!$H$1</c:f>
              <c:strCache>
                <c:ptCount val="1"/>
                <c:pt idx="0">
                  <c:v>DSP13 - Data Archivist</c:v>
                </c:pt>
              </c:strCache>
            </c:strRef>
          </c:tx>
          <c:spPr>
            <a:ln w="28575" cap="rnd">
              <a:solidFill>
                <a:schemeClr val="accent1">
                  <a:lumMod val="60000"/>
                </a:schemeClr>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Calculate!$H$2:$H$31</c:f>
              <c:numCache>
                <c:formatCode>General</c:formatCode>
                <c:ptCount val="30"/>
                <c:pt idx="0">
                  <c:v>1</c:v>
                </c:pt>
                <c:pt idx="1">
                  <c:v>2</c:v>
                </c:pt>
                <c:pt idx="2">
                  <c:v>1</c:v>
                </c:pt>
                <c:pt idx="3">
                  <c:v>1</c:v>
                </c:pt>
                <c:pt idx="4">
                  <c:v>1</c:v>
                </c:pt>
                <c:pt idx="5">
                  <c:v>1</c:v>
                </c:pt>
                <c:pt idx="6">
                  <c:v>1</c:v>
                </c:pt>
                <c:pt idx="7">
                  <c:v>0</c:v>
                </c:pt>
                <c:pt idx="8">
                  <c:v>0</c:v>
                </c:pt>
                <c:pt idx="9">
                  <c:v>3</c:v>
                </c:pt>
                <c:pt idx="10">
                  <c:v>3</c:v>
                </c:pt>
                <c:pt idx="12">
                  <c:v>5</c:v>
                </c:pt>
                <c:pt idx="13">
                  <c:v>6</c:v>
                </c:pt>
                <c:pt idx="14">
                  <c:v>3</c:v>
                </c:pt>
                <c:pt idx="15">
                  <c:v>4</c:v>
                </c:pt>
                <c:pt idx="16">
                  <c:v>5</c:v>
                </c:pt>
                <c:pt idx="17">
                  <c:v>6</c:v>
                </c:pt>
                <c:pt idx="18">
                  <c:v>2</c:v>
                </c:pt>
                <c:pt idx="19">
                  <c:v>1</c:v>
                </c:pt>
                <c:pt idx="20">
                  <c:v>1</c:v>
                </c:pt>
                <c:pt idx="21">
                  <c:v>1</c:v>
                </c:pt>
                <c:pt idx="22">
                  <c:v>1</c:v>
                </c:pt>
                <c:pt idx="23">
                  <c:v>0</c:v>
                </c:pt>
                <c:pt idx="24">
                  <c:v>5</c:v>
                </c:pt>
                <c:pt idx="25">
                  <c:v>3</c:v>
                </c:pt>
                <c:pt idx="26">
                  <c:v>1</c:v>
                </c:pt>
                <c:pt idx="27">
                  <c:v>2</c:v>
                </c:pt>
                <c:pt idx="28">
                  <c:v>1</c:v>
                </c:pt>
                <c:pt idx="29">
                  <c:v>1</c:v>
                </c:pt>
              </c:numCache>
            </c:numRef>
          </c:val>
          <c:extLst>
            <c:ext xmlns:c16="http://schemas.microsoft.com/office/drawing/2014/chart" uri="{C3380CC4-5D6E-409C-BE32-E72D297353CC}">
              <c16:uniqueId val="{00000006-41D9-462C-BD30-972F0FC64CFD}"/>
            </c:ext>
          </c:extLst>
        </c:ser>
        <c:ser>
          <c:idx val="7"/>
          <c:order val="7"/>
          <c:tx>
            <c:strRef>
              <c:f>Calculate!$I$1</c:f>
              <c:strCache>
                <c:ptCount val="1"/>
                <c:pt idx="0">
                  <c:v>DSP17 - DSci Facilities Operator</c:v>
                </c:pt>
              </c:strCache>
            </c:strRef>
          </c:tx>
          <c:spPr>
            <a:ln w="28575" cap="rnd">
              <a:solidFill>
                <a:schemeClr val="accent2">
                  <a:lumMod val="60000"/>
                </a:schemeClr>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Calculate!$I$2:$I$31</c:f>
              <c:numCache>
                <c:formatCode>General</c:formatCode>
                <c:ptCount val="30"/>
                <c:pt idx="0">
                  <c:v>0</c:v>
                </c:pt>
                <c:pt idx="1">
                  <c:v>1</c:v>
                </c:pt>
                <c:pt idx="2">
                  <c:v>1</c:v>
                </c:pt>
                <c:pt idx="3">
                  <c:v>0</c:v>
                </c:pt>
                <c:pt idx="4">
                  <c:v>2</c:v>
                </c:pt>
                <c:pt idx="5">
                  <c:v>3</c:v>
                </c:pt>
                <c:pt idx="6">
                  <c:v>4</c:v>
                </c:pt>
                <c:pt idx="7">
                  <c:v>3</c:v>
                </c:pt>
                <c:pt idx="8">
                  <c:v>3</c:v>
                </c:pt>
                <c:pt idx="9">
                  <c:v>4</c:v>
                </c:pt>
                <c:pt idx="10">
                  <c:v>5</c:v>
                </c:pt>
                <c:pt idx="11">
                  <c:v>3</c:v>
                </c:pt>
                <c:pt idx="12">
                  <c:v>7</c:v>
                </c:pt>
                <c:pt idx="13">
                  <c:v>3</c:v>
                </c:pt>
                <c:pt idx="14">
                  <c:v>4</c:v>
                </c:pt>
                <c:pt idx="15">
                  <c:v>3</c:v>
                </c:pt>
                <c:pt idx="16">
                  <c:v>3</c:v>
                </c:pt>
                <c:pt idx="17">
                  <c:v>3</c:v>
                </c:pt>
                <c:pt idx="18">
                  <c:v>2</c:v>
                </c:pt>
                <c:pt idx="19">
                  <c:v>1</c:v>
                </c:pt>
                <c:pt idx="20">
                  <c:v>3</c:v>
                </c:pt>
                <c:pt idx="21">
                  <c:v>1</c:v>
                </c:pt>
                <c:pt idx="22">
                  <c:v>1</c:v>
                </c:pt>
                <c:pt idx="23">
                  <c:v>3</c:v>
                </c:pt>
                <c:pt idx="24">
                  <c:v>3</c:v>
                </c:pt>
                <c:pt idx="25">
                  <c:v>3</c:v>
                </c:pt>
                <c:pt idx="26">
                  <c:v>1</c:v>
                </c:pt>
                <c:pt idx="27">
                  <c:v>3</c:v>
                </c:pt>
                <c:pt idx="28">
                  <c:v>1</c:v>
                </c:pt>
                <c:pt idx="29">
                  <c:v>3</c:v>
                </c:pt>
              </c:numCache>
            </c:numRef>
          </c:val>
          <c:extLst>
            <c:ext xmlns:c16="http://schemas.microsoft.com/office/drawing/2014/chart" uri="{C3380CC4-5D6E-409C-BE32-E72D297353CC}">
              <c16:uniqueId val="{00000007-41D9-462C-BD30-972F0FC64CFD}"/>
            </c:ext>
          </c:extLst>
        </c:ser>
        <c:ser>
          <c:idx val="8"/>
          <c:order val="8"/>
          <c:tx>
            <c:strRef>
              <c:f>Calculate!$J$1</c:f>
              <c:strCache>
                <c:ptCount val="1"/>
                <c:pt idx="0">
                  <c:v>DSP14 - BD Database Developer</c:v>
                </c:pt>
              </c:strCache>
            </c:strRef>
          </c:tx>
          <c:spPr>
            <a:ln w="28575" cap="rnd">
              <a:solidFill>
                <a:schemeClr val="accent3">
                  <a:lumMod val="60000"/>
                </a:schemeClr>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Calculate!$J$2:$J$31</c:f>
              <c:numCache>
                <c:formatCode>General</c:formatCode>
                <c:ptCount val="30"/>
                <c:pt idx="0">
                  <c:v>2</c:v>
                </c:pt>
                <c:pt idx="1">
                  <c:v>1</c:v>
                </c:pt>
                <c:pt idx="2">
                  <c:v>1</c:v>
                </c:pt>
                <c:pt idx="3">
                  <c:v>3</c:v>
                </c:pt>
                <c:pt idx="4">
                  <c:v>2</c:v>
                </c:pt>
                <c:pt idx="5">
                  <c:v>3</c:v>
                </c:pt>
                <c:pt idx="6">
                  <c:v>5</c:v>
                </c:pt>
                <c:pt idx="7">
                  <c:v>3</c:v>
                </c:pt>
                <c:pt idx="8">
                  <c:v>3</c:v>
                </c:pt>
                <c:pt idx="9">
                  <c:v>9</c:v>
                </c:pt>
                <c:pt idx="10">
                  <c:v>5</c:v>
                </c:pt>
                <c:pt idx="11">
                  <c:v>5</c:v>
                </c:pt>
                <c:pt idx="12">
                  <c:v>5</c:v>
                </c:pt>
                <c:pt idx="13">
                  <c:v>3</c:v>
                </c:pt>
                <c:pt idx="14">
                  <c:v>5</c:v>
                </c:pt>
                <c:pt idx="15">
                  <c:v>4</c:v>
                </c:pt>
                <c:pt idx="16">
                  <c:v>6</c:v>
                </c:pt>
                <c:pt idx="17">
                  <c:v>3</c:v>
                </c:pt>
                <c:pt idx="18">
                  <c:v>2</c:v>
                </c:pt>
                <c:pt idx="19">
                  <c:v>2</c:v>
                </c:pt>
                <c:pt idx="20">
                  <c:v>3</c:v>
                </c:pt>
                <c:pt idx="21">
                  <c:v>1</c:v>
                </c:pt>
                <c:pt idx="22">
                  <c:v>1</c:v>
                </c:pt>
                <c:pt idx="23">
                  <c:v>1</c:v>
                </c:pt>
                <c:pt idx="24">
                  <c:v>2</c:v>
                </c:pt>
                <c:pt idx="25">
                  <c:v>2</c:v>
                </c:pt>
                <c:pt idx="26">
                  <c:v>1</c:v>
                </c:pt>
                <c:pt idx="27">
                  <c:v>4</c:v>
                </c:pt>
                <c:pt idx="28">
                  <c:v>4</c:v>
                </c:pt>
                <c:pt idx="29">
                  <c:v>4</c:v>
                </c:pt>
              </c:numCache>
            </c:numRef>
          </c:val>
          <c:extLst>
            <c:ext xmlns:c16="http://schemas.microsoft.com/office/drawing/2014/chart" uri="{C3380CC4-5D6E-409C-BE32-E72D297353CC}">
              <c16:uniqueId val="{00000008-41D9-462C-BD30-972F0FC64CFD}"/>
            </c:ext>
          </c:extLst>
        </c:ser>
        <c:dLbls>
          <c:showLegendKey val="0"/>
          <c:showVal val="0"/>
          <c:showCatName val="0"/>
          <c:showSerName val="0"/>
          <c:showPercent val="0"/>
          <c:showBubbleSize val="0"/>
        </c:dLbls>
        <c:axId val="422539688"/>
        <c:axId val="422540472"/>
      </c:radarChart>
      <c:catAx>
        <c:axId val="42253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2540472"/>
        <c:crosses val="autoZero"/>
        <c:auto val="1"/>
        <c:lblAlgn val="ctr"/>
        <c:lblOffset val="100"/>
        <c:noMultiLvlLbl val="0"/>
      </c:catAx>
      <c:valAx>
        <c:axId val="422540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2539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Calculate!$B$1</c:f>
              <c:strCache>
                <c:ptCount val="1"/>
                <c:pt idx="0">
                  <c:v>DS00</c:v>
                </c:pt>
              </c:strCache>
            </c:strRef>
          </c:tx>
          <c:spPr>
            <a:ln w="28575" cap="rnd">
              <a:solidFill>
                <a:schemeClr val="accent1"/>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Calculate!$B$2:$B$31</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extLst>
            <c:ext xmlns:c16="http://schemas.microsoft.com/office/drawing/2014/chart" uri="{C3380CC4-5D6E-409C-BE32-E72D297353CC}">
              <c16:uniqueId val="{00000000-5C63-40C4-928A-8CB57C657255}"/>
            </c:ext>
          </c:extLst>
        </c:ser>
        <c:ser>
          <c:idx val="1"/>
          <c:order val="1"/>
          <c:tx>
            <c:strRef>
              <c:f>Calculate!$C$1</c:f>
              <c:strCache>
                <c:ptCount val="1"/>
                <c:pt idx="0">
                  <c:v>DSP01 - DSci Group Mngr</c:v>
                </c:pt>
              </c:strCache>
            </c:strRef>
          </c:tx>
          <c:spPr>
            <a:ln w="28575" cap="rnd">
              <a:solidFill>
                <a:schemeClr val="accent2"/>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Calculate!$C$2:$C$31</c:f>
              <c:numCache>
                <c:formatCode>General</c:formatCode>
                <c:ptCount val="30"/>
                <c:pt idx="0">
                  <c:v>4</c:v>
                </c:pt>
                <c:pt idx="1">
                  <c:v>5</c:v>
                </c:pt>
                <c:pt idx="2">
                  <c:v>3</c:v>
                </c:pt>
                <c:pt idx="3">
                  <c:v>3</c:v>
                </c:pt>
                <c:pt idx="4">
                  <c:v>3</c:v>
                </c:pt>
                <c:pt idx="5">
                  <c:v>5</c:v>
                </c:pt>
                <c:pt idx="6">
                  <c:v>2</c:v>
                </c:pt>
                <c:pt idx="7">
                  <c:v>2</c:v>
                </c:pt>
                <c:pt idx="8">
                  <c:v>4</c:v>
                </c:pt>
                <c:pt idx="9">
                  <c:v>2</c:v>
                </c:pt>
                <c:pt idx="10">
                  <c:v>2</c:v>
                </c:pt>
                <c:pt idx="11">
                  <c:v>2</c:v>
                </c:pt>
                <c:pt idx="12">
                  <c:v>8</c:v>
                </c:pt>
                <c:pt idx="13">
                  <c:v>5</c:v>
                </c:pt>
                <c:pt idx="14">
                  <c:v>4</c:v>
                </c:pt>
                <c:pt idx="15">
                  <c:v>4</c:v>
                </c:pt>
                <c:pt idx="16">
                  <c:v>6</c:v>
                </c:pt>
                <c:pt idx="17">
                  <c:v>4</c:v>
                </c:pt>
                <c:pt idx="18">
                  <c:v>5</c:v>
                </c:pt>
                <c:pt idx="19">
                  <c:v>5</c:v>
                </c:pt>
                <c:pt idx="20">
                  <c:v>3</c:v>
                </c:pt>
                <c:pt idx="21" formatCode="0">
                  <c:v>5</c:v>
                </c:pt>
                <c:pt idx="22">
                  <c:v>6</c:v>
                </c:pt>
                <c:pt idx="23">
                  <c:v>2</c:v>
                </c:pt>
                <c:pt idx="24" formatCode="0">
                  <c:v>5</c:v>
                </c:pt>
                <c:pt idx="25" formatCode="0">
                  <c:v>5</c:v>
                </c:pt>
                <c:pt idx="26" formatCode="0">
                  <c:v>7</c:v>
                </c:pt>
                <c:pt idx="27" formatCode="0">
                  <c:v>2</c:v>
                </c:pt>
                <c:pt idx="28" formatCode="0">
                  <c:v>3</c:v>
                </c:pt>
                <c:pt idx="29" formatCode="0">
                  <c:v>3</c:v>
                </c:pt>
              </c:numCache>
            </c:numRef>
          </c:val>
          <c:extLst>
            <c:ext xmlns:c16="http://schemas.microsoft.com/office/drawing/2014/chart" uri="{C3380CC4-5D6E-409C-BE32-E72D297353CC}">
              <c16:uniqueId val="{00000001-5C63-40C4-928A-8CB57C657255}"/>
            </c:ext>
          </c:extLst>
        </c:ser>
        <c:ser>
          <c:idx val="2"/>
          <c:order val="2"/>
          <c:tx>
            <c:strRef>
              <c:f>Calculate!$D$1</c:f>
              <c:strCache>
                <c:ptCount val="1"/>
                <c:pt idx="0">
                  <c:v>DSP04 - Data Scientist</c:v>
                </c:pt>
              </c:strCache>
            </c:strRef>
          </c:tx>
          <c:spPr>
            <a:ln w="28575" cap="rnd">
              <a:solidFill>
                <a:schemeClr val="accent3"/>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Calculate!$D$2:$D$31</c:f>
              <c:numCache>
                <c:formatCode>General</c:formatCode>
                <c:ptCount val="30"/>
                <c:pt idx="0">
                  <c:v>9</c:v>
                </c:pt>
                <c:pt idx="1">
                  <c:v>9</c:v>
                </c:pt>
                <c:pt idx="2">
                  <c:v>7</c:v>
                </c:pt>
                <c:pt idx="3">
                  <c:v>6</c:v>
                </c:pt>
                <c:pt idx="4">
                  <c:v>7</c:v>
                </c:pt>
                <c:pt idx="5">
                  <c:v>8</c:v>
                </c:pt>
                <c:pt idx="6">
                  <c:v>6</c:v>
                </c:pt>
                <c:pt idx="7">
                  <c:v>7</c:v>
                </c:pt>
                <c:pt idx="8">
                  <c:v>6</c:v>
                </c:pt>
                <c:pt idx="9">
                  <c:v>4</c:v>
                </c:pt>
                <c:pt idx="10">
                  <c:v>2</c:v>
                </c:pt>
                <c:pt idx="11">
                  <c:v>4</c:v>
                </c:pt>
                <c:pt idx="12">
                  <c:v>4</c:v>
                </c:pt>
                <c:pt idx="13">
                  <c:v>6</c:v>
                </c:pt>
                <c:pt idx="14">
                  <c:v>7</c:v>
                </c:pt>
                <c:pt idx="15">
                  <c:v>4</c:v>
                </c:pt>
                <c:pt idx="16">
                  <c:v>5</c:v>
                </c:pt>
                <c:pt idx="17">
                  <c:v>3</c:v>
                </c:pt>
                <c:pt idx="18">
                  <c:v>9</c:v>
                </c:pt>
                <c:pt idx="19">
                  <c:v>6</c:v>
                </c:pt>
                <c:pt idx="20">
                  <c:v>6</c:v>
                </c:pt>
                <c:pt idx="21">
                  <c:v>6</c:v>
                </c:pt>
                <c:pt idx="22">
                  <c:v>5</c:v>
                </c:pt>
                <c:pt idx="23">
                  <c:v>6</c:v>
                </c:pt>
                <c:pt idx="24">
                  <c:v>5</c:v>
                </c:pt>
                <c:pt idx="25">
                  <c:v>5</c:v>
                </c:pt>
                <c:pt idx="26">
                  <c:v>5</c:v>
                </c:pt>
                <c:pt idx="27">
                  <c:v>6</c:v>
                </c:pt>
                <c:pt idx="28">
                  <c:v>5</c:v>
                </c:pt>
                <c:pt idx="29">
                  <c:v>6</c:v>
                </c:pt>
              </c:numCache>
            </c:numRef>
          </c:val>
          <c:extLst>
            <c:ext xmlns:c16="http://schemas.microsoft.com/office/drawing/2014/chart" uri="{C3380CC4-5D6E-409C-BE32-E72D297353CC}">
              <c16:uniqueId val="{00000002-5C63-40C4-928A-8CB57C657255}"/>
            </c:ext>
          </c:extLst>
        </c:ser>
        <c:ser>
          <c:idx val="3"/>
          <c:order val="3"/>
          <c:tx>
            <c:strRef>
              <c:f>Calculate!$E$1</c:f>
              <c:strCache>
                <c:ptCount val="1"/>
                <c:pt idx="0">
                  <c:v>DSP07 - Data Appl Developer</c:v>
                </c:pt>
              </c:strCache>
            </c:strRef>
          </c:tx>
          <c:spPr>
            <a:ln w="28575" cap="rnd">
              <a:solidFill>
                <a:schemeClr val="accent4"/>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Calculate!$E$2:$E$31</c:f>
              <c:numCache>
                <c:formatCode>General</c:formatCode>
                <c:ptCount val="30"/>
                <c:pt idx="0">
                  <c:v>7</c:v>
                </c:pt>
                <c:pt idx="1">
                  <c:v>7</c:v>
                </c:pt>
                <c:pt idx="2">
                  <c:v>8</c:v>
                </c:pt>
                <c:pt idx="3">
                  <c:v>6</c:v>
                </c:pt>
                <c:pt idx="4">
                  <c:v>6</c:v>
                </c:pt>
                <c:pt idx="5">
                  <c:v>8</c:v>
                </c:pt>
                <c:pt idx="6">
                  <c:v>9</c:v>
                </c:pt>
                <c:pt idx="7">
                  <c:v>8</c:v>
                </c:pt>
                <c:pt idx="8">
                  <c:v>8</c:v>
                </c:pt>
                <c:pt idx="9">
                  <c:v>6</c:v>
                </c:pt>
                <c:pt idx="10">
                  <c:v>6</c:v>
                </c:pt>
                <c:pt idx="11">
                  <c:v>8</c:v>
                </c:pt>
                <c:pt idx="12">
                  <c:v>4</c:v>
                </c:pt>
                <c:pt idx="13">
                  <c:v>6</c:v>
                </c:pt>
                <c:pt idx="14">
                  <c:v>5</c:v>
                </c:pt>
                <c:pt idx="15">
                  <c:v>4</c:v>
                </c:pt>
                <c:pt idx="16">
                  <c:v>4</c:v>
                </c:pt>
                <c:pt idx="17">
                  <c:v>2</c:v>
                </c:pt>
                <c:pt idx="18">
                  <c:v>6</c:v>
                </c:pt>
                <c:pt idx="19">
                  <c:v>4</c:v>
                </c:pt>
                <c:pt idx="20">
                  <c:v>4</c:v>
                </c:pt>
                <c:pt idx="21">
                  <c:v>4</c:v>
                </c:pt>
                <c:pt idx="22">
                  <c:v>3</c:v>
                </c:pt>
                <c:pt idx="23">
                  <c:v>4</c:v>
                </c:pt>
                <c:pt idx="24">
                  <c:v>5</c:v>
                </c:pt>
                <c:pt idx="25">
                  <c:v>5</c:v>
                </c:pt>
                <c:pt idx="26">
                  <c:v>3</c:v>
                </c:pt>
                <c:pt idx="27">
                  <c:v>6</c:v>
                </c:pt>
                <c:pt idx="28">
                  <c:v>5</c:v>
                </c:pt>
                <c:pt idx="29">
                  <c:v>5</c:v>
                </c:pt>
              </c:numCache>
            </c:numRef>
          </c:val>
          <c:extLst>
            <c:ext xmlns:c16="http://schemas.microsoft.com/office/drawing/2014/chart" uri="{C3380CC4-5D6E-409C-BE32-E72D297353CC}">
              <c16:uniqueId val="{00000003-5C63-40C4-928A-8CB57C657255}"/>
            </c:ext>
          </c:extLst>
        </c:ser>
        <c:ser>
          <c:idx val="4"/>
          <c:order val="4"/>
          <c:tx>
            <c:strRef>
              <c:f>Calculate!$F$1</c:f>
              <c:strCache>
                <c:ptCount val="1"/>
                <c:pt idx="0">
                  <c:v>DSP09 - Business Analyst</c:v>
                </c:pt>
              </c:strCache>
            </c:strRef>
          </c:tx>
          <c:spPr>
            <a:ln w="28575" cap="rnd">
              <a:solidFill>
                <a:schemeClr val="accent5"/>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Calculate!$F$2:$F$31</c:f>
              <c:numCache>
                <c:formatCode>General</c:formatCode>
                <c:ptCount val="30"/>
                <c:pt idx="0">
                  <c:v>7</c:v>
                </c:pt>
                <c:pt idx="1">
                  <c:v>8</c:v>
                </c:pt>
                <c:pt idx="2">
                  <c:v>7</c:v>
                </c:pt>
                <c:pt idx="3">
                  <c:v>8</c:v>
                </c:pt>
                <c:pt idx="4">
                  <c:v>5</c:v>
                </c:pt>
                <c:pt idx="5">
                  <c:v>8</c:v>
                </c:pt>
                <c:pt idx="6">
                  <c:v>3</c:v>
                </c:pt>
                <c:pt idx="7">
                  <c:v>4</c:v>
                </c:pt>
                <c:pt idx="8">
                  <c:v>4</c:v>
                </c:pt>
                <c:pt idx="9">
                  <c:v>2</c:v>
                </c:pt>
                <c:pt idx="10">
                  <c:v>2</c:v>
                </c:pt>
                <c:pt idx="11">
                  <c:v>5</c:v>
                </c:pt>
                <c:pt idx="12">
                  <c:v>4</c:v>
                </c:pt>
                <c:pt idx="13">
                  <c:v>5</c:v>
                </c:pt>
                <c:pt idx="14">
                  <c:v>4</c:v>
                </c:pt>
                <c:pt idx="15">
                  <c:v>4</c:v>
                </c:pt>
                <c:pt idx="16">
                  <c:v>2</c:v>
                </c:pt>
                <c:pt idx="17">
                  <c:v>3</c:v>
                </c:pt>
                <c:pt idx="18">
                  <c:v>6</c:v>
                </c:pt>
                <c:pt idx="19">
                  <c:v>6</c:v>
                </c:pt>
                <c:pt idx="20">
                  <c:v>5</c:v>
                </c:pt>
                <c:pt idx="21">
                  <c:v>6</c:v>
                </c:pt>
                <c:pt idx="22">
                  <c:v>6</c:v>
                </c:pt>
                <c:pt idx="23">
                  <c:v>4</c:v>
                </c:pt>
                <c:pt idx="24">
                  <c:v>9</c:v>
                </c:pt>
                <c:pt idx="25">
                  <c:v>7</c:v>
                </c:pt>
                <c:pt idx="26">
                  <c:v>6</c:v>
                </c:pt>
                <c:pt idx="27">
                  <c:v>7</c:v>
                </c:pt>
                <c:pt idx="28">
                  <c:v>7</c:v>
                </c:pt>
                <c:pt idx="29">
                  <c:v>6</c:v>
                </c:pt>
              </c:numCache>
            </c:numRef>
          </c:val>
          <c:extLst>
            <c:ext xmlns:c16="http://schemas.microsoft.com/office/drawing/2014/chart" uri="{C3380CC4-5D6E-409C-BE32-E72D297353CC}">
              <c16:uniqueId val="{00000004-5C63-40C4-928A-8CB57C657255}"/>
            </c:ext>
          </c:extLst>
        </c:ser>
        <c:ser>
          <c:idx val="5"/>
          <c:order val="5"/>
          <c:tx>
            <c:strRef>
              <c:f>Calculate!$G$1</c:f>
              <c:strCache>
                <c:ptCount val="1"/>
                <c:pt idx="0">
                  <c:v>DSP10 - Data Steward</c:v>
                </c:pt>
              </c:strCache>
            </c:strRef>
          </c:tx>
          <c:spPr>
            <a:ln w="28575" cap="rnd">
              <a:solidFill>
                <a:schemeClr val="accent6"/>
              </a:solidFill>
              <a:round/>
            </a:ln>
            <a:effectLst/>
          </c:spPr>
          <c:marker>
            <c:symbol val="none"/>
          </c:marker>
          <c:cat>
            <c:strRef>
              <c:f>Calculate!$A$2:$A$31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Calculate!$G$2:$G$31</c:f>
              <c:numCache>
                <c:formatCode>General</c:formatCode>
                <c:ptCount val="30"/>
                <c:pt idx="0">
                  <c:v>4</c:v>
                </c:pt>
                <c:pt idx="1">
                  <c:v>5</c:v>
                </c:pt>
                <c:pt idx="2">
                  <c:v>4</c:v>
                </c:pt>
                <c:pt idx="3">
                  <c:v>5</c:v>
                </c:pt>
                <c:pt idx="4">
                  <c:v>4</c:v>
                </c:pt>
                <c:pt idx="5">
                  <c:v>7</c:v>
                </c:pt>
                <c:pt idx="6">
                  <c:v>3</c:v>
                </c:pt>
                <c:pt idx="7">
                  <c:v>4</c:v>
                </c:pt>
                <c:pt idx="8">
                  <c:v>3</c:v>
                </c:pt>
                <c:pt idx="9">
                  <c:v>2</c:v>
                </c:pt>
                <c:pt idx="10">
                  <c:v>4</c:v>
                </c:pt>
                <c:pt idx="11">
                  <c:v>2</c:v>
                </c:pt>
                <c:pt idx="12">
                  <c:v>9</c:v>
                </c:pt>
                <c:pt idx="13">
                  <c:v>7</c:v>
                </c:pt>
                <c:pt idx="14">
                  <c:v>7</c:v>
                </c:pt>
                <c:pt idx="15">
                  <c:v>7</c:v>
                </c:pt>
                <c:pt idx="16">
                  <c:v>6</c:v>
                </c:pt>
                <c:pt idx="17">
                  <c:v>8</c:v>
                </c:pt>
                <c:pt idx="18">
                  <c:v>5</c:v>
                </c:pt>
                <c:pt idx="19">
                  <c:v>3</c:v>
                </c:pt>
                <c:pt idx="20">
                  <c:v>3</c:v>
                </c:pt>
                <c:pt idx="21">
                  <c:v>3</c:v>
                </c:pt>
                <c:pt idx="22">
                  <c:v>4</c:v>
                </c:pt>
                <c:pt idx="23">
                  <c:v>4</c:v>
                </c:pt>
                <c:pt idx="24">
                  <c:v>6</c:v>
                </c:pt>
                <c:pt idx="25">
                  <c:v>6</c:v>
                </c:pt>
                <c:pt idx="26">
                  <c:v>2</c:v>
                </c:pt>
                <c:pt idx="27">
                  <c:v>6</c:v>
                </c:pt>
                <c:pt idx="28">
                  <c:v>3</c:v>
                </c:pt>
                <c:pt idx="29">
                  <c:v>5</c:v>
                </c:pt>
              </c:numCache>
            </c:numRef>
          </c:val>
          <c:extLst>
            <c:ext xmlns:c16="http://schemas.microsoft.com/office/drawing/2014/chart" uri="{C3380CC4-5D6E-409C-BE32-E72D297353CC}">
              <c16:uniqueId val="{00000005-5C63-40C4-928A-8CB57C657255}"/>
            </c:ext>
          </c:extLst>
        </c:ser>
        <c:dLbls>
          <c:showLegendKey val="0"/>
          <c:showVal val="0"/>
          <c:showCatName val="0"/>
          <c:showSerName val="0"/>
          <c:showPercent val="0"/>
          <c:showBubbleSize val="0"/>
        </c:dLbls>
        <c:axId val="422544392"/>
        <c:axId val="422545176"/>
      </c:radarChart>
      <c:catAx>
        <c:axId val="42254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2545176"/>
        <c:crosses val="autoZero"/>
        <c:auto val="1"/>
        <c:lblAlgn val="ctr"/>
        <c:lblOffset val="100"/>
        <c:noMultiLvlLbl val="0"/>
      </c:catAx>
      <c:valAx>
        <c:axId val="42254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2544392"/>
        <c:crosses val="autoZero"/>
        <c:crossBetween val="between"/>
      </c:val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cap="all" spc="150" baseline="0">
                <a:solidFill>
                  <a:schemeClr val="tx1">
                    <a:lumMod val="50000"/>
                    <a:lumOff val="50000"/>
                  </a:schemeClr>
                </a:solidFill>
                <a:latin typeface="+mn-lt"/>
                <a:ea typeface="+mn-ea"/>
                <a:cs typeface="+mn-cs"/>
              </a:defRPr>
            </a:pPr>
            <a:r>
              <a:rPr lang="en-US" sz="2400" b="1" i="0" cap="all" baseline="0">
                <a:effectLst/>
              </a:rPr>
              <a:t>Matching – Competence Profiles</a:t>
            </a:r>
            <a:endParaRPr lang="en-US" sz="2400">
              <a:effectLst/>
            </a:endParaRPr>
          </a:p>
        </c:rich>
      </c:tx>
      <c:overlay val="0"/>
      <c:spPr>
        <a:noFill/>
        <a:ln>
          <a:noFill/>
        </a:ln>
        <a:effectLst/>
      </c:spPr>
      <c:txPr>
        <a:bodyPr rot="0" spcFirstLastPara="1" vertOverflow="ellipsis" vert="horz" wrap="square" anchor="ctr" anchorCtr="1"/>
        <a:lstStyle/>
        <a:p>
          <a:pPr>
            <a:defRPr sz="24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3"/>
          <c:order val="0"/>
          <c:tx>
            <c:strRef>
              <c:f>'Matching-edsf01'!$B$1</c:f>
              <c:strCache>
                <c:ptCount val="1"/>
                <c:pt idx="0">
                  <c:v>DS00</c:v>
                </c:pt>
              </c:strCache>
            </c:strRef>
          </c:tx>
          <c:spPr>
            <a:noFill/>
            <a:ln w="25400">
              <a:solidFill>
                <a:schemeClr val="accent4"/>
              </a:solidFill>
              <a:prstDash val="sysDot"/>
            </a:ln>
            <a:effectLst/>
          </c:spPr>
          <c:cat>
            <c:strRef>
              <c:f>'Matching-edsf01'!$A$2:$A$31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'Matching-edsf01'!$B$2:$B$31</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extLst>
            <c:ext xmlns:c16="http://schemas.microsoft.com/office/drawing/2014/chart" uri="{C3380CC4-5D6E-409C-BE32-E72D297353CC}">
              <c16:uniqueId val="{00000000-7323-46D8-967E-D71A48F5E63F}"/>
            </c:ext>
          </c:extLst>
        </c:ser>
        <c:ser>
          <c:idx val="4"/>
          <c:order val="1"/>
          <c:tx>
            <c:strRef>
              <c:f>'Matching-edsf01'!$C$1</c:f>
              <c:strCache>
                <c:ptCount val="1"/>
                <c:pt idx="0">
                  <c:v>DSP04 - Data Scientist</c:v>
                </c:pt>
              </c:strCache>
            </c:strRef>
          </c:tx>
          <c:spPr>
            <a:solidFill>
              <a:schemeClr val="accent2">
                <a:lumMod val="60000"/>
                <a:lumOff val="40000"/>
              </a:schemeClr>
            </a:solidFill>
            <a:ln w="25400">
              <a:solidFill>
                <a:schemeClr val="accent5"/>
              </a:solidFill>
              <a:prstDash val="sysDot"/>
            </a:ln>
            <a:effectLst/>
          </c:spPr>
          <c:cat>
            <c:strRef>
              <c:f>'Matching-edsf01'!$A$2:$A$31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'Matching-edsf01'!$C$2:$C$31</c:f>
              <c:numCache>
                <c:formatCode>General</c:formatCode>
                <c:ptCount val="30"/>
                <c:pt idx="0">
                  <c:v>9</c:v>
                </c:pt>
                <c:pt idx="1">
                  <c:v>9</c:v>
                </c:pt>
                <c:pt idx="2">
                  <c:v>7</c:v>
                </c:pt>
                <c:pt idx="3">
                  <c:v>6</c:v>
                </c:pt>
                <c:pt idx="4">
                  <c:v>7</c:v>
                </c:pt>
                <c:pt idx="5">
                  <c:v>8</c:v>
                </c:pt>
                <c:pt idx="6">
                  <c:v>6</c:v>
                </c:pt>
                <c:pt idx="7">
                  <c:v>7</c:v>
                </c:pt>
                <c:pt idx="8">
                  <c:v>6</c:v>
                </c:pt>
                <c:pt idx="9">
                  <c:v>4</c:v>
                </c:pt>
                <c:pt idx="10">
                  <c:v>2</c:v>
                </c:pt>
                <c:pt idx="11">
                  <c:v>4</c:v>
                </c:pt>
                <c:pt idx="12">
                  <c:v>4</c:v>
                </c:pt>
                <c:pt idx="13">
                  <c:v>6</c:v>
                </c:pt>
                <c:pt idx="14">
                  <c:v>7</c:v>
                </c:pt>
                <c:pt idx="15">
                  <c:v>4</c:v>
                </c:pt>
                <c:pt idx="16">
                  <c:v>5</c:v>
                </c:pt>
                <c:pt idx="17">
                  <c:v>3</c:v>
                </c:pt>
                <c:pt idx="18">
                  <c:v>9</c:v>
                </c:pt>
                <c:pt idx="19">
                  <c:v>6</c:v>
                </c:pt>
                <c:pt idx="20">
                  <c:v>6</c:v>
                </c:pt>
                <c:pt idx="21">
                  <c:v>6</c:v>
                </c:pt>
                <c:pt idx="22">
                  <c:v>5</c:v>
                </c:pt>
                <c:pt idx="23">
                  <c:v>6</c:v>
                </c:pt>
                <c:pt idx="24">
                  <c:v>5</c:v>
                </c:pt>
                <c:pt idx="25">
                  <c:v>5</c:v>
                </c:pt>
                <c:pt idx="26">
                  <c:v>5</c:v>
                </c:pt>
                <c:pt idx="27">
                  <c:v>6</c:v>
                </c:pt>
                <c:pt idx="28">
                  <c:v>5</c:v>
                </c:pt>
                <c:pt idx="29">
                  <c:v>6</c:v>
                </c:pt>
              </c:numCache>
            </c:numRef>
          </c:val>
          <c:extLst>
            <c:ext xmlns:c16="http://schemas.microsoft.com/office/drawing/2014/chart" uri="{C3380CC4-5D6E-409C-BE32-E72D297353CC}">
              <c16:uniqueId val="{00000001-7323-46D8-967E-D71A48F5E63F}"/>
            </c:ext>
          </c:extLst>
        </c:ser>
        <c:ser>
          <c:idx val="5"/>
          <c:order val="2"/>
          <c:tx>
            <c:strRef>
              <c:f>'Matching-edsf01'!$G$1</c:f>
              <c:strCache>
                <c:ptCount val="1"/>
                <c:pt idx="0">
                  <c:v>Candidate - Data Scientist</c:v>
                </c:pt>
              </c:strCache>
            </c:strRef>
          </c:tx>
          <c:spPr>
            <a:solidFill>
              <a:schemeClr val="accent6">
                <a:alpha val="50196"/>
              </a:schemeClr>
            </a:solidFill>
            <a:ln w="25400">
              <a:solidFill>
                <a:schemeClr val="accent6"/>
              </a:solidFill>
              <a:prstDash val="sysDot"/>
            </a:ln>
            <a:effectLst/>
          </c:spPr>
          <c:cat>
            <c:strRef>
              <c:f>'Matching-edsf01'!$A$2:$A$31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'Matching-edsf01'!$G$2:$G$31</c:f>
              <c:numCache>
                <c:formatCode>General</c:formatCode>
                <c:ptCount val="30"/>
                <c:pt idx="0">
                  <c:v>4</c:v>
                </c:pt>
                <c:pt idx="1">
                  <c:v>4</c:v>
                </c:pt>
                <c:pt idx="2">
                  <c:v>3</c:v>
                </c:pt>
                <c:pt idx="3">
                  <c:v>3</c:v>
                </c:pt>
                <c:pt idx="4">
                  <c:v>4</c:v>
                </c:pt>
                <c:pt idx="5">
                  <c:v>5</c:v>
                </c:pt>
                <c:pt idx="6">
                  <c:v>7</c:v>
                </c:pt>
                <c:pt idx="7">
                  <c:v>5</c:v>
                </c:pt>
                <c:pt idx="8">
                  <c:v>5</c:v>
                </c:pt>
                <c:pt idx="9">
                  <c:v>6</c:v>
                </c:pt>
                <c:pt idx="10">
                  <c:v>7</c:v>
                </c:pt>
                <c:pt idx="11">
                  <c:v>7</c:v>
                </c:pt>
                <c:pt idx="12">
                  <c:v>7</c:v>
                </c:pt>
                <c:pt idx="13">
                  <c:v>7</c:v>
                </c:pt>
                <c:pt idx="14">
                  <c:v>6</c:v>
                </c:pt>
                <c:pt idx="15">
                  <c:v>6</c:v>
                </c:pt>
                <c:pt idx="16">
                  <c:v>5</c:v>
                </c:pt>
                <c:pt idx="17">
                  <c:v>3</c:v>
                </c:pt>
                <c:pt idx="18">
                  <c:v>6</c:v>
                </c:pt>
                <c:pt idx="19">
                  <c:v>5</c:v>
                </c:pt>
                <c:pt idx="20">
                  <c:v>4</c:v>
                </c:pt>
                <c:pt idx="21">
                  <c:v>4</c:v>
                </c:pt>
                <c:pt idx="22">
                  <c:v>4</c:v>
                </c:pt>
                <c:pt idx="23">
                  <c:v>4</c:v>
                </c:pt>
                <c:pt idx="24">
                  <c:v>5</c:v>
                </c:pt>
                <c:pt idx="25">
                  <c:v>5</c:v>
                </c:pt>
                <c:pt idx="26">
                  <c:v>5</c:v>
                </c:pt>
                <c:pt idx="27">
                  <c:v>3</c:v>
                </c:pt>
                <c:pt idx="28">
                  <c:v>4</c:v>
                </c:pt>
                <c:pt idx="29">
                  <c:v>5</c:v>
                </c:pt>
              </c:numCache>
            </c:numRef>
          </c:val>
          <c:extLst>
            <c:ext xmlns:c16="http://schemas.microsoft.com/office/drawing/2014/chart" uri="{C3380CC4-5D6E-409C-BE32-E72D297353CC}">
              <c16:uniqueId val="{00000002-7323-46D8-967E-D71A48F5E63F}"/>
            </c:ext>
          </c:extLst>
        </c:ser>
        <c:ser>
          <c:idx val="0"/>
          <c:order val="3"/>
          <c:tx>
            <c:strRef>
              <c:f>'Matching-edsf01'!$B$1</c:f>
              <c:strCache>
                <c:ptCount val="1"/>
                <c:pt idx="0">
                  <c:v>DS00</c:v>
                </c:pt>
              </c:strCache>
            </c:strRef>
          </c:tx>
          <c:spPr>
            <a:noFill/>
            <a:ln w="25400">
              <a:solidFill>
                <a:schemeClr val="accent1"/>
              </a:solidFill>
              <a:prstDash val="sysDot"/>
            </a:ln>
            <a:effectLst/>
          </c:spPr>
          <c:cat>
            <c:strRef>
              <c:f>'Matching-edsf01'!$A$2:$A$31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'Matching-edsf01'!$B$2:$B$31</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extLst>
            <c:ext xmlns:c16="http://schemas.microsoft.com/office/drawing/2014/chart" uri="{C3380CC4-5D6E-409C-BE32-E72D297353CC}">
              <c16:uniqueId val="{00000003-7323-46D8-967E-D71A48F5E63F}"/>
            </c:ext>
          </c:extLst>
        </c:ser>
        <c:ser>
          <c:idx val="1"/>
          <c:order val="4"/>
          <c:tx>
            <c:strRef>
              <c:f>'Matching-edsf01'!$C$1</c:f>
              <c:strCache>
                <c:ptCount val="1"/>
                <c:pt idx="0">
                  <c:v>DSP04 - Data Scientist</c:v>
                </c:pt>
              </c:strCache>
            </c:strRef>
          </c:tx>
          <c:spPr>
            <a:solidFill>
              <a:schemeClr val="accent2">
                <a:lumMod val="60000"/>
                <a:lumOff val="40000"/>
              </a:schemeClr>
            </a:solidFill>
            <a:ln w="25400">
              <a:solidFill>
                <a:schemeClr val="accent2"/>
              </a:solidFill>
              <a:prstDash val="sysDot"/>
            </a:ln>
            <a:effectLst/>
          </c:spPr>
          <c:cat>
            <c:strRef>
              <c:f>'Matching-edsf01'!$A$2:$A$31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'Matching-edsf01'!$C$2:$C$31</c:f>
              <c:numCache>
                <c:formatCode>General</c:formatCode>
                <c:ptCount val="30"/>
                <c:pt idx="0">
                  <c:v>9</c:v>
                </c:pt>
                <c:pt idx="1">
                  <c:v>9</c:v>
                </c:pt>
                <c:pt idx="2">
                  <c:v>7</c:v>
                </c:pt>
                <c:pt idx="3">
                  <c:v>6</c:v>
                </c:pt>
                <c:pt idx="4">
                  <c:v>7</c:v>
                </c:pt>
                <c:pt idx="5">
                  <c:v>8</c:v>
                </c:pt>
                <c:pt idx="6">
                  <c:v>6</c:v>
                </c:pt>
                <c:pt idx="7">
                  <c:v>7</c:v>
                </c:pt>
                <c:pt idx="8">
                  <c:v>6</c:v>
                </c:pt>
                <c:pt idx="9">
                  <c:v>4</c:v>
                </c:pt>
                <c:pt idx="10">
                  <c:v>2</c:v>
                </c:pt>
                <c:pt idx="11">
                  <c:v>4</c:v>
                </c:pt>
                <c:pt idx="12">
                  <c:v>4</c:v>
                </c:pt>
                <c:pt idx="13">
                  <c:v>6</c:v>
                </c:pt>
                <c:pt idx="14">
                  <c:v>7</c:v>
                </c:pt>
                <c:pt idx="15">
                  <c:v>4</c:v>
                </c:pt>
                <c:pt idx="16">
                  <c:v>5</c:v>
                </c:pt>
                <c:pt idx="17">
                  <c:v>3</c:v>
                </c:pt>
                <c:pt idx="18">
                  <c:v>9</c:v>
                </c:pt>
                <c:pt idx="19">
                  <c:v>6</c:v>
                </c:pt>
                <c:pt idx="20">
                  <c:v>6</c:v>
                </c:pt>
                <c:pt idx="21">
                  <c:v>6</c:v>
                </c:pt>
                <c:pt idx="22">
                  <c:v>5</c:v>
                </c:pt>
                <c:pt idx="23">
                  <c:v>6</c:v>
                </c:pt>
                <c:pt idx="24">
                  <c:v>5</c:v>
                </c:pt>
                <c:pt idx="25">
                  <c:v>5</c:v>
                </c:pt>
                <c:pt idx="26">
                  <c:v>5</c:v>
                </c:pt>
                <c:pt idx="27">
                  <c:v>6</c:v>
                </c:pt>
                <c:pt idx="28">
                  <c:v>5</c:v>
                </c:pt>
                <c:pt idx="29">
                  <c:v>6</c:v>
                </c:pt>
              </c:numCache>
            </c:numRef>
          </c:val>
          <c:extLst>
            <c:ext xmlns:c16="http://schemas.microsoft.com/office/drawing/2014/chart" uri="{C3380CC4-5D6E-409C-BE32-E72D297353CC}">
              <c16:uniqueId val="{00000004-7323-46D8-967E-D71A48F5E63F}"/>
            </c:ext>
          </c:extLst>
        </c:ser>
        <c:ser>
          <c:idx val="2"/>
          <c:order val="5"/>
          <c:tx>
            <c:strRef>
              <c:f>'Matching-edsf01'!$G$1</c:f>
              <c:strCache>
                <c:ptCount val="1"/>
                <c:pt idx="0">
                  <c:v>Candidate - Data Scientist</c:v>
                </c:pt>
              </c:strCache>
            </c:strRef>
          </c:tx>
          <c:spPr>
            <a:solidFill>
              <a:schemeClr val="accent3">
                <a:alpha val="50196"/>
              </a:schemeClr>
            </a:solidFill>
            <a:ln w="25400">
              <a:solidFill>
                <a:schemeClr val="accent3"/>
              </a:solidFill>
              <a:prstDash val="sysDot"/>
            </a:ln>
            <a:effectLst/>
          </c:spPr>
          <c:cat>
            <c:strRef>
              <c:f>'Matching-edsf01'!$A$2:$A$31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'Matching-edsf01'!$G$2:$G$31</c:f>
              <c:numCache>
                <c:formatCode>General</c:formatCode>
                <c:ptCount val="30"/>
                <c:pt idx="0">
                  <c:v>4</c:v>
                </c:pt>
                <c:pt idx="1">
                  <c:v>4</c:v>
                </c:pt>
                <c:pt idx="2">
                  <c:v>3</c:v>
                </c:pt>
                <c:pt idx="3">
                  <c:v>3</c:v>
                </c:pt>
                <c:pt idx="4">
                  <c:v>4</c:v>
                </c:pt>
                <c:pt idx="5">
                  <c:v>5</c:v>
                </c:pt>
                <c:pt idx="6">
                  <c:v>7</c:v>
                </c:pt>
                <c:pt idx="7">
                  <c:v>5</c:v>
                </c:pt>
                <c:pt idx="8">
                  <c:v>5</c:v>
                </c:pt>
                <c:pt idx="9">
                  <c:v>6</c:v>
                </c:pt>
                <c:pt idx="10">
                  <c:v>7</c:v>
                </c:pt>
                <c:pt idx="11">
                  <c:v>7</c:v>
                </c:pt>
                <c:pt idx="12">
                  <c:v>7</c:v>
                </c:pt>
                <c:pt idx="13">
                  <c:v>7</c:v>
                </c:pt>
                <c:pt idx="14">
                  <c:v>6</c:v>
                </c:pt>
                <c:pt idx="15">
                  <c:v>6</c:v>
                </c:pt>
                <c:pt idx="16">
                  <c:v>5</c:v>
                </c:pt>
                <c:pt idx="17">
                  <c:v>3</c:v>
                </c:pt>
                <c:pt idx="18">
                  <c:v>6</c:v>
                </c:pt>
                <c:pt idx="19">
                  <c:v>5</c:v>
                </c:pt>
                <c:pt idx="20">
                  <c:v>4</c:v>
                </c:pt>
                <c:pt idx="21">
                  <c:v>4</c:v>
                </c:pt>
                <c:pt idx="22">
                  <c:v>4</c:v>
                </c:pt>
                <c:pt idx="23">
                  <c:v>4</c:v>
                </c:pt>
                <c:pt idx="24">
                  <c:v>5</c:v>
                </c:pt>
                <c:pt idx="25">
                  <c:v>5</c:v>
                </c:pt>
                <c:pt idx="26">
                  <c:v>5</c:v>
                </c:pt>
                <c:pt idx="27">
                  <c:v>3</c:v>
                </c:pt>
                <c:pt idx="28">
                  <c:v>4</c:v>
                </c:pt>
                <c:pt idx="29">
                  <c:v>5</c:v>
                </c:pt>
              </c:numCache>
            </c:numRef>
          </c:val>
          <c:extLst>
            <c:ext xmlns:c16="http://schemas.microsoft.com/office/drawing/2014/chart" uri="{C3380CC4-5D6E-409C-BE32-E72D297353CC}">
              <c16:uniqueId val="{00000005-7323-46D8-967E-D71A48F5E63F}"/>
            </c:ext>
          </c:extLst>
        </c:ser>
        <c:dLbls>
          <c:showLegendKey val="0"/>
          <c:showVal val="0"/>
          <c:showCatName val="0"/>
          <c:showSerName val="0"/>
          <c:showPercent val="0"/>
          <c:showBubbleSize val="0"/>
        </c:dLbls>
        <c:axId val="423163328"/>
        <c:axId val="423157840"/>
      </c:radarChart>
      <c:catAx>
        <c:axId val="4231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3157840"/>
        <c:crosses val="autoZero"/>
        <c:auto val="1"/>
        <c:lblAlgn val="ctr"/>
        <c:lblOffset val="100"/>
        <c:noMultiLvlLbl val="0"/>
      </c:catAx>
      <c:valAx>
        <c:axId val="42315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3163328"/>
        <c:crosses val="autoZero"/>
        <c:crossBetween val="between"/>
      </c:valAx>
      <c:spPr>
        <a:noFill/>
        <a:ln>
          <a:noFill/>
        </a:ln>
        <a:effectLst/>
      </c:spPr>
    </c:plotArea>
    <c:legend>
      <c:legendPos val="t"/>
      <c:legendEntry>
        <c:idx val="2"/>
        <c:delete val="1"/>
      </c:legendEntry>
      <c:legendEntry>
        <c:idx val="3"/>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tx>
            <c:strRef>
              <c:f>'Matching-edsf01'!$B$1</c:f>
              <c:strCache>
                <c:ptCount val="1"/>
                <c:pt idx="0">
                  <c:v>DS00</c:v>
                </c:pt>
              </c:strCache>
            </c:strRef>
          </c:tx>
          <c:spPr>
            <a:noFill/>
            <a:ln>
              <a:noFill/>
            </a:ln>
            <a:effectLst/>
          </c:spPr>
          <c:cat>
            <c:strRef>
              <c:f>'Matching-edsf01'!$A$2:$A$31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'Matching-edsf01'!$B$2:$B$31</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extLst>
            <c:ext xmlns:c16="http://schemas.microsoft.com/office/drawing/2014/chart" uri="{C3380CC4-5D6E-409C-BE32-E72D297353CC}">
              <c16:uniqueId val="{00000000-18DF-4661-8024-3A20961086DF}"/>
            </c:ext>
          </c:extLst>
        </c:ser>
        <c:ser>
          <c:idx val="1"/>
          <c:order val="1"/>
          <c:tx>
            <c:strRef>
              <c:f>'Matching-edsf01'!$C$1</c:f>
              <c:strCache>
                <c:ptCount val="1"/>
                <c:pt idx="0">
                  <c:v>DSP04 - Data Scientist</c:v>
                </c:pt>
              </c:strCache>
            </c:strRef>
          </c:tx>
          <c:spPr>
            <a:solidFill>
              <a:schemeClr val="accent2">
                <a:lumMod val="60000"/>
                <a:lumOff val="40000"/>
                <a:alpha val="49000"/>
              </a:schemeClr>
            </a:solidFill>
            <a:ln w="25400">
              <a:solidFill>
                <a:schemeClr val="accent1"/>
              </a:solidFill>
              <a:prstDash val="sysDash"/>
            </a:ln>
            <a:effectLst/>
          </c:spPr>
          <c:cat>
            <c:strRef>
              <c:f>'Matching-edsf01'!$A$2:$A$31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'Matching-edsf01'!$C$2:$C$31</c:f>
              <c:numCache>
                <c:formatCode>General</c:formatCode>
                <c:ptCount val="30"/>
                <c:pt idx="0">
                  <c:v>9</c:v>
                </c:pt>
                <c:pt idx="1">
                  <c:v>9</c:v>
                </c:pt>
                <c:pt idx="2">
                  <c:v>7</c:v>
                </c:pt>
                <c:pt idx="3">
                  <c:v>6</c:v>
                </c:pt>
                <c:pt idx="4">
                  <c:v>7</c:v>
                </c:pt>
                <c:pt idx="5">
                  <c:v>8</c:v>
                </c:pt>
                <c:pt idx="6">
                  <c:v>6</c:v>
                </c:pt>
                <c:pt idx="7">
                  <c:v>7</c:v>
                </c:pt>
                <c:pt idx="8">
                  <c:v>6</c:v>
                </c:pt>
                <c:pt idx="9">
                  <c:v>4</c:v>
                </c:pt>
                <c:pt idx="10">
                  <c:v>2</c:v>
                </c:pt>
                <c:pt idx="11">
                  <c:v>4</c:v>
                </c:pt>
                <c:pt idx="12">
                  <c:v>4</c:v>
                </c:pt>
                <c:pt idx="13">
                  <c:v>6</c:v>
                </c:pt>
                <c:pt idx="14">
                  <c:v>7</c:v>
                </c:pt>
                <c:pt idx="15">
                  <c:v>4</c:v>
                </c:pt>
                <c:pt idx="16">
                  <c:v>5</c:v>
                </c:pt>
                <c:pt idx="17">
                  <c:v>3</c:v>
                </c:pt>
                <c:pt idx="18">
                  <c:v>9</c:v>
                </c:pt>
                <c:pt idx="19">
                  <c:v>6</c:v>
                </c:pt>
                <c:pt idx="20">
                  <c:v>6</c:v>
                </c:pt>
                <c:pt idx="21">
                  <c:v>6</c:v>
                </c:pt>
                <c:pt idx="22">
                  <c:v>5</c:v>
                </c:pt>
                <c:pt idx="23">
                  <c:v>6</c:v>
                </c:pt>
                <c:pt idx="24">
                  <c:v>5</c:v>
                </c:pt>
                <c:pt idx="25">
                  <c:v>5</c:v>
                </c:pt>
                <c:pt idx="26">
                  <c:v>5</c:v>
                </c:pt>
                <c:pt idx="27">
                  <c:v>6</c:v>
                </c:pt>
                <c:pt idx="28">
                  <c:v>5</c:v>
                </c:pt>
                <c:pt idx="29">
                  <c:v>6</c:v>
                </c:pt>
              </c:numCache>
            </c:numRef>
          </c:val>
          <c:extLst>
            <c:ext xmlns:c16="http://schemas.microsoft.com/office/drawing/2014/chart" uri="{C3380CC4-5D6E-409C-BE32-E72D297353CC}">
              <c16:uniqueId val="{00000001-18DF-4661-8024-3A20961086DF}"/>
            </c:ext>
          </c:extLst>
        </c:ser>
        <c:ser>
          <c:idx val="2"/>
          <c:order val="2"/>
          <c:tx>
            <c:strRef>
              <c:f>'Matching-edsf01'!$D$1</c:f>
              <c:strCache>
                <c:ptCount val="1"/>
                <c:pt idx="0">
                  <c:v>DSP07 - Data Appl Developer</c:v>
                </c:pt>
              </c:strCache>
            </c:strRef>
          </c:tx>
          <c:spPr>
            <a:solidFill>
              <a:schemeClr val="tx2">
                <a:lumMod val="40000"/>
                <a:lumOff val="60000"/>
                <a:alpha val="51000"/>
              </a:schemeClr>
            </a:solidFill>
            <a:ln w="25400">
              <a:solidFill>
                <a:schemeClr val="accent1"/>
              </a:solidFill>
              <a:prstDash val="dash"/>
            </a:ln>
            <a:effectLst/>
          </c:spPr>
          <c:cat>
            <c:strRef>
              <c:f>'Matching-edsf01'!$A$2:$A$31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'Matching-edsf01'!$D$2:$D$31</c:f>
              <c:numCache>
                <c:formatCode>General</c:formatCode>
                <c:ptCount val="30"/>
                <c:pt idx="0">
                  <c:v>7</c:v>
                </c:pt>
                <c:pt idx="1">
                  <c:v>7</c:v>
                </c:pt>
                <c:pt idx="2">
                  <c:v>8</c:v>
                </c:pt>
                <c:pt idx="3">
                  <c:v>6</c:v>
                </c:pt>
                <c:pt idx="4">
                  <c:v>6</c:v>
                </c:pt>
                <c:pt idx="5">
                  <c:v>8</c:v>
                </c:pt>
                <c:pt idx="6">
                  <c:v>9</c:v>
                </c:pt>
                <c:pt idx="7">
                  <c:v>8</c:v>
                </c:pt>
                <c:pt idx="8">
                  <c:v>8</c:v>
                </c:pt>
                <c:pt idx="9">
                  <c:v>6</c:v>
                </c:pt>
                <c:pt idx="10">
                  <c:v>6</c:v>
                </c:pt>
                <c:pt idx="11">
                  <c:v>8</c:v>
                </c:pt>
                <c:pt idx="12">
                  <c:v>4</c:v>
                </c:pt>
                <c:pt idx="13">
                  <c:v>6</c:v>
                </c:pt>
                <c:pt idx="14">
                  <c:v>5</c:v>
                </c:pt>
                <c:pt idx="15">
                  <c:v>4</c:v>
                </c:pt>
                <c:pt idx="16">
                  <c:v>4</c:v>
                </c:pt>
                <c:pt idx="17">
                  <c:v>2</c:v>
                </c:pt>
                <c:pt idx="18">
                  <c:v>6</c:v>
                </c:pt>
                <c:pt idx="19">
                  <c:v>4</c:v>
                </c:pt>
                <c:pt idx="20">
                  <c:v>4</c:v>
                </c:pt>
                <c:pt idx="21">
                  <c:v>4</c:v>
                </c:pt>
                <c:pt idx="22">
                  <c:v>3</c:v>
                </c:pt>
                <c:pt idx="23">
                  <c:v>4</c:v>
                </c:pt>
                <c:pt idx="24">
                  <c:v>5</c:v>
                </c:pt>
                <c:pt idx="25">
                  <c:v>5</c:v>
                </c:pt>
                <c:pt idx="26">
                  <c:v>3</c:v>
                </c:pt>
                <c:pt idx="27">
                  <c:v>6</c:v>
                </c:pt>
                <c:pt idx="28">
                  <c:v>5</c:v>
                </c:pt>
                <c:pt idx="29">
                  <c:v>5</c:v>
                </c:pt>
              </c:numCache>
            </c:numRef>
          </c:val>
          <c:extLst>
            <c:ext xmlns:c16="http://schemas.microsoft.com/office/drawing/2014/chart" uri="{C3380CC4-5D6E-409C-BE32-E72D297353CC}">
              <c16:uniqueId val="{00000002-18DF-4661-8024-3A20961086DF}"/>
            </c:ext>
          </c:extLst>
        </c:ser>
        <c:ser>
          <c:idx val="3"/>
          <c:order val="3"/>
          <c:tx>
            <c:strRef>
              <c:f>'Matching-edsf01'!$E$1</c:f>
              <c:strCache>
                <c:ptCount val="1"/>
                <c:pt idx="0">
                  <c:v>DSP09 - Business Analyst</c:v>
                </c:pt>
              </c:strCache>
            </c:strRef>
          </c:tx>
          <c:spPr>
            <a:solidFill>
              <a:schemeClr val="accent4">
                <a:lumMod val="40000"/>
                <a:lumOff val="60000"/>
                <a:alpha val="49000"/>
              </a:schemeClr>
            </a:solidFill>
            <a:ln w="19050">
              <a:solidFill>
                <a:schemeClr val="accent1"/>
              </a:solidFill>
              <a:prstDash val="dashDot"/>
            </a:ln>
            <a:effectLst/>
          </c:spPr>
          <c:cat>
            <c:strRef>
              <c:f>'Matching-edsf01'!$A$2:$A$31</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'Matching-edsf01'!$E$2:$E$31</c:f>
              <c:numCache>
                <c:formatCode>General</c:formatCode>
                <c:ptCount val="30"/>
                <c:pt idx="0">
                  <c:v>7</c:v>
                </c:pt>
                <c:pt idx="1">
                  <c:v>8</c:v>
                </c:pt>
                <c:pt idx="2">
                  <c:v>7</c:v>
                </c:pt>
                <c:pt idx="3">
                  <c:v>8</c:v>
                </c:pt>
                <c:pt idx="4">
                  <c:v>5</c:v>
                </c:pt>
                <c:pt idx="5">
                  <c:v>8</c:v>
                </c:pt>
                <c:pt idx="6">
                  <c:v>3</c:v>
                </c:pt>
                <c:pt idx="7">
                  <c:v>4</c:v>
                </c:pt>
                <c:pt idx="8">
                  <c:v>4</c:v>
                </c:pt>
                <c:pt idx="9">
                  <c:v>2</c:v>
                </c:pt>
                <c:pt idx="10">
                  <c:v>2</c:v>
                </c:pt>
                <c:pt idx="11">
                  <c:v>5</c:v>
                </c:pt>
                <c:pt idx="12">
                  <c:v>4</c:v>
                </c:pt>
                <c:pt idx="13">
                  <c:v>5</c:v>
                </c:pt>
                <c:pt idx="14">
                  <c:v>4</c:v>
                </c:pt>
                <c:pt idx="15">
                  <c:v>4</c:v>
                </c:pt>
                <c:pt idx="16">
                  <c:v>2</c:v>
                </c:pt>
                <c:pt idx="17">
                  <c:v>3</c:v>
                </c:pt>
                <c:pt idx="18">
                  <c:v>6</c:v>
                </c:pt>
                <c:pt idx="19">
                  <c:v>6</c:v>
                </c:pt>
                <c:pt idx="20">
                  <c:v>5</c:v>
                </c:pt>
                <c:pt idx="21">
                  <c:v>6</c:v>
                </c:pt>
                <c:pt idx="22">
                  <c:v>6</c:v>
                </c:pt>
                <c:pt idx="23">
                  <c:v>4</c:v>
                </c:pt>
                <c:pt idx="24">
                  <c:v>9</c:v>
                </c:pt>
                <c:pt idx="25">
                  <c:v>7</c:v>
                </c:pt>
                <c:pt idx="26">
                  <c:v>6</c:v>
                </c:pt>
                <c:pt idx="27">
                  <c:v>7</c:v>
                </c:pt>
                <c:pt idx="28">
                  <c:v>7</c:v>
                </c:pt>
                <c:pt idx="29">
                  <c:v>6</c:v>
                </c:pt>
              </c:numCache>
            </c:numRef>
          </c:val>
          <c:extLst>
            <c:ext xmlns:c16="http://schemas.microsoft.com/office/drawing/2014/chart" uri="{C3380CC4-5D6E-409C-BE32-E72D297353CC}">
              <c16:uniqueId val="{00000003-18DF-4661-8024-3A20961086DF}"/>
            </c:ext>
          </c:extLst>
        </c:ser>
        <c:dLbls>
          <c:showLegendKey val="0"/>
          <c:showVal val="0"/>
          <c:showCatName val="0"/>
          <c:showSerName val="0"/>
          <c:showPercent val="0"/>
          <c:showBubbleSize val="0"/>
        </c:dLbls>
        <c:axId val="431512544"/>
        <c:axId val="431508624"/>
      </c:radarChart>
      <c:catAx>
        <c:axId val="4315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31508624"/>
        <c:crosses val="autoZero"/>
        <c:auto val="1"/>
        <c:lblAlgn val="ctr"/>
        <c:lblOffset val="100"/>
        <c:noMultiLvlLbl val="0"/>
      </c:catAx>
      <c:valAx>
        <c:axId val="43150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31512544"/>
        <c:crosses val="autoZero"/>
        <c:crossBetween val="between"/>
      </c:valAx>
      <c:spPr>
        <a:noFill/>
        <a:ln>
          <a:noFill/>
        </a:ln>
        <a:effectLst/>
      </c:spPr>
    </c:plotArea>
    <c:legend>
      <c:legendPos val="t"/>
      <c:layout>
        <c:manualLayout>
          <c:xMode val="edge"/>
          <c:yMode val="edge"/>
          <c:x val="0.10036675889203814"/>
          <c:y val="5.5680678780067737E-2"/>
          <c:w val="0.80969403290742636"/>
          <c:h val="4.774705316010939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38100" cap="flat" cmpd="sng" algn="ctr">
      <a:solidFill>
        <a:schemeClr val="tx1">
          <a:lumMod val="15000"/>
          <a:lumOff val="85000"/>
        </a:schemeClr>
      </a:solidFill>
      <a:prstDash val="sysDash"/>
      <a:round/>
    </a:ln>
    <a:effectLst/>
  </c:spPr>
  <c:txPr>
    <a:bodyPr/>
    <a:lstStyle/>
    <a:p>
      <a:pPr>
        <a:defRPr sz="12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150" baseline="0">
                <a:solidFill>
                  <a:schemeClr val="tx1">
                    <a:lumMod val="50000"/>
                    <a:lumOff val="50000"/>
                  </a:schemeClr>
                </a:solidFill>
                <a:latin typeface="+mn-lt"/>
                <a:ea typeface="+mn-ea"/>
                <a:cs typeface="+mn-cs"/>
              </a:defRPr>
            </a:pPr>
            <a:r>
              <a:rPr lang="en-US" cap="none" baseline="0"/>
              <a:t>Profiles DSP04, DSP07, DSP09</a:t>
            </a:r>
          </a:p>
        </c:rich>
      </c:tx>
      <c:overlay val="0"/>
      <c:spPr>
        <a:noFill/>
        <a:ln>
          <a:noFill/>
        </a:ln>
        <a:effectLst/>
      </c:spPr>
      <c:txPr>
        <a:bodyPr rot="0" spcFirstLastPara="1" vertOverflow="ellipsis" vert="horz" wrap="square" anchor="ctr" anchorCtr="1"/>
        <a:lstStyle/>
        <a:p>
          <a:pPr>
            <a:defRPr sz="1800" b="1" i="0" u="none" strike="noStrike" kern="1200" cap="none" spc="15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tx>
            <c:strRef>
              <c:f>'Matching-edsf02'!$B$2</c:f>
              <c:strCache>
                <c:ptCount val="1"/>
                <c:pt idx="0">
                  <c:v>DS00</c:v>
                </c:pt>
              </c:strCache>
            </c:strRef>
          </c:tx>
          <c:spPr>
            <a:noFill/>
            <a:ln w="25400">
              <a:solidFill>
                <a:schemeClr val="accent1"/>
              </a:solidFill>
              <a:prstDash val="sysDot"/>
            </a:ln>
            <a:effectLst/>
          </c:spPr>
          <c:cat>
            <c:strRef>
              <c:f>'Matching-edsf02'!$A$3:$A$32</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'Matching-edsf02'!$B$3:$B$32</c:f>
              <c:numCache>
                <c:formatCode>General</c:formatCode>
                <c:ptCount val="3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numCache>
            </c:numRef>
          </c:val>
          <c:extLst>
            <c:ext xmlns:c16="http://schemas.microsoft.com/office/drawing/2014/chart" uri="{C3380CC4-5D6E-409C-BE32-E72D297353CC}">
              <c16:uniqueId val="{00000000-B5D0-41D1-941D-05E1EEC257D6}"/>
            </c:ext>
          </c:extLst>
        </c:ser>
        <c:ser>
          <c:idx val="1"/>
          <c:order val="1"/>
          <c:tx>
            <c:strRef>
              <c:f>'Matching-edsf02'!$C$2</c:f>
              <c:strCache>
                <c:ptCount val="1"/>
                <c:pt idx="0">
                  <c:v>DSP04 - Data Scientist</c:v>
                </c:pt>
              </c:strCache>
            </c:strRef>
          </c:tx>
          <c:spPr>
            <a:solidFill>
              <a:schemeClr val="accent2">
                <a:alpha val="50196"/>
              </a:schemeClr>
            </a:solidFill>
            <a:ln w="25400">
              <a:solidFill>
                <a:schemeClr val="accent2"/>
              </a:solidFill>
              <a:prstDash val="sysDot"/>
            </a:ln>
            <a:effectLst/>
          </c:spPr>
          <c:cat>
            <c:strRef>
              <c:f>'Matching-edsf02'!$A$3:$A$32</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'Matching-edsf02'!$C$3:$C$32</c:f>
              <c:numCache>
                <c:formatCode>General</c:formatCode>
                <c:ptCount val="30"/>
                <c:pt idx="0">
                  <c:v>9</c:v>
                </c:pt>
                <c:pt idx="1">
                  <c:v>9</c:v>
                </c:pt>
                <c:pt idx="2">
                  <c:v>7</c:v>
                </c:pt>
                <c:pt idx="3">
                  <c:v>6</c:v>
                </c:pt>
                <c:pt idx="4">
                  <c:v>7</c:v>
                </c:pt>
                <c:pt idx="5">
                  <c:v>8</c:v>
                </c:pt>
                <c:pt idx="6">
                  <c:v>6</c:v>
                </c:pt>
                <c:pt idx="7">
                  <c:v>7</c:v>
                </c:pt>
                <c:pt idx="8">
                  <c:v>6</c:v>
                </c:pt>
                <c:pt idx="9">
                  <c:v>4</c:v>
                </c:pt>
                <c:pt idx="10">
                  <c:v>2</c:v>
                </c:pt>
                <c:pt idx="11">
                  <c:v>4</c:v>
                </c:pt>
                <c:pt idx="12">
                  <c:v>4</c:v>
                </c:pt>
                <c:pt idx="13">
                  <c:v>6</c:v>
                </c:pt>
                <c:pt idx="14">
                  <c:v>7</c:v>
                </c:pt>
                <c:pt idx="15">
                  <c:v>4</c:v>
                </c:pt>
                <c:pt idx="16">
                  <c:v>5</c:v>
                </c:pt>
                <c:pt idx="17">
                  <c:v>3</c:v>
                </c:pt>
                <c:pt idx="18">
                  <c:v>9</c:v>
                </c:pt>
                <c:pt idx="19">
                  <c:v>6</c:v>
                </c:pt>
                <c:pt idx="20">
                  <c:v>6</c:v>
                </c:pt>
                <c:pt idx="21">
                  <c:v>6</c:v>
                </c:pt>
                <c:pt idx="22">
                  <c:v>5</c:v>
                </c:pt>
                <c:pt idx="23">
                  <c:v>6</c:v>
                </c:pt>
                <c:pt idx="24">
                  <c:v>5</c:v>
                </c:pt>
                <c:pt idx="25">
                  <c:v>5</c:v>
                </c:pt>
                <c:pt idx="26">
                  <c:v>5</c:v>
                </c:pt>
                <c:pt idx="27">
                  <c:v>6</c:v>
                </c:pt>
                <c:pt idx="28">
                  <c:v>5</c:v>
                </c:pt>
                <c:pt idx="29">
                  <c:v>6</c:v>
                </c:pt>
              </c:numCache>
            </c:numRef>
          </c:val>
          <c:extLst>
            <c:ext xmlns:c16="http://schemas.microsoft.com/office/drawing/2014/chart" uri="{C3380CC4-5D6E-409C-BE32-E72D297353CC}">
              <c16:uniqueId val="{00000001-B5D0-41D1-941D-05E1EEC257D6}"/>
            </c:ext>
          </c:extLst>
        </c:ser>
        <c:ser>
          <c:idx val="2"/>
          <c:order val="2"/>
          <c:tx>
            <c:strRef>
              <c:f>'Matching-edsf02'!$D$2</c:f>
              <c:strCache>
                <c:ptCount val="1"/>
                <c:pt idx="0">
                  <c:v>DSP07 - Data Appl Developer</c:v>
                </c:pt>
              </c:strCache>
            </c:strRef>
          </c:tx>
          <c:spPr>
            <a:solidFill>
              <a:schemeClr val="accent3">
                <a:alpha val="50196"/>
              </a:schemeClr>
            </a:solidFill>
            <a:ln w="25400">
              <a:solidFill>
                <a:schemeClr val="accent3"/>
              </a:solidFill>
              <a:prstDash val="sysDot"/>
            </a:ln>
            <a:effectLst/>
          </c:spPr>
          <c:cat>
            <c:strRef>
              <c:f>'Matching-edsf02'!$A$3:$A$32</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'Matching-edsf02'!$D$3:$D$32</c:f>
              <c:numCache>
                <c:formatCode>General</c:formatCode>
                <c:ptCount val="30"/>
                <c:pt idx="0">
                  <c:v>7</c:v>
                </c:pt>
                <c:pt idx="1">
                  <c:v>7</c:v>
                </c:pt>
                <c:pt idx="2">
                  <c:v>8</c:v>
                </c:pt>
                <c:pt idx="3">
                  <c:v>6</c:v>
                </c:pt>
                <c:pt idx="4">
                  <c:v>6</c:v>
                </c:pt>
                <c:pt idx="5">
                  <c:v>8</c:v>
                </c:pt>
                <c:pt idx="6">
                  <c:v>9</c:v>
                </c:pt>
                <c:pt idx="7">
                  <c:v>8</c:v>
                </c:pt>
                <c:pt idx="8">
                  <c:v>8</c:v>
                </c:pt>
                <c:pt idx="9">
                  <c:v>6</c:v>
                </c:pt>
                <c:pt idx="10">
                  <c:v>6</c:v>
                </c:pt>
                <c:pt idx="11">
                  <c:v>8</c:v>
                </c:pt>
                <c:pt idx="12">
                  <c:v>4</c:v>
                </c:pt>
                <c:pt idx="13">
                  <c:v>6</c:v>
                </c:pt>
                <c:pt idx="14">
                  <c:v>5</c:v>
                </c:pt>
                <c:pt idx="15">
                  <c:v>4</c:v>
                </c:pt>
                <c:pt idx="16">
                  <c:v>4</c:v>
                </c:pt>
                <c:pt idx="17">
                  <c:v>2</c:v>
                </c:pt>
                <c:pt idx="18">
                  <c:v>6</c:v>
                </c:pt>
                <c:pt idx="19">
                  <c:v>4</c:v>
                </c:pt>
                <c:pt idx="20">
                  <c:v>4</c:v>
                </c:pt>
                <c:pt idx="21">
                  <c:v>4</c:v>
                </c:pt>
                <c:pt idx="22">
                  <c:v>3</c:v>
                </c:pt>
                <c:pt idx="23">
                  <c:v>4</c:v>
                </c:pt>
                <c:pt idx="24">
                  <c:v>5</c:v>
                </c:pt>
                <c:pt idx="25">
                  <c:v>5</c:v>
                </c:pt>
                <c:pt idx="26">
                  <c:v>3</c:v>
                </c:pt>
                <c:pt idx="27">
                  <c:v>6</c:v>
                </c:pt>
                <c:pt idx="28">
                  <c:v>5</c:v>
                </c:pt>
                <c:pt idx="29">
                  <c:v>5</c:v>
                </c:pt>
              </c:numCache>
            </c:numRef>
          </c:val>
          <c:extLst>
            <c:ext xmlns:c16="http://schemas.microsoft.com/office/drawing/2014/chart" uri="{C3380CC4-5D6E-409C-BE32-E72D297353CC}">
              <c16:uniqueId val="{00000002-B5D0-41D1-941D-05E1EEC257D6}"/>
            </c:ext>
          </c:extLst>
        </c:ser>
        <c:ser>
          <c:idx val="3"/>
          <c:order val="3"/>
          <c:tx>
            <c:strRef>
              <c:f>'Matching-edsf02'!$E$2</c:f>
              <c:strCache>
                <c:ptCount val="1"/>
                <c:pt idx="0">
                  <c:v>DSP09 - Business Analyst</c:v>
                </c:pt>
              </c:strCache>
            </c:strRef>
          </c:tx>
          <c:spPr>
            <a:solidFill>
              <a:schemeClr val="accent4">
                <a:alpha val="50196"/>
              </a:schemeClr>
            </a:solidFill>
            <a:ln w="25400">
              <a:solidFill>
                <a:schemeClr val="accent4"/>
              </a:solidFill>
              <a:prstDash val="sysDot"/>
            </a:ln>
            <a:effectLst/>
          </c:spPr>
          <c:cat>
            <c:strRef>
              <c:f>'Matching-edsf02'!$A$3:$A$32</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'Matching-edsf02'!$E$3:$E$32</c:f>
              <c:numCache>
                <c:formatCode>General</c:formatCode>
                <c:ptCount val="30"/>
                <c:pt idx="0">
                  <c:v>7</c:v>
                </c:pt>
                <c:pt idx="1">
                  <c:v>8</c:v>
                </c:pt>
                <c:pt idx="2">
                  <c:v>7</c:v>
                </c:pt>
                <c:pt idx="3">
                  <c:v>8</c:v>
                </c:pt>
                <c:pt idx="4">
                  <c:v>5</c:v>
                </c:pt>
                <c:pt idx="5">
                  <c:v>8</c:v>
                </c:pt>
                <c:pt idx="6">
                  <c:v>3</c:v>
                </c:pt>
                <c:pt idx="7">
                  <c:v>4</c:v>
                </c:pt>
                <c:pt idx="8">
                  <c:v>4</c:v>
                </c:pt>
                <c:pt idx="9">
                  <c:v>2</c:v>
                </c:pt>
                <c:pt idx="10">
                  <c:v>2</c:v>
                </c:pt>
                <c:pt idx="11">
                  <c:v>5</c:v>
                </c:pt>
                <c:pt idx="12">
                  <c:v>4</c:v>
                </c:pt>
                <c:pt idx="13">
                  <c:v>5</c:v>
                </c:pt>
                <c:pt idx="14">
                  <c:v>4</c:v>
                </c:pt>
                <c:pt idx="15">
                  <c:v>4</c:v>
                </c:pt>
                <c:pt idx="16">
                  <c:v>2</c:v>
                </c:pt>
                <c:pt idx="17">
                  <c:v>3</c:v>
                </c:pt>
                <c:pt idx="18">
                  <c:v>6</c:v>
                </c:pt>
                <c:pt idx="19">
                  <c:v>6</c:v>
                </c:pt>
                <c:pt idx="20">
                  <c:v>5</c:v>
                </c:pt>
                <c:pt idx="21">
                  <c:v>6</c:v>
                </c:pt>
                <c:pt idx="22">
                  <c:v>6</c:v>
                </c:pt>
                <c:pt idx="23">
                  <c:v>4</c:v>
                </c:pt>
                <c:pt idx="24">
                  <c:v>9</c:v>
                </c:pt>
                <c:pt idx="25">
                  <c:v>7</c:v>
                </c:pt>
                <c:pt idx="26">
                  <c:v>6</c:v>
                </c:pt>
                <c:pt idx="27">
                  <c:v>7</c:v>
                </c:pt>
                <c:pt idx="28">
                  <c:v>7</c:v>
                </c:pt>
                <c:pt idx="29">
                  <c:v>6</c:v>
                </c:pt>
              </c:numCache>
            </c:numRef>
          </c:val>
          <c:extLst>
            <c:ext xmlns:c16="http://schemas.microsoft.com/office/drawing/2014/chart" uri="{C3380CC4-5D6E-409C-BE32-E72D297353CC}">
              <c16:uniqueId val="{00000003-B5D0-41D1-941D-05E1EEC257D6}"/>
            </c:ext>
          </c:extLst>
        </c:ser>
        <c:dLbls>
          <c:showLegendKey val="0"/>
          <c:showVal val="0"/>
          <c:showCatName val="0"/>
          <c:showSerName val="0"/>
          <c:showPercent val="0"/>
          <c:showBubbleSize val="0"/>
        </c:dLbls>
        <c:axId val="650883960"/>
        <c:axId val="650880024"/>
      </c:radarChart>
      <c:catAx>
        <c:axId val="650883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80024"/>
        <c:crosses val="autoZero"/>
        <c:auto val="1"/>
        <c:lblAlgn val="ctr"/>
        <c:lblOffset val="100"/>
        <c:noMultiLvlLbl val="0"/>
      </c:catAx>
      <c:valAx>
        <c:axId val="65088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83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150" baseline="0">
                <a:solidFill>
                  <a:schemeClr val="tx1">
                    <a:lumMod val="50000"/>
                    <a:lumOff val="50000"/>
                  </a:schemeClr>
                </a:solidFill>
                <a:latin typeface="+mn-lt"/>
                <a:ea typeface="+mn-ea"/>
                <a:cs typeface="+mn-cs"/>
              </a:defRPr>
            </a:pPr>
            <a:r>
              <a:rPr lang="en-US" sz="1600" cap="none" baseline="0"/>
              <a:t>Gap for Candidate for DSP04 Data Scientist</a:t>
            </a:r>
          </a:p>
        </c:rich>
      </c:tx>
      <c:overlay val="0"/>
      <c:spPr>
        <a:noFill/>
        <a:ln>
          <a:noFill/>
        </a:ln>
        <a:effectLst/>
      </c:spPr>
      <c:txPr>
        <a:bodyPr rot="0" spcFirstLastPara="1" vertOverflow="ellipsis" vert="horz" wrap="square" anchor="ctr" anchorCtr="1"/>
        <a:lstStyle/>
        <a:p>
          <a:pPr>
            <a:defRPr sz="1600" b="1" i="0" u="none" strike="noStrike" kern="1200" cap="none" spc="150" baseline="0">
              <a:solidFill>
                <a:schemeClr val="tx1">
                  <a:lumMod val="50000"/>
                  <a:lumOff val="50000"/>
                </a:schemeClr>
              </a:solidFill>
              <a:latin typeface="+mn-lt"/>
              <a:ea typeface="+mn-ea"/>
              <a:cs typeface="+mn-cs"/>
            </a:defRPr>
          </a:pPr>
          <a:endParaRPr lang="en-US"/>
        </a:p>
      </c:txPr>
    </c:title>
    <c:autoTitleDeleted val="0"/>
    <c:plotArea>
      <c:layout/>
      <c:radarChart>
        <c:radarStyle val="filled"/>
        <c:varyColors val="0"/>
        <c:ser>
          <c:idx val="0"/>
          <c:order val="0"/>
          <c:tx>
            <c:strRef>
              <c:f>'Matching-edsf02'!$H$2</c:f>
              <c:strCache>
                <c:ptCount val="1"/>
                <c:pt idx="0">
                  <c:v>Candidate - Data Scientist</c:v>
                </c:pt>
              </c:strCache>
            </c:strRef>
          </c:tx>
          <c:spPr>
            <a:solidFill>
              <a:schemeClr val="accent6">
                <a:lumMod val="60000"/>
                <a:lumOff val="40000"/>
              </a:schemeClr>
            </a:solidFill>
            <a:ln w="28575">
              <a:solidFill>
                <a:srgbClr val="33CC33"/>
              </a:solidFill>
              <a:prstDash val="sysDot"/>
            </a:ln>
            <a:effectLst/>
          </c:spPr>
          <c:cat>
            <c:strRef>
              <c:f>'Matching-edsf02'!$G$3:$G$32</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'Matching-edsf02'!$H$3:$H$32</c:f>
              <c:numCache>
                <c:formatCode>General</c:formatCode>
                <c:ptCount val="30"/>
                <c:pt idx="0">
                  <c:v>4</c:v>
                </c:pt>
                <c:pt idx="1">
                  <c:v>4</c:v>
                </c:pt>
                <c:pt idx="2">
                  <c:v>3</c:v>
                </c:pt>
                <c:pt idx="3">
                  <c:v>3</c:v>
                </c:pt>
                <c:pt idx="4">
                  <c:v>4</c:v>
                </c:pt>
                <c:pt idx="5">
                  <c:v>5</c:v>
                </c:pt>
                <c:pt idx="6">
                  <c:v>7</c:v>
                </c:pt>
                <c:pt idx="7">
                  <c:v>5</c:v>
                </c:pt>
                <c:pt idx="8">
                  <c:v>5</c:v>
                </c:pt>
                <c:pt idx="9">
                  <c:v>6</c:v>
                </c:pt>
                <c:pt idx="10">
                  <c:v>7</c:v>
                </c:pt>
                <c:pt idx="11">
                  <c:v>7</c:v>
                </c:pt>
                <c:pt idx="12">
                  <c:v>7</c:v>
                </c:pt>
                <c:pt idx="13">
                  <c:v>7</c:v>
                </c:pt>
                <c:pt idx="14">
                  <c:v>6</c:v>
                </c:pt>
                <c:pt idx="15">
                  <c:v>6</c:v>
                </c:pt>
                <c:pt idx="16">
                  <c:v>5</c:v>
                </c:pt>
                <c:pt idx="17">
                  <c:v>3</c:v>
                </c:pt>
                <c:pt idx="18">
                  <c:v>6</c:v>
                </c:pt>
                <c:pt idx="19">
                  <c:v>5</c:v>
                </c:pt>
                <c:pt idx="20">
                  <c:v>4</c:v>
                </c:pt>
                <c:pt idx="21">
                  <c:v>4</c:v>
                </c:pt>
                <c:pt idx="22">
                  <c:v>4</c:v>
                </c:pt>
                <c:pt idx="23">
                  <c:v>4</c:v>
                </c:pt>
                <c:pt idx="24">
                  <c:v>5</c:v>
                </c:pt>
                <c:pt idx="25">
                  <c:v>5</c:v>
                </c:pt>
                <c:pt idx="26">
                  <c:v>5</c:v>
                </c:pt>
                <c:pt idx="27">
                  <c:v>3</c:v>
                </c:pt>
                <c:pt idx="28">
                  <c:v>4</c:v>
                </c:pt>
                <c:pt idx="29">
                  <c:v>5</c:v>
                </c:pt>
              </c:numCache>
            </c:numRef>
          </c:val>
          <c:extLst>
            <c:ext xmlns:c16="http://schemas.microsoft.com/office/drawing/2014/chart" uri="{C3380CC4-5D6E-409C-BE32-E72D297353CC}">
              <c16:uniqueId val="{00000000-A9CF-4108-B50D-C0367F6BA4BF}"/>
            </c:ext>
          </c:extLst>
        </c:ser>
        <c:ser>
          <c:idx val="1"/>
          <c:order val="1"/>
          <c:tx>
            <c:strRef>
              <c:f>'Matching-edsf02'!$I$2</c:f>
              <c:strCache>
                <c:ptCount val="1"/>
                <c:pt idx="0">
                  <c:v>DSP04 - Data Scientist</c:v>
                </c:pt>
              </c:strCache>
            </c:strRef>
          </c:tx>
          <c:spPr>
            <a:solidFill>
              <a:schemeClr val="accent2">
                <a:alpha val="50196"/>
              </a:schemeClr>
            </a:solidFill>
            <a:ln w="25400">
              <a:solidFill>
                <a:schemeClr val="accent2"/>
              </a:solidFill>
              <a:prstDash val="sysDot"/>
            </a:ln>
            <a:effectLst/>
          </c:spPr>
          <c:cat>
            <c:strRef>
              <c:f>'Matching-edsf02'!$G$3:$G$32</c:f>
              <c:strCache>
                <c:ptCount val="30"/>
                <c:pt idx="0">
                  <c:v>DSDA01</c:v>
                </c:pt>
                <c:pt idx="1">
                  <c:v>DSDA02</c:v>
                </c:pt>
                <c:pt idx="2">
                  <c:v>DSDA03</c:v>
                </c:pt>
                <c:pt idx="3">
                  <c:v>DSDA04</c:v>
                </c:pt>
                <c:pt idx="4">
                  <c:v>DSDA05</c:v>
                </c:pt>
                <c:pt idx="5">
                  <c:v>DSDA06</c:v>
                </c:pt>
                <c:pt idx="6">
                  <c:v>DSENG01</c:v>
                </c:pt>
                <c:pt idx="7">
                  <c:v>DSENG02</c:v>
                </c:pt>
                <c:pt idx="8">
                  <c:v>DSENG03</c:v>
                </c:pt>
                <c:pt idx="9">
                  <c:v>DSENG04</c:v>
                </c:pt>
                <c:pt idx="10">
                  <c:v>DSENG05</c:v>
                </c:pt>
                <c:pt idx="11">
                  <c:v>DSENG06</c:v>
                </c:pt>
                <c:pt idx="12">
                  <c:v>DSDM01</c:v>
                </c:pt>
                <c:pt idx="13">
                  <c:v>DSDM02</c:v>
                </c:pt>
                <c:pt idx="14">
                  <c:v>DSDM03</c:v>
                </c:pt>
                <c:pt idx="15">
                  <c:v>DSDM04</c:v>
                </c:pt>
                <c:pt idx="16">
                  <c:v>DSDM05</c:v>
                </c:pt>
                <c:pt idx="17">
                  <c:v>DSDM06</c:v>
                </c:pt>
                <c:pt idx="18">
                  <c:v>DSRM01</c:v>
                </c:pt>
                <c:pt idx="19">
                  <c:v>DSRM02</c:v>
                </c:pt>
                <c:pt idx="20">
                  <c:v>DSRM03</c:v>
                </c:pt>
                <c:pt idx="21">
                  <c:v>DSRM04</c:v>
                </c:pt>
                <c:pt idx="22">
                  <c:v>DSRM05</c:v>
                </c:pt>
                <c:pt idx="23">
                  <c:v>DSRM06</c:v>
                </c:pt>
                <c:pt idx="24">
                  <c:v>DSBPM01</c:v>
                </c:pt>
                <c:pt idx="25">
                  <c:v>DSBPM02</c:v>
                </c:pt>
                <c:pt idx="26">
                  <c:v>DSBPM03</c:v>
                </c:pt>
                <c:pt idx="27">
                  <c:v>DSBPM04</c:v>
                </c:pt>
                <c:pt idx="28">
                  <c:v>DSBPM05</c:v>
                </c:pt>
                <c:pt idx="29">
                  <c:v>DSBPM06</c:v>
                </c:pt>
              </c:strCache>
            </c:strRef>
          </c:cat>
          <c:val>
            <c:numRef>
              <c:f>'Matching-edsf02'!$I$3:$I$32</c:f>
              <c:numCache>
                <c:formatCode>General</c:formatCode>
                <c:ptCount val="30"/>
                <c:pt idx="0">
                  <c:v>10</c:v>
                </c:pt>
                <c:pt idx="1">
                  <c:v>10</c:v>
                </c:pt>
                <c:pt idx="2">
                  <c:v>9</c:v>
                </c:pt>
                <c:pt idx="3">
                  <c:v>8</c:v>
                </c:pt>
                <c:pt idx="4">
                  <c:v>8</c:v>
                </c:pt>
                <c:pt idx="5">
                  <c:v>8</c:v>
                </c:pt>
                <c:pt idx="6">
                  <c:v>4</c:v>
                </c:pt>
                <c:pt idx="7">
                  <c:v>7</c:v>
                </c:pt>
                <c:pt idx="8">
                  <c:v>6</c:v>
                </c:pt>
                <c:pt idx="9">
                  <c:v>3</c:v>
                </c:pt>
                <c:pt idx="10">
                  <c:v>0</c:v>
                </c:pt>
                <c:pt idx="11">
                  <c:v>2</c:v>
                </c:pt>
                <c:pt idx="12">
                  <c:v>2</c:v>
                </c:pt>
                <c:pt idx="13">
                  <c:v>4</c:v>
                </c:pt>
                <c:pt idx="14">
                  <c:v>6</c:v>
                </c:pt>
                <c:pt idx="15">
                  <c:v>3</c:v>
                </c:pt>
                <c:pt idx="16">
                  <c:v>5</c:v>
                </c:pt>
                <c:pt idx="17">
                  <c:v>5</c:v>
                </c:pt>
                <c:pt idx="18">
                  <c:v>8</c:v>
                </c:pt>
                <c:pt idx="19">
                  <c:v>6</c:v>
                </c:pt>
                <c:pt idx="20">
                  <c:v>7</c:v>
                </c:pt>
                <c:pt idx="21">
                  <c:v>7</c:v>
                </c:pt>
                <c:pt idx="22">
                  <c:v>6</c:v>
                </c:pt>
                <c:pt idx="23">
                  <c:v>7</c:v>
                </c:pt>
                <c:pt idx="24">
                  <c:v>5</c:v>
                </c:pt>
                <c:pt idx="25">
                  <c:v>5</c:v>
                </c:pt>
                <c:pt idx="26">
                  <c:v>5</c:v>
                </c:pt>
                <c:pt idx="27">
                  <c:v>8</c:v>
                </c:pt>
                <c:pt idx="28">
                  <c:v>6</c:v>
                </c:pt>
                <c:pt idx="29">
                  <c:v>6</c:v>
                </c:pt>
              </c:numCache>
            </c:numRef>
          </c:val>
          <c:extLst>
            <c:ext xmlns:c16="http://schemas.microsoft.com/office/drawing/2014/chart" uri="{C3380CC4-5D6E-409C-BE32-E72D297353CC}">
              <c16:uniqueId val="{00000001-A9CF-4108-B50D-C0367F6BA4BF}"/>
            </c:ext>
          </c:extLst>
        </c:ser>
        <c:dLbls>
          <c:showLegendKey val="0"/>
          <c:showVal val="0"/>
          <c:showCatName val="0"/>
          <c:showSerName val="0"/>
          <c:showPercent val="0"/>
          <c:showBubbleSize val="0"/>
        </c:dLbls>
        <c:axId val="444355320"/>
        <c:axId val="444349416"/>
      </c:radarChart>
      <c:catAx>
        <c:axId val="44435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49416"/>
        <c:crosses val="autoZero"/>
        <c:auto val="1"/>
        <c:lblAlgn val="ctr"/>
        <c:lblOffset val="100"/>
        <c:noMultiLvlLbl val="0"/>
      </c:catAx>
      <c:valAx>
        <c:axId val="444349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355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size">
        <cx:f>_xlchart.v1.24</cx:f>
      </cx:numDim>
    </cx:data>
    <cx:data id="1">
      <cx:strDim type="cat">
        <cx:f>_xlchart.v1.21</cx:f>
      </cx:strDim>
      <cx:numDim type="size">
        <cx:f>_xlchart.v1.27</cx:f>
      </cx:numDim>
    </cx:data>
    <cx:data id="2">
      <cx:strDim type="cat">
        <cx:f>_xlchart.v1.21</cx:f>
      </cx:strDim>
      <cx:numDim type="size">
        <cx:f>_xlchart.v1.30</cx:f>
      </cx:numDim>
    </cx:data>
    <cx:data id="3">
      <cx:strDim type="cat">
        <cx:f>_xlchart.v1.21</cx:f>
      </cx:strDim>
      <cx:numDim type="size">
        <cx:f>_xlchart.v1.33</cx:f>
      </cx:numDim>
    </cx:data>
    <cx:data id="4">
      <cx:strDim type="cat">
        <cx:f>_xlchart.v1.21</cx:f>
      </cx:strDim>
      <cx:numDim type="size">
        <cx:f>_xlchart.v1.36</cx:f>
      </cx:numDim>
    </cx:data>
    <cx:data id="5">
      <cx:strDim type="cat">
        <cx:f>_xlchart.v1.21</cx:f>
      </cx:strDim>
      <cx:numDim type="size">
        <cx:f>_xlchart.v1.39</cx:f>
      </cx:numDim>
    </cx:data>
    <cx:data id="6">
      <cx:strDim type="cat">
        <cx:f>_xlchart.v1.21</cx:f>
      </cx:strDim>
      <cx:numDim type="size">
        <cx:f>_xlchart.v1.42</cx:f>
      </cx:numDim>
    </cx:data>
    <cx:data id="7">
      <cx:strDim type="cat">
        <cx:f>_xlchart.v1.21</cx:f>
      </cx:strDim>
      <cx:numDim type="size">
        <cx:f>_xlchart.v1.45</cx:f>
      </cx:numDim>
    </cx:data>
    <cx:data id="8">
      <cx:strDim type="cat">
        <cx:f>_xlchart.v1.21</cx:f>
      </cx:strDim>
      <cx:numDim type="size">
        <cx:f>_xlchart.v1.48</cx:f>
      </cx:numDim>
    </cx:data>
    <cx:data id="9">
      <cx:strDim type="cat">
        <cx:f>_xlchart.v1.21</cx:f>
      </cx:strDim>
      <cx:numDim type="size">
        <cx:f>_xlchart.v1.51</cx:f>
      </cx:numDim>
    </cx:data>
  </cx:chartData>
  <cx:chart>
    <cx:title pos="t" align="ctr" overlay="0"/>
    <cx:plotArea>
      <cx:plotAreaRegion>
        <cx:series layoutId="treemap" uniqueId="{5BD4B4F9-22B4-44C1-84D3-52166C89BE02}" formatIdx="0">
          <cx:tx>
            <cx:txData>
              <cx:f>_xlchart.v1.23</cx:f>
              <cx:v>DSP01 - DSci Group Mngr</cx:v>
            </cx:txData>
          </cx:tx>
          <cx:dataLabels pos="inEnd">
            <cx:visibility seriesName="0" categoryName="1" value="0"/>
          </cx:dataLabels>
          <cx:dataId val="0"/>
          <cx:layoutPr>
            <cx:parentLabelLayout val="overlapping"/>
          </cx:layoutPr>
        </cx:series>
        <cx:series layoutId="treemap" hidden="1" uniqueId="{9540F7B1-955F-4C8B-BACE-742DD68855C8}" formatIdx="1">
          <cx:tx>
            <cx:txData>
              <cx:f>_xlchart.v1.26</cx:f>
              <cx:v>DSP02 - DSci Infrastr Mngr</cx:v>
            </cx:txData>
          </cx:tx>
          <cx:dataLabels pos="inEnd">
            <cx:visibility seriesName="0" categoryName="1" value="0"/>
          </cx:dataLabels>
          <cx:dataId val="1"/>
          <cx:layoutPr>
            <cx:parentLabelLayout val="overlapping"/>
          </cx:layoutPr>
        </cx:series>
        <cx:series layoutId="treemap" hidden="1" uniqueId="{9F89728C-174E-4B02-80D1-0855C75F982C}" formatIdx="2">
          <cx:tx>
            <cx:txData>
              <cx:f>_xlchart.v1.29</cx:f>
              <cx:v>DSP03- DSci RI Mngr</cx:v>
            </cx:txData>
          </cx:tx>
          <cx:dataLabels pos="inEnd">
            <cx:visibility seriesName="0" categoryName="1" value="0"/>
          </cx:dataLabels>
          <cx:dataId val="2"/>
          <cx:layoutPr>
            <cx:parentLabelLayout val="overlapping"/>
          </cx:layoutPr>
        </cx:series>
        <cx:series layoutId="treemap" hidden="1" uniqueId="{1E21C2DD-A846-4F9D-B3BB-5F698CAA874D}" formatIdx="3">
          <cx:tx>
            <cx:txData>
              <cx:f>_xlchart.v1.32</cx:f>
              <cx:v>DSP04 - Data Scientist</cx:v>
            </cx:txData>
          </cx:tx>
          <cx:dataLabels pos="inEnd">
            <cx:visibility seriesName="0" categoryName="1" value="0"/>
          </cx:dataLabels>
          <cx:dataId val="3"/>
          <cx:layoutPr>
            <cx:parentLabelLayout val="overlapping"/>
          </cx:layoutPr>
        </cx:series>
        <cx:series layoutId="treemap" hidden="1" uniqueId="{16656A11-5F62-4FB0-9C3E-E250D002033B}" formatIdx="4">
          <cx:tx>
            <cx:txData>
              <cx:f>_xlchart.v1.35</cx:f>
              <cx:v>DSP05 - DSci Researcher</cx:v>
            </cx:txData>
          </cx:tx>
          <cx:dataLabels pos="inEnd">
            <cx:visibility seriesName="0" categoryName="1" value="0"/>
          </cx:dataLabels>
          <cx:dataId val="4"/>
          <cx:layoutPr>
            <cx:parentLabelLayout val="overlapping"/>
          </cx:layoutPr>
        </cx:series>
        <cx:series layoutId="treemap" hidden="1" uniqueId="{FB6B8BEE-A240-4097-8000-56C69D5A27D5}" formatIdx="5">
          <cx:tx>
            <cx:txData>
              <cx:f>_xlchart.v1.38</cx:f>
              <cx:v>DSP06 - Dsci Architect</cx:v>
            </cx:txData>
          </cx:tx>
          <cx:dataLabels pos="inEnd">
            <cx:visibility seriesName="0" categoryName="1" value="0"/>
          </cx:dataLabels>
          <cx:dataId val="5"/>
          <cx:layoutPr>
            <cx:parentLabelLayout val="overlapping"/>
          </cx:layoutPr>
        </cx:series>
        <cx:series layoutId="treemap" hidden="1" uniqueId="{444D3E47-FD41-47B7-8C46-DC93EA372F49}" formatIdx="6">
          <cx:tx>
            <cx:txData>
              <cx:f>_xlchart.v1.41</cx:f>
              <cx:v>DSP07 - Data Appl Developer</cx:v>
            </cx:txData>
          </cx:tx>
          <cx:dataLabels pos="inEnd">
            <cx:visibility seriesName="0" categoryName="1" value="0"/>
          </cx:dataLabels>
          <cx:dataId val="6"/>
          <cx:layoutPr>
            <cx:parentLabelLayout val="overlapping"/>
          </cx:layoutPr>
        </cx:series>
        <cx:series layoutId="treemap" hidden="1" uniqueId="{4756100B-9D53-4E14-885A-FCA6469B329E}" formatIdx="7">
          <cx:tx>
            <cx:txData>
              <cx:f>_xlchart.v1.44</cx:f>
              <cx:v>DSP08 - Data Analyst</cx:v>
            </cx:txData>
          </cx:tx>
          <cx:dataLabels pos="inEnd">
            <cx:visibility seriesName="0" categoryName="1" value="0"/>
          </cx:dataLabels>
          <cx:dataId val="7"/>
          <cx:layoutPr>
            <cx:parentLabelLayout val="overlapping"/>
          </cx:layoutPr>
        </cx:series>
        <cx:series layoutId="treemap" hidden="1" uniqueId="{F96C219B-627E-4D56-A8EF-FB1D2D163476}" formatIdx="8">
          <cx:tx>
            <cx:txData>
              <cx:f>_xlchart.v1.47</cx:f>
              <cx:v>DSP09 - Business Analyst</cx:v>
            </cx:txData>
          </cx:tx>
          <cx:dataLabels pos="inEnd">
            <cx:visibility seriesName="0" categoryName="1" value="0"/>
          </cx:dataLabels>
          <cx:dataId val="8"/>
          <cx:layoutPr>
            <cx:parentLabelLayout val="overlapping"/>
          </cx:layoutPr>
        </cx:series>
        <cx:series layoutId="treemap" hidden="1" uniqueId="{B975001F-ED28-477C-889F-F02D097EBCA8}" formatIdx="9">
          <cx:tx>
            <cx:txData>
              <cx:f>_xlchart.v1.50</cx:f>
              <cx:v>DSP10 - Data Steward</cx:v>
            </cx:txData>
          </cx:tx>
          <cx:dataLabels pos="inEnd">
            <cx:visibility seriesName="0" categoryName="1" value="0"/>
          </cx:dataLabels>
          <cx:dataId val="9"/>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_xlchart.v1.53</cx:f>
      </cx:strDim>
      <cx:numDim type="size">
        <cx:f>_xlchart.v1.55</cx:f>
      </cx:numDim>
    </cx:data>
    <cx:data id="1">
      <cx:strDim type="cat">
        <cx:f>_xlchart.v1.53</cx:f>
      </cx:strDim>
      <cx:numDim type="size">
        <cx:f>_xlchart.v1.57</cx:f>
      </cx:numDim>
    </cx:data>
    <cx:data id="2">
      <cx:strDim type="cat">
        <cx:f>_xlchart.v1.53</cx:f>
      </cx:strDim>
      <cx:numDim type="size">
        <cx:f>_xlchart.v1.59</cx:f>
      </cx:numDim>
    </cx:data>
    <cx:data id="3">
      <cx:strDim type="cat">
        <cx:f>_xlchart.v1.53</cx:f>
      </cx:strDim>
      <cx:numDim type="size">
        <cx:f>_xlchart.v1.61</cx:f>
      </cx:numDim>
    </cx:data>
    <cx:data id="4">
      <cx:strDim type="cat">
        <cx:f>_xlchart.v1.53</cx:f>
      </cx:strDim>
      <cx:numDim type="size">
        <cx:f>_xlchart.v1.63</cx:f>
      </cx:numDim>
    </cx:data>
    <cx:data id="5">
      <cx:strDim type="cat">
        <cx:f>_xlchart.v1.53</cx:f>
      </cx:strDim>
      <cx:numDim type="size">
        <cx:f>_xlchart.v1.65</cx:f>
      </cx:numDim>
    </cx:data>
    <cx:data id="6">
      <cx:strDim type="cat">
        <cx:f>_xlchart.v1.53</cx:f>
      </cx:strDim>
      <cx:numDim type="size">
        <cx:f>_xlchart.v1.67</cx:f>
      </cx:numDim>
    </cx:data>
    <cx:data id="7">
      <cx:strDim type="cat">
        <cx:f>_xlchart.v1.53</cx:f>
      </cx:strDim>
      <cx:numDim type="size">
        <cx:f>_xlchart.v1.69</cx:f>
      </cx:numDim>
    </cx:data>
    <cx:data id="8">
      <cx:strDim type="cat">
        <cx:f>_xlchart.v1.53</cx:f>
      </cx:strDim>
      <cx:numDim type="size">
        <cx:f>_xlchart.v1.71</cx:f>
      </cx:numDim>
    </cx:data>
    <cx:data id="9">
      <cx:strDim type="cat">
        <cx:f>_xlchart.v1.53</cx:f>
      </cx:strDim>
      <cx:numDim type="size">
        <cx:f>_xlchart.v1.73</cx:f>
      </cx:numDim>
    </cx:data>
  </cx:chartData>
  <cx:chart>
    <cx:title pos="t" align="ctr" overlay="0"/>
    <cx:plotArea>
      <cx:plotAreaRegion>
        <cx:series layoutId="sunburst" uniqueId="{7FB374B0-D811-4E7E-9087-EAF9754AD975}" formatIdx="0">
          <cx:tx>
            <cx:txData>
              <cx:f>_xlchart.v1.54</cx:f>
              <cx:v>DSP01 - DSci Group Mngr</cx:v>
            </cx:txData>
          </cx:tx>
          <cx:dataLabels pos="ctr">
            <cx:visibility seriesName="0" categoryName="1" value="0"/>
          </cx:dataLabels>
          <cx:dataId val="0"/>
        </cx:series>
        <cx:series layoutId="sunburst" hidden="1" uniqueId="{1C40007A-7639-4FCB-A286-6A00E12A94B9}" formatIdx="1">
          <cx:tx>
            <cx:txData>
              <cx:f>_xlchart.v1.56</cx:f>
              <cx:v>DSP02 - DSci Infrastr Mngr</cx:v>
            </cx:txData>
          </cx:tx>
          <cx:dataLabels pos="ctr">
            <cx:visibility seriesName="0" categoryName="1" value="0"/>
          </cx:dataLabels>
          <cx:dataId val="1"/>
        </cx:series>
        <cx:series layoutId="sunburst" hidden="1" uniqueId="{75426883-ABB7-40DC-A9E3-24F7F4721045}" formatIdx="2">
          <cx:tx>
            <cx:txData>
              <cx:f>_xlchart.v1.58</cx:f>
              <cx:v>DSP03- DSci RI Mngr</cx:v>
            </cx:txData>
          </cx:tx>
          <cx:dataLabels pos="ctr">
            <cx:visibility seriesName="0" categoryName="1" value="0"/>
          </cx:dataLabels>
          <cx:dataId val="2"/>
        </cx:series>
        <cx:series layoutId="sunburst" hidden="1" uniqueId="{345F652B-F56E-42AC-845B-29FF0D7C55F0}" formatIdx="3">
          <cx:tx>
            <cx:txData>
              <cx:f>_xlchart.v1.60</cx:f>
              <cx:v>DSP04 - Data Scientist</cx:v>
            </cx:txData>
          </cx:tx>
          <cx:dataLabels pos="ctr">
            <cx:visibility seriesName="0" categoryName="1" value="0"/>
          </cx:dataLabels>
          <cx:dataId val="3"/>
        </cx:series>
        <cx:series layoutId="sunburst" hidden="1" uniqueId="{EFD38832-46BF-44A8-84C4-2602A7E37AAD}" formatIdx="4">
          <cx:tx>
            <cx:txData>
              <cx:f>_xlchart.v1.62</cx:f>
              <cx:v>DSP05 - DSci Researcher</cx:v>
            </cx:txData>
          </cx:tx>
          <cx:dataLabels pos="ctr">
            <cx:visibility seriesName="0" categoryName="1" value="0"/>
          </cx:dataLabels>
          <cx:dataId val="4"/>
        </cx:series>
        <cx:series layoutId="sunburst" hidden="1" uniqueId="{D589DF13-7CD7-44C8-AB57-D458FA00A48A}" formatIdx="5">
          <cx:tx>
            <cx:txData>
              <cx:f>_xlchart.v1.64</cx:f>
              <cx:v>DSP06 - Dsci Architect</cx:v>
            </cx:txData>
          </cx:tx>
          <cx:dataLabels pos="ctr">
            <cx:visibility seriesName="0" categoryName="1" value="0"/>
          </cx:dataLabels>
          <cx:dataId val="5"/>
        </cx:series>
        <cx:series layoutId="sunburst" hidden="1" uniqueId="{139B3792-87C9-44DC-A754-66915D030095}" formatIdx="6">
          <cx:tx>
            <cx:txData>
              <cx:f>_xlchart.v1.66</cx:f>
              <cx:v>DSP07 - Data Appl Developer</cx:v>
            </cx:txData>
          </cx:tx>
          <cx:dataLabels pos="ctr">
            <cx:visibility seriesName="0" categoryName="1" value="0"/>
          </cx:dataLabels>
          <cx:dataId val="6"/>
        </cx:series>
        <cx:series layoutId="sunburst" hidden="1" uniqueId="{E803D5C9-7942-4212-A21C-1926936F85A6}" formatIdx="7">
          <cx:tx>
            <cx:txData>
              <cx:f>_xlchart.v1.68</cx:f>
              <cx:v>DSP08 - Data Analyst</cx:v>
            </cx:txData>
          </cx:tx>
          <cx:dataLabels pos="ctr">
            <cx:visibility seriesName="0" categoryName="1" value="0"/>
          </cx:dataLabels>
          <cx:dataId val="7"/>
        </cx:series>
        <cx:series layoutId="sunburst" hidden="1" uniqueId="{E3F49130-ED36-4E34-A253-63234CFBF16B}" formatIdx="8">
          <cx:tx>
            <cx:txData>
              <cx:f>_xlchart.v1.70</cx:f>
              <cx:v>DSP09 - Business Analyst</cx:v>
            </cx:txData>
          </cx:tx>
          <cx:dataLabels pos="ctr">
            <cx:visibility seriesName="0" categoryName="1" value="0"/>
          </cx:dataLabels>
          <cx:dataId val="8"/>
        </cx:series>
        <cx:series layoutId="sunburst" hidden="1" uniqueId="{F8BD43DB-B987-4974-9B31-5A261997DBD4}" formatIdx="9">
          <cx:tx>
            <cx:txData>
              <cx:f>_xlchart.v1.72</cx:f>
              <cx:v>DSP10 - Data Steward</cx:v>
            </cx:txData>
          </cx:tx>
          <cx:dataLabels pos="ctr">
            <cx:visibility seriesName="0" categoryName="1" value="0"/>
          </cx:dataLabels>
          <cx:dataId val="9"/>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365760</xdr:colOff>
      <xdr:row>32</xdr:row>
      <xdr:rowOff>114300</xdr:rowOff>
    </xdr:from>
    <xdr:to>
      <xdr:col>9</xdr:col>
      <xdr:colOff>30480</xdr:colOff>
      <xdr:row>50</xdr:row>
      <xdr:rowOff>83820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7D2FEE7-2945-40A1-9514-9495A6E647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3780" y="25374600"/>
              <a:ext cx="5242560" cy="35356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571500</xdr:colOff>
      <xdr:row>35</xdr:row>
      <xdr:rowOff>38100</xdr:rowOff>
    </xdr:from>
    <xdr:to>
      <xdr:col>19</xdr:col>
      <xdr:colOff>556260</xdr:colOff>
      <xdr:row>64</xdr:row>
      <xdr:rowOff>83820</xdr:rowOff>
    </xdr:to>
    <xdr:graphicFrame macro="">
      <xdr:nvGraphicFramePr>
        <xdr:cNvPr id="4" name="Chart 3">
          <a:extLst>
            <a:ext uri="{FF2B5EF4-FFF2-40B4-BE49-F238E27FC236}">
              <a16:creationId xmlns:a16="http://schemas.microsoft.com/office/drawing/2014/main" id="{0285A029-0C63-4241-99DB-347D3DB57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1805940</xdr:colOff>
      <xdr:row>51</xdr:row>
      <xdr:rowOff>152400</xdr:rowOff>
    </xdr:from>
    <xdr:to>
      <xdr:col>9</xdr:col>
      <xdr:colOff>15240</xdr:colOff>
      <xdr:row>76</xdr:row>
      <xdr:rowOff>45720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15DC5FB-B903-4358-8630-850A888A27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05940" y="29176980"/>
              <a:ext cx="6995160" cy="47091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762000</xdr:colOff>
      <xdr:row>31</xdr:row>
      <xdr:rowOff>148590</xdr:rowOff>
    </xdr:from>
    <xdr:to>
      <xdr:col>19</xdr:col>
      <xdr:colOff>99060</xdr:colOff>
      <xdr:row>63</xdr:row>
      <xdr:rowOff>60960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32</xdr:row>
      <xdr:rowOff>26670</xdr:rowOff>
    </xdr:from>
    <xdr:to>
      <xdr:col>8</xdr:col>
      <xdr:colOff>651510</xdr:colOff>
      <xdr:row>63</xdr:row>
      <xdr:rowOff>137160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791689</xdr:colOff>
      <xdr:row>37</xdr:row>
      <xdr:rowOff>89213</xdr:rowOff>
    </xdr:from>
    <xdr:to>
      <xdr:col>23</xdr:col>
      <xdr:colOff>514697</xdr:colOff>
      <xdr:row>69</xdr:row>
      <xdr:rowOff>1582</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747551</xdr:colOff>
      <xdr:row>75</xdr:row>
      <xdr:rowOff>95943</xdr:rowOff>
    </xdr:from>
    <xdr:to>
      <xdr:col>13</xdr:col>
      <xdr:colOff>889016</xdr:colOff>
      <xdr:row>107</xdr:row>
      <xdr:rowOff>28302</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995201</xdr:colOff>
      <xdr:row>0</xdr:row>
      <xdr:rowOff>367095</xdr:rowOff>
    </xdr:from>
    <xdr:to>
      <xdr:col>27</xdr:col>
      <xdr:colOff>455022</xdr:colOff>
      <xdr:row>32</xdr:row>
      <xdr:rowOff>65610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84119</xdr:colOff>
      <xdr:row>33</xdr:row>
      <xdr:rowOff>43542</xdr:rowOff>
    </xdr:from>
    <xdr:to>
      <xdr:col>10</xdr:col>
      <xdr:colOff>1</xdr:colOff>
      <xdr:row>69</xdr:row>
      <xdr:rowOff>148441</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601980</xdr:colOff>
      <xdr:row>35</xdr:row>
      <xdr:rowOff>110490</xdr:rowOff>
    </xdr:from>
    <xdr:to>
      <xdr:col>5</xdr:col>
      <xdr:colOff>853440</xdr:colOff>
      <xdr:row>61</xdr:row>
      <xdr:rowOff>137160</xdr:rowOff>
    </xdr:to>
    <xdr:graphicFrame macro="">
      <xdr:nvGraphicFramePr>
        <xdr:cNvPr id="6" name="Chart 5">
          <a:extLst>
            <a:ext uri="{FF2B5EF4-FFF2-40B4-BE49-F238E27FC236}">
              <a16:creationId xmlns:a16="http://schemas.microsoft.com/office/drawing/2014/main" id="{F25A0960-6701-4F70-9A99-7AC897D91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99060</xdr:colOff>
      <xdr:row>35</xdr:row>
      <xdr:rowOff>179070</xdr:rowOff>
    </xdr:from>
    <xdr:to>
      <xdr:col>14</xdr:col>
      <xdr:colOff>144780</xdr:colOff>
      <xdr:row>58</xdr:row>
      <xdr:rowOff>99060</xdr:rowOff>
    </xdr:to>
    <xdr:graphicFrame macro="">
      <xdr:nvGraphicFramePr>
        <xdr:cNvPr id="11" name="Chart 10">
          <a:extLst>
            <a:ext uri="{FF2B5EF4-FFF2-40B4-BE49-F238E27FC236}">
              <a16:creationId xmlns:a16="http://schemas.microsoft.com/office/drawing/2014/main" id="{457209DA-DDAE-4C2D-82D8-B26571AEC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388620</xdr:colOff>
      <xdr:row>36</xdr:row>
      <xdr:rowOff>22860</xdr:rowOff>
    </xdr:from>
    <xdr:to>
      <xdr:col>22</xdr:col>
      <xdr:colOff>312420</xdr:colOff>
      <xdr:row>58</xdr:row>
      <xdr:rowOff>106680</xdr:rowOff>
    </xdr:to>
    <xdr:graphicFrame macro="">
      <xdr:nvGraphicFramePr>
        <xdr:cNvPr id="13" name="Chart 12">
          <a:extLst>
            <a:ext uri="{FF2B5EF4-FFF2-40B4-BE49-F238E27FC236}">
              <a16:creationId xmlns:a16="http://schemas.microsoft.com/office/drawing/2014/main" id="{5A2C5EDD-3FBB-4534-8A26-0334F123B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opLeftCell="A4" workbookViewId="0">
      <selection activeCell="A6" sqref="A6"/>
    </sheetView>
  </sheetViews>
  <sheetFormatPr defaultRowHeight="14.4" x14ac:dyDescent="0.3"/>
  <cols>
    <col min="1" max="1" width="7.5546875" style="4" customWidth="1"/>
    <col min="2" max="2" width="24.6640625" style="7" customWidth="1"/>
    <col min="3" max="3" width="8" style="8" customWidth="1"/>
    <col min="4" max="4" width="26.21875" style="8" customWidth="1"/>
    <col min="5" max="5" width="8.44140625" style="7" customWidth="1"/>
    <col min="6" max="6" width="26.33203125" style="7" customWidth="1"/>
    <col min="7" max="7" width="8.44140625" style="7" customWidth="1"/>
    <col min="8" max="8" width="26.33203125" style="7" customWidth="1"/>
    <col min="9" max="9" width="9.21875" style="7" customWidth="1"/>
    <col min="10" max="10" width="26.109375" style="4" customWidth="1"/>
    <col min="11" max="16384" width="8.88671875" style="4"/>
  </cols>
  <sheetData>
    <row r="1" spans="1:11" s="1" customFormat="1" ht="28.8" x14ac:dyDescent="0.3">
      <c r="B1" s="2" t="s">
        <v>0</v>
      </c>
      <c r="C1" s="3"/>
      <c r="D1" s="2" t="s">
        <v>1</v>
      </c>
      <c r="E1" s="2"/>
      <c r="F1" s="2" t="s">
        <v>2</v>
      </c>
      <c r="G1" s="2"/>
      <c r="H1" s="2" t="s">
        <v>3</v>
      </c>
      <c r="I1" s="2"/>
      <c r="J1" s="2" t="s">
        <v>4</v>
      </c>
    </row>
    <row r="2" spans="1:11" ht="130.80000000000001" customHeight="1" x14ac:dyDescent="0.3">
      <c r="A2" s="4" t="s">
        <v>5</v>
      </c>
      <c r="B2" s="5" t="s">
        <v>6</v>
      </c>
      <c r="C2" s="6" t="s">
        <v>7</v>
      </c>
      <c r="D2" s="5" t="s">
        <v>8</v>
      </c>
      <c r="E2" s="5" t="s">
        <v>9</v>
      </c>
      <c r="F2" s="5" t="s">
        <v>10</v>
      </c>
      <c r="G2" s="5" t="s">
        <v>11</v>
      </c>
      <c r="H2" s="5" t="s">
        <v>12</v>
      </c>
      <c r="I2" s="5" t="s">
        <v>13</v>
      </c>
      <c r="J2" s="5" t="s">
        <v>14</v>
      </c>
    </row>
    <row r="3" spans="1:11" ht="88.2" customHeight="1" x14ac:dyDescent="0.3">
      <c r="A3" s="4" t="s">
        <v>15</v>
      </c>
      <c r="B3" s="7" t="s">
        <v>16</v>
      </c>
      <c r="C3" s="8" t="s">
        <v>17</v>
      </c>
      <c r="D3" s="7" t="s">
        <v>18</v>
      </c>
      <c r="E3" s="9" t="s">
        <v>19</v>
      </c>
      <c r="F3" s="9" t="s">
        <v>20</v>
      </c>
      <c r="G3" s="10" t="s">
        <v>21</v>
      </c>
      <c r="H3" s="10" t="s">
        <v>22</v>
      </c>
      <c r="I3" s="10" t="s">
        <v>23</v>
      </c>
      <c r="J3" s="10" t="s">
        <v>24</v>
      </c>
    </row>
    <row r="4" spans="1:11" ht="86.4" x14ac:dyDescent="0.3">
      <c r="A4" s="4" t="s">
        <v>25</v>
      </c>
      <c r="B4" s="7" t="s">
        <v>26</v>
      </c>
      <c r="C4" s="8" t="s">
        <v>27</v>
      </c>
      <c r="D4" s="10" t="s">
        <v>28</v>
      </c>
      <c r="E4" s="9" t="s">
        <v>29</v>
      </c>
      <c r="F4" s="11" t="s">
        <v>30</v>
      </c>
      <c r="G4" s="10" t="s">
        <v>31</v>
      </c>
      <c r="H4" s="10" t="s">
        <v>32</v>
      </c>
      <c r="I4" s="10" t="s">
        <v>33</v>
      </c>
      <c r="J4" s="7" t="s">
        <v>34</v>
      </c>
    </row>
    <row r="5" spans="1:11" ht="72" x14ac:dyDescent="0.3">
      <c r="A5" s="4" t="s">
        <v>35</v>
      </c>
      <c r="B5" s="11" t="s">
        <v>36</v>
      </c>
      <c r="C5" s="8" t="s">
        <v>37</v>
      </c>
      <c r="D5" s="7" t="s">
        <v>38</v>
      </c>
      <c r="E5" s="9" t="s">
        <v>39</v>
      </c>
      <c r="F5" s="12" t="s">
        <v>40</v>
      </c>
      <c r="G5" s="10" t="s">
        <v>41</v>
      </c>
      <c r="H5" s="10" t="s">
        <v>42</v>
      </c>
      <c r="I5" s="10" t="s">
        <v>43</v>
      </c>
      <c r="J5" s="13" t="s">
        <v>44</v>
      </c>
    </row>
    <row r="6" spans="1:11" ht="57.6" x14ac:dyDescent="0.3">
      <c r="A6" s="4" t="s">
        <v>45</v>
      </c>
      <c r="B6" s="7" t="s">
        <v>46</v>
      </c>
      <c r="C6" s="8" t="s">
        <v>47</v>
      </c>
      <c r="D6" s="14" t="s">
        <v>48</v>
      </c>
      <c r="E6" s="9" t="s">
        <v>49</v>
      </c>
      <c r="F6" s="10" t="s">
        <v>50</v>
      </c>
      <c r="G6" s="10" t="s">
        <v>51</v>
      </c>
      <c r="H6" s="7" t="s">
        <v>52</v>
      </c>
      <c r="I6" s="10" t="s">
        <v>53</v>
      </c>
      <c r="J6" s="10" t="s">
        <v>54</v>
      </c>
    </row>
    <row r="7" spans="1:11" ht="43.2" x14ac:dyDescent="0.3">
      <c r="A7" s="4" t="s">
        <v>55</v>
      </c>
      <c r="B7" s="7" t="s">
        <v>56</v>
      </c>
      <c r="C7" s="8" t="s">
        <v>57</v>
      </c>
      <c r="D7" s="7" t="s">
        <v>58</v>
      </c>
      <c r="E7" s="9" t="s">
        <v>59</v>
      </c>
      <c r="F7" s="10" t="s">
        <v>60</v>
      </c>
      <c r="G7" s="10" t="s">
        <v>61</v>
      </c>
      <c r="H7" s="7" t="s">
        <v>62</v>
      </c>
      <c r="I7" s="10" t="s">
        <v>63</v>
      </c>
      <c r="J7" s="7" t="s">
        <v>64</v>
      </c>
    </row>
    <row r="8" spans="1:11" ht="43.2" x14ac:dyDescent="0.3">
      <c r="A8" s="4" t="s">
        <v>65</v>
      </c>
      <c r="B8" s="7" t="s">
        <v>66</v>
      </c>
      <c r="C8" s="8" t="s">
        <v>67</v>
      </c>
      <c r="D8" s="7" t="s">
        <v>68</v>
      </c>
      <c r="E8" s="9" t="s">
        <v>69</v>
      </c>
      <c r="F8" s="7" t="s">
        <v>70</v>
      </c>
      <c r="G8" s="10" t="s">
        <v>71</v>
      </c>
      <c r="H8" s="10" t="s">
        <v>72</v>
      </c>
      <c r="I8" s="10" t="s">
        <v>73</v>
      </c>
      <c r="J8" s="13" t="s">
        <v>74</v>
      </c>
    </row>
    <row r="9" spans="1:11" x14ac:dyDescent="0.3">
      <c r="D9" s="4"/>
      <c r="F9" s="4"/>
      <c r="I9" s="10"/>
    </row>
    <row r="10" spans="1:11" x14ac:dyDescent="0.3">
      <c r="D10" s="15"/>
      <c r="J10" s="16"/>
    </row>
    <row r="11" spans="1:11" x14ac:dyDescent="0.3">
      <c r="D11" s="15"/>
      <c r="F11" s="4"/>
    </row>
    <row r="12" spans="1:11" x14ac:dyDescent="0.3">
      <c r="C12" s="15"/>
      <c r="E12" s="10"/>
      <c r="F12" s="11"/>
      <c r="H12" s="4"/>
    </row>
    <row r="13" spans="1:11" x14ac:dyDescent="0.3">
      <c r="C13" s="15"/>
      <c r="E13" s="10"/>
      <c r="H13" s="12"/>
    </row>
    <row r="14" spans="1:11" x14ac:dyDescent="0.3">
      <c r="C14" s="15"/>
      <c r="E14" s="11"/>
      <c r="F14" s="9"/>
      <c r="G14" s="12"/>
      <c r="H14" s="17"/>
    </row>
    <row r="15" spans="1:11" x14ac:dyDescent="0.3">
      <c r="G15" s="17"/>
      <c r="K15" s="7"/>
    </row>
    <row r="16" spans="1:11" x14ac:dyDescent="0.3">
      <c r="E16" s="9"/>
      <c r="F16" s="11"/>
    </row>
    <row r="17" spans="2:9" x14ac:dyDescent="0.3">
      <c r="B17" s="10"/>
      <c r="D17" s="4"/>
      <c r="I17" s="17"/>
    </row>
    <row r="18" spans="2:9" x14ac:dyDescent="0.3">
      <c r="E18" s="11"/>
      <c r="H18" s="10"/>
    </row>
    <row r="19" spans="2:9" x14ac:dyDescent="0.3">
      <c r="G19" s="10"/>
      <c r="I19" s="4"/>
    </row>
    <row r="20" spans="2:9" x14ac:dyDescent="0.3">
      <c r="I20" s="9"/>
    </row>
    <row r="21" spans="2:9" x14ac:dyDescent="0.2">
      <c r="B21" s="4"/>
      <c r="H21" s="12"/>
    </row>
    <row r="22" spans="2:9" x14ac:dyDescent="0.2">
      <c r="B22" s="4"/>
      <c r="G22" s="12"/>
      <c r="I22" s="12"/>
    </row>
    <row r="23" spans="2:9" x14ac:dyDescent="0.3">
      <c r="B23" s="4"/>
    </row>
    <row r="24" spans="2:9" x14ac:dyDescent="0.3">
      <c r="B24" s="4"/>
      <c r="E24" s="17"/>
      <c r="F24" s="17"/>
      <c r="G24" s="10"/>
      <c r="H24" s="10"/>
      <c r="I24" s="10"/>
    </row>
    <row r="25" spans="2:9" x14ac:dyDescent="0.3">
      <c r="G25" s="11"/>
      <c r="H25" s="11"/>
    </row>
    <row r="26" spans="2:9" x14ac:dyDescent="0.3">
      <c r="B26" s="4"/>
      <c r="G26" s="4"/>
      <c r="H26" s="4"/>
    </row>
    <row r="28" spans="2:9" x14ac:dyDescent="0.3">
      <c r="B28" s="4"/>
      <c r="I28" s="11"/>
    </row>
    <row r="29" spans="2:9" x14ac:dyDescent="0.3">
      <c r="I29" s="9"/>
    </row>
    <row r="30" spans="2:9" x14ac:dyDescent="0.3">
      <c r="B30" s="10"/>
    </row>
    <row r="31" spans="2:9" x14ac:dyDescent="0.3">
      <c r="B31" s="10"/>
      <c r="C31" s="18"/>
      <c r="D31" s="18"/>
    </row>
    <row r="32" spans="2:9" x14ac:dyDescent="0.3">
      <c r="B32" s="10"/>
    </row>
    <row r="33" spans="2:9" x14ac:dyDescent="0.3">
      <c r="B33" s="10"/>
      <c r="I33" s="12"/>
    </row>
    <row r="34" spans="2:9" x14ac:dyDescent="0.3">
      <c r="B34" s="10"/>
      <c r="E34" s="4"/>
      <c r="F34" s="4"/>
      <c r="I34" s="10"/>
    </row>
    <row r="35" spans="2:9" x14ac:dyDescent="0.3">
      <c r="B35" s="10"/>
    </row>
    <row r="36" spans="2:9" x14ac:dyDescent="0.2">
      <c r="E36" s="17"/>
      <c r="F36" s="17"/>
      <c r="G36" s="4"/>
      <c r="H36" s="4"/>
      <c r="I36" s="12"/>
    </row>
    <row r="43" spans="2:9" x14ac:dyDescent="0.3">
      <c r="B43" s="17"/>
    </row>
    <row r="44" spans="2:9" x14ac:dyDescent="0.3">
      <c r="E44" s="17"/>
      <c r="F44" s="17"/>
    </row>
    <row r="47" spans="2:9" x14ac:dyDescent="0.3">
      <c r="C47" s="19"/>
      <c r="D47" s="19"/>
    </row>
    <row r="49" spans="2:9" x14ac:dyDescent="0.3">
      <c r="B49" s="9"/>
    </row>
    <row r="50" spans="2:9" x14ac:dyDescent="0.3">
      <c r="B50" s="9"/>
      <c r="E50" s="9"/>
      <c r="F50" s="9"/>
    </row>
    <row r="51" spans="2:9" x14ac:dyDescent="0.3">
      <c r="E51" s="9"/>
      <c r="F51" s="9"/>
    </row>
    <row r="52" spans="2:9" x14ac:dyDescent="0.3">
      <c r="I52" s="9"/>
    </row>
    <row r="53" spans="2:9" x14ac:dyDescent="0.3">
      <c r="C53" s="20"/>
      <c r="D53" s="20"/>
    </row>
    <row r="54" spans="2:9" x14ac:dyDescent="0.3">
      <c r="C54" s="20"/>
      <c r="D54" s="20"/>
    </row>
    <row r="58" spans="2:9" x14ac:dyDescent="0.3">
      <c r="B58" s="9"/>
    </row>
    <row r="59" spans="2:9" x14ac:dyDescent="0.3">
      <c r="B59" s="9"/>
      <c r="C59" s="20"/>
      <c r="D59" s="20"/>
      <c r="E59" s="9"/>
      <c r="F59" s="9"/>
    </row>
    <row r="60" spans="2:9" x14ac:dyDescent="0.3">
      <c r="B60" s="9"/>
      <c r="C60" s="20"/>
      <c r="D60" s="20"/>
      <c r="E60" s="9"/>
      <c r="F60" s="9"/>
      <c r="I60" s="9"/>
    </row>
    <row r="61" spans="2:9" x14ac:dyDescent="0.3">
      <c r="B61" s="9"/>
      <c r="C61" s="20"/>
      <c r="D61" s="20"/>
      <c r="E61" s="9"/>
      <c r="F61" s="9"/>
      <c r="I61" s="9"/>
    </row>
    <row r="62" spans="2:9" x14ac:dyDescent="0.3">
      <c r="C62" s="20"/>
      <c r="D62" s="20"/>
      <c r="I62" s="9"/>
    </row>
    <row r="66" spans="2:9" x14ac:dyDescent="0.3">
      <c r="B66" s="17"/>
    </row>
    <row r="67" spans="2:9" x14ac:dyDescent="0.3">
      <c r="C67" s="19"/>
      <c r="D67" s="19"/>
      <c r="I67" s="1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8"/>
  <sheetViews>
    <sheetView topLeftCell="A14" workbookViewId="0">
      <selection activeCell="K26" sqref="K26"/>
    </sheetView>
  </sheetViews>
  <sheetFormatPr defaultRowHeight="14.4" x14ac:dyDescent="0.3"/>
  <cols>
    <col min="1" max="1" width="2.5546875" customWidth="1"/>
    <col min="2" max="2" width="20" style="161" customWidth="1"/>
    <col min="3" max="3" width="8.88671875" style="161"/>
    <col min="4" max="4" width="20.21875" style="162" customWidth="1"/>
    <col min="5" max="5" width="5.33203125" style="162" customWidth="1"/>
    <col min="6" max="6" width="17.21875" style="162" customWidth="1"/>
    <col min="7" max="7" width="5.77734375" style="162" customWidth="1"/>
    <col min="8" max="8" width="16.44140625" style="162" customWidth="1"/>
  </cols>
  <sheetData>
    <row r="2" spans="2:8" ht="15" customHeight="1" x14ac:dyDescent="0.3">
      <c r="B2" s="161" t="s">
        <v>273</v>
      </c>
      <c r="C2" s="161" t="s">
        <v>344</v>
      </c>
      <c r="D2" s="192" t="s">
        <v>345</v>
      </c>
      <c r="E2" s="192"/>
      <c r="F2" s="192"/>
      <c r="G2" s="192"/>
      <c r="H2" s="192"/>
    </row>
    <row r="3" spans="2:8" ht="31.8" customHeight="1" x14ac:dyDescent="0.3">
      <c r="B3" s="163" t="s">
        <v>274</v>
      </c>
      <c r="C3" s="163"/>
      <c r="D3" s="191" t="s">
        <v>125</v>
      </c>
      <c r="E3" s="191"/>
      <c r="F3" s="191"/>
      <c r="G3" s="191"/>
      <c r="H3" s="191"/>
    </row>
    <row r="4" spans="2:8" ht="104.4" customHeight="1" x14ac:dyDescent="0.3">
      <c r="B4" s="163" t="s">
        <v>275</v>
      </c>
      <c r="C4" s="163"/>
      <c r="D4" s="191" t="s">
        <v>346</v>
      </c>
      <c r="E4" s="191"/>
      <c r="F4" s="191"/>
      <c r="G4" s="191"/>
      <c r="H4" s="191"/>
    </row>
    <row r="5" spans="2:8" x14ac:dyDescent="0.3">
      <c r="B5" s="164" t="s">
        <v>276</v>
      </c>
      <c r="C5" s="163"/>
      <c r="D5" s="165" t="s">
        <v>280</v>
      </c>
      <c r="E5" s="165"/>
      <c r="F5" s="165" t="s">
        <v>281</v>
      </c>
      <c r="G5" s="165"/>
      <c r="H5" s="165" t="s">
        <v>282</v>
      </c>
    </row>
    <row r="6" spans="2:8" ht="28.8" x14ac:dyDescent="0.3">
      <c r="B6" s="163"/>
      <c r="C6" s="163"/>
      <c r="D6" s="166" t="s">
        <v>295</v>
      </c>
      <c r="E6" s="167"/>
      <c r="F6" s="166" t="s">
        <v>297</v>
      </c>
      <c r="G6" s="167"/>
      <c r="H6" s="166" t="s">
        <v>105</v>
      </c>
    </row>
    <row r="7" spans="2:8" ht="57.6" x14ac:dyDescent="0.3">
      <c r="B7" s="163"/>
      <c r="C7" s="163"/>
      <c r="D7" s="166" t="s">
        <v>296</v>
      </c>
      <c r="E7" s="167"/>
      <c r="F7" s="166" t="s">
        <v>298</v>
      </c>
      <c r="G7" s="167"/>
      <c r="H7" s="166" t="s">
        <v>299</v>
      </c>
    </row>
    <row r="8" spans="2:8" x14ac:dyDescent="0.3">
      <c r="B8" s="163"/>
      <c r="C8" s="163"/>
      <c r="D8" s="166"/>
      <c r="E8" s="167"/>
      <c r="F8" s="166"/>
      <c r="G8" s="167"/>
      <c r="H8" s="166"/>
    </row>
    <row r="9" spans="2:8" ht="28.8" customHeight="1" x14ac:dyDescent="0.3">
      <c r="B9" s="190" t="s">
        <v>277</v>
      </c>
      <c r="C9" s="163"/>
      <c r="D9" s="191" t="s">
        <v>288</v>
      </c>
      <c r="E9" s="191"/>
      <c r="F9" s="191"/>
      <c r="G9" s="191"/>
      <c r="H9" s="191"/>
    </row>
    <row r="10" spans="2:8" ht="28.8" customHeight="1" x14ac:dyDescent="0.3">
      <c r="B10" s="190"/>
      <c r="C10" s="163"/>
      <c r="D10" s="191" t="s">
        <v>289</v>
      </c>
      <c r="E10" s="191"/>
      <c r="F10" s="191"/>
      <c r="G10" s="191"/>
      <c r="H10" s="191"/>
    </row>
    <row r="11" spans="2:8" ht="14.4" customHeight="1" x14ac:dyDescent="0.3">
      <c r="B11" s="190"/>
      <c r="C11" s="163"/>
      <c r="D11" s="191" t="s">
        <v>290</v>
      </c>
      <c r="E11" s="191"/>
      <c r="F11" s="191"/>
      <c r="G11" s="191"/>
      <c r="H11" s="191"/>
    </row>
    <row r="12" spans="2:8" ht="14.4" customHeight="1" x14ac:dyDescent="0.3">
      <c r="B12" s="190"/>
      <c r="C12" s="163"/>
      <c r="D12" s="191" t="s">
        <v>291</v>
      </c>
      <c r="E12" s="191"/>
      <c r="F12" s="191"/>
      <c r="G12" s="191"/>
      <c r="H12" s="191"/>
    </row>
    <row r="13" spans="2:8" ht="14.4" customHeight="1" x14ac:dyDescent="0.3">
      <c r="B13" s="190"/>
      <c r="C13" s="163"/>
      <c r="D13" s="191" t="s">
        <v>292</v>
      </c>
      <c r="E13" s="191"/>
      <c r="F13" s="191"/>
      <c r="G13" s="191"/>
      <c r="H13" s="191"/>
    </row>
    <row r="14" spans="2:8" ht="28.8" customHeight="1" x14ac:dyDescent="0.3">
      <c r="B14" s="190"/>
      <c r="C14" s="163"/>
      <c r="D14" s="191" t="s">
        <v>293</v>
      </c>
      <c r="E14" s="191"/>
      <c r="F14" s="191"/>
      <c r="G14" s="191"/>
      <c r="H14" s="191"/>
    </row>
    <row r="15" spans="2:8" ht="11.4" customHeight="1" x14ac:dyDescent="0.3">
      <c r="B15" s="190"/>
      <c r="C15" s="163"/>
      <c r="D15" s="187"/>
      <c r="E15" s="188"/>
      <c r="F15" s="188"/>
      <c r="G15" s="188"/>
      <c r="H15" s="189"/>
    </row>
    <row r="16" spans="2:8" ht="50.4" customHeight="1" x14ac:dyDescent="0.3">
      <c r="B16" s="190" t="s">
        <v>294</v>
      </c>
      <c r="C16" s="163" t="s">
        <v>301</v>
      </c>
      <c r="D16" s="191" t="s">
        <v>300</v>
      </c>
      <c r="E16" s="191"/>
      <c r="F16" s="191"/>
      <c r="G16" s="191"/>
      <c r="H16" s="168" t="s">
        <v>283</v>
      </c>
    </row>
    <row r="17" spans="2:8" ht="24" customHeight="1" x14ac:dyDescent="0.3">
      <c r="B17" s="190"/>
      <c r="C17" s="163" t="s">
        <v>303</v>
      </c>
      <c r="D17" s="191" t="s">
        <v>302</v>
      </c>
      <c r="E17" s="191"/>
      <c r="F17" s="191"/>
      <c r="G17" s="191"/>
      <c r="H17" s="168" t="s">
        <v>283</v>
      </c>
    </row>
    <row r="18" spans="2:8" ht="35.4" customHeight="1" x14ac:dyDescent="0.3">
      <c r="B18" s="190"/>
      <c r="C18" s="163" t="s">
        <v>305</v>
      </c>
      <c r="D18" s="191" t="s">
        <v>304</v>
      </c>
      <c r="E18" s="191"/>
      <c r="F18" s="191"/>
      <c r="G18" s="191"/>
      <c r="H18" s="168" t="s">
        <v>284</v>
      </c>
    </row>
    <row r="19" spans="2:8" ht="43.2" customHeight="1" x14ac:dyDescent="0.3">
      <c r="B19" s="190"/>
      <c r="C19" s="163" t="s">
        <v>307</v>
      </c>
      <c r="D19" s="191" t="s">
        <v>306</v>
      </c>
      <c r="E19" s="191"/>
      <c r="F19" s="191"/>
      <c r="G19" s="191"/>
      <c r="H19" s="168" t="s">
        <v>284</v>
      </c>
    </row>
    <row r="20" spans="2:8" ht="14.4" customHeight="1" x14ac:dyDescent="0.3">
      <c r="B20" s="190"/>
      <c r="C20" s="163" t="s">
        <v>309</v>
      </c>
      <c r="D20" s="191" t="s">
        <v>308</v>
      </c>
      <c r="E20" s="191"/>
      <c r="F20" s="191"/>
      <c r="G20" s="191"/>
      <c r="H20" s="168" t="s">
        <v>283</v>
      </c>
    </row>
    <row r="21" spans="2:8" ht="14.4" customHeight="1" x14ac:dyDescent="0.3">
      <c r="B21" s="163"/>
      <c r="C21" s="163"/>
      <c r="D21" s="175"/>
      <c r="E21" s="176"/>
      <c r="F21" s="176"/>
      <c r="G21" s="177"/>
      <c r="H21" s="168"/>
    </row>
    <row r="22" spans="2:8" ht="14.4" customHeight="1" x14ac:dyDescent="0.3">
      <c r="B22" s="163"/>
      <c r="C22" s="163"/>
      <c r="D22" s="175"/>
      <c r="E22" s="176"/>
      <c r="F22" s="176"/>
      <c r="G22" s="177"/>
      <c r="H22" s="168"/>
    </row>
    <row r="23" spans="2:8" ht="14.4" customHeight="1" x14ac:dyDescent="0.3">
      <c r="B23" s="163"/>
      <c r="C23" s="163"/>
      <c r="D23" s="175"/>
      <c r="E23" s="176"/>
      <c r="F23" s="176"/>
      <c r="G23" s="177"/>
      <c r="H23" s="168"/>
    </row>
    <row r="24" spans="2:8" ht="10.199999999999999" customHeight="1" x14ac:dyDescent="0.3">
      <c r="B24" s="163"/>
      <c r="C24" s="163"/>
      <c r="D24" s="187"/>
      <c r="E24" s="188"/>
      <c r="F24" s="188"/>
      <c r="G24" s="189"/>
      <c r="H24" s="168"/>
    </row>
    <row r="25" spans="2:8" ht="26.4" customHeight="1" x14ac:dyDescent="0.3">
      <c r="B25" s="190" t="s">
        <v>285</v>
      </c>
      <c r="C25" s="168"/>
      <c r="D25" s="191" t="s">
        <v>286</v>
      </c>
      <c r="E25" s="191"/>
      <c r="F25" s="191"/>
      <c r="G25" s="191"/>
      <c r="H25" s="191"/>
    </row>
    <row r="26" spans="2:8" ht="36" customHeight="1" x14ac:dyDescent="0.3">
      <c r="B26" s="190"/>
      <c r="C26" s="168"/>
      <c r="D26" s="191" t="s">
        <v>287</v>
      </c>
      <c r="E26" s="191"/>
      <c r="F26" s="191"/>
      <c r="G26" s="191"/>
      <c r="H26" s="191"/>
    </row>
    <row r="27" spans="2:8" x14ac:dyDescent="0.3">
      <c r="B27" s="163"/>
      <c r="C27" s="163"/>
      <c r="D27" s="191"/>
      <c r="E27" s="191"/>
      <c r="F27" s="191"/>
      <c r="G27" s="191"/>
      <c r="H27" s="191"/>
    </row>
    <row r="28" spans="2:8" x14ac:dyDescent="0.3">
      <c r="B28" s="163"/>
      <c r="C28" s="163"/>
      <c r="D28" s="187"/>
      <c r="E28" s="188"/>
      <c r="F28" s="188"/>
      <c r="G28" s="188"/>
      <c r="H28" s="189"/>
    </row>
  </sheetData>
  <mergeCells count="23">
    <mergeCell ref="D2:H2"/>
    <mergeCell ref="D3:H3"/>
    <mergeCell ref="D4:H4"/>
    <mergeCell ref="B9:B15"/>
    <mergeCell ref="D9:H9"/>
    <mergeCell ref="D10:H10"/>
    <mergeCell ref="D11:H11"/>
    <mergeCell ref="D12:H12"/>
    <mergeCell ref="D13:H13"/>
    <mergeCell ref="D14:H14"/>
    <mergeCell ref="D28:H28"/>
    <mergeCell ref="D15:H15"/>
    <mergeCell ref="B16:B20"/>
    <mergeCell ref="D16:G16"/>
    <mergeCell ref="D17:G17"/>
    <mergeCell ref="D18:G18"/>
    <mergeCell ref="D19:G19"/>
    <mergeCell ref="D20:G20"/>
    <mergeCell ref="D24:G24"/>
    <mergeCell ref="B25:B26"/>
    <mergeCell ref="D25:H25"/>
    <mergeCell ref="D26:H26"/>
    <mergeCell ref="D27:H2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5"/>
  <sheetViews>
    <sheetView topLeftCell="A15" zoomScale="115" zoomScaleNormal="115" workbookViewId="0">
      <selection activeCell="B16" sqref="B16:B20"/>
    </sheetView>
  </sheetViews>
  <sheetFormatPr defaultRowHeight="14.4" x14ac:dyDescent="0.3"/>
  <cols>
    <col min="1" max="1" width="2.5546875" customWidth="1"/>
    <col min="2" max="2" width="20" style="161" customWidth="1"/>
    <col min="3" max="3" width="8.88671875" style="161" customWidth="1"/>
    <col min="4" max="4" width="20.21875" style="162" customWidth="1"/>
    <col min="5" max="5" width="5.33203125" style="162" customWidth="1"/>
    <col min="6" max="6" width="17.21875" style="162" customWidth="1"/>
    <col min="7" max="7" width="5.77734375" style="162" customWidth="1"/>
    <col min="8" max="8" width="16.44140625" style="162" customWidth="1"/>
  </cols>
  <sheetData>
    <row r="2" spans="2:8" ht="15" customHeight="1" x14ac:dyDescent="0.3">
      <c r="B2" s="161" t="s">
        <v>273</v>
      </c>
      <c r="C2" s="161" t="s">
        <v>311</v>
      </c>
      <c r="D2" s="192" t="s">
        <v>310</v>
      </c>
      <c r="E2" s="192"/>
      <c r="F2" s="192"/>
      <c r="G2" s="192"/>
      <c r="H2" s="192"/>
    </row>
    <row r="3" spans="2:8" ht="28.8" customHeight="1" x14ac:dyDescent="0.3">
      <c r="B3" s="163" t="s">
        <v>274</v>
      </c>
      <c r="C3" s="163"/>
      <c r="D3" s="191" t="s">
        <v>278</v>
      </c>
      <c r="E3" s="191"/>
      <c r="F3" s="191"/>
      <c r="G3" s="191"/>
      <c r="H3" s="191"/>
    </row>
    <row r="4" spans="2:8" ht="72" customHeight="1" x14ac:dyDescent="0.3">
      <c r="B4" s="163" t="s">
        <v>275</v>
      </c>
      <c r="C4" s="163"/>
      <c r="D4" s="191" t="s">
        <v>279</v>
      </c>
      <c r="E4" s="191"/>
      <c r="F4" s="191"/>
      <c r="G4" s="191"/>
      <c r="H4" s="191"/>
    </row>
    <row r="5" spans="2:8" x14ac:dyDescent="0.3">
      <c r="B5" s="164" t="s">
        <v>276</v>
      </c>
      <c r="C5" s="163"/>
      <c r="D5" s="165" t="s">
        <v>280</v>
      </c>
      <c r="E5" s="165"/>
      <c r="F5" s="165" t="s">
        <v>281</v>
      </c>
      <c r="G5" s="165"/>
      <c r="H5" s="165" t="s">
        <v>282</v>
      </c>
    </row>
    <row r="6" spans="2:8" ht="28.8" x14ac:dyDescent="0.3">
      <c r="B6" s="163"/>
      <c r="C6" s="163"/>
      <c r="D6" s="166" t="s">
        <v>295</v>
      </c>
      <c r="E6" s="167"/>
      <c r="F6" s="166" t="s">
        <v>297</v>
      </c>
      <c r="G6" s="167"/>
      <c r="H6" s="166" t="s">
        <v>105</v>
      </c>
    </row>
    <row r="7" spans="2:8" ht="57.6" x14ac:dyDescent="0.3">
      <c r="B7" s="163"/>
      <c r="C7" s="163"/>
      <c r="D7" s="166" t="s">
        <v>296</v>
      </c>
      <c r="E7" s="167"/>
      <c r="F7" s="166" t="s">
        <v>298</v>
      </c>
      <c r="G7" s="167"/>
      <c r="H7" s="166" t="s">
        <v>299</v>
      </c>
    </row>
    <row r="8" spans="2:8" x14ac:dyDescent="0.3">
      <c r="B8" s="163"/>
      <c r="C8" s="163"/>
      <c r="D8" s="166"/>
      <c r="E8" s="167"/>
      <c r="F8" s="166"/>
      <c r="G8" s="167"/>
      <c r="H8" s="166"/>
    </row>
    <row r="9" spans="2:8" ht="28.8" customHeight="1" x14ac:dyDescent="0.3">
      <c r="B9" s="190" t="s">
        <v>277</v>
      </c>
      <c r="C9" s="163"/>
      <c r="D9" s="191" t="s">
        <v>288</v>
      </c>
      <c r="E9" s="191"/>
      <c r="F9" s="191"/>
      <c r="G9" s="191"/>
      <c r="H9" s="191"/>
    </row>
    <row r="10" spans="2:8" ht="28.8" customHeight="1" x14ac:dyDescent="0.3">
      <c r="B10" s="190"/>
      <c r="C10" s="163"/>
      <c r="D10" s="191" t="s">
        <v>289</v>
      </c>
      <c r="E10" s="191"/>
      <c r="F10" s="191"/>
      <c r="G10" s="191"/>
      <c r="H10" s="191"/>
    </row>
    <row r="11" spans="2:8" ht="14.4" customHeight="1" x14ac:dyDescent="0.3">
      <c r="B11" s="190"/>
      <c r="C11" s="163"/>
      <c r="D11" s="191" t="s">
        <v>290</v>
      </c>
      <c r="E11" s="191"/>
      <c r="F11" s="191"/>
      <c r="G11" s="191"/>
      <c r="H11" s="191"/>
    </row>
    <row r="12" spans="2:8" ht="14.4" customHeight="1" x14ac:dyDescent="0.3">
      <c r="B12" s="190"/>
      <c r="C12" s="163"/>
      <c r="D12" s="191" t="s">
        <v>291</v>
      </c>
      <c r="E12" s="191"/>
      <c r="F12" s="191"/>
      <c r="G12" s="191"/>
      <c r="H12" s="191"/>
    </row>
    <row r="13" spans="2:8" ht="14.4" customHeight="1" x14ac:dyDescent="0.3">
      <c r="B13" s="190"/>
      <c r="C13" s="163"/>
      <c r="D13" s="191" t="s">
        <v>292</v>
      </c>
      <c r="E13" s="191"/>
      <c r="F13" s="191"/>
      <c r="G13" s="191"/>
      <c r="H13" s="191"/>
    </row>
    <row r="14" spans="2:8" ht="28.8" customHeight="1" x14ac:dyDescent="0.3">
      <c r="B14" s="190"/>
      <c r="C14" s="163"/>
      <c r="D14" s="191" t="s">
        <v>293</v>
      </c>
      <c r="E14" s="191"/>
      <c r="F14" s="191"/>
      <c r="G14" s="191"/>
      <c r="H14" s="191"/>
    </row>
    <row r="15" spans="2:8" ht="11.4" customHeight="1" x14ac:dyDescent="0.3">
      <c r="B15" s="190"/>
      <c r="C15" s="163"/>
      <c r="D15" s="187"/>
      <c r="E15" s="188"/>
      <c r="F15" s="188"/>
      <c r="G15" s="188"/>
      <c r="H15" s="189"/>
    </row>
    <row r="16" spans="2:8" ht="50.4" customHeight="1" x14ac:dyDescent="0.3">
      <c r="B16" s="191" t="s">
        <v>294</v>
      </c>
      <c r="C16" s="163" t="s">
        <v>301</v>
      </c>
      <c r="D16" s="191" t="s">
        <v>300</v>
      </c>
      <c r="E16" s="191"/>
      <c r="F16" s="191"/>
      <c r="G16" s="191"/>
      <c r="H16" s="168" t="s">
        <v>283</v>
      </c>
    </row>
    <row r="17" spans="2:8" ht="24" customHeight="1" x14ac:dyDescent="0.3">
      <c r="B17" s="191"/>
      <c r="C17" s="163" t="s">
        <v>303</v>
      </c>
      <c r="D17" s="191" t="s">
        <v>302</v>
      </c>
      <c r="E17" s="191"/>
      <c r="F17" s="191"/>
      <c r="G17" s="191"/>
      <c r="H17" s="168" t="s">
        <v>283</v>
      </c>
    </row>
    <row r="18" spans="2:8" ht="35.4" customHeight="1" x14ac:dyDescent="0.3">
      <c r="B18" s="191"/>
      <c r="C18" s="163" t="s">
        <v>305</v>
      </c>
      <c r="D18" s="191" t="s">
        <v>304</v>
      </c>
      <c r="E18" s="191"/>
      <c r="F18" s="191"/>
      <c r="G18" s="191"/>
      <c r="H18" s="168" t="s">
        <v>284</v>
      </c>
    </row>
    <row r="19" spans="2:8" ht="43.2" customHeight="1" x14ac:dyDescent="0.3">
      <c r="B19" s="191"/>
      <c r="C19" s="163" t="s">
        <v>307</v>
      </c>
      <c r="D19" s="191" t="s">
        <v>306</v>
      </c>
      <c r="E19" s="191"/>
      <c r="F19" s="191"/>
      <c r="G19" s="191"/>
      <c r="H19" s="168" t="s">
        <v>284</v>
      </c>
    </row>
    <row r="20" spans="2:8" ht="14.4" customHeight="1" x14ac:dyDescent="0.3">
      <c r="B20" s="191"/>
      <c r="C20" s="163" t="s">
        <v>309</v>
      </c>
      <c r="D20" s="191" t="s">
        <v>308</v>
      </c>
      <c r="E20" s="191"/>
      <c r="F20" s="191"/>
      <c r="G20" s="191"/>
      <c r="H20" s="168" t="s">
        <v>283</v>
      </c>
    </row>
    <row r="21" spans="2:8" ht="10.199999999999999" customHeight="1" x14ac:dyDescent="0.3">
      <c r="B21" s="163"/>
      <c r="C21" s="163"/>
      <c r="D21" s="187"/>
      <c r="E21" s="188"/>
      <c r="F21" s="188"/>
      <c r="G21" s="189"/>
      <c r="H21" s="168"/>
    </row>
    <row r="22" spans="2:8" ht="26.4" customHeight="1" x14ac:dyDescent="0.3">
      <c r="B22" s="190" t="s">
        <v>285</v>
      </c>
      <c r="C22" s="168"/>
      <c r="D22" s="191" t="s">
        <v>286</v>
      </c>
      <c r="E22" s="191"/>
      <c r="F22" s="191"/>
      <c r="G22" s="191"/>
      <c r="H22" s="191"/>
    </row>
    <row r="23" spans="2:8" ht="36" customHeight="1" x14ac:dyDescent="0.3">
      <c r="B23" s="190"/>
      <c r="C23" s="168"/>
      <c r="D23" s="191" t="s">
        <v>287</v>
      </c>
      <c r="E23" s="191"/>
      <c r="F23" s="191"/>
      <c r="G23" s="191"/>
      <c r="H23" s="191"/>
    </row>
    <row r="24" spans="2:8" x14ac:dyDescent="0.3">
      <c r="B24" s="163"/>
      <c r="C24" s="163"/>
      <c r="D24" s="191"/>
      <c r="E24" s="191"/>
      <c r="F24" s="191"/>
      <c r="G24" s="191"/>
      <c r="H24" s="191"/>
    </row>
    <row r="25" spans="2:8" x14ac:dyDescent="0.3">
      <c r="B25" s="163"/>
      <c r="C25" s="163"/>
      <c r="D25" s="187"/>
      <c r="E25" s="188"/>
      <c r="F25" s="188"/>
      <c r="G25" s="188"/>
      <c r="H25" s="189"/>
    </row>
  </sheetData>
  <mergeCells count="23">
    <mergeCell ref="B22:B23"/>
    <mergeCell ref="D3:H3"/>
    <mergeCell ref="D4:H4"/>
    <mergeCell ref="D9:H9"/>
    <mergeCell ref="D10:H10"/>
    <mergeCell ref="D11:H11"/>
    <mergeCell ref="D12:H12"/>
    <mergeCell ref="D13:H13"/>
    <mergeCell ref="D14:H14"/>
    <mergeCell ref="B9:B15"/>
    <mergeCell ref="B16:B20"/>
    <mergeCell ref="D2:H2"/>
    <mergeCell ref="D16:G16"/>
    <mergeCell ref="D17:G17"/>
    <mergeCell ref="D18:G18"/>
    <mergeCell ref="D19:G19"/>
    <mergeCell ref="D23:H23"/>
    <mergeCell ref="D24:H24"/>
    <mergeCell ref="D21:G21"/>
    <mergeCell ref="D25:H25"/>
    <mergeCell ref="D15:H15"/>
    <mergeCell ref="D20:G20"/>
    <mergeCell ref="D22:H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5"/>
  <sheetViews>
    <sheetView topLeftCell="A13" workbookViewId="0">
      <selection activeCell="D7" sqref="D7"/>
    </sheetView>
  </sheetViews>
  <sheetFormatPr defaultRowHeight="14.4" x14ac:dyDescent="0.3"/>
  <cols>
    <col min="1" max="1" width="2.5546875" customWidth="1"/>
    <col min="2" max="2" width="20" style="161" customWidth="1"/>
    <col min="3" max="3" width="8.88671875" style="161"/>
    <col min="4" max="4" width="20.21875" style="162" customWidth="1"/>
    <col min="5" max="5" width="5.33203125" style="162" customWidth="1"/>
    <col min="6" max="6" width="17.21875" style="162" customWidth="1"/>
    <col min="7" max="7" width="5.77734375" style="162" customWidth="1"/>
    <col min="8" max="8" width="16.44140625" style="162" customWidth="1"/>
  </cols>
  <sheetData>
    <row r="2" spans="2:8" ht="15" customHeight="1" x14ac:dyDescent="0.3">
      <c r="B2" s="161" t="s">
        <v>273</v>
      </c>
      <c r="C2" s="161" t="s">
        <v>347</v>
      </c>
      <c r="D2" s="192" t="s">
        <v>153</v>
      </c>
      <c r="E2" s="192"/>
      <c r="F2" s="192"/>
      <c r="G2" s="192"/>
      <c r="H2" s="192"/>
    </row>
    <row r="3" spans="2:8" ht="28.8" customHeight="1" x14ac:dyDescent="0.3">
      <c r="B3" s="163" t="s">
        <v>274</v>
      </c>
      <c r="C3" s="163"/>
      <c r="D3" s="191" t="s">
        <v>154</v>
      </c>
      <c r="E3" s="191"/>
      <c r="F3" s="191"/>
      <c r="G3" s="191"/>
      <c r="H3" s="191"/>
    </row>
    <row r="4" spans="2:8" ht="72" customHeight="1" x14ac:dyDescent="0.3">
      <c r="B4" s="163" t="s">
        <v>275</v>
      </c>
      <c r="C4" s="163"/>
      <c r="D4" s="191" t="s">
        <v>348</v>
      </c>
      <c r="E4" s="191"/>
      <c r="F4" s="191"/>
      <c r="G4" s="191"/>
      <c r="H4" s="191"/>
    </row>
    <row r="5" spans="2:8" x14ac:dyDescent="0.3">
      <c r="B5" s="164" t="s">
        <v>276</v>
      </c>
      <c r="C5" s="163"/>
      <c r="D5" s="165" t="s">
        <v>280</v>
      </c>
      <c r="E5" s="165"/>
      <c r="F5" s="165" t="s">
        <v>281</v>
      </c>
      <c r="G5" s="165"/>
      <c r="H5" s="165" t="s">
        <v>282</v>
      </c>
    </row>
    <row r="6" spans="2:8" ht="28.8" x14ac:dyDescent="0.3">
      <c r="B6" s="163"/>
      <c r="C6" s="163"/>
      <c r="D6" s="166" t="s">
        <v>295</v>
      </c>
      <c r="E6" s="167"/>
      <c r="F6" s="166" t="s">
        <v>297</v>
      </c>
      <c r="G6" s="167"/>
      <c r="H6" s="166" t="s">
        <v>105</v>
      </c>
    </row>
    <row r="7" spans="2:8" ht="57.6" x14ac:dyDescent="0.3">
      <c r="B7" s="163"/>
      <c r="C7" s="163"/>
      <c r="D7" s="166" t="s">
        <v>296</v>
      </c>
      <c r="E7" s="167"/>
      <c r="F7" s="166" t="s">
        <v>298</v>
      </c>
      <c r="G7" s="167"/>
      <c r="H7" s="166" t="s">
        <v>299</v>
      </c>
    </row>
    <row r="8" spans="2:8" x14ac:dyDescent="0.3">
      <c r="B8" s="163"/>
      <c r="C8" s="163"/>
      <c r="D8" s="166"/>
      <c r="E8" s="167"/>
      <c r="F8" s="166"/>
      <c r="G8" s="167"/>
      <c r="H8" s="166"/>
    </row>
    <row r="9" spans="2:8" ht="28.8" customHeight="1" x14ac:dyDescent="0.3">
      <c r="B9" s="190" t="s">
        <v>277</v>
      </c>
      <c r="C9" s="163"/>
      <c r="D9" s="191" t="s">
        <v>288</v>
      </c>
      <c r="E9" s="191"/>
      <c r="F9" s="191"/>
      <c r="G9" s="191"/>
      <c r="H9" s="191"/>
    </row>
    <row r="10" spans="2:8" ht="28.8" customHeight="1" x14ac:dyDescent="0.3">
      <c r="B10" s="190"/>
      <c r="C10" s="163"/>
      <c r="D10" s="191" t="s">
        <v>289</v>
      </c>
      <c r="E10" s="191"/>
      <c r="F10" s="191"/>
      <c r="G10" s="191"/>
      <c r="H10" s="191"/>
    </row>
    <row r="11" spans="2:8" ht="14.4" customHeight="1" x14ac:dyDescent="0.3">
      <c r="B11" s="190"/>
      <c r="C11" s="163"/>
      <c r="D11" s="191" t="s">
        <v>290</v>
      </c>
      <c r="E11" s="191"/>
      <c r="F11" s="191"/>
      <c r="G11" s="191"/>
      <c r="H11" s="191"/>
    </row>
    <row r="12" spans="2:8" ht="14.4" customHeight="1" x14ac:dyDescent="0.3">
      <c r="B12" s="190"/>
      <c r="C12" s="163"/>
      <c r="D12" s="191" t="s">
        <v>291</v>
      </c>
      <c r="E12" s="191"/>
      <c r="F12" s="191"/>
      <c r="G12" s="191"/>
      <c r="H12" s="191"/>
    </row>
    <row r="13" spans="2:8" ht="14.4" customHeight="1" x14ac:dyDescent="0.3">
      <c r="B13" s="190"/>
      <c r="C13" s="163"/>
      <c r="D13" s="191" t="s">
        <v>292</v>
      </c>
      <c r="E13" s="191"/>
      <c r="F13" s="191"/>
      <c r="G13" s="191"/>
      <c r="H13" s="191"/>
    </row>
    <row r="14" spans="2:8" ht="28.8" customHeight="1" x14ac:dyDescent="0.3">
      <c r="B14" s="190"/>
      <c r="C14" s="163"/>
      <c r="D14" s="191" t="s">
        <v>293</v>
      </c>
      <c r="E14" s="191"/>
      <c r="F14" s="191"/>
      <c r="G14" s="191"/>
      <c r="H14" s="191"/>
    </row>
    <row r="15" spans="2:8" ht="11.4" customHeight="1" x14ac:dyDescent="0.3">
      <c r="B15" s="190"/>
      <c r="C15" s="163"/>
      <c r="D15" s="187"/>
      <c r="E15" s="188"/>
      <c r="F15" s="188"/>
      <c r="G15" s="188"/>
      <c r="H15" s="189"/>
    </row>
    <row r="16" spans="2:8" ht="50.4" customHeight="1" x14ac:dyDescent="0.3">
      <c r="B16" s="190" t="s">
        <v>294</v>
      </c>
      <c r="C16" s="163" t="s">
        <v>301</v>
      </c>
      <c r="D16" s="191" t="s">
        <v>300</v>
      </c>
      <c r="E16" s="191"/>
      <c r="F16" s="191"/>
      <c r="G16" s="191"/>
      <c r="H16" s="168" t="s">
        <v>283</v>
      </c>
    </row>
    <row r="17" spans="2:8" ht="24" customHeight="1" x14ac:dyDescent="0.3">
      <c r="B17" s="190"/>
      <c r="C17" s="163" t="s">
        <v>303</v>
      </c>
      <c r="D17" s="191" t="s">
        <v>302</v>
      </c>
      <c r="E17" s="191"/>
      <c r="F17" s="191"/>
      <c r="G17" s="191"/>
      <c r="H17" s="168" t="s">
        <v>283</v>
      </c>
    </row>
    <row r="18" spans="2:8" ht="35.4" customHeight="1" x14ac:dyDescent="0.3">
      <c r="B18" s="190"/>
      <c r="C18" s="163" t="s">
        <v>305</v>
      </c>
      <c r="D18" s="191" t="s">
        <v>304</v>
      </c>
      <c r="E18" s="191"/>
      <c r="F18" s="191"/>
      <c r="G18" s="191"/>
      <c r="H18" s="168" t="s">
        <v>284</v>
      </c>
    </row>
    <row r="19" spans="2:8" ht="43.2" customHeight="1" x14ac:dyDescent="0.3">
      <c r="B19" s="190"/>
      <c r="C19" s="163" t="s">
        <v>307</v>
      </c>
      <c r="D19" s="191" t="s">
        <v>306</v>
      </c>
      <c r="E19" s="191"/>
      <c r="F19" s="191"/>
      <c r="G19" s="191"/>
      <c r="H19" s="168" t="s">
        <v>284</v>
      </c>
    </row>
    <row r="20" spans="2:8" ht="14.4" customHeight="1" x14ac:dyDescent="0.3">
      <c r="B20" s="190"/>
      <c r="C20" s="163" t="s">
        <v>309</v>
      </c>
      <c r="D20" s="191" t="s">
        <v>308</v>
      </c>
      <c r="E20" s="191"/>
      <c r="F20" s="191"/>
      <c r="G20" s="191"/>
      <c r="H20" s="168" t="s">
        <v>283</v>
      </c>
    </row>
    <row r="21" spans="2:8" ht="10.199999999999999" customHeight="1" x14ac:dyDescent="0.3">
      <c r="B21" s="163"/>
      <c r="C21" s="163"/>
      <c r="D21" s="187"/>
      <c r="E21" s="188"/>
      <c r="F21" s="188"/>
      <c r="G21" s="189"/>
      <c r="H21" s="168"/>
    </row>
    <row r="22" spans="2:8" ht="26.4" customHeight="1" x14ac:dyDescent="0.3">
      <c r="B22" s="190" t="s">
        <v>285</v>
      </c>
      <c r="C22" s="168"/>
      <c r="D22" s="191" t="s">
        <v>286</v>
      </c>
      <c r="E22" s="191"/>
      <c r="F22" s="191"/>
      <c r="G22" s="191"/>
      <c r="H22" s="191"/>
    </row>
    <row r="23" spans="2:8" ht="36" customHeight="1" x14ac:dyDescent="0.3">
      <c r="B23" s="190"/>
      <c r="C23" s="168"/>
      <c r="D23" s="191" t="s">
        <v>287</v>
      </c>
      <c r="E23" s="191"/>
      <c r="F23" s="191"/>
      <c r="G23" s="191"/>
      <c r="H23" s="191"/>
    </row>
    <row r="24" spans="2:8" x14ac:dyDescent="0.3">
      <c r="B24" s="163"/>
      <c r="C24" s="163"/>
      <c r="D24" s="191"/>
      <c r="E24" s="191"/>
      <c r="F24" s="191"/>
      <c r="G24" s="191"/>
      <c r="H24" s="191"/>
    </row>
    <row r="25" spans="2:8" x14ac:dyDescent="0.3">
      <c r="B25" s="163"/>
      <c r="C25" s="163"/>
      <c r="D25" s="187"/>
      <c r="E25" s="188"/>
      <c r="F25" s="188"/>
      <c r="G25" s="188"/>
      <c r="H25" s="189"/>
    </row>
  </sheetData>
  <mergeCells count="23">
    <mergeCell ref="D2:H2"/>
    <mergeCell ref="D3:H3"/>
    <mergeCell ref="D4:H4"/>
    <mergeCell ref="B9:B15"/>
    <mergeCell ref="D9:H9"/>
    <mergeCell ref="D10:H10"/>
    <mergeCell ref="D11:H11"/>
    <mergeCell ref="D12:H12"/>
    <mergeCell ref="D13:H13"/>
    <mergeCell ref="D14:H14"/>
    <mergeCell ref="D25:H25"/>
    <mergeCell ref="D15:H15"/>
    <mergeCell ref="B16:B20"/>
    <mergeCell ref="D16:G16"/>
    <mergeCell ref="D17:G17"/>
    <mergeCell ref="D18:G18"/>
    <mergeCell ref="D19:G19"/>
    <mergeCell ref="D20:G20"/>
    <mergeCell ref="D21:G21"/>
    <mergeCell ref="B22:B23"/>
    <mergeCell ref="D22:H22"/>
    <mergeCell ref="D23:H23"/>
    <mergeCell ref="D24:H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6"/>
  <sheetViews>
    <sheetView topLeftCell="A17" zoomScaleNormal="100" workbookViewId="0">
      <selection activeCell="D26" sqref="D26:H26"/>
    </sheetView>
  </sheetViews>
  <sheetFormatPr defaultRowHeight="14.4" x14ac:dyDescent="0.3"/>
  <cols>
    <col min="1" max="1" width="2.5546875" customWidth="1"/>
    <col min="2" max="2" width="20" style="161" customWidth="1"/>
    <col min="3" max="3" width="8.88671875" style="161"/>
    <col min="4" max="4" width="20.21875" style="162" customWidth="1"/>
    <col min="5" max="5" width="5.33203125" style="162" customWidth="1"/>
    <col min="6" max="6" width="17.21875" style="162" customWidth="1"/>
    <col min="7" max="7" width="5.77734375" style="162" customWidth="1"/>
    <col min="8" max="8" width="16.44140625" style="162" customWidth="1"/>
  </cols>
  <sheetData>
    <row r="2" spans="2:11" ht="15" customHeight="1" x14ac:dyDescent="0.3">
      <c r="B2" s="161" t="s">
        <v>273</v>
      </c>
      <c r="C2" s="161" t="s">
        <v>312</v>
      </c>
      <c r="D2" s="192" t="s">
        <v>313</v>
      </c>
      <c r="E2" s="192"/>
      <c r="F2" s="192"/>
      <c r="G2" s="192"/>
      <c r="H2" s="192"/>
    </row>
    <row r="3" spans="2:11" ht="28.8" customHeight="1" thickBot="1" x14ac:dyDescent="0.35">
      <c r="B3" s="163" t="s">
        <v>274</v>
      </c>
      <c r="C3" s="163"/>
      <c r="D3" s="191" t="s">
        <v>314</v>
      </c>
      <c r="E3" s="191"/>
      <c r="F3" s="191"/>
      <c r="G3" s="191"/>
      <c r="H3" s="191"/>
    </row>
    <row r="4" spans="2:11" ht="79.2" customHeight="1" x14ac:dyDescent="0.3">
      <c r="B4" s="163" t="s">
        <v>275</v>
      </c>
      <c r="C4" s="163"/>
      <c r="D4" s="191" t="s">
        <v>315</v>
      </c>
      <c r="E4" s="191"/>
      <c r="F4" s="191"/>
      <c r="G4" s="191"/>
      <c r="H4" s="191"/>
      <c r="K4" s="193"/>
    </row>
    <row r="5" spans="2:11" ht="15" thickBot="1" x14ac:dyDescent="0.35">
      <c r="B5" s="164" t="s">
        <v>276</v>
      </c>
      <c r="C5" s="163"/>
      <c r="D5" s="165" t="s">
        <v>280</v>
      </c>
      <c r="E5" s="165"/>
      <c r="F5" s="165" t="s">
        <v>281</v>
      </c>
      <c r="G5" s="165"/>
      <c r="H5" s="165" t="s">
        <v>282</v>
      </c>
      <c r="K5" s="194"/>
    </row>
    <row r="6" spans="2:11" ht="28.8" x14ac:dyDescent="0.3">
      <c r="B6" s="163"/>
      <c r="C6" s="163"/>
      <c r="D6" s="169" t="s">
        <v>316</v>
      </c>
      <c r="E6" s="167"/>
      <c r="F6" s="166" t="s">
        <v>318</v>
      </c>
      <c r="G6" s="167"/>
      <c r="H6" s="171" t="s">
        <v>319</v>
      </c>
    </row>
    <row r="7" spans="2:11" ht="43.8" thickBot="1" x14ac:dyDescent="0.35">
      <c r="B7" s="163"/>
      <c r="C7" s="163"/>
      <c r="D7" s="170" t="s">
        <v>317</v>
      </c>
      <c r="E7" s="167"/>
      <c r="F7" s="166"/>
      <c r="G7" s="167"/>
      <c r="H7" s="172" t="s">
        <v>320</v>
      </c>
    </row>
    <row r="8" spans="2:11" x14ac:dyDescent="0.3">
      <c r="B8" s="163"/>
      <c r="C8" s="163"/>
      <c r="D8" s="166"/>
      <c r="E8" s="167"/>
      <c r="F8" s="166"/>
      <c r="G8" s="167"/>
      <c r="H8" s="166"/>
    </row>
    <row r="9" spans="2:11" ht="28.8" customHeight="1" x14ac:dyDescent="0.3">
      <c r="B9" s="190" t="s">
        <v>277</v>
      </c>
      <c r="C9" s="163"/>
      <c r="D9" s="191" t="s">
        <v>321</v>
      </c>
      <c r="E9" s="191"/>
      <c r="F9" s="191"/>
      <c r="G9" s="191"/>
      <c r="H9" s="191"/>
      <c r="K9" s="173"/>
    </row>
    <row r="10" spans="2:11" ht="28.8" customHeight="1" x14ac:dyDescent="0.3">
      <c r="B10" s="190"/>
      <c r="C10" s="163"/>
      <c r="D10" s="191" t="s">
        <v>322</v>
      </c>
      <c r="E10" s="191"/>
      <c r="F10" s="191"/>
      <c r="G10" s="191"/>
      <c r="H10" s="191"/>
      <c r="K10" s="173"/>
    </row>
    <row r="11" spans="2:11" ht="14.4" customHeight="1" x14ac:dyDescent="0.3">
      <c r="B11" s="190"/>
      <c r="C11" s="163"/>
      <c r="D11" s="191" t="s">
        <v>323</v>
      </c>
      <c r="E11" s="191"/>
      <c r="F11" s="191"/>
      <c r="G11" s="191"/>
      <c r="H11" s="191"/>
      <c r="K11" s="173"/>
    </row>
    <row r="12" spans="2:11" ht="14.4" customHeight="1" x14ac:dyDescent="0.3">
      <c r="B12" s="190"/>
      <c r="C12" s="163"/>
      <c r="D12" s="191" t="s">
        <v>324</v>
      </c>
      <c r="E12" s="191"/>
      <c r="F12" s="191"/>
      <c r="G12" s="191"/>
      <c r="H12" s="191"/>
      <c r="K12" s="173"/>
    </row>
    <row r="13" spans="2:11" ht="14.4" customHeight="1" x14ac:dyDescent="0.3">
      <c r="B13" s="190"/>
      <c r="C13" s="163"/>
      <c r="D13" s="191" t="s">
        <v>325</v>
      </c>
      <c r="E13" s="191"/>
      <c r="F13" s="191"/>
      <c r="G13" s="191"/>
      <c r="H13" s="191"/>
      <c r="K13" s="173"/>
    </row>
    <row r="14" spans="2:11" ht="28.8" customHeight="1" x14ac:dyDescent="0.3">
      <c r="B14" s="190"/>
      <c r="C14" s="163"/>
      <c r="D14" s="191" t="s">
        <v>326</v>
      </c>
      <c r="E14" s="191"/>
      <c r="F14" s="191"/>
      <c r="G14" s="191"/>
      <c r="H14" s="191"/>
      <c r="K14" s="173"/>
    </row>
    <row r="15" spans="2:11" ht="11.4" customHeight="1" x14ac:dyDescent="0.3">
      <c r="B15" s="190"/>
      <c r="C15" s="163"/>
      <c r="D15" s="187" t="s">
        <v>327</v>
      </c>
      <c r="E15" s="188"/>
      <c r="F15" s="188"/>
      <c r="G15" s="188"/>
      <c r="H15" s="189"/>
      <c r="K15" s="173"/>
    </row>
    <row r="16" spans="2:11" ht="21" customHeight="1" thickBot="1" x14ac:dyDescent="0.35">
      <c r="B16" s="163"/>
      <c r="C16" s="163"/>
      <c r="D16" s="187" t="s">
        <v>328</v>
      </c>
      <c r="E16" s="188"/>
      <c r="F16" s="188"/>
      <c r="G16" s="188"/>
      <c r="H16" s="189"/>
      <c r="K16" s="173"/>
    </row>
    <row r="17" spans="2:10" ht="50.4" customHeight="1" thickBot="1" x14ac:dyDescent="0.35">
      <c r="B17" s="190" t="s">
        <v>294</v>
      </c>
      <c r="C17" s="178" t="s">
        <v>330</v>
      </c>
      <c r="D17" s="191" t="s">
        <v>338</v>
      </c>
      <c r="E17" s="191"/>
      <c r="F17" s="191"/>
      <c r="G17" s="191"/>
      <c r="H17" s="160" t="s">
        <v>329</v>
      </c>
    </row>
    <row r="18" spans="2:10" ht="24" customHeight="1" thickBot="1" x14ac:dyDescent="0.35">
      <c r="B18" s="190"/>
      <c r="C18" s="179" t="s">
        <v>331</v>
      </c>
      <c r="D18" s="191" t="s">
        <v>339</v>
      </c>
      <c r="E18" s="191"/>
      <c r="F18" s="191"/>
      <c r="G18" s="191"/>
      <c r="H18" s="159" t="s">
        <v>284</v>
      </c>
    </row>
    <row r="19" spans="2:10" ht="35.4" customHeight="1" thickBot="1" x14ac:dyDescent="0.35">
      <c r="B19" s="190"/>
      <c r="C19" s="179" t="s">
        <v>336</v>
      </c>
      <c r="D19" s="191" t="s">
        <v>332</v>
      </c>
      <c r="E19" s="191"/>
      <c r="F19" s="191"/>
      <c r="G19" s="191"/>
      <c r="H19" s="159" t="s">
        <v>284</v>
      </c>
    </row>
    <row r="20" spans="2:10" ht="43.2" customHeight="1" thickBot="1" x14ac:dyDescent="0.35">
      <c r="B20" s="190"/>
      <c r="C20" s="179" t="s">
        <v>337</v>
      </c>
      <c r="D20" s="191" t="s">
        <v>333</v>
      </c>
      <c r="E20" s="191"/>
      <c r="F20" s="191"/>
      <c r="G20" s="191"/>
      <c r="H20" s="159" t="s">
        <v>283</v>
      </c>
    </row>
    <row r="21" spans="2:10" ht="34.200000000000003" customHeight="1" thickBot="1" x14ac:dyDescent="0.35">
      <c r="B21" s="190"/>
      <c r="C21" s="179" t="s">
        <v>334</v>
      </c>
      <c r="D21" s="191" t="s">
        <v>335</v>
      </c>
      <c r="E21" s="191"/>
      <c r="F21" s="191"/>
      <c r="G21" s="191"/>
      <c r="H21" s="159" t="s">
        <v>283</v>
      </c>
    </row>
    <row r="22" spans="2:10" ht="10.199999999999999" customHeight="1" x14ac:dyDescent="0.3">
      <c r="B22" s="163"/>
      <c r="C22" s="163"/>
      <c r="D22" s="187"/>
      <c r="E22" s="188"/>
      <c r="F22" s="188"/>
      <c r="G22" s="189"/>
      <c r="H22" s="168"/>
    </row>
    <row r="23" spans="2:10" ht="26.4" customHeight="1" x14ac:dyDescent="0.3">
      <c r="B23" s="190" t="s">
        <v>285</v>
      </c>
      <c r="C23" s="168"/>
      <c r="D23" s="191" t="s">
        <v>340</v>
      </c>
      <c r="E23" s="191"/>
      <c r="F23" s="191"/>
      <c r="G23" s="191"/>
      <c r="H23" s="191"/>
      <c r="J23" s="180"/>
    </row>
    <row r="24" spans="2:10" ht="24" customHeight="1" x14ac:dyDescent="0.3">
      <c r="B24" s="190"/>
      <c r="C24" s="168"/>
      <c r="D24" s="191" t="s">
        <v>341</v>
      </c>
      <c r="E24" s="191"/>
      <c r="F24" s="191"/>
      <c r="G24" s="191"/>
      <c r="H24" s="191"/>
      <c r="J24" s="174"/>
    </row>
    <row r="25" spans="2:10" x14ac:dyDescent="0.3">
      <c r="B25" s="163"/>
      <c r="C25" s="163"/>
      <c r="D25" s="191"/>
      <c r="E25" s="191"/>
      <c r="F25" s="191"/>
      <c r="G25" s="191"/>
      <c r="H25" s="191"/>
    </row>
    <row r="26" spans="2:10" x14ac:dyDescent="0.3">
      <c r="B26" s="163"/>
      <c r="C26" s="163"/>
      <c r="D26" s="187"/>
      <c r="E26" s="188"/>
      <c r="F26" s="188"/>
      <c r="G26" s="188"/>
      <c r="H26" s="189"/>
    </row>
  </sheetData>
  <mergeCells count="25">
    <mergeCell ref="D2:H2"/>
    <mergeCell ref="D3:H3"/>
    <mergeCell ref="D4:H4"/>
    <mergeCell ref="B9:B15"/>
    <mergeCell ref="D9:H9"/>
    <mergeCell ref="D10:H10"/>
    <mergeCell ref="D11:H11"/>
    <mergeCell ref="D12:H12"/>
    <mergeCell ref="D13:H13"/>
    <mergeCell ref="D14:H14"/>
    <mergeCell ref="D25:H25"/>
    <mergeCell ref="D26:H26"/>
    <mergeCell ref="D15:H15"/>
    <mergeCell ref="B17:B21"/>
    <mergeCell ref="D17:G17"/>
    <mergeCell ref="D18:G18"/>
    <mergeCell ref="D19:G19"/>
    <mergeCell ref="D20:G20"/>
    <mergeCell ref="D21:G21"/>
    <mergeCell ref="K4:K5"/>
    <mergeCell ref="D16:H16"/>
    <mergeCell ref="D22:G22"/>
    <mergeCell ref="B23:B24"/>
    <mergeCell ref="D23:H23"/>
    <mergeCell ref="D24:H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6"/>
  <sheetViews>
    <sheetView topLeftCell="A9" workbookViewId="0">
      <selection activeCell="D2" sqref="D2:H2"/>
    </sheetView>
  </sheetViews>
  <sheetFormatPr defaultRowHeight="14.4" x14ac:dyDescent="0.3"/>
  <cols>
    <col min="1" max="1" width="2.5546875" customWidth="1"/>
    <col min="2" max="2" width="20" style="161" customWidth="1"/>
    <col min="3" max="3" width="8.88671875" style="161"/>
    <col min="4" max="4" width="20.21875" style="162" customWidth="1"/>
    <col min="5" max="5" width="5.33203125" style="162" customWidth="1"/>
    <col min="6" max="6" width="17.21875" style="162" customWidth="1"/>
    <col min="7" max="7" width="5.77734375" style="162" customWidth="1"/>
    <col min="8" max="8" width="16.44140625" style="162" customWidth="1"/>
  </cols>
  <sheetData>
    <row r="2" spans="2:11" ht="15" customHeight="1" x14ac:dyDescent="0.3">
      <c r="B2" s="161" t="s">
        <v>273</v>
      </c>
      <c r="C2" s="161" t="s">
        <v>342</v>
      </c>
      <c r="D2" s="192" t="s">
        <v>343</v>
      </c>
      <c r="E2" s="192"/>
      <c r="F2" s="192"/>
      <c r="G2" s="192"/>
      <c r="H2" s="192"/>
    </row>
    <row r="3" spans="2:11" ht="28.8" customHeight="1" thickBot="1" x14ac:dyDescent="0.35">
      <c r="B3" s="163" t="s">
        <v>274</v>
      </c>
      <c r="C3" s="163"/>
      <c r="D3" s="191" t="s">
        <v>314</v>
      </c>
      <c r="E3" s="191"/>
      <c r="F3" s="191"/>
      <c r="G3" s="191"/>
      <c r="H3" s="191"/>
    </row>
    <row r="4" spans="2:11" ht="79.2" customHeight="1" x14ac:dyDescent="0.3">
      <c r="B4" s="163" t="s">
        <v>275</v>
      </c>
      <c r="C4" s="163"/>
      <c r="D4" s="191" t="s">
        <v>315</v>
      </c>
      <c r="E4" s="191"/>
      <c r="F4" s="191"/>
      <c r="G4" s="191"/>
      <c r="H4" s="191"/>
      <c r="K4" s="193"/>
    </row>
    <row r="5" spans="2:11" ht="15" thickBot="1" x14ac:dyDescent="0.35">
      <c r="B5" s="164" t="s">
        <v>276</v>
      </c>
      <c r="C5" s="163"/>
      <c r="D5" s="165" t="s">
        <v>280</v>
      </c>
      <c r="E5" s="165"/>
      <c r="F5" s="165" t="s">
        <v>281</v>
      </c>
      <c r="G5" s="165"/>
      <c r="H5" s="165" t="s">
        <v>282</v>
      </c>
      <c r="K5" s="194"/>
    </row>
    <row r="6" spans="2:11" ht="28.8" x14ac:dyDescent="0.3">
      <c r="B6" s="163"/>
      <c r="C6" s="163"/>
      <c r="D6" s="169" t="s">
        <v>316</v>
      </c>
      <c r="E6" s="167"/>
      <c r="F6" s="166" t="s">
        <v>318</v>
      </c>
      <c r="G6" s="167"/>
      <c r="H6" s="171" t="s">
        <v>319</v>
      </c>
    </row>
    <row r="7" spans="2:11" ht="43.8" thickBot="1" x14ac:dyDescent="0.35">
      <c r="B7" s="163"/>
      <c r="C7" s="163"/>
      <c r="D7" s="170" t="s">
        <v>317</v>
      </c>
      <c r="E7" s="167"/>
      <c r="F7" s="166"/>
      <c r="G7" s="167"/>
      <c r="H7" s="172" t="s">
        <v>320</v>
      </c>
    </row>
    <row r="8" spans="2:11" x14ac:dyDescent="0.3">
      <c r="B8" s="163"/>
      <c r="C8" s="163"/>
      <c r="D8" s="166"/>
      <c r="E8" s="167"/>
      <c r="F8" s="166"/>
      <c r="G8" s="167"/>
      <c r="H8" s="166"/>
    </row>
    <row r="9" spans="2:11" ht="28.8" customHeight="1" x14ac:dyDescent="0.3">
      <c r="B9" s="190" t="s">
        <v>277</v>
      </c>
      <c r="C9" s="163"/>
      <c r="D9" s="191" t="s">
        <v>321</v>
      </c>
      <c r="E9" s="191"/>
      <c r="F9" s="191"/>
      <c r="G9" s="191"/>
      <c r="H9" s="191"/>
      <c r="K9" s="173"/>
    </row>
    <row r="10" spans="2:11" ht="28.8" customHeight="1" x14ac:dyDescent="0.3">
      <c r="B10" s="190"/>
      <c r="C10" s="163"/>
      <c r="D10" s="191" t="s">
        <v>322</v>
      </c>
      <c r="E10" s="191"/>
      <c r="F10" s="191"/>
      <c r="G10" s="191"/>
      <c r="H10" s="191"/>
      <c r="K10" s="173"/>
    </row>
    <row r="11" spans="2:11" ht="14.4" customHeight="1" x14ac:dyDescent="0.3">
      <c r="B11" s="190"/>
      <c r="C11" s="163"/>
      <c r="D11" s="191" t="s">
        <v>323</v>
      </c>
      <c r="E11" s="191"/>
      <c r="F11" s="191"/>
      <c r="G11" s="191"/>
      <c r="H11" s="191"/>
      <c r="K11" s="173"/>
    </row>
    <row r="12" spans="2:11" ht="14.4" customHeight="1" x14ac:dyDescent="0.3">
      <c r="B12" s="190"/>
      <c r="C12" s="163"/>
      <c r="D12" s="191" t="s">
        <v>324</v>
      </c>
      <c r="E12" s="191"/>
      <c r="F12" s="191"/>
      <c r="G12" s="191"/>
      <c r="H12" s="191"/>
      <c r="K12" s="173"/>
    </row>
    <row r="13" spans="2:11" ht="14.4" customHeight="1" x14ac:dyDescent="0.3">
      <c r="B13" s="190"/>
      <c r="C13" s="163"/>
      <c r="D13" s="191" t="s">
        <v>325</v>
      </c>
      <c r="E13" s="191"/>
      <c r="F13" s="191"/>
      <c r="G13" s="191"/>
      <c r="H13" s="191"/>
      <c r="K13" s="173"/>
    </row>
    <row r="14" spans="2:11" ht="28.8" customHeight="1" x14ac:dyDescent="0.3">
      <c r="B14" s="190"/>
      <c r="C14" s="163"/>
      <c r="D14" s="191" t="s">
        <v>326</v>
      </c>
      <c r="E14" s="191"/>
      <c r="F14" s="191"/>
      <c r="G14" s="191"/>
      <c r="H14" s="191"/>
      <c r="K14" s="173"/>
    </row>
    <row r="15" spans="2:11" ht="11.4" customHeight="1" x14ac:dyDescent="0.3">
      <c r="B15" s="190"/>
      <c r="C15" s="163"/>
      <c r="D15" s="187" t="s">
        <v>327</v>
      </c>
      <c r="E15" s="188"/>
      <c r="F15" s="188"/>
      <c r="G15" s="188"/>
      <c r="H15" s="189"/>
      <c r="K15" s="173"/>
    </row>
    <row r="16" spans="2:11" ht="21" customHeight="1" thickBot="1" x14ac:dyDescent="0.35">
      <c r="B16" s="163"/>
      <c r="C16" s="163"/>
      <c r="D16" s="187" t="s">
        <v>328</v>
      </c>
      <c r="E16" s="188"/>
      <c r="F16" s="188"/>
      <c r="G16" s="188"/>
      <c r="H16" s="189"/>
      <c r="K16" s="173"/>
    </row>
    <row r="17" spans="2:10" ht="50.4" customHeight="1" thickBot="1" x14ac:dyDescent="0.35">
      <c r="B17" s="190" t="s">
        <v>294</v>
      </c>
      <c r="C17" s="178" t="s">
        <v>330</v>
      </c>
      <c r="D17" s="191" t="s">
        <v>338</v>
      </c>
      <c r="E17" s="191"/>
      <c r="F17" s="191"/>
      <c r="G17" s="191"/>
      <c r="H17" s="160" t="s">
        <v>329</v>
      </c>
    </row>
    <row r="18" spans="2:10" ht="24" customHeight="1" thickBot="1" x14ac:dyDescent="0.35">
      <c r="B18" s="190"/>
      <c r="C18" s="179" t="s">
        <v>331</v>
      </c>
      <c r="D18" s="191" t="s">
        <v>339</v>
      </c>
      <c r="E18" s="191"/>
      <c r="F18" s="191"/>
      <c r="G18" s="191"/>
      <c r="H18" s="159" t="s">
        <v>284</v>
      </c>
    </row>
    <row r="19" spans="2:10" ht="35.4" customHeight="1" thickBot="1" x14ac:dyDescent="0.35">
      <c r="B19" s="190"/>
      <c r="C19" s="179" t="s">
        <v>336</v>
      </c>
      <c r="D19" s="191" t="s">
        <v>332</v>
      </c>
      <c r="E19" s="191"/>
      <c r="F19" s="191"/>
      <c r="G19" s="191"/>
      <c r="H19" s="159" t="s">
        <v>284</v>
      </c>
    </row>
    <row r="20" spans="2:10" ht="43.2" customHeight="1" thickBot="1" x14ac:dyDescent="0.35">
      <c r="B20" s="190"/>
      <c r="C20" s="179" t="s">
        <v>337</v>
      </c>
      <c r="D20" s="191" t="s">
        <v>333</v>
      </c>
      <c r="E20" s="191"/>
      <c r="F20" s="191"/>
      <c r="G20" s="191"/>
      <c r="H20" s="159" t="s">
        <v>283</v>
      </c>
    </row>
    <row r="21" spans="2:10" ht="34.200000000000003" customHeight="1" thickBot="1" x14ac:dyDescent="0.35">
      <c r="B21" s="190"/>
      <c r="C21" s="179" t="s">
        <v>334</v>
      </c>
      <c r="D21" s="191" t="s">
        <v>335</v>
      </c>
      <c r="E21" s="191"/>
      <c r="F21" s="191"/>
      <c r="G21" s="191"/>
      <c r="H21" s="159" t="s">
        <v>283</v>
      </c>
    </row>
    <row r="22" spans="2:10" ht="10.199999999999999" customHeight="1" x14ac:dyDescent="0.3">
      <c r="B22" s="163"/>
      <c r="C22" s="163"/>
      <c r="D22" s="187"/>
      <c r="E22" s="188"/>
      <c r="F22" s="188"/>
      <c r="G22" s="189"/>
      <c r="H22" s="168"/>
    </row>
    <row r="23" spans="2:10" ht="26.4" customHeight="1" x14ac:dyDescent="0.3">
      <c r="B23" s="190" t="s">
        <v>285</v>
      </c>
      <c r="C23" s="168"/>
      <c r="D23" s="191" t="s">
        <v>340</v>
      </c>
      <c r="E23" s="191"/>
      <c r="F23" s="191"/>
      <c r="G23" s="191"/>
      <c r="H23" s="191"/>
      <c r="J23" s="180"/>
    </row>
    <row r="24" spans="2:10" ht="24" customHeight="1" x14ac:dyDescent="0.3">
      <c r="B24" s="190"/>
      <c r="C24" s="168"/>
      <c r="D24" s="191" t="s">
        <v>341</v>
      </c>
      <c r="E24" s="191"/>
      <c r="F24" s="191"/>
      <c r="G24" s="191"/>
      <c r="H24" s="191"/>
      <c r="J24" s="174"/>
    </row>
    <row r="25" spans="2:10" x14ac:dyDescent="0.3">
      <c r="B25" s="163"/>
      <c r="C25" s="163"/>
      <c r="D25" s="191"/>
      <c r="E25" s="191"/>
      <c r="F25" s="191"/>
      <c r="G25" s="191"/>
      <c r="H25" s="191"/>
    </row>
    <row r="26" spans="2:10" x14ac:dyDescent="0.3">
      <c r="B26" s="163"/>
      <c r="C26" s="163"/>
      <c r="D26" s="187"/>
      <c r="E26" s="188"/>
      <c r="F26" s="188"/>
      <c r="G26" s="188"/>
      <c r="H26" s="189"/>
    </row>
  </sheetData>
  <mergeCells count="25">
    <mergeCell ref="D2:H2"/>
    <mergeCell ref="D3:H3"/>
    <mergeCell ref="D4:H4"/>
    <mergeCell ref="K4:K5"/>
    <mergeCell ref="B9:B15"/>
    <mergeCell ref="D9:H9"/>
    <mergeCell ref="D10:H10"/>
    <mergeCell ref="D11:H11"/>
    <mergeCell ref="D12:H12"/>
    <mergeCell ref="D13:H13"/>
    <mergeCell ref="D26:H26"/>
    <mergeCell ref="D14:H14"/>
    <mergeCell ref="D15:H15"/>
    <mergeCell ref="D16:H16"/>
    <mergeCell ref="B17:B21"/>
    <mergeCell ref="D17:G17"/>
    <mergeCell ref="D18:G18"/>
    <mergeCell ref="D19:G19"/>
    <mergeCell ref="D20:G20"/>
    <mergeCell ref="D21:G21"/>
    <mergeCell ref="D22:G22"/>
    <mergeCell ref="B23:B24"/>
    <mergeCell ref="D23:H23"/>
    <mergeCell ref="D24:H24"/>
    <mergeCell ref="D25:H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20" zoomScale="104" workbookViewId="0">
      <selection activeCell="G18" sqref="G18"/>
    </sheetView>
  </sheetViews>
  <sheetFormatPr defaultRowHeight="14.4" x14ac:dyDescent="0.3"/>
  <cols>
    <col min="1" max="1" width="9.109375" style="30" customWidth="1"/>
    <col min="2" max="2" width="15.6640625" style="30" customWidth="1"/>
    <col min="3" max="3" width="15.5546875" style="122" customWidth="1"/>
    <col min="4" max="4" width="15.44140625" style="30" customWidth="1"/>
    <col min="5" max="5" width="14.5546875" style="30" customWidth="1"/>
    <col min="6" max="7" width="16" style="30" customWidth="1"/>
    <col min="8" max="8" width="16.109375" style="30" customWidth="1"/>
    <col min="9" max="9" width="16.88671875" style="29" customWidth="1"/>
    <col min="10" max="10" width="15.21875" style="29" customWidth="1"/>
    <col min="11" max="11" width="15.109375" style="29" customWidth="1"/>
    <col min="12" max="16384" width="8.88671875" style="29"/>
  </cols>
  <sheetData>
    <row r="1" spans="1:11" s="120" customFormat="1" ht="43.2" x14ac:dyDescent="0.3">
      <c r="A1" s="119"/>
      <c r="B1" s="118" t="s">
        <v>87</v>
      </c>
      <c r="C1" s="118" t="s">
        <v>77</v>
      </c>
      <c r="D1" s="118" t="s">
        <v>79</v>
      </c>
      <c r="E1" s="118" t="s">
        <v>78</v>
      </c>
      <c r="F1" s="118" t="s">
        <v>80</v>
      </c>
      <c r="G1" s="118" t="s">
        <v>81</v>
      </c>
      <c r="H1" s="118" t="s">
        <v>82</v>
      </c>
      <c r="I1" s="118" t="s">
        <v>84</v>
      </c>
      <c r="J1" s="118" t="s">
        <v>83</v>
      </c>
      <c r="K1" s="118" t="s">
        <v>76</v>
      </c>
    </row>
    <row r="2" spans="1:11" ht="20.399999999999999" customHeight="1" x14ac:dyDescent="0.3">
      <c r="A2" s="30" t="s">
        <v>15</v>
      </c>
      <c r="B2" s="30">
        <v>10</v>
      </c>
      <c r="C2" s="30">
        <v>4</v>
      </c>
      <c r="D2" s="30">
        <v>9</v>
      </c>
      <c r="E2" s="30">
        <v>7</v>
      </c>
      <c r="F2" s="30">
        <v>7</v>
      </c>
      <c r="G2" s="29">
        <v>4</v>
      </c>
      <c r="H2" s="29">
        <v>1</v>
      </c>
      <c r="I2" s="29">
        <v>0</v>
      </c>
      <c r="J2" s="29">
        <v>2</v>
      </c>
    </row>
    <row r="3" spans="1:11" x14ac:dyDescent="0.3">
      <c r="A3" s="30" t="s">
        <v>25</v>
      </c>
      <c r="B3" s="30">
        <v>10</v>
      </c>
      <c r="C3" s="30">
        <v>5</v>
      </c>
      <c r="D3" s="30">
        <v>9</v>
      </c>
      <c r="E3" s="30">
        <v>7</v>
      </c>
      <c r="F3" s="30">
        <v>8</v>
      </c>
      <c r="G3" s="29">
        <v>5</v>
      </c>
      <c r="H3" s="29">
        <v>2</v>
      </c>
      <c r="I3" s="29">
        <v>1</v>
      </c>
      <c r="J3" s="29">
        <v>1</v>
      </c>
    </row>
    <row r="4" spans="1:11" x14ac:dyDescent="0.3">
      <c r="A4" s="30" t="s">
        <v>35</v>
      </c>
      <c r="B4" s="30">
        <v>10</v>
      </c>
      <c r="C4" s="30">
        <v>3</v>
      </c>
      <c r="D4" s="30">
        <v>7</v>
      </c>
      <c r="E4" s="30">
        <v>8</v>
      </c>
      <c r="F4" s="30">
        <v>7</v>
      </c>
      <c r="G4" s="29">
        <v>4</v>
      </c>
      <c r="H4" s="29">
        <v>1</v>
      </c>
      <c r="I4" s="29">
        <v>1</v>
      </c>
      <c r="J4" s="29">
        <v>1</v>
      </c>
    </row>
    <row r="5" spans="1:11" x14ac:dyDescent="0.3">
      <c r="A5" s="30" t="s">
        <v>45</v>
      </c>
      <c r="B5" s="30">
        <v>10</v>
      </c>
      <c r="C5" s="30">
        <v>3</v>
      </c>
      <c r="D5" s="30">
        <v>6</v>
      </c>
      <c r="E5" s="30">
        <v>6</v>
      </c>
      <c r="F5" s="30">
        <v>8</v>
      </c>
      <c r="G5" s="29">
        <v>5</v>
      </c>
      <c r="H5" s="29">
        <v>1</v>
      </c>
      <c r="I5" s="29">
        <v>0</v>
      </c>
      <c r="J5" s="29">
        <v>3</v>
      </c>
    </row>
    <row r="6" spans="1:11" x14ac:dyDescent="0.3">
      <c r="A6" s="30" t="s">
        <v>55</v>
      </c>
      <c r="B6" s="30">
        <v>10</v>
      </c>
      <c r="C6" s="30">
        <v>3</v>
      </c>
      <c r="D6" s="30">
        <v>7</v>
      </c>
      <c r="E6" s="30">
        <v>6</v>
      </c>
      <c r="F6" s="30">
        <v>5</v>
      </c>
      <c r="G6" s="29">
        <v>4</v>
      </c>
      <c r="H6" s="29">
        <v>1</v>
      </c>
      <c r="I6" s="29">
        <v>2</v>
      </c>
      <c r="J6" s="29">
        <v>2</v>
      </c>
    </row>
    <row r="7" spans="1:11" x14ac:dyDescent="0.3">
      <c r="A7" s="30" t="s">
        <v>65</v>
      </c>
      <c r="B7" s="30">
        <v>10</v>
      </c>
      <c r="C7" s="30">
        <v>5</v>
      </c>
      <c r="D7" s="30">
        <v>8</v>
      </c>
      <c r="E7" s="30">
        <v>8</v>
      </c>
      <c r="F7" s="30">
        <v>8</v>
      </c>
      <c r="G7" s="29">
        <v>7</v>
      </c>
      <c r="H7" s="29">
        <v>1</v>
      </c>
      <c r="I7" s="29">
        <v>3</v>
      </c>
      <c r="J7" s="29">
        <v>3</v>
      </c>
    </row>
    <row r="8" spans="1:11" x14ac:dyDescent="0.3">
      <c r="A8" s="125" t="s">
        <v>19</v>
      </c>
      <c r="B8" s="30">
        <v>10</v>
      </c>
      <c r="C8" s="30">
        <v>2</v>
      </c>
      <c r="D8" s="30">
        <v>6</v>
      </c>
      <c r="E8" s="30">
        <v>9</v>
      </c>
      <c r="F8" s="30">
        <v>3</v>
      </c>
      <c r="G8" s="30">
        <v>3</v>
      </c>
      <c r="H8" s="126">
        <v>1</v>
      </c>
      <c r="I8" s="29">
        <v>4</v>
      </c>
      <c r="J8" s="29">
        <v>5</v>
      </c>
    </row>
    <row r="9" spans="1:11" x14ac:dyDescent="0.3">
      <c r="A9" s="125" t="s">
        <v>29</v>
      </c>
      <c r="B9" s="30">
        <v>10</v>
      </c>
      <c r="C9" s="30">
        <v>2</v>
      </c>
      <c r="D9" s="30">
        <v>7</v>
      </c>
      <c r="E9" s="30">
        <v>8</v>
      </c>
      <c r="F9" s="30">
        <v>4</v>
      </c>
      <c r="G9" s="31">
        <v>4</v>
      </c>
      <c r="H9" s="30">
        <v>0</v>
      </c>
      <c r="I9" s="29">
        <v>3</v>
      </c>
      <c r="J9" s="29">
        <v>3</v>
      </c>
    </row>
    <row r="10" spans="1:11" x14ac:dyDescent="0.3">
      <c r="A10" s="125" t="s">
        <v>39</v>
      </c>
      <c r="B10" s="30">
        <v>10</v>
      </c>
      <c r="C10" s="30">
        <v>4</v>
      </c>
      <c r="D10" s="30">
        <v>6</v>
      </c>
      <c r="E10" s="30">
        <v>8</v>
      </c>
      <c r="F10" s="31">
        <v>4</v>
      </c>
      <c r="G10" s="30">
        <v>3</v>
      </c>
      <c r="H10" s="29">
        <v>0</v>
      </c>
      <c r="I10" s="29">
        <v>3</v>
      </c>
      <c r="J10" s="29">
        <v>3</v>
      </c>
    </row>
    <row r="11" spans="1:11" x14ac:dyDescent="0.3">
      <c r="A11" s="125" t="s">
        <v>49</v>
      </c>
      <c r="B11" s="30">
        <v>10</v>
      </c>
      <c r="C11" s="30">
        <v>2</v>
      </c>
      <c r="D11" s="30">
        <v>4</v>
      </c>
      <c r="E11" s="30">
        <v>6</v>
      </c>
      <c r="F11" s="30">
        <v>2</v>
      </c>
      <c r="G11" s="30">
        <v>2</v>
      </c>
      <c r="H11" s="125">
        <v>3</v>
      </c>
      <c r="I11" s="29">
        <v>4</v>
      </c>
      <c r="J11" s="29">
        <v>9</v>
      </c>
    </row>
    <row r="12" spans="1:11" x14ac:dyDescent="0.2">
      <c r="A12" s="125" t="s">
        <v>59</v>
      </c>
      <c r="B12" s="30">
        <v>10</v>
      </c>
      <c r="C12" s="30">
        <v>2</v>
      </c>
      <c r="D12" s="30">
        <v>2</v>
      </c>
      <c r="E12" s="30">
        <v>6</v>
      </c>
      <c r="F12" s="30">
        <v>2</v>
      </c>
      <c r="G12" s="32">
        <v>4</v>
      </c>
      <c r="H12" s="30">
        <v>3</v>
      </c>
      <c r="I12" s="29">
        <v>5</v>
      </c>
      <c r="J12" s="29">
        <v>5</v>
      </c>
    </row>
    <row r="13" spans="1:11" x14ac:dyDescent="0.2">
      <c r="A13" s="125" t="s">
        <v>69</v>
      </c>
      <c r="B13" s="30">
        <v>10</v>
      </c>
      <c r="C13" s="30">
        <v>2</v>
      </c>
      <c r="D13" s="30">
        <v>4</v>
      </c>
      <c r="E13" s="30">
        <v>8</v>
      </c>
      <c r="F13" s="32">
        <v>5</v>
      </c>
      <c r="G13" s="30">
        <v>2</v>
      </c>
      <c r="H13" s="32"/>
      <c r="I13" s="29">
        <v>3</v>
      </c>
      <c r="J13" s="29">
        <v>5</v>
      </c>
    </row>
    <row r="14" spans="1:11" x14ac:dyDescent="0.3">
      <c r="A14" s="122" t="s">
        <v>17</v>
      </c>
      <c r="B14" s="30">
        <v>10</v>
      </c>
      <c r="C14" s="30">
        <v>8</v>
      </c>
      <c r="D14" s="30">
        <v>4</v>
      </c>
      <c r="E14" s="30">
        <v>4</v>
      </c>
      <c r="F14" s="30">
        <v>4</v>
      </c>
      <c r="G14" s="29">
        <v>9</v>
      </c>
      <c r="H14" s="30">
        <v>5</v>
      </c>
      <c r="I14" s="123">
        <v>7</v>
      </c>
      <c r="J14" s="29">
        <v>5</v>
      </c>
    </row>
    <row r="15" spans="1:11" x14ac:dyDescent="0.3">
      <c r="A15" s="122" t="s">
        <v>27</v>
      </c>
      <c r="B15" s="30">
        <v>10</v>
      </c>
      <c r="C15" s="30">
        <v>5</v>
      </c>
      <c r="D15" s="30">
        <v>6</v>
      </c>
      <c r="E15" s="30">
        <v>6</v>
      </c>
      <c r="F15" s="30">
        <v>5</v>
      </c>
      <c r="G15" s="29">
        <v>7</v>
      </c>
      <c r="H15" s="30">
        <v>6</v>
      </c>
      <c r="I15" s="29">
        <v>3</v>
      </c>
      <c r="J15" s="29">
        <v>3</v>
      </c>
    </row>
    <row r="16" spans="1:11" x14ac:dyDescent="0.3">
      <c r="A16" s="122" t="s">
        <v>37</v>
      </c>
      <c r="B16" s="30">
        <v>10</v>
      </c>
      <c r="C16" s="30">
        <v>4</v>
      </c>
      <c r="D16" s="30">
        <v>7</v>
      </c>
      <c r="E16" s="30">
        <v>5</v>
      </c>
      <c r="F16" s="30">
        <v>4</v>
      </c>
      <c r="G16" s="29">
        <v>7</v>
      </c>
      <c r="H16" s="30">
        <v>3</v>
      </c>
      <c r="I16" s="29">
        <v>4</v>
      </c>
      <c r="J16" s="29">
        <v>5</v>
      </c>
    </row>
    <row r="17" spans="1:10" x14ac:dyDescent="0.3">
      <c r="A17" s="122" t="s">
        <v>47</v>
      </c>
      <c r="B17" s="30">
        <v>10</v>
      </c>
      <c r="C17" s="30">
        <v>4</v>
      </c>
      <c r="D17" s="30">
        <v>4</v>
      </c>
      <c r="E17" s="30">
        <v>4</v>
      </c>
      <c r="F17" s="30">
        <v>4</v>
      </c>
      <c r="G17" s="29">
        <v>7</v>
      </c>
      <c r="H17" s="30">
        <v>4</v>
      </c>
      <c r="I17" s="29">
        <v>3</v>
      </c>
      <c r="J17" s="29">
        <v>4</v>
      </c>
    </row>
    <row r="18" spans="1:10" x14ac:dyDescent="0.3">
      <c r="A18" s="122" t="s">
        <v>57</v>
      </c>
      <c r="B18" s="30">
        <v>10</v>
      </c>
      <c r="C18" s="30">
        <v>6</v>
      </c>
      <c r="D18" s="30">
        <v>5</v>
      </c>
      <c r="E18" s="30">
        <v>4</v>
      </c>
      <c r="F18" s="30">
        <v>2</v>
      </c>
      <c r="G18" s="29">
        <v>6</v>
      </c>
      <c r="H18" s="30">
        <v>5</v>
      </c>
      <c r="I18" s="29">
        <v>3</v>
      </c>
      <c r="J18" s="29">
        <v>6</v>
      </c>
    </row>
    <row r="19" spans="1:10" x14ac:dyDescent="0.3">
      <c r="A19" s="122" t="s">
        <v>67</v>
      </c>
      <c r="B19" s="30">
        <v>10</v>
      </c>
      <c r="C19" s="30">
        <v>4</v>
      </c>
      <c r="D19" s="30">
        <v>3</v>
      </c>
      <c r="E19" s="30">
        <v>2</v>
      </c>
      <c r="F19" s="30">
        <v>3</v>
      </c>
      <c r="G19" s="29">
        <v>8</v>
      </c>
      <c r="H19" s="30">
        <v>6</v>
      </c>
      <c r="I19" s="29">
        <v>3</v>
      </c>
      <c r="J19" s="30">
        <v>3</v>
      </c>
    </row>
    <row r="20" spans="1:10" x14ac:dyDescent="0.3">
      <c r="A20" s="31" t="s">
        <v>21</v>
      </c>
      <c r="B20" s="30">
        <v>10</v>
      </c>
      <c r="C20" s="30">
        <v>5</v>
      </c>
      <c r="D20" s="126">
        <v>9</v>
      </c>
      <c r="E20" s="126">
        <v>6</v>
      </c>
      <c r="F20" s="31">
        <v>6</v>
      </c>
      <c r="G20" s="31">
        <v>5</v>
      </c>
      <c r="H20" s="31">
        <v>2</v>
      </c>
      <c r="I20" s="29">
        <v>2</v>
      </c>
      <c r="J20" s="29">
        <v>2</v>
      </c>
    </row>
    <row r="21" spans="1:10" x14ac:dyDescent="0.3">
      <c r="A21" s="31" t="s">
        <v>31</v>
      </c>
      <c r="B21" s="30">
        <v>10</v>
      </c>
      <c r="C21" s="30">
        <v>5</v>
      </c>
      <c r="D21" s="30">
        <v>6</v>
      </c>
      <c r="E21" s="30">
        <v>4</v>
      </c>
      <c r="F21" s="33">
        <v>6</v>
      </c>
      <c r="G21" s="33">
        <v>3</v>
      </c>
      <c r="H21" s="30">
        <v>1</v>
      </c>
      <c r="I21" s="29">
        <v>1</v>
      </c>
      <c r="J21" s="29">
        <v>2</v>
      </c>
    </row>
    <row r="22" spans="1:10" x14ac:dyDescent="0.3">
      <c r="A22" s="31" t="s">
        <v>41</v>
      </c>
      <c r="B22" s="30">
        <v>10</v>
      </c>
      <c r="C22" s="30">
        <v>3</v>
      </c>
      <c r="D22" s="30">
        <v>6</v>
      </c>
      <c r="E22" s="30">
        <v>4</v>
      </c>
      <c r="F22" s="30">
        <v>5</v>
      </c>
      <c r="G22" s="29">
        <v>3</v>
      </c>
      <c r="H22" s="30">
        <v>1</v>
      </c>
      <c r="I22" s="29">
        <v>3</v>
      </c>
      <c r="J22" s="29">
        <v>3</v>
      </c>
    </row>
    <row r="23" spans="1:10" x14ac:dyDescent="0.3">
      <c r="A23" s="31" t="s">
        <v>51</v>
      </c>
      <c r="B23" s="30">
        <v>10</v>
      </c>
      <c r="C23" s="122">
        <v>5</v>
      </c>
      <c r="D23" s="30">
        <v>6</v>
      </c>
      <c r="E23" s="30">
        <v>4</v>
      </c>
      <c r="F23" s="30">
        <v>6</v>
      </c>
      <c r="G23" s="30">
        <v>3</v>
      </c>
      <c r="H23" s="30">
        <v>1</v>
      </c>
      <c r="I23" s="29">
        <v>1</v>
      </c>
      <c r="J23" s="29">
        <v>1</v>
      </c>
    </row>
    <row r="24" spans="1:10" x14ac:dyDescent="0.3">
      <c r="A24" s="31" t="s">
        <v>61</v>
      </c>
      <c r="B24" s="30">
        <v>10</v>
      </c>
      <c r="C24" s="30">
        <v>6</v>
      </c>
      <c r="D24" s="30">
        <v>5</v>
      </c>
      <c r="E24" s="30">
        <v>3</v>
      </c>
      <c r="F24" s="30">
        <v>6</v>
      </c>
      <c r="G24" s="30">
        <v>4</v>
      </c>
      <c r="H24" s="33">
        <v>1</v>
      </c>
      <c r="I24" s="29">
        <v>1</v>
      </c>
      <c r="J24" s="29">
        <v>1</v>
      </c>
    </row>
    <row r="25" spans="1:10" x14ac:dyDescent="0.3">
      <c r="A25" s="31" t="s">
        <v>71</v>
      </c>
      <c r="B25" s="30">
        <v>10</v>
      </c>
      <c r="C25" s="30">
        <v>2</v>
      </c>
      <c r="D25" s="30">
        <v>6</v>
      </c>
      <c r="E25" s="30">
        <v>4</v>
      </c>
      <c r="F25" s="30">
        <v>4</v>
      </c>
      <c r="G25" s="30">
        <v>4</v>
      </c>
      <c r="H25" s="125">
        <v>0</v>
      </c>
      <c r="I25" s="29">
        <v>3</v>
      </c>
      <c r="J25" s="29">
        <v>1</v>
      </c>
    </row>
    <row r="26" spans="1:10" x14ac:dyDescent="0.3">
      <c r="A26" s="31" t="s">
        <v>23</v>
      </c>
      <c r="B26" s="30">
        <v>10</v>
      </c>
      <c r="C26" s="122">
        <v>5</v>
      </c>
      <c r="D26" s="30">
        <v>5</v>
      </c>
      <c r="E26" s="30">
        <v>5</v>
      </c>
      <c r="F26" s="30">
        <v>9</v>
      </c>
      <c r="G26" s="30">
        <v>6</v>
      </c>
      <c r="H26" s="30">
        <v>5</v>
      </c>
      <c r="I26" s="29">
        <v>3</v>
      </c>
      <c r="J26" s="29">
        <v>2</v>
      </c>
    </row>
    <row r="27" spans="1:10" x14ac:dyDescent="0.3">
      <c r="A27" s="31" t="s">
        <v>33</v>
      </c>
      <c r="B27" s="30">
        <v>10</v>
      </c>
      <c r="C27" s="122">
        <v>5</v>
      </c>
      <c r="D27" s="30">
        <v>5</v>
      </c>
      <c r="E27" s="30">
        <v>5</v>
      </c>
      <c r="F27" s="30">
        <v>7</v>
      </c>
      <c r="G27" s="30">
        <v>6</v>
      </c>
      <c r="H27" s="30">
        <v>3</v>
      </c>
      <c r="I27" s="29">
        <v>3</v>
      </c>
      <c r="J27" s="29">
        <v>2</v>
      </c>
    </row>
    <row r="28" spans="1:10" x14ac:dyDescent="0.3">
      <c r="A28" s="31" t="s">
        <v>43</v>
      </c>
      <c r="B28" s="30">
        <v>10</v>
      </c>
      <c r="C28" s="122">
        <v>7</v>
      </c>
      <c r="D28" s="30">
        <v>5</v>
      </c>
      <c r="E28" s="30">
        <v>3</v>
      </c>
      <c r="F28" s="30">
        <v>6</v>
      </c>
      <c r="G28" s="30">
        <v>2</v>
      </c>
      <c r="H28" s="32">
        <v>1</v>
      </c>
      <c r="I28" s="29">
        <v>1</v>
      </c>
      <c r="J28" s="29">
        <v>1</v>
      </c>
    </row>
    <row r="29" spans="1:10" x14ac:dyDescent="0.3">
      <c r="A29" s="31" t="s">
        <v>53</v>
      </c>
      <c r="B29" s="30">
        <v>10</v>
      </c>
      <c r="C29" s="122">
        <v>2</v>
      </c>
      <c r="D29" s="30">
        <v>6</v>
      </c>
      <c r="E29" s="30">
        <v>6</v>
      </c>
      <c r="F29" s="30">
        <v>7</v>
      </c>
      <c r="G29" s="30">
        <v>6</v>
      </c>
      <c r="H29" s="31">
        <v>2</v>
      </c>
      <c r="I29" s="29">
        <v>3</v>
      </c>
      <c r="J29" s="29">
        <v>4</v>
      </c>
    </row>
    <row r="30" spans="1:10" x14ac:dyDescent="0.3">
      <c r="A30" s="31" t="s">
        <v>63</v>
      </c>
      <c r="B30" s="30">
        <v>10</v>
      </c>
      <c r="C30" s="122">
        <v>3</v>
      </c>
      <c r="D30" s="30">
        <v>5</v>
      </c>
      <c r="E30" s="30">
        <v>5</v>
      </c>
      <c r="F30" s="30">
        <v>7</v>
      </c>
      <c r="G30" s="30">
        <v>3</v>
      </c>
      <c r="H30" s="30">
        <v>1</v>
      </c>
      <c r="I30" s="29">
        <v>1</v>
      </c>
      <c r="J30" s="29">
        <v>4</v>
      </c>
    </row>
    <row r="31" spans="1:10" x14ac:dyDescent="0.3">
      <c r="A31" s="31" t="s">
        <v>73</v>
      </c>
      <c r="B31" s="30">
        <v>10</v>
      </c>
      <c r="C31" s="122">
        <v>3</v>
      </c>
      <c r="D31" s="126">
        <v>6</v>
      </c>
      <c r="E31" s="126">
        <v>5</v>
      </c>
      <c r="F31" s="30">
        <v>6</v>
      </c>
      <c r="G31" s="29">
        <v>5</v>
      </c>
      <c r="H31" s="32">
        <v>1</v>
      </c>
      <c r="I31" s="29">
        <v>3</v>
      </c>
      <c r="J31" s="29">
        <v>4</v>
      </c>
    </row>
    <row r="38" spans="2:8" x14ac:dyDescent="0.3">
      <c r="B38" s="126"/>
    </row>
    <row r="39" spans="2:8" x14ac:dyDescent="0.3">
      <c r="D39" s="126"/>
      <c r="E39" s="126"/>
    </row>
    <row r="42" spans="2:8" x14ac:dyDescent="0.3">
      <c r="C42" s="128"/>
    </row>
    <row r="44" spans="2:8" x14ac:dyDescent="0.3">
      <c r="B44" s="125"/>
    </row>
    <row r="45" spans="2:8" x14ac:dyDescent="0.3">
      <c r="B45" s="125"/>
      <c r="D45" s="125"/>
      <c r="E45" s="125"/>
    </row>
    <row r="46" spans="2:8" x14ac:dyDescent="0.3">
      <c r="D46" s="125"/>
      <c r="E46" s="125"/>
    </row>
    <row r="47" spans="2:8" x14ac:dyDescent="0.3">
      <c r="H47" s="125"/>
    </row>
    <row r="48" spans="2:8" x14ac:dyDescent="0.3">
      <c r="C48" s="124"/>
    </row>
    <row r="49" spans="2:8" x14ac:dyDescent="0.3">
      <c r="C49" s="124"/>
    </row>
    <row r="53" spans="2:8" x14ac:dyDescent="0.3">
      <c r="B53" s="125"/>
    </row>
    <row r="54" spans="2:8" x14ac:dyDescent="0.3">
      <c r="B54" s="125"/>
      <c r="C54" s="124"/>
      <c r="D54" s="125"/>
      <c r="E54" s="125"/>
    </row>
    <row r="55" spans="2:8" x14ac:dyDescent="0.3">
      <c r="B55" s="125"/>
      <c r="C55" s="124"/>
      <c r="D55" s="125"/>
      <c r="E55" s="125"/>
      <c r="H55" s="125"/>
    </row>
    <row r="56" spans="2:8" x14ac:dyDescent="0.3">
      <c r="B56" s="125"/>
      <c r="C56" s="124"/>
      <c r="D56" s="125"/>
      <c r="E56" s="125"/>
      <c r="H56" s="125"/>
    </row>
    <row r="57" spans="2:8" x14ac:dyDescent="0.3">
      <c r="C57" s="124"/>
      <c r="H57" s="125"/>
    </row>
    <row r="61" spans="2:8" x14ac:dyDescent="0.3">
      <c r="B61" s="126"/>
    </row>
    <row r="62" spans="2:8" x14ac:dyDescent="0.3">
      <c r="C62" s="128"/>
      <c r="H62" s="12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opLeftCell="A43" zoomScale="77" workbookViewId="0">
      <selection activeCell="K60" sqref="K60"/>
    </sheetView>
  </sheetViews>
  <sheetFormatPr defaultRowHeight="14.4" x14ac:dyDescent="0.3"/>
  <cols>
    <col min="1" max="1" width="9.109375" style="7" customWidth="1"/>
    <col min="2" max="2" width="15.6640625" style="7" customWidth="1"/>
    <col min="3" max="3" width="15.44140625" style="7" customWidth="1"/>
    <col min="4" max="4" width="14.5546875" style="7" customWidth="1"/>
    <col min="5" max="5" width="16" style="7" customWidth="1"/>
    <col min="7" max="7" width="14.88671875" customWidth="1"/>
    <col min="9" max="9" width="15.5546875" style="8" customWidth="1"/>
    <col min="10" max="10" width="15.44140625" style="7" customWidth="1"/>
    <col min="11" max="11" width="14.5546875" style="7" customWidth="1"/>
    <col min="12" max="13" width="16" style="7" customWidth="1"/>
    <col min="14" max="14" width="19" style="7" customWidth="1"/>
    <col min="15" max="15" width="19.5546875" style="4" customWidth="1"/>
    <col min="16" max="16" width="15.21875" style="4" customWidth="1"/>
    <col min="17" max="16384" width="8.88671875" style="4"/>
  </cols>
  <sheetData>
    <row r="1" spans="1:16" s="1" customFormat="1" ht="43.2" x14ac:dyDescent="0.3">
      <c r="A1" s="22"/>
      <c r="B1" s="2" t="s">
        <v>87</v>
      </c>
      <c r="C1" s="2" t="s">
        <v>79</v>
      </c>
      <c r="D1" s="2" t="s">
        <v>78</v>
      </c>
      <c r="E1" s="2" t="s">
        <v>80</v>
      </c>
      <c r="G1" s="22" t="s">
        <v>88</v>
      </c>
      <c r="I1" s="2" t="s">
        <v>77</v>
      </c>
      <c r="J1" s="2" t="s">
        <v>79</v>
      </c>
      <c r="K1" s="2" t="s">
        <v>78</v>
      </c>
      <c r="L1" s="2" t="s">
        <v>80</v>
      </c>
      <c r="M1" s="2" t="s">
        <v>81</v>
      </c>
      <c r="N1" s="21" t="s">
        <v>82</v>
      </c>
      <c r="O1" s="2" t="s">
        <v>84</v>
      </c>
      <c r="P1" s="2" t="s">
        <v>83</v>
      </c>
    </row>
    <row r="2" spans="1:16" ht="20.399999999999999" customHeight="1" x14ac:dyDescent="0.3">
      <c r="A2" s="7" t="s">
        <v>15</v>
      </c>
      <c r="B2" s="7">
        <v>10</v>
      </c>
      <c r="C2" s="7">
        <v>9</v>
      </c>
      <c r="D2" s="7">
        <v>7</v>
      </c>
      <c r="E2" s="7">
        <v>7</v>
      </c>
      <c r="G2" s="4">
        <v>4</v>
      </c>
      <c r="H2" s="4"/>
      <c r="I2" s="7">
        <v>4</v>
      </c>
      <c r="J2" s="7">
        <v>9</v>
      </c>
      <c r="K2" s="7">
        <v>7</v>
      </c>
      <c r="L2" s="7">
        <v>7</v>
      </c>
      <c r="M2" s="4">
        <v>4</v>
      </c>
      <c r="N2" s="4">
        <v>1</v>
      </c>
      <c r="O2" s="4">
        <v>0</v>
      </c>
      <c r="P2" s="4">
        <v>2</v>
      </c>
    </row>
    <row r="3" spans="1:16" x14ac:dyDescent="0.3">
      <c r="A3" s="7" t="s">
        <v>25</v>
      </c>
      <c r="B3" s="7">
        <v>10</v>
      </c>
      <c r="C3" s="7">
        <v>9</v>
      </c>
      <c r="D3" s="7">
        <v>7</v>
      </c>
      <c r="E3" s="7">
        <v>8</v>
      </c>
      <c r="G3" s="4">
        <v>4</v>
      </c>
      <c r="H3" s="4"/>
      <c r="I3" s="7">
        <v>5</v>
      </c>
      <c r="J3" s="7">
        <v>9</v>
      </c>
      <c r="K3" s="7">
        <v>7</v>
      </c>
      <c r="L3" s="7">
        <v>8</v>
      </c>
      <c r="M3" s="4">
        <v>5</v>
      </c>
      <c r="N3" s="4">
        <v>2</v>
      </c>
      <c r="O3" s="4">
        <v>1</v>
      </c>
      <c r="P3" s="4">
        <v>1</v>
      </c>
    </row>
    <row r="4" spans="1:16" x14ac:dyDescent="0.3">
      <c r="A4" s="7" t="s">
        <v>35</v>
      </c>
      <c r="B4" s="7">
        <v>10</v>
      </c>
      <c r="C4" s="7">
        <v>7</v>
      </c>
      <c r="D4" s="7">
        <v>8</v>
      </c>
      <c r="E4" s="7">
        <v>7</v>
      </c>
      <c r="G4" s="4">
        <v>3</v>
      </c>
      <c r="H4" s="4"/>
      <c r="I4" s="7">
        <v>3</v>
      </c>
      <c r="J4" s="7">
        <v>7</v>
      </c>
      <c r="K4" s="7">
        <v>8</v>
      </c>
      <c r="L4" s="7">
        <v>7</v>
      </c>
      <c r="M4" s="4">
        <v>4</v>
      </c>
      <c r="N4" s="4">
        <v>1</v>
      </c>
      <c r="O4" s="4">
        <v>1</v>
      </c>
      <c r="P4" s="4">
        <v>1</v>
      </c>
    </row>
    <row r="5" spans="1:16" x14ac:dyDescent="0.3">
      <c r="A5" s="7" t="s">
        <v>45</v>
      </c>
      <c r="B5" s="7">
        <v>10</v>
      </c>
      <c r="C5" s="7">
        <v>6</v>
      </c>
      <c r="D5" s="7">
        <v>6</v>
      </c>
      <c r="E5" s="7">
        <v>8</v>
      </c>
      <c r="G5" s="4">
        <v>3</v>
      </c>
      <c r="H5" s="4"/>
      <c r="I5" s="7">
        <v>3</v>
      </c>
      <c r="J5" s="7">
        <v>6</v>
      </c>
      <c r="K5" s="7">
        <v>6</v>
      </c>
      <c r="L5" s="7">
        <v>8</v>
      </c>
      <c r="M5" s="4">
        <v>5</v>
      </c>
      <c r="N5" s="4">
        <v>1</v>
      </c>
      <c r="O5" s="4">
        <v>0</v>
      </c>
      <c r="P5" s="4">
        <v>3</v>
      </c>
    </row>
    <row r="6" spans="1:16" x14ac:dyDescent="0.3">
      <c r="A6" s="7" t="s">
        <v>55</v>
      </c>
      <c r="B6" s="7">
        <v>10</v>
      </c>
      <c r="C6" s="7">
        <v>7</v>
      </c>
      <c r="D6" s="7">
        <v>6</v>
      </c>
      <c r="E6" s="7">
        <v>5</v>
      </c>
      <c r="G6" s="4">
        <v>4</v>
      </c>
      <c r="H6" s="4"/>
      <c r="I6" s="7">
        <v>3</v>
      </c>
      <c r="J6" s="7">
        <v>7</v>
      </c>
      <c r="K6" s="7">
        <v>6</v>
      </c>
      <c r="L6" s="7">
        <v>5</v>
      </c>
      <c r="M6" s="4">
        <v>4</v>
      </c>
      <c r="N6" s="4">
        <v>1</v>
      </c>
      <c r="O6" s="4">
        <v>2</v>
      </c>
      <c r="P6" s="4">
        <v>2</v>
      </c>
    </row>
    <row r="7" spans="1:16" x14ac:dyDescent="0.3">
      <c r="A7" s="7" t="s">
        <v>65</v>
      </c>
      <c r="B7" s="7">
        <v>10</v>
      </c>
      <c r="C7" s="7">
        <v>8</v>
      </c>
      <c r="D7" s="7">
        <v>8</v>
      </c>
      <c r="E7" s="7">
        <v>8</v>
      </c>
      <c r="G7" s="4">
        <v>5</v>
      </c>
      <c r="H7" s="4"/>
      <c r="I7" s="7">
        <v>5</v>
      </c>
      <c r="J7" s="7">
        <v>8</v>
      </c>
      <c r="K7" s="7">
        <v>8</v>
      </c>
      <c r="L7" s="7">
        <v>8</v>
      </c>
      <c r="M7" s="4">
        <v>7</v>
      </c>
      <c r="N7" s="4">
        <v>1</v>
      </c>
      <c r="O7" s="4">
        <v>3</v>
      </c>
      <c r="P7" s="4">
        <v>3</v>
      </c>
    </row>
    <row r="8" spans="1:16" x14ac:dyDescent="0.3">
      <c r="A8" s="9" t="s">
        <v>19</v>
      </c>
      <c r="B8" s="7">
        <v>10</v>
      </c>
      <c r="C8" s="7">
        <v>6</v>
      </c>
      <c r="D8" s="7">
        <v>9</v>
      </c>
      <c r="E8" s="7">
        <v>3</v>
      </c>
      <c r="G8" s="4">
        <v>7</v>
      </c>
      <c r="H8" s="4"/>
      <c r="I8" s="7">
        <v>2</v>
      </c>
      <c r="J8" s="7">
        <v>6</v>
      </c>
      <c r="K8" s="7">
        <v>9</v>
      </c>
      <c r="L8" s="7">
        <v>3</v>
      </c>
      <c r="M8" s="7">
        <v>3</v>
      </c>
      <c r="N8" s="17">
        <v>1</v>
      </c>
      <c r="O8" s="4">
        <v>4</v>
      </c>
      <c r="P8" s="4">
        <v>5</v>
      </c>
    </row>
    <row r="9" spans="1:16" x14ac:dyDescent="0.3">
      <c r="A9" s="9" t="s">
        <v>29</v>
      </c>
      <c r="B9" s="7">
        <v>10</v>
      </c>
      <c r="C9" s="7">
        <v>7</v>
      </c>
      <c r="D9" s="7">
        <v>8</v>
      </c>
      <c r="E9" s="7">
        <v>4</v>
      </c>
      <c r="G9" s="4">
        <v>5</v>
      </c>
      <c r="H9" s="4"/>
      <c r="I9" s="7">
        <v>2</v>
      </c>
      <c r="J9" s="7">
        <v>7</v>
      </c>
      <c r="K9" s="7">
        <v>8</v>
      </c>
      <c r="L9" s="7">
        <v>4</v>
      </c>
      <c r="M9" s="10">
        <v>4</v>
      </c>
      <c r="N9" s="7">
        <v>0</v>
      </c>
      <c r="O9" s="4">
        <v>3</v>
      </c>
      <c r="P9" s="4">
        <v>3</v>
      </c>
    </row>
    <row r="10" spans="1:16" x14ac:dyDescent="0.3">
      <c r="A10" s="9" t="s">
        <v>39</v>
      </c>
      <c r="B10" s="7">
        <v>10</v>
      </c>
      <c r="C10" s="7">
        <v>6</v>
      </c>
      <c r="D10" s="7">
        <v>8</v>
      </c>
      <c r="E10" s="10">
        <v>4</v>
      </c>
      <c r="G10" s="4">
        <v>5</v>
      </c>
      <c r="H10" s="4"/>
      <c r="I10" s="7">
        <v>4</v>
      </c>
      <c r="J10" s="7">
        <v>6</v>
      </c>
      <c r="K10" s="7">
        <v>8</v>
      </c>
      <c r="L10" s="10">
        <v>4</v>
      </c>
      <c r="M10" s="7">
        <v>3</v>
      </c>
      <c r="N10" s="4">
        <v>0</v>
      </c>
      <c r="O10" s="4">
        <v>3</v>
      </c>
      <c r="P10" s="4">
        <v>3</v>
      </c>
    </row>
    <row r="11" spans="1:16" x14ac:dyDescent="0.3">
      <c r="A11" s="9" t="s">
        <v>49</v>
      </c>
      <c r="B11" s="7">
        <v>10</v>
      </c>
      <c r="C11" s="7">
        <v>4</v>
      </c>
      <c r="D11" s="7">
        <v>6</v>
      </c>
      <c r="E11" s="7">
        <v>2</v>
      </c>
      <c r="G11" s="4">
        <v>6</v>
      </c>
      <c r="H11" s="4"/>
      <c r="I11" s="7">
        <v>2</v>
      </c>
      <c r="J11" s="7">
        <v>4</v>
      </c>
      <c r="K11" s="7">
        <v>6</v>
      </c>
      <c r="L11" s="7">
        <v>2</v>
      </c>
      <c r="M11" s="7">
        <v>2</v>
      </c>
      <c r="N11" s="9">
        <v>3</v>
      </c>
      <c r="O11" s="4">
        <v>4</v>
      </c>
      <c r="P11" s="4">
        <v>9</v>
      </c>
    </row>
    <row r="12" spans="1:16" x14ac:dyDescent="0.3">
      <c r="A12" s="9" t="s">
        <v>59</v>
      </c>
      <c r="B12" s="7">
        <v>10</v>
      </c>
      <c r="C12" s="7">
        <v>2</v>
      </c>
      <c r="D12" s="7">
        <v>6</v>
      </c>
      <c r="E12" s="7">
        <v>2</v>
      </c>
      <c r="G12" s="4">
        <v>7</v>
      </c>
      <c r="H12" s="4"/>
      <c r="I12" s="7">
        <v>2</v>
      </c>
      <c r="J12" s="7">
        <v>2</v>
      </c>
      <c r="K12" s="7">
        <v>6</v>
      </c>
      <c r="L12" s="7">
        <v>2</v>
      </c>
      <c r="M12" s="12">
        <v>4</v>
      </c>
      <c r="N12" s="7">
        <v>3</v>
      </c>
      <c r="O12" s="4">
        <v>5</v>
      </c>
      <c r="P12" s="4">
        <v>5</v>
      </c>
    </row>
    <row r="13" spans="1:16" x14ac:dyDescent="0.3">
      <c r="A13" s="9" t="s">
        <v>69</v>
      </c>
      <c r="B13" s="7">
        <v>10</v>
      </c>
      <c r="C13" s="7">
        <v>4</v>
      </c>
      <c r="D13" s="7">
        <v>8</v>
      </c>
      <c r="E13" s="12">
        <v>5</v>
      </c>
      <c r="G13" s="4">
        <v>7</v>
      </c>
      <c r="H13" s="4"/>
      <c r="I13" s="7">
        <v>2</v>
      </c>
      <c r="J13" s="7">
        <v>4</v>
      </c>
      <c r="K13" s="7">
        <v>8</v>
      </c>
      <c r="L13" s="12">
        <v>5</v>
      </c>
      <c r="M13" s="7">
        <v>2</v>
      </c>
      <c r="N13" s="12"/>
      <c r="O13" s="4">
        <v>3</v>
      </c>
      <c r="P13" s="4">
        <v>5</v>
      </c>
    </row>
    <row r="14" spans="1:16" x14ac:dyDescent="0.3">
      <c r="A14" s="8" t="s">
        <v>17</v>
      </c>
      <c r="B14" s="7">
        <v>10</v>
      </c>
      <c r="C14" s="7">
        <v>4</v>
      </c>
      <c r="D14" s="7">
        <v>4</v>
      </c>
      <c r="E14" s="7">
        <v>4</v>
      </c>
      <c r="G14" s="4">
        <v>7</v>
      </c>
      <c r="H14" s="4"/>
      <c r="I14" s="7">
        <v>8</v>
      </c>
      <c r="J14" s="7">
        <v>4</v>
      </c>
      <c r="K14" s="7">
        <v>4</v>
      </c>
      <c r="L14" s="7">
        <v>4</v>
      </c>
      <c r="M14" s="4">
        <v>9</v>
      </c>
      <c r="N14" s="7">
        <v>5</v>
      </c>
      <c r="O14" s="16">
        <v>7</v>
      </c>
      <c r="P14" s="4">
        <v>5</v>
      </c>
    </row>
    <row r="15" spans="1:16" x14ac:dyDescent="0.3">
      <c r="A15" s="8" t="s">
        <v>27</v>
      </c>
      <c r="B15" s="7">
        <v>10</v>
      </c>
      <c r="C15" s="7">
        <v>6</v>
      </c>
      <c r="D15" s="7">
        <v>6</v>
      </c>
      <c r="E15" s="7">
        <v>5</v>
      </c>
      <c r="G15" s="4">
        <v>7</v>
      </c>
      <c r="H15" s="4"/>
      <c r="I15" s="7">
        <v>5</v>
      </c>
      <c r="J15" s="7">
        <v>6</v>
      </c>
      <c r="K15" s="7">
        <v>6</v>
      </c>
      <c r="L15" s="7">
        <v>5</v>
      </c>
      <c r="M15" s="4">
        <v>7</v>
      </c>
      <c r="N15" s="7">
        <v>6</v>
      </c>
      <c r="O15" s="4">
        <v>3</v>
      </c>
      <c r="P15" s="4">
        <v>3</v>
      </c>
    </row>
    <row r="16" spans="1:16" x14ac:dyDescent="0.3">
      <c r="A16" s="8" t="s">
        <v>37</v>
      </c>
      <c r="B16" s="7">
        <v>10</v>
      </c>
      <c r="C16" s="7">
        <v>7</v>
      </c>
      <c r="D16" s="7">
        <v>5</v>
      </c>
      <c r="E16" s="7">
        <v>4</v>
      </c>
      <c r="G16" s="4">
        <v>6</v>
      </c>
      <c r="H16" s="4"/>
      <c r="I16" s="7">
        <v>4</v>
      </c>
      <c r="J16" s="7">
        <v>7</v>
      </c>
      <c r="K16" s="7">
        <v>5</v>
      </c>
      <c r="L16" s="7">
        <v>4</v>
      </c>
      <c r="M16" s="4">
        <v>7</v>
      </c>
      <c r="N16" s="7">
        <v>3</v>
      </c>
      <c r="O16" s="4">
        <v>4</v>
      </c>
      <c r="P16" s="4">
        <v>5</v>
      </c>
    </row>
    <row r="17" spans="1:16" x14ac:dyDescent="0.3">
      <c r="A17" s="8" t="s">
        <v>47</v>
      </c>
      <c r="B17" s="7">
        <v>10</v>
      </c>
      <c r="C17" s="7">
        <v>4</v>
      </c>
      <c r="D17" s="7">
        <v>4</v>
      </c>
      <c r="E17" s="7">
        <v>4</v>
      </c>
      <c r="G17" s="4">
        <v>6</v>
      </c>
      <c r="H17" s="4"/>
      <c r="I17" s="7">
        <v>4</v>
      </c>
      <c r="J17" s="7">
        <v>4</v>
      </c>
      <c r="K17" s="7">
        <v>4</v>
      </c>
      <c r="L17" s="7">
        <v>4</v>
      </c>
      <c r="M17" s="4">
        <v>7</v>
      </c>
      <c r="N17" s="7">
        <v>4</v>
      </c>
      <c r="O17" s="4">
        <v>3</v>
      </c>
      <c r="P17" s="4">
        <v>4</v>
      </c>
    </row>
    <row r="18" spans="1:16" x14ac:dyDescent="0.3">
      <c r="A18" s="8" t="s">
        <v>57</v>
      </c>
      <c r="B18" s="7">
        <v>10</v>
      </c>
      <c r="C18" s="7">
        <v>5</v>
      </c>
      <c r="D18" s="7">
        <v>4</v>
      </c>
      <c r="E18" s="7">
        <v>2</v>
      </c>
      <c r="G18" s="4">
        <v>5</v>
      </c>
      <c r="H18" s="4"/>
      <c r="I18" s="7">
        <v>6</v>
      </c>
      <c r="J18" s="7">
        <v>5</v>
      </c>
      <c r="K18" s="7">
        <v>4</v>
      </c>
      <c r="L18" s="7">
        <v>2</v>
      </c>
      <c r="M18" s="4">
        <v>6</v>
      </c>
      <c r="N18" s="7">
        <v>5</v>
      </c>
      <c r="O18" s="4">
        <v>3</v>
      </c>
      <c r="P18" s="4">
        <v>6</v>
      </c>
    </row>
    <row r="19" spans="1:16" x14ac:dyDescent="0.3">
      <c r="A19" s="8" t="s">
        <v>67</v>
      </c>
      <c r="B19" s="7">
        <v>10</v>
      </c>
      <c r="C19" s="7">
        <v>3</v>
      </c>
      <c r="D19" s="7">
        <v>2</v>
      </c>
      <c r="E19" s="7">
        <v>3</v>
      </c>
      <c r="G19" s="4">
        <v>3</v>
      </c>
      <c r="H19" s="4"/>
      <c r="I19" s="7">
        <v>4</v>
      </c>
      <c r="J19" s="7">
        <v>3</v>
      </c>
      <c r="K19" s="7">
        <v>2</v>
      </c>
      <c r="L19" s="7">
        <v>3</v>
      </c>
      <c r="M19" s="4">
        <v>8</v>
      </c>
      <c r="N19" s="7">
        <v>6</v>
      </c>
      <c r="O19" s="4">
        <v>3</v>
      </c>
      <c r="P19" s="7">
        <v>3</v>
      </c>
    </row>
    <row r="20" spans="1:16" x14ac:dyDescent="0.3">
      <c r="A20" s="10" t="s">
        <v>21</v>
      </c>
      <c r="B20" s="7">
        <v>10</v>
      </c>
      <c r="C20" s="17">
        <v>9</v>
      </c>
      <c r="D20" s="17">
        <v>6</v>
      </c>
      <c r="E20" s="10">
        <v>6</v>
      </c>
      <c r="G20" s="4">
        <v>6</v>
      </c>
      <c r="H20" s="4"/>
      <c r="I20" s="7">
        <v>5</v>
      </c>
      <c r="J20" s="17">
        <v>9</v>
      </c>
      <c r="K20" s="17">
        <v>6</v>
      </c>
      <c r="L20" s="10">
        <v>6</v>
      </c>
      <c r="M20" s="10">
        <v>5</v>
      </c>
      <c r="N20" s="10">
        <v>2</v>
      </c>
      <c r="O20" s="4">
        <v>2</v>
      </c>
      <c r="P20" s="4">
        <v>2</v>
      </c>
    </row>
    <row r="21" spans="1:16" x14ac:dyDescent="0.3">
      <c r="A21" s="10" t="s">
        <v>31</v>
      </c>
      <c r="B21" s="7">
        <v>10</v>
      </c>
      <c r="C21" s="7">
        <v>6</v>
      </c>
      <c r="D21" s="7">
        <v>4</v>
      </c>
      <c r="E21" s="11">
        <v>6</v>
      </c>
      <c r="G21" s="4">
        <v>5</v>
      </c>
      <c r="H21" s="4"/>
      <c r="I21" s="7">
        <v>5</v>
      </c>
      <c r="J21" s="7">
        <v>6</v>
      </c>
      <c r="K21" s="7">
        <v>4</v>
      </c>
      <c r="L21" s="11">
        <v>6</v>
      </c>
      <c r="M21" s="11">
        <v>3</v>
      </c>
      <c r="N21" s="7">
        <v>1</v>
      </c>
      <c r="O21" s="4">
        <v>1</v>
      </c>
      <c r="P21" s="4">
        <v>2</v>
      </c>
    </row>
    <row r="22" spans="1:16" x14ac:dyDescent="0.3">
      <c r="A22" s="10" t="s">
        <v>41</v>
      </c>
      <c r="B22" s="7">
        <v>10</v>
      </c>
      <c r="C22" s="7">
        <v>6</v>
      </c>
      <c r="D22" s="7">
        <v>4</v>
      </c>
      <c r="E22" s="7">
        <v>5</v>
      </c>
      <c r="G22" s="4">
        <v>4</v>
      </c>
      <c r="H22" s="4"/>
      <c r="I22" s="7">
        <v>3</v>
      </c>
      <c r="J22" s="7">
        <v>6</v>
      </c>
      <c r="K22" s="7">
        <v>4</v>
      </c>
      <c r="L22" s="7">
        <v>5</v>
      </c>
      <c r="M22" s="4">
        <v>3</v>
      </c>
      <c r="N22" s="7">
        <v>1</v>
      </c>
      <c r="O22" s="4">
        <v>3</v>
      </c>
      <c r="P22" s="4">
        <v>3</v>
      </c>
    </row>
    <row r="23" spans="1:16" x14ac:dyDescent="0.3">
      <c r="A23" s="10" t="s">
        <v>51</v>
      </c>
      <c r="B23" s="7">
        <v>10</v>
      </c>
      <c r="C23" s="7">
        <v>6</v>
      </c>
      <c r="D23" s="7">
        <v>4</v>
      </c>
      <c r="E23" s="7">
        <v>6</v>
      </c>
      <c r="G23" s="4">
        <v>4</v>
      </c>
      <c r="H23" s="4"/>
      <c r="I23" s="8">
        <v>5</v>
      </c>
      <c r="J23" s="7">
        <v>6</v>
      </c>
      <c r="K23" s="7">
        <v>4</v>
      </c>
      <c r="L23" s="7">
        <v>6</v>
      </c>
      <c r="M23" s="7">
        <v>3</v>
      </c>
      <c r="N23" s="7">
        <v>1</v>
      </c>
      <c r="O23" s="4">
        <v>1</v>
      </c>
      <c r="P23" s="4">
        <v>1</v>
      </c>
    </row>
    <row r="24" spans="1:16" x14ac:dyDescent="0.3">
      <c r="A24" s="10" t="s">
        <v>61</v>
      </c>
      <c r="B24" s="7">
        <v>10</v>
      </c>
      <c r="C24" s="7">
        <v>5</v>
      </c>
      <c r="D24" s="7">
        <v>3</v>
      </c>
      <c r="E24" s="7">
        <v>6</v>
      </c>
      <c r="G24" s="4">
        <v>4</v>
      </c>
      <c r="H24" s="4"/>
      <c r="I24" s="7">
        <v>6</v>
      </c>
      <c r="J24" s="7">
        <v>5</v>
      </c>
      <c r="K24" s="7">
        <v>3</v>
      </c>
      <c r="L24" s="7">
        <v>6</v>
      </c>
      <c r="M24" s="7">
        <v>4</v>
      </c>
      <c r="N24" s="11">
        <v>1</v>
      </c>
      <c r="O24" s="4">
        <v>1</v>
      </c>
      <c r="P24" s="4">
        <v>1</v>
      </c>
    </row>
    <row r="25" spans="1:16" x14ac:dyDescent="0.3">
      <c r="A25" s="10" t="s">
        <v>71</v>
      </c>
      <c r="B25" s="7">
        <v>10</v>
      </c>
      <c r="C25" s="7">
        <v>6</v>
      </c>
      <c r="D25" s="7">
        <v>4</v>
      </c>
      <c r="E25" s="7">
        <v>4</v>
      </c>
      <c r="G25" s="4">
        <v>4</v>
      </c>
      <c r="H25" s="4"/>
      <c r="I25" s="7">
        <v>2</v>
      </c>
      <c r="J25" s="7">
        <v>6</v>
      </c>
      <c r="K25" s="7">
        <v>4</v>
      </c>
      <c r="L25" s="7">
        <v>4</v>
      </c>
      <c r="M25" s="7">
        <v>4</v>
      </c>
      <c r="N25" s="9">
        <v>0</v>
      </c>
      <c r="O25" s="4">
        <v>3</v>
      </c>
      <c r="P25" s="4">
        <v>1</v>
      </c>
    </row>
    <row r="26" spans="1:16" x14ac:dyDescent="0.3">
      <c r="A26" s="10" t="s">
        <v>23</v>
      </c>
      <c r="B26" s="7">
        <v>10</v>
      </c>
      <c r="C26" s="7">
        <v>5</v>
      </c>
      <c r="D26" s="7">
        <v>5</v>
      </c>
      <c r="E26" s="7">
        <v>9</v>
      </c>
      <c r="G26" s="4">
        <v>5</v>
      </c>
      <c r="H26" s="4"/>
      <c r="I26" s="8">
        <v>5</v>
      </c>
      <c r="J26" s="7">
        <v>5</v>
      </c>
      <c r="K26" s="7">
        <v>5</v>
      </c>
      <c r="L26" s="7">
        <v>9</v>
      </c>
      <c r="M26" s="7">
        <v>6</v>
      </c>
      <c r="N26" s="7">
        <v>5</v>
      </c>
      <c r="O26" s="4">
        <v>3</v>
      </c>
      <c r="P26" s="4">
        <v>2</v>
      </c>
    </row>
    <row r="27" spans="1:16" x14ac:dyDescent="0.3">
      <c r="A27" s="10" t="s">
        <v>33</v>
      </c>
      <c r="B27" s="7">
        <v>10</v>
      </c>
      <c r="C27" s="7">
        <v>5</v>
      </c>
      <c r="D27" s="7">
        <v>5</v>
      </c>
      <c r="E27" s="7">
        <v>7</v>
      </c>
      <c r="G27" s="4">
        <v>5</v>
      </c>
      <c r="H27" s="4"/>
      <c r="I27" s="8">
        <v>5</v>
      </c>
      <c r="J27" s="7">
        <v>5</v>
      </c>
      <c r="K27" s="7">
        <v>5</v>
      </c>
      <c r="L27" s="7">
        <v>7</v>
      </c>
      <c r="M27" s="7">
        <v>6</v>
      </c>
      <c r="N27" s="7">
        <v>3</v>
      </c>
      <c r="O27" s="4">
        <v>3</v>
      </c>
      <c r="P27" s="4">
        <v>2</v>
      </c>
    </row>
    <row r="28" spans="1:16" x14ac:dyDescent="0.3">
      <c r="A28" s="10" t="s">
        <v>43</v>
      </c>
      <c r="B28" s="7">
        <v>10</v>
      </c>
      <c r="C28" s="7">
        <v>5</v>
      </c>
      <c r="D28" s="7">
        <v>3</v>
      </c>
      <c r="E28" s="7">
        <v>6</v>
      </c>
      <c r="G28" s="4">
        <v>5</v>
      </c>
      <c r="H28" s="4"/>
      <c r="I28" s="8">
        <v>7</v>
      </c>
      <c r="J28" s="7">
        <v>5</v>
      </c>
      <c r="K28" s="7">
        <v>3</v>
      </c>
      <c r="L28" s="7">
        <v>6</v>
      </c>
      <c r="M28" s="7">
        <v>2</v>
      </c>
      <c r="N28" s="12">
        <v>1</v>
      </c>
      <c r="O28" s="4">
        <v>1</v>
      </c>
      <c r="P28" s="4">
        <v>1</v>
      </c>
    </row>
    <row r="29" spans="1:16" x14ac:dyDescent="0.3">
      <c r="A29" s="10" t="s">
        <v>53</v>
      </c>
      <c r="B29" s="7">
        <v>10</v>
      </c>
      <c r="C29" s="7">
        <v>6</v>
      </c>
      <c r="D29" s="7">
        <v>6</v>
      </c>
      <c r="E29" s="7">
        <v>7</v>
      </c>
      <c r="G29" s="4">
        <v>3</v>
      </c>
      <c r="H29" s="4"/>
      <c r="I29" s="8">
        <v>2</v>
      </c>
      <c r="J29" s="7">
        <v>6</v>
      </c>
      <c r="K29" s="7">
        <v>6</v>
      </c>
      <c r="L29" s="7">
        <v>7</v>
      </c>
      <c r="M29" s="7">
        <v>6</v>
      </c>
      <c r="N29" s="10">
        <v>2</v>
      </c>
      <c r="O29" s="4">
        <v>3</v>
      </c>
      <c r="P29" s="4">
        <v>4</v>
      </c>
    </row>
    <row r="30" spans="1:16" x14ac:dyDescent="0.3">
      <c r="A30" s="10" t="s">
        <v>63</v>
      </c>
      <c r="B30" s="7">
        <v>10</v>
      </c>
      <c r="C30" s="7">
        <v>5</v>
      </c>
      <c r="D30" s="7">
        <v>5</v>
      </c>
      <c r="E30" s="7">
        <v>7</v>
      </c>
      <c r="G30" s="4">
        <v>4</v>
      </c>
      <c r="H30" s="4"/>
      <c r="I30" s="8">
        <v>3</v>
      </c>
      <c r="J30" s="7">
        <v>5</v>
      </c>
      <c r="K30" s="7">
        <v>5</v>
      </c>
      <c r="L30" s="7">
        <v>7</v>
      </c>
      <c r="M30" s="7">
        <v>3</v>
      </c>
      <c r="N30" s="7">
        <v>1</v>
      </c>
      <c r="O30" s="4">
        <v>1</v>
      </c>
      <c r="P30" s="4">
        <v>4</v>
      </c>
    </row>
    <row r="31" spans="1:16" x14ac:dyDescent="0.3">
      <c r="A31" s="10" t="s">
        <v>73</v>
      </c>
      <c r="B31" s="7">
        <v>10</v>
      </c>
      <c r="C31" s="17">
        <v>6</v>
      </c>
      <c r="D31" s="17">
        <v>5</v>
      </c>
      <c r="E31" s="7">
        <v>6</v>
      </c>
      <c r="G31" s="4">
        <v>5</v>
      </c>
      <c r="H31" s="4"/>
      <c r="I31" s="8">
        <v>3</v>
      </c>
      <c r="J31" s="17">
        <v>6</v>
      </c>
      <c r="K31" s="17">
        <v>5</v>
      </c>
      <c r="L31" s="7">
        <v>6</v>
      </c>
      <c r="M31" s="4">
        <v>5</v>
      </c>
      <c r="N31" s="12">
        <v>1</v>
      </c>
      <c r="O31" s="4">
        <v>3</v>
      </c>
      <c r="P31" s="4">
        <v>4</v>
      </c>
    </row>
    <row r="38" spans="2:14" x14ac:dyDescent="0.3">
      <c r="B38" s="17"/>
      <c r="G38" s="4"/>
      <c r="H38" s="4"/>
    </row>
    <row r="39" spans="2:14" x14ac:dyDescent="0.3">
      <c r="C39" s="17"/>
      <c r="D39" s="17"/>
      <c r="G39" s="4"/>
      <c r="H39" s="4"/>
      <c r="J39" s="17"/>
      <c r="K39" s="17"/>
    </row>
    <row r="42" spans="2:14" x14ac:dyDescent="0.3">
      <c r="G42" s="4"/>
      <c r="H42" s="4"/>
      <c r="I42" s="19"/>
    </row>
    <row r="44" spans="2:14" x14ac:dyDescent="0.3">
      <c r="B44" s="9"/>
      <c r="G44" s="4"/>
      <c r="H44" s="4"/>
    </row>
    <row r="45" spans="2:14" x14ac:dyDescent="0.3">
      <c r="B45" s="9"/>
      <c r="C45" s="9"/>
      <c r="D45" s="9"/>
      <c r="G45" s="4"/>
      <c r="H45" s="4"/>
      <c r="J45" s="9"/>
      <c r="K45" s="9"/>
    </row>
    <row r="46" spans="2:14" x14ac:dyDescent="0.3">
      <c r="C46" s="9"/>
      <c r="D46" s="9"/>
      <c r="G46" s="4"/>
      <c r="H46" s="4"/>
      <c r="J46" s="9"/>
      <c r="K46" s="9"/>
    </row>
    <row r="47" spans="2:14" x14ac:dyDescent="0.3">
      <c r="G47" s="4"/>
      <c r="H47" s="4"/>
      <c r="N47" s="9"/>
    </row>
    <row r="48" spans="2:14" x14ac:dyDescent="0.3">
      <c r="G48" s="4"/>
      <c r="H48" s="4"/>
      <c r="I48" s="20"/>
    </row>
    <row r="49" spans="2:14" x14ac:dyDescent="0.3">
      <c r="G49" s="4"/>
      <c r="H49" s="4"/>
      <c r="I49" s="20"/>
    </row>
    <row r="53" spans="2:14" x14ac:dyDescent="0.3">
      <c r="B53" s="9"/>
      <c r="G53" s="4"/>
      <c r="H53" s="4"/>
    </row>
    <row r="54" spans="2:14" x14ac:dyDescent="0.3">
      <c r="B54" s="9"/>
      <c r="C54" s="9"/>
      <c r="D54" s="9"/>
      <c r="G54" s="4"/>
      <c r="H54" s="4"/>
      <c r="I54" s="20"/>
      <c r="J54" s="9"/>
      <c r="K54" s="9"/>
    </row>
    <row r="55" spans="2:14" x14ac:dyDescent="0.3">
      <c r="B55" s="9"/>
      <c r="C55" s="9"/>
      <c r="D55" s="9"/>
      <c r="G55" s="4"/>
      <c r="H55" s="4"/>
      <c r="I55" s="20"/>
      <c r="J55" s="9"/>
      <c r="K55" s="9"/>
      <c r="N55" s="9"/>
    </row>
    <row r="56" spans="2:14" x14ac:dyDescent="0.3">
      <c r="B56" s="9"/>
      <c r="C56" s="9"/>
      <c r="D56" s="9"/>
      <c r="G56" s="4"/>
      <c r="H56" s="4"/>
      <c r="I56" s="20"/>
      <c r="J56" s="9"/>
      <c r="K56" s="9"/>
      <c r="N56" s="9"/>
    </row>
    <row r="57" spans="2:14" x14ac:dyDescent="0.3">
      <c r="G57" s="4"/>
      <c r="H57" s="4"/>
      <c r="I57" s="20"/>
      <c r="N57" s="9"/>
    </row>
    <row r="61" spans="2:14" x14ac:dyDescent="0.3">
      <c r="B61" s="17"/>
      <c r="G61" s="4"/>
      <c r="H61" s="4"/>
    </row>
    <row r="62" spans="2:14" x14ac:dyDescent="0.3">
      <c r="G62" s="4"/>
      <c r="H62" s="4"/>
      <c r="I62" s="19"/>
      <c r="N62" s="17"/>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3"/>
  <sheetViews>
    <sheetView topLeftCell="A42" workbookViewId="0">
      <selection activeCell="F15" sqref="F15"/>
    </sheetView>
  </sheetViews>
  <sheetFormatPr defaultRowHeight="14.4" x14ac:dyDescent="0.3"/>
  <cols>
    <col min="1" max="1" width="9.109375" style="7" customWidth="1"/>
    <col min="2" max="2" width="15.6640625" style="7" customWidth="1"/>
    <col min="3" max="3" width="15.44140625" style="7" customWidth="1"/>
    <col min="4" max="4" width="14.5546875" style="7" customWidth="1"/>
    <col min="5" max="6" width="16" style="7" customWidth="1"/>
    <col min="7" max="7" width="9.109375" style="7" customWidth="1"/>
    <col min="8" max="8" width="14.88671875" customWidth="1"/>
    <col min="9" max="9" width="10.88671875" customWidth="1"/>
    <col min="10" max="10" width="10.33203125" customWidth="1"/>
    <col min="11" max="11" width="10.44140625" customWidth="1"/>
    <col min="12" max="12" width="7.44140625" customWidth="1"/>
    <col min="13" max="16" width="8.109375" customWidth="1"/>
    <col min="21" max="21" width="9.109375" style="7" customWidth="1"/>
    <col min="22" max="16384" width="8.88671875" style="4"/>
  </cols>
  <sheetData>
    <row r="1" spans="1:22" x14ac:dyDescent="0.3">
      <c r="H1" s="195" t="s">
        <v>244</v>
      </c>
      <c r="I1" s="196"/>
      <c r="J1" s="196"/>
      <c r="K1" s="196"/>
      <c r="L1" s="196"/>
      <c r="M1" s="196" t="s">
        <v>245</v>
      </c>
      <c r="N1" s="196"/>
      <c r="O1" s="196"/>
      <c r="P1" s="196"/>
      <c r="Q1" s="197"/>
      <c r="R1" s="195" t="s">
        <v>246</v>
      </c>
      <c r="S1" s="196"/>
      <c r="T1" s="197"/>
    </row>
    <row r="2" spans="1:22" s="1" customFormat="1" ht="43.2" x14ac:dyDescent="0.3">
      <c r="A2" s="22"/>
      <c r="B2" s="2" t="s">
        <v>87</v>
      </c>
      <c r="C2" s="2" t="s">
        <v>79</v>
      </c>
      <c r="D2" s="2" t="s">
        <v>78</v>
      </c>
      <c r="E2" s="2" t="s">
        <v>80</v>
      </c>
      <c r="F2" s="2"/>
      <c r="G2" s="22"/>
      <c r="H2" s="22" t="s">
        <v>88</v>
      </c>
      <c r="I2" s="2" t="s">
        <v>79</v>
      </c>
      <c r="J2" s="2" t="s">
        <v>78</v>
      </c>
      <c r="K2" s="2" t="s">
        <v>80</v>
      </c>
      <c r="L2" s="2" t="s">
        <v>243</v>
      </c>
      <c r="M2" s="2"/>
      <c r="N2" s="2" t="s">
        <v>136</v>
      </c>
      <c r="O2" s="2" t="s">
        <v>145</v>
      </c>
      <c r="P2" s="2" t="s">
        <v>152</v>
      </c>
      <c r="Q2" s="22"/>
      <c r="R2" s="2" t="s">
        <v>136</v>
      </c>
      <c r="S2" s="2" t="s">
        <v>145</v>
      </c>
      <c r="T2" s="2" t="s">
        <v>152</v>
      </c>
      <c r="U2" s="22"/>
    </row>
    <row r="3" spans="1:22" ht="20.399999999999999" customHeight="1" x14ac:dyDescent="0.3">
      <c r="A3" s="7" t="s">
        <v>15</v>
      </c>
      <c r="B3" s="7">
        <v>10</v>
      </c>
      <c r="C3" s="7">
        <v>9</v>
      </c>
      <c r="D3" s="7">
        <v>7</v>
      </c>
      <c r="E3" s="7">
        <v>7</v>
      </c>
      <c r="G3" s="7" t="s">
        <v>15</v>
      </c>
      <c r="H3" s="4">
        <v>4</v>
      </c>
      <c r="I3" s="4">
        <f>C3-H3+5</f>
        <v>10</v>
      </c>
      <c r="J3" s="4">
        <f>D3-H3+5</f>
        <v>8</v>
      </c>
      <c r="K3" s="4">
        <f>E3-H3+5</f>
        <v>8</v>
      </c>
      <c r="L3" s="4">
        <v>5</v>
      </c>
      <c r="M3" s="4"/>
      <c r="N3" s="4">
        <f>I3-5</f>
        <v>5</v>
      </c>
      <c r="O3" s="4">
        <f t="shared" ref="O3:P3" si="0">J3-5</f>
        <v>3</v>
      </c>
      <c r="P3" s="4">
        <f t="shared" si="0"/>
        <v>3</v>
      </c>
      <c r="Q3" s="7" t="s">
        <v>15</v>
      </c>
      <c r="R3" s="4">
        <f t="shared" ref="R3:T8" si="1">I3-5</f>
        <v>5</v>
      </c>
      <c r="S3" s="4">
        <f t="shared" si="1"/>
        <v>3</v>
      </c>
      <c r="T3" s="4">
        <f t="shared" si="1"/>
        <v>3</v>
      </c>
      <c r="V3" s="133" t="s">
        <v>15</v>
      </c>
    </row>
    <row r="4" spans="1:22" x14ac:dyDescent="0.3">
      <c r="A4" s="7" t="s">
        <v>25</v>
      </c>
      <c r="B4" s="7">
        <v>10</v>
      </c>
      <c r="C4" s="7">
        <v>9</v>
      </c>
      <c r="D4" s="7">
        <v>7</v>
      </c>
      <c r="E4" s="7">
        <v>8</v>
      </c>
      <c r="G4" s="7" t="s">
        <v>25</v>
      </c>
      <c r="H4" s="4">
        <v>4</v>
      </c>
      <c r="I4" s="4">
        <f t="shared" ref="I4:I32" si="2">C4-H4+5</f>
        <v>10</v>
      </c>
      <c r="J4" s="4">
        <f t="shared" ref="J4:J32" si="3">D4-H4+5</f>
        <v>8</v>
      </c>
      <c r="K4" s="4">
        <f t="shared" ref="K4:K32" si="4">E4-H4+5</f>
        <v>9</v>
      </c>
      <c r="L4" s="4">
        <v>5</v>
      </c>
      <c r="M4" s="4"/>
      <c r="N4" s="4">
        <f t="shared" ref="N4:N32" si="5">I4-5</f>
        <v>5</v>
      </c>
      <c r="O4" s="4">
        <f t="shared" ref="O4:O32" si="6">J4-5</f>
        <v>3</v>
      </c>
      <c r="P4" s="4">
        <f t="shared" ref="P4:P32" si="7">K4-5</f>
        <v>4</v>
      </c>
      <c r="Q4" s="7" t="s">
        <v>25</v>
      </c>
      <c r="R4" s="4">
        <f t="shared" si="1"/>
        <v>5</v>
      </c>
      <c r="S4" s="4">
        <f t="shared" si="1"/>
        <v>3</v>
      </c>
      <c r="T4" s="4">
        <f t="shared" si="1"/>
        <v>4</v>
      </c>
      <c r="V4" s="133" t="s">
        <v>25</v>
      </c>
    </row>
    <row r="5" spans="1:22" x14ac:dyDescent="0.3">
      <c r="A5" s="7" t="s">
        <v>35</v>
      </c>
      <c r="B5" s="7">
        <v>10</v>
      </c>
      <c r="C5" s="7">
        <v>7</v>
      </c>
      <c r="D5" s="7">
        <v>8</v>
      </c>
      <c r="E5" s="7">
        <v>7</v>
      </c>
      <c r="G5" s="7" t="s">
        <v>35</v>
      </c>
      <c r="H5" s="4">
        <v>3</v>
      </c>
      <c r="I5" s="4">
        <f t="shared" si="2"/>
        <v>9</v>
      </c>
      <c r="J5" s="4">
        <f t="shared" si="3"/>
        <v>10</v>
      </c>
      <c r="K5" s="4">
        <f t="shared" si="4"/>
        <v>9</v>
      </c>
      <c r="L5" s="4">
        <v>5</v>
      </c>
      <c r="M5" s="4"/>
      <c r="N5" s="4">
        <f t="shared" si="5"/>
        <v>4</v>
      </c>
      <c r="O5" s="4">
        <f t="shared" si="6"/>
        <v>5</v>
      </c>
      <c r="P5" s="4">
        <f t="shared" si="7"/>
        <v>4</v>
      </c>
      <c r="Q5" s="7" t="s">
        <v>35</v>
      </c>
      <c r="R5" s="4">
        <f t="shared" si="1"/>
        <v>4</v>
      </c>
      <c r="S5" s="4">
        <f t="shared" si="1"/>
        <v>5</v>
      </c>
      <c r="T5" s="4">
        <f t="shared" si="1"/>
        <v>4</v>
      </c>
      <c r="V5" s="132" t="s">
        <v>35</v>
      </c>
    </row>
    <row r="6" spans="1:22" x14ac:dyDescent="0.3">
      <c r="A6" s="7" t="s">
        <v>45</v>
      </c>
      <c r="B6" s="7">
        <v>10</v>
      </c>
      <c r="C6" s="7">
        <v>6</v>
      </c>
      <c r="D6" s="7">
        <v>6</v>
      </c>
      <c r="E6" s="7">
        <v>8</v>
      </c>
      <c r="G6" s="7" t="s">
        <v>45</v>
      </c>
      <c r="H6" s="4">
        <v>3</v>
      </c>
      <c r="I6" s="4">
        <f t="shared" si="2"/>
        <v>8</v>
      </c>
      <c r="J6" s="4">
        <f t="shared" si="3"/>
        <v>8</v>
      </c>
      <c r="K6" s="4">
        <f t="shared" si="4"/>
        <v>10</v>
      </c>
      <c r="L6" s="4">
        <v>5</v>
      </c>
      <c r="M6" s="4"/>
      <c r="N6" s="4">
        <f t="shared" si="5"/>
        <v>3</v>
      </c>
      <c r="O6" s="4">
        <f t="shared" si="6"/>
        <v>3</v>
      </c>
      <c r="P6" s="4">
        <f t="shared" si="7"/>
        <v>5</v>
      </c>
      <c r="Q6" s="7" t="s">
        <v>45</v>
      </c>
      <c r="R6" s="4">
        <f t="shared" si="1"/>
        <v>3</v>
      </c>
      <c r="S6" s="4">
        <f t="shared" si="1"/>
        <v>3</v>
      </c>
      <c r="T6" s="4">
        <f t="shared" si="1"/>
        <v>5</v>
      </c>
      <c r="V6" s="131" t="s">
        <v>45</v>
      </c>
    </row>
    <row r="7" spans="1:22" x14ac:dyDescent="0.3">
      <c r="A7" s="7" t="s">
        <v>55</v>
      </c>
      <c r="B7" s="7">
        <v>10</v>
      </c>
      <c r="C7" s="7">
        <v>7</v>
      </c>
      <c r="D7" s="7">
        <v>6</v>
      </c>
      <c r="E7" s="7">
        <v>5</v>
      </c>
      <c r="G7" s="7" t="s">
        <v>55</v>
      </c>
      <c r="H7" s="4">
        <v>4</v>
      </c>
      <c r="I7" s="4">
        <f t="shared" si="2"/>
        <v>8</v>
      </c>
      <c r="J7" s="4">
        <f t="shared" si="3"/>
        <v>7</v>
      </c>
      <c r="K7" s="4">
        <f t="shared" si="4"/>
        <v>6</v>
      </c>
      <c r="L7" s="4">
        <v>5</v>
      </c>
      <c r="M7" s="4"/>
      <c r="N7" s="4">
        <f t="shared" si="5"/>
        <v>3</v>
      </c>
      <c r="O7" s="4">
        <f t="shared" si="6"/>
        <v>2</v>
      </c>
      <c r="P7" s="4">
        <f t="shared" si="7"/>
        <v>1</v>
      </c>
      <c r="Q7" s="7" t="s">
        <v>55</v>
      </c>
      <c r="R7" s="4">
        <f t="shared" si="1"/>
        <v>3</v>
      </c>
      <c r="S7" s="4">
        <f t="shared" si="1"/>
        <v>2</v>
      </c>
      <c r="T7" s="4">
        <f t="shared" si="1"/>
        <v>1</v>
      </c>
      <c r="V7" s="131" t="s">
        <v>55</v>
      </c>
    </row>
    <row r="8" spans="1:22" x14ac:dyDescent="0.3">
      <c r="A8" s="7" t="s">
        <v>65</v>
      </c>
      <c r="B8" s="7">
        <v>10</v>
      </c>
      <c r="C8" s="7">
        <v>8</v>
      </c>
      <c r="D8" s="7">
        <v>8</v>
      </c>
      <c r="E8" s="7">
        <v>8</v>
      </c>
      <c r="G8" s="7" t="s">
        <v>65</v>
      </c>
      <c r="H8" s="4">
        <v>5</v>
      </c>
      <c r="I8" s="4">
        <f t="shared" si="2"/>
        <v>8</v>
      </c>
      <c r="J8" s="4">
        <f t="shared" si="3"/>
        <v>8</v>
      </c>
      <c r="K8" s="4">
        <f t="shared" si="4"/>
        <v>8</v>
      </c>
      <c r="L8" s="4">
        <v>5</v>
      </c>
      <c r="M8" s="4"/>
      <c r="N8" s="4">
        <f t="shared" si="5"/>
        <v>3</v>
      </c>
      <c r="O8" s="4">
        <f t="shared" si="6"/>
        <v>3</v>
      </c>
      <c r="P8" s="4">
        <f t="shared" si="7"/>
        <v>3</v>
      </c>
      <c r="Q8" s="7" t="s">
        <v>65</v>
      </c>
      <c r="R8" s="4">
        <f t="shared" si="1"/>
        <v>3</v>
      </c>
      <c r="S8" s="4">
        <f t="shared" si="1"/>
        <v>3</v>
      </c>
      <c r="T8" s="4">
        <f t="shared" si="1"/>
        <v>3</v>
      </c>
      <c r="V8" s="131" t="s">
        <v>65</v>
      </c>
    </row>
    <row r="9" spans="1:22" x14ac:dyDescent="0.3">
      <c r="A9" s="9" t="s">
        <v>19</v>
      </c>
      <c r="B9" s="7">
        <v>10</v>
      </c>
      <c r="C9" s="7">
        <v>6</v>
      </c>
      <c r="D9" s="7">
        <v>9</v>
      </c>
      <c r="E9" s="7">
        <v>3</v>
      </c>
      <c r="G9" s="9" t="s">
        <v>19</v>
      </c>
      <c r="H9" s="4">
        <v>7</v>
      </c>
      <c r="I9" s="4">
        <f t="shared" si="2"/>
        <v>4</v>
      </c>
      <c r="J9" s="4">
        <f t="shared" si="3"/>
        <v>7</v>
      </c>
      <c r="K9" s="4">
        <f t="shared" si="4"/>
        <v>1</v>
      </c>
      <c r="L9" s="4">
        <v>5</v>
      </c>
      <c r="M9" s="4"/>
      <c r="N9" s="4">
        <f t="shared" si="5"/>
        <v>-1</v>
      </c>
      <c r="O9" s="4">
        <f t="shared" si="6"/>
        <v>2</v>
      </c>
      <c r="P9" s="4">
        <f t="shared" si="7"/>
        <v>-4</v>
      </c>
      <c r="Q9" s="9" t="s">
        <v>19</v>
      </c>
      <c r="R9" s="4">
        <v>0</v>
      </c>
      <c r="S9" s="4">
        <f>J9-5</f>
        <v>2</v>
      </c>
      <c r="T9" s="4">
        <v>0</v>
      </c>
      <c r="U9" s="9"/>
    </row>
    <row r="10" spans="1:22" x14ac:dyDescent="0.3">
      <c r="A10" s="9" t="s">
        <v>29</v>
      </c>
      <c r="B10" s="7">
        <v>10</v>
      </c>
      <c r="C10" s="7">
        <v>7</v>
      </c>
      <c r="D10" s="7">
        <v>8</v>
      </c>
      <c r="E10" s="7">
        <v>4</v>
      </c>
      <c r="G10" s="9" t="s">
        <v>29</v>
      </c>
      <c r="H10" s="4">
        <v>5</v>
      </c>
      <c r="I10" s="4">
        <f t="shared" si="2"/>
        <v>7</v>
      </c>
      <c r="J10" s="4">
        <f t="shared" si="3"/>
        <v>8</v>
      </c>
      <c r="K10" s="4">
        <f t="shared" si="4"/>
        <v>4</v>
      </c>
      <c r="L10" s="4">
        <v>5</v>
      </c>
      <c r="M10" s="4"/>
      <c r="N10" s="4">
        <f t="shared" si="5"/>
        <v>2</v>
      </c>
      <c r="O10" s="4">
        <f t="shared" si="6"/>
        <v>3</v>
      </c>
      <c r="P10" s="4">
        <f t="shared" si="7"/>
        <v>-1</v>
      </c>
      <c r="Q10" s="9" t="s">
        <v>29</v>
      </c>
      <c r="R10" s="4">
        <f>I10-5</f>
        <v>2</v>
      </c>
      <c r="S10" s="4">
        <f>J10-5</f>
        <v>3</v>
      </c>
      <c r="T10" s="4">
        <v>0</v>
      </c>
      <c r="U10" s="9"/>
    </row>
    <row r="11" spans="1:22" x14ac:dyDescent="0.3">
      <c r="A11" s="9" t="s">
        <v>39</v>
      </c>
      <c r="B11" s="7">
        <v>10</v>
      </c>
      <c r="C11" s="7">
        <v>6</v>
      </c>
      <c r="D11" s="7">
        <v>8</v>
      </c>
      <c r="E11" s="10">
        <v>4</v>
      </c>
      <c r="F11" s="10"/>
      <c r="G11" s="9" t="s">
        <v>39</v>
      </c>
      <c r="H11" s="4">
        <v>5</v>
      </c>
      <c r="I11" s="4">
        <f t="shared" si="2"/>
        <v>6</v>
      </c>
      <c r="J11" s="4">
        <f t="shared" si="3"/>
        <v>8</v>
      </c>
      <c r="K11" s="4">
        <f t="shared" si="4"/>
        <v>4</v>
      </c>
      <c r="L11" s="4">
        <v>5</v>
      </c>
      <c r="M11" s="4"/>
      <c r="N11" s="4">
        <f t="shared" si="5"/>
        <v>1</v>
      </c>
      <c r="O11" s="4">
        <f t="shared" si="6"/>
        <v>3</v>
      </c>
      <c r="P11" s="4">
        <f t="shared" si="7"/>
        <v>-1</v>
      </c>
      <c r="Q11" s="9" t="s">
        <v>39</v>
      </c>
      <c r="R11" s="4">
        <f>I11-5</f>
        <v>1</v>
      </c>
      <c r="S11" s="4">
        <f>J11-5</f>
        <v>3</v>
      </c>
      <c r="T11" s="4">
        <v>0</v>
      </c>
      <c r="U11" s="9"/>
    </row>
    <row r="12" spans="1:22" x14ac:dyDescent="0.3">
      <c r="A12" s="9" t="s">
        <v>49</v>
      </c>
      <c r="B12" s="7">
        <v>10</v>
      </c>
      <c r="C12" s="7">
        <v>4</v>
      </c>
      <c r="D12" s="7">
        <v>6</v>
      </c>
      <c r="E12" s="7">
        <v>2</v>
      </c>
      <c r="G12" s="9" t="s">
        <v>49</v>
      </c>
      <c r="H12" s="4">
        <v>6</v>
      </c>
      <c r="I12" s="4">
        <f t="shared" si="2"/>
        <v>3</v>
      </c>
      <c r="J12" s="4">
        <f t="shared" si="3"/>
        <v>5</v>
      </c>
      <c r="K12" s="4">
        <f t="shared" si="4"/>
        <v>1</v>
      </c>
      <c r="L12" s="4">
        <v>5</v>
      </c>
      <c r="M12" s="4"/>
      <c r="N12" s="4">
        <f t="shared" si="5"/>
        <v>-2</v>
      </c>
      <c r="O12" s="4">
        <f t="shared" si="6"/>
        <v>0</v>
      </c>
      <c r="P12" s="4">
        <f t="shared" si="7"/>
        <v>-4</v>
      </c>
      <c r="Q12" s="9" t="s">
        <v>49</v>
      </c>
      <c r="R12" s="4">
        <v>0</v>
      </c>
      <c r="S12" s="4">
        <f>J12-5</f>
        <v>0</v>
      </c>
      <c r="T12" s="4">
        <v>0</v>
      </c>
      <c r="U12" s="9"/>
    </row>
    <row r="13" spans="1:22" x14ac:dyDescent="0.3">
      <c r="A13" s="9" t="s">
        <v>59</v>
      </c>
      <c r="B13" s="7">
        <v>10</v>
      </c>
      <c r="C13" s="7">
        <v>2</v>
      </c>
      <c r="D13" s="7">
        <v>6</v>
      </c>
      <c r="E13" s="7">
        <v>2</v>
      </c>
      <c r="G13" s="9" t="s">
        <v>59</v>
      </c>
      <c r="H13" s="4">
        <v>7</v>
      </c>
      <c r="I13" s="4">
        <f t="shared" si="2"/>
        <v>0</v>
      </c>
      <c r="J13" s="4">
        <f t="shared" si="3"/>
        <v>4</v>
      </c>
      <c r="K13" s="4">
        <f t="shared" si="4"/>
        <v>0</v>
      </c>
      <c r="L13" s="4">
        <v>5</v>
      </c>
      <c r="M13" s="4"/>
      <c r="N13" s="4">
        <f t="shared" si="5"/>
        <v>-5</v>
      </c>
      <c r="O13" s="4">
        <f t="shared" si="6"/>
        <v>-1</v>
      </c>
      <c r="P13" s="4">
        <f t="shared" si="7"/>
        <v>-5</v>
      </c>
      <c r="Q13" s="9" t="s">
        <v>59</v>
      </c>
      <c r="R13" s="4">
        <v>0</v>
      </c>
      <c r="S13" s="4">
        <v>0</v>
      </c>
      <c r="T13" s="4">
        <v>0</v>
      </c>
      <c r="U13" s="9"/>
    </row>
    <row r="14" spans="1:22" x14ac:dyDescent="0.2">
      <c r="A14" s="9" t="s">
        <v>69</v>
      </c>
      <c r="B14" s="7">
        <v>10</v>
      </c>
      <c r="C14" s="7">
        <v>4</v>
      </c>
      <c r="D14" s="7">
        <v>8</v>
      </c>
      <c r="E14" s="12">
        <v>5</v>
      </c>
      <c r="F14" s="12"/>
      <c r="G14" s="9" t="s">
        <v>69</v>
      </c>
      <c r="H14" s="4">
        <v>7</v>
      </c>
      <c r="I14" s="4">
        <f t="shared" si="2"/>
        <v>2</v>
      </c>
      <c r="J14" s="4">
        <f t="shared" si="3"/>
        <v>6</v>
      </c>
      <c r="K14" s="4">
        <f t="shared" si="4"/>
        <v>3</v>
      </c>
      <c r="L14" s="4">
        <v>5</v>
      </c>
      <c r="M14" s="4"/>
      <c r="N14" s="4">
        <f t="shared" si="5"/>
        <v>-3</v>
      </c>
      <c r="O14" s="4">
        <f t="shared" si="6"/>
        <v>1</v>
      </c>
      <c r="P14" s="4">
        <f t="shared" si="7"/>
        <v>-2</v>
      </c>
      <c r="Q14" s="9" t="s">
        <v>69</v>
      </c>
      <c r="R14" s="4">
        <v>0</v>
      </c>
      <c r="S14" s="4">
        <f>J14-5</f>
        <v>1</v>
      </c>
      <c r="T14" s="4">
        <v>0</v>
      </c>
      <c r="U14" s="9"/>
    </row>
    <row r="15" spans="1:22" x14ac:dyDescent="0.3">
      <c r="A15" s="8" t="s">
        <v>17</v>
      </c>
      <c r="B15" s="7">
        <v>10</v>
      </c>
      <c r="C15" s="7">
        <v>4</v>
      </c>
      <c r="D15" s="7">
        <v>4</v>
      </c>
      <c r="E15" s="7">
        <v>4</v>
      </c>
      <c r="G15" s="8" t="s">
        <v>17</v>
      </c>
      <c r="H15" s="4">
        <v>7</v>
      </c>
      <c r="I15" s="4">
        <f t="shared" si="2"/>
        <v>2</v>
      </c>
      <c r="J15" s="4">
        <f t="shared" si="3"/>
        <v>2</v>
      </c>
      <c r="K15" s="4">
        <f t="shared" si="4"/>
        <v>2</v>
      </c>
      <c r="L15" s="4">
        <v>5</v>
      </c>
      <c r="M15" s="4"/>
      <c r="N15" s="4">
        <f t="shared" si="5"/>
        <v>-3</v>
      </c>
      <c r="O15" s="4">
        <f t="shared" si="6"/>
        <v>-3</v>
      </c>
      <c r="P15" s="4">
        <f t="shared" si="7"/>
        <v>-3</v>
      </c>
      <c r="Q15" s="8" t="s">
        <v>17</v>
      </c>
      <c r="R15" s="4">
        <v>0</v>
      </c>
      <c r="S15" s="4">
        <v>0</v>
      </c>
      <c r="T15" s="4">
        <v>0</v>
      </c>
      <c r="U15" s="8"/>
    </row>
    <row r="16" spans="1:22" x14ac:dyDescent="0.3">
      <c r="A16" s="8" t="s">
        <v>27</v>
      </c>
      <c r="B16" s="7">
        <v>10</v>
      </c>
      <c r="C16" s="7">
        <v>6</v>
      </c>
      <c r="D16" s="7">
        <v>6</v>
      </c>
      <c r="E16" s="7">
        <v>5</v>
      </c>
      <c r="G16" s="8" t="s">
        <v>27</v>
      </c>
      <c r="H16" s="4">
        <v>7</v>
      </c>
      <c r="I16" s="4">
        <f t="shared" si="2"/>
        <v>4</v>
      </c>
      <c r="J16" s="4">
        <f t="shared" si="3"/>
        <v>4</v>
      </c>
      <c r="K16" s="4">
        <f t="shared" si="4"/>
        <v>3</v>
      </c>
      <c r="L16" s="4">
        <v>5</v>
      </c>
      <c r="M16" s="4"/>
      <c r="N16" s="4">
        <f t="shared" si="5"/>
        <v>-1</v>
      </c>
      <c r="O16" s="4">
        <f t="shared" si="6"/>
        <v>-1</v>
      </c>
      <c r="P16" s="4">
        <f t="shared" si="7"/>
        <v>-2</v>
      </c>
      <c r="Q16" s="8" t="s">
        <v>27</v>
      </c>
      <c r="R16" s="4">
        <v>0</v>
      </c>
      <c r="S16" s="4">
        <v>0</v>
      </c>
      <c r="T16" s="4">
        <v>0</v>
      </c>
      <c r="U16" s="8"/>
    </row>
    <row r="17" spans="1:22" x14ac:dyDescent="0.3">
      <c r="A17" s="8" t="s">
        <v>37</v>
      </c>
      <c r="B17" s="7">
        <v>10</v>
      </c>
      <c r="C17" s="7">
        <v>7</v>
      </c>
      <c r="D17" s="7">
        <v>5</v>
      </c>
      <c r="E17" s="7">
        <v>4</v>
      </c>
      <c r="G17" s="8" t="s">
        <v>37</v>
      </c>
      <c r="H17" s="4">
        <v>6</v>
      </c>
      <c r="I17" s="4">
        <f t="shared" si="2"/>
        <v>6</v>
      </c>
      <c r="J17" s="4">
        <f t="shared" si="3"/>
        <v>4</v>
      </c>
      <c r="K17" s="4">
        <f t="shared" si="4"/>
        <v>3</v>
      </c>
      <c r="L17" s="4">
        <v>5</v>
      </c>
      <c r="M17" s="4"/>
      <c r="N17" s="4">
        <f t="shared" si="5"/>
        <v>1</v>
      </c>
      <c r="O17" s="4">
        <f t="shared" si="6"/>
        <v>-1</v>
      </c>
      <c r="P17" s="4">
        <f t="shared" si="7"/>
        <v>-2</v>
      </c>
      <c r="Q17" s="8" t="s">
        <v>37</v>
      </c>
      <c r="R17" s="4">
        <f>I17-5</f>
        <v>1</v>
      </c>
      <c r="S17" s="4">
        <v>0</v>
      </c>
      <c r="T17" s="4">
        <v>0</v>
      </c>
      <c r="U17" s="8"/>
    </row>
    <row r="18" spans="1:22" x14ac:dyDescent="0.3">
      <c r="A18" s="8" t="s">
        <v>47</v>
      </c>
      <c r="B18" s="7">
        <v>10</v>
      </c>
      <c r="C18" s="7">
        <v>4</v>
      </c>
      <c r="D18" s="7">
        <v>4</v>
      </c>
      <c r="E18" s="7">
        <v>4</v>
      </c>
      <c r="G18" s="8" t="s">
        <v>47</v>
      </c>
      <c r="H18" s="4">
        <v>6</v>
      </c>
      <c r="I18" s="4">
        <f t="shared" si="2"/>
        <v>3</v>
      </c>
      <c r="J18" s="4">
        <f t="shared" si="3"/>
        <v>3</v>
      </c>
      <c r="K18" s="4">
        <f t="shared" si="4"/>
        <v>3</v>
      </c>
      <c r="L18" s="4">
        <v>5</v>
      </c>
      <c r="M18" s="4"/>
      <c r="N18" s="4">
        <f t="shared" si="5"/>
        <v>-2</v>
      </c>
      <c r="O18" s="4">
        <f t="shared" si="6"/>
        <v>-2</v>
      </c>
      <c r="P18" s="4">
        <f t="shared" si="7"/>
        <v>-2</v>
      </c>
      <c r="Q18" s="8" t="s">
        <v>47</v>
      </c>
      <c r="R18" s="4">
        <v>0</v>
      </c>
      <c r="S18" s="4">
        <v>0</v>
      </c>
      <c r="T18" s="4">
        <v>0</v>
      </c>
      <c r="U18" s="8"/>
    </row>
    <row r="19" spans="1:22" x14ac:dyDescent="0.3">
      <c r="A19" s="8" t="s">
        <v>57</v>
      </c>
      <c r="B19" s="7">
        <v>10</v>
      </c>
      <c r="C19" s="7">
        <v>5</v>
      </c>
      <c r="D19" s="7">
        <v>4</v>
      </c>
      <c r="E19" s="7">
        <v>2</v>
      </c>
      <c r="G19" s="8" t="s">
        <v>57</v>
      </c>
      <c r="H19" s="4">
        <v>5</v>
      </c>
      <c r="I19" s="4">
        <f t="shared" si="2"/>
        <v>5</v>
      </c>
      <c r="J19" s="4">
        <f t="shared" si="3"/>
        <v>4</v>
      </c>
      <c r="K19" s="4">
        <f t="shared" si="4"/>
        <v>2</v>
      </c>
      <c r="L19" s="4">
        <v>5</v>
      </c>
      <c r="M19" s="4"/>
      <c r="N19" s="4">
        <f t="shared" si="5"/>
        <v>0</v>
      </c>
      <c r="O19" s="4">
        <f t="shared" si="6"/>
        <v>-1</v>
      </c>
      <c r="P19" s="4">
        <f t="shared" si="7"/>
        <v>-3</v>
      </c>
      <c r="Q19" s="8" t="s">
        <v>57</v>
      </c>
      <c r="R19" s="4">
        <f t="shared" ref="R19:R32" si="8">I19-5</f>
        <v>0</v>
      </c>
      <c r="S19" s="4">
        <v>0</v>
      </c>
      <c r="T19" s="4">
        <v>0</v>
      </c>
      <c r="U19" s="8"/>
    </row>
    <row r="20" spans="1:22" x14ac:dyDescent="0.3">
      <c r="A20" s="8" t="s">
        <v>67</v>
      </c>
      <c r="B20" s="7">
        <v>10</v>
      </c>
      <c r="C20" s="7">
        <v>3</v>
      </c>
      <c r="D20" s="7">
        <v>2</v>
      </c>
      <c r="E20" s="7">
        <v>3</v>
      </c>
      <c r="G20" s="8" t="s">
        <v>67</v>
      </c>
      <c r="H20" s="4">
        <v>3</v>
      </c>
      <c r="I20" s="4">
        <f t="shared" si="2"/>
        <v>5</v>
      </c>
      <c r="J20" s="4">
        <f t="shared" si="3"/>
        <v>4</v>
      </c>
      <c r="K20" s="4">
        <f t="shared" si="4"/>
        <v>5</v>
      </c>
      <c r="L20" s="4">
        <v>5</v>
      </c>
      <c r="M20" s="4"/>
      <c r="N20" s="4">
        <f t="shared" si="5"/>
        <v>0</v>
      </c>
      <c r="O20" s="4">
        <f t="shared" si="6"/>
        <v>-1</v>
      </c>
      <c r="P20" s="4">
        <f t="shared" si="7"/>
        <v>0</v>
      </c>
      <c r="Q20" s="8" t="s">
        <v>67</v>
      </c>
      <c r="R20" s="4">
        <f t="shared" si="8"/>
        <v>0</v>
      </c>
      <c r="S20" s="4">
        <v>0</v>
      </c>
      <c r="T20" s="4">
        <f t="shared" ref="T20:T32" si="9">K20-5</f>
        <v>0</v>
      </c>
      <c r="U20" s="8"/>
    </row>
    <row r="21" spans="1:22" x14ac:dyDescent="0.3">
      <c r="A21" s="10" t="s">
        <v>21</v>
      </c>
      <c r="B21" s="7">
        <v>10</v>
      </c>
      <c r="C21" s="17">
        <v>9</v>
      </c>
      <c r="D21" s="17">
        <v>6</v>
      </c>
      <c r="E21" s="10">
        <v>6</v>
      </c>
      <c r="F21" s="10"/>
      <c r="G21" s="10" t="s">
        <v>21</v>
      </c>
      <c r="H21" s="4">
        <v>6</v>
      </c>
      <c r="I21" s="4">
        <f t="shared" si="2"/>
        <v>8</v>
      </c>
      <c r="J21" s="4">
        <f t="shared" si="3"/>
        <v>5</v>
      </c>
      <c r="K21" s="4">
        <f t="shared" si="4"/>
        <v>5</v>
      </c>
      <c r="L21" s="4">
        <v>5</v>
      </c>
      <c r="M21" s="4"/>
      <c r="N21" s="4">
        <f t="shared" si="5"/>
        <v>3</v>
      </c>
      <c r="O21" s="4">
        <f t="shared" si="6"/>
        <v>0</v>
      </c>
      <c r="P21" s="4">
        <f t="shared" si="7"/>
        <v>0</v>
      </c>
      <c r="Q21" s="10" t="s">
        <v>21</v>
      </c>
      <c r="R21" s="4">
        <f t="shared" si="8"/>
        <v>3</v>
      </c>
      <c r="S21" s="4">
        <f>J21-5</f>
        <v>0</v>
      </c>
      <c r="T21" s="4">
        <f t="shared" si="9"/>
        <v>0</v>
      </c>
      <c r="U21" s="10"/>
      <c r="V21" s="10" t="s">
        <v>21</v>
      </c>
    </row>
    <row r="22" spans="1:22" x14ac:dyDescent="0.3">
      <c r="A22" s="10" t="s">
        <v>31</v>
      </c>
      <c r="B22" s="7">
        <v>10</v>
      </c>
      <c r="C22" s="7">
        <v>6</v>
      </c>
      <c r="D22" s="7">
        <v>4</v>
      </c>
      <c r="E22" s="11">
        <v>6</v>
      </c>
      <c r="F22" s="11"/>
      <c r="G22" s="10" t="s">
        <v>31</v>
      </c>
      <c r="H22" s="4">
        <v>5</v>
      </c>
      <c r="I22" s="4">
        <f t="shared" si="2"/>
        <v>6</v>
      </c>
      <c r="J22" s="4">
        <f t="shared" si="3"/>
        <v>4</v>
      </c>
      <c r="K22" s="4">
        <f t="shared" si="4"/>
        <v>6</v>
      </c>
      <c r="L22" s="4">
        <v>5</v>
      </c>
      <c r="M22" s="4"/>
      <c r="N22" s="4">
        <f t="shared" si="5"/>
        <v>1</v>
      </c>
      <c r="O22" s="4">
        <f t="shared" si="6"/>
        <v>-1</v>
      </c>
      <c r="P22" s="4">
        <f t="shared" si="7"/>
        <v>1</v>
      </c>
      <c r="Q22" s="10" t="s">
        <v>31</v>
      </c>
      <c r="R22" s="4">
        <f t="shared" si="8"/>
        <v>1</v>
      </c>
      <c r="S22" s="4">
        <v>0</v>
      </c>
      <c r="T22" s="4">
        <f t="shared" si="9"/>
        <v>1</v>
      </c>
      <c r="U22" s="10"/>
      <c r="V22" s="10" t="s">
        <v>31</v>
      </c>
    </row>
    <row r="23" spans="1:22" x14ac:dyDescent="0.3">
      <c r="A23" s="10" t="s">
        <v>41</v>
      </c>
      <c r="B23" s="7">
        <v>10</v>
      </c>
      <c r="C23" s="7">
        <v>6</v>
      </c>
      <c r="D23" s="7">
        <v>4</v>
      </c>
      <c r="E23" s="7">
        <v>5</v>
      </c>
      <c r="G23" s="10" t="s">
        <v>41</v>
      </c>
      <c r="H23" s="4">
        <v>4</v>
      </c>
      <c r="I23" s="4">
        <f t="shared" si="2"/>
        <v>7</v>
      </c>
      <c r="J23" s="4">
        <f t="shared" si="3"/>
        <v>5</v>
      </c>
      <c r="K23" s="4">
        <f t="shared" si="4"/>
        <v>6</v>
      </c>
      <c r="L23" s="4">
        <v>5</v>
      </c>
      <c r="M23" s="4"/>
      <c r="N23" s="4">
        <f t="shared" si="5"/>
        <v>2</v>
      </c>
      <c r="O23" s="4">
        <f t="shared" si="6"/>
        <v>0</v>
      </c>
      <c r="P23" s="4">
        <f t="shared" si="7"/>
        <v>1</v>
      </c>
      <c r="Q23" s="10" t="s">
        <v>41</v>
      </c>
      <c r="R23" s="4">
        <f t="shared" si="8"/>
        <v>2</v>
      </c>
      <c r="S23" s="4">
        <f>J23-5</f>
        <v>0</v>
      </c>
      <c r="T23" s="4">
        <f t="shared" si="9"/>
        <v>1</v>
      </c>
      <c r="U23" s="10"/>
      <c r="V23" s="130" t="s">
        <v>41</v>
      </c>
    </row>
    <row r="24" spans="1:22" x14ac:dyDescent="0.3">
      <c r="A24" s="10" t="s">
        <v>51</v>
      </c>
      <c r="B24" s="7">
        <v>10</v>
      </c>
      <c r="C24" s="7">
        <v>6</v>
      </c>
      <c r="D24" s="7">
        <v>4</v>
      </c>
      <c r="E24" s="7">
        <v>6</v>
      </c>
      <c r="G24" s="10" t="s">
        <v>51</v>
      </c>
      <c r="H24" s="4">
        <v>4</v>
      </c>
      <c r="I24" s="4">
        <f t="shared" si="2"/>
        <v>7</v>
      </c>
      <c r="J24" s="4">
        <f t="shared" si="3"/>
        <v>5</v>
      </c>
      <c r="K24" s="4">
        <f t="shared" si="4"/>
        <v>7</v>
      </c>
      <c r="L24" s="4">
        <v>5</v>
      </c>
      <c r="M24" s="4"/>
      <c r="N24" s="4">
        <f t="shared" si="5"/>
        <v>2</v>
      </c>
      <c r="O24" s="4">
        <f t="shared" si="6"/>
        <v>0</v>
      </c>
      <c r="P24" s="4">
        <f t="shared" si="7"/>
        <v>2</v>
      </c>
      <c r="Q24" s="10" t="s">
        <v>51</v>
      </c>
      <c r="R24" s="4">
        <f t="shared" si="8"/>
        <v>2</v>
      </c>
      <c r="S24" s="4">
        <f>J24-5</f>
        <v>0</v>
      </c>
      <c r="T24" s="4">
        <f t="shared" si="9"/>
        <v>2</v>
      </c>
      <c r="U24" s="10"/>
      <c r="V24" s="130" t="s">
        <v>51</v>
      </c>
    </row>
    <row r="25" spans="1:22" x14ac:dyDescent="0.3">
      <c r="A25" s="10" t="s">
        <v>61</v>
      </c>
      <c r="B25" s="7">
        <v>10</v>
      </c>
      <c r="C25" s="7">
        <v>5</v>
      </c>
      <c r="D25" s="7">
        <v>3</v>
      </c>
      <c r="E25" s="7">
        <v>6</v>
      </c>
      <c r="G25" s="10" t="s">
        <v>61</v>
      </c>
      <c r="H25" s="4">
        <v>4</v>
      </c>
      <c r="I25" s="4">
        <f t="shared" si="2"/>
        <v>6</v>
      </c>
      <c r="J25" s="4">
        <f t="shared" si="3"/>
        <v>4</v>
      </c>
      <c r="K25" s="4">
        <f t="shared" si="4"/>
        <v>7</v>
      </c>
      <c r="L25" s="4">
        <v>5</v>
      </c>
      <c r="M25" s="4"/>
      <c r="N25" s="4">
        <f t="shared" si="5"/>
        <v>1</v>
      </c>
      <c r="O25" s="4">
        <f t="shared" si="6"/>
        <v>-1</v>
      </c>
      <c r="P25" s="4">
        <f t="shared" si="7"/>
        <v>2</v>
      </c>
      <c r="Q25" s="10" t="s">
        <v>61</v>
      </c>
      <c r="R25" s="4">
        <f t="shared" si="8"/>
        <v>1</v>
      </c>
      <c r="S25" s="4">
        <v>0</v>
      </c>
      <c r="T25" s="4">
        <f t="shared" si="9"/>
        <v>2</v>
      </c>
      <c r="U25" s="10"/>
      <c r="V25" s="10" t="s">
        <v>61</v>
      </c>
    </row>
    <row r="26" spans="1:22" x14ac:dyDescent="0.3">
      <c r="A26" s="10" t="s">
        <v>71</v>
      </c>
      <c r="B26" s="7">
        <v>10</v>
      </c>
      <c r="C26" s="7">
        <v>6</v>
      </c>
      <c r="D26" s="7">
        <v>4</v>
      </c>
      <c r="E26" s="7">
        <v>4</v>
      </c>
      <c r="G26" s="10" t="s">
        <v>71</v>
      </c>
      <c r="H26" s="4">
        <v>4</v>
      </c>
      <c r="I26" s="4">
        <f t="shared" si="2"/>
        <v>7</v>
      </c>
      <c r="J26" s="4">
        <f t="shared" si="3"/>
        <v>5</v>
      </c>
      <c r="K26" s="4">
        <f t="shared" si="4"/>
        <v>5</v>
      </c>
      <c r="L26" s="4">
        <v>5</v>
      </c>
      <c r="M26" s="4"/>
      <c r="N26" s="4">
        <f t="shared" si="5"/>
        <v>2</v>
      </c>
      <c r="O26" s="4">
        <f t="shared" si="6"/>
        <v>0</v>
      </c>
      <c r="P26" s="4">
        <f t="shared" si="7"/>
        <v>0</v>
      </c>
      <c r="Q26" s="10" t="s">
        <v>71</v>
      </c>
      <c r="R26" s="4">
        <f t="shared" si="8"/>
        <v>2</v>
      </c>
      <c r="S26" s="4">
        <f>J26-5</f>
        <v>0</v>
      </c>
      <c r="T26" s="4">
        <f t="shared" si="9"/>
        <v>0</v>
      </c>
      <c r="U26" s="10"/>
      <c r="V26" s="130" t="s">
        <v>71</v>
      </c>
    </row>
    <row r="27" spans="1:22" x14ac:dyDescent="0.3">
      <c r="A27" s="10" t="s">
        <v>23</v>
      </c>
      <c r="B27" s="7">
        <v>10</v>
      </c>
      <c r="C27" s="7">
        <v>5</v>
      </c>
      <c r="D27" s="7">
        <v>5</v>
      </c>
      <c r="E27" s="7">
        <v>9</v>
      </c>
      <c r="G27" s="10" t="s">
        <v>23</v>
      </c>
      <c r="H27" s="4">
        <v>5</v>
      </c>
      <c r="I27" s="4">
        <f t="shared" si="2"/>
        <v>5</v>
      </c>
      <c r="J27" s="4">
        <f t="shared" si="3"/>
        <v>5</v>
      </c>
      <c r="K27" s="4">
        <f t="shared" si="4"/>
        <v>9</v>
      </c>
      <c r="L27" s="4">
        <v>5</v>
      </c>
      <c r="M27" s="4"/>
      <c r="N27" s="4">
        <f t="shared" si="5"/>
        <v>0</v>
      </c>
      <c r="O27" s="4">
        <f t="shared" si="6"/>
        <v>0</v>
      </c>
      <c r="P27" s="4">
        <f t="shared" si="7"/>
        <v>4</v>
      </c>
      <c r="Q27" s="10" t="s">
        <v>23</v>
      </c>
      <c r="R27" s="4">
        <f t="shared" si="8"/>
        <v>0</v>
      </c>
      <c r="S27" s="4">
        <f>J27-5</f>
        <v>0</v>
      </c>
      <c r="T27" s="4">
        <f t="shared" si="9"/>
        <v>4</v>
      </c>
      <c r="U27" s="10"/>
    </row>
    <row r="28" spans="1:22" x14ac:dyDescent="0.3">
      <c r="A28" s="10" t="s">
        <v>33</v>
      </c>
      <c r="B28" s="7">
        <v>10</v>
      </c>
      <c r="C28" s="7">
        <v>5</v>
      </c>
      <c r="D28" s="7">
        <v>5</v>
      </c>
      <c r="E28" s="7">
        <v>7</v>
      </c>
      <c r="G28" s="10" t="s">
        <v>33</v>
      </c>
      <c r="H28" s="4">
        <v>5</v>
      </c>
      <c r="I28" s="4">
        <f t="shared" si="2"/>
        <v>5</v>
      </c>
      <c r="J28" s="4">
        <f t="shared" si="3"/>
        <v>5</v>
      </c>
      <c r="K28" s="4">
        <f t="shared" si="4"/>
        <v>7</v>
      </c>
      <c r="L28" s="4">
        <v>5</v>
      </c>
      <c r="M28" s="4"/>
      <c r="N28" s="4">
        <f t="shared" si="5"/>
        <v>0</v>
      </c>
      <c r="O28" s="4">
        <f t="shared" si="6"/>
        <v>0</v>
      </c>
      <c r="P28" s="4">
        <f t="shared" si="7"/>
        <v>2</v>
      </c>
      <c r="Q28" s="10" t="s">
        <v>33</v>
      </c>
      <c r="R28" s="4">
        <f t="shared" si="8"/>
        <v>0</v>
      </c>
      <c r="S28" s="4">
        <f>J28-5</f>
        <v>0</v>
      </c>
      <c r="T28" s="4">
        <f t="shared" si="9"/>
        <v>2</v>
      </c>
      <c r="U28" s="10"/>
    </row>
    <row r="29" spans="1:22" x14ac:dyDescent="0.3">
      <c r="A29" s="10" t="s">
        <v>43</v>
      </c>
      <c r="B29" s="7">
        <v>10</v>
      </c>
      <c r="C29" s="7">
        <v>5</v>
      </c>
      <c r="D29" s="7">
        <v>3</v>
      </c>
      <c r="E29" s="7">
        <v>6</v>
      </c>
      <c r="G29" s="10" t="s">
        <v>43</v>
      </c>
      <c r="H29" s="4">
        <v>5</v>
      </c>
      <c r="I29" s="4">
        <f t="shared" si="2"/>
        <v>5</v>
      </c>
      <c r="J29" s="4">
        <f t="shared" si="3"/>
        <v>3</v>
      </c>
      <c r="K29" s="4">
        <f t="shared" si="4"/>
        <v>6</v>
      </c>
      <c r="L29" s="4">
        <v>5</v>
      </c>
      <c r="M29" s="4"/>
      <c r="N29" s="4">
        <f t="shared" si="5"/>
        <v>0</v>
      </c>
      <c r="O29" s="4">
        <f t="shared" si="6"/>
        <v>-2</v>
      </c>
      <c r="P29" s="4">
        <f t="shared" si="7"/>
        <v>1</v>
      </c>
      <c r="Q29" s="10" t="s">
        <v>43</v>
      </c>
      <c r="R29" s="4">
        <f t="shared" si="8"/>
        <v>0</v>
      </c>
      <c r="S29" s="4">
        <v>0</v>
      </c>
      <c r="T29" s="4">
        <f t="shared" si="9"/>
        <v>1</v>
      </c>
      <c r="U29" s="10"/>
    </row>
    <row r="30" spans="1:22" x14ac:dyDescent="0.3">
      <c r="A30" s="10" t="s">
        <v>53</v>
      </c>
      <c r="B30" s="7">
        <v>10</v>
      </c>
      <c r="C30" s="7">
        <v>6</v>
      </c>
      <c r="D30" s="7">
        <v>6</v>
      </c>
      <c r="E30" s="7">
        <v>7</v>
      </c>
      <c r="G30" s="10" t="s">
        <v>53</v>
      </c>
      <c r="H30" s="4">
        <v>3</v>
      </c>
      <c r="I30" s="4">
        <f t="shared" si="2"/>
        <v>8</v>
      </c>
      <c r="J30" s="4">
        <f t="shared" si="3"/>
        <v>8</v>
      </c>
      <c r="K30" s="4">
        <f t="shared" si="4"/>
        <v>9</v>
      </c>
      <c r="L30" s="4">
        <v>5</v>
      </c>
      <c r="M30" s="4"/>
      <c r="N30" s="4">
        <f t="shared" si="5"/>
        <v>3</v>
      </c>
      <c r="O30" s="4">
        <f t="shared" si="6"/>
        <v>3</v>
      </c>
      <c r="P30" s="4">
        <f t="shared" si="7"/>
        <v>4</v>
      </c>
      <c r="Q30" s="10" t="s">
        <v>53</v>
      </c>
      <c r="R30" s="4">
        <f t="shared" si="8"/>
        <v>3</v>
      </c>
      <c r="S30" s="4">
        <f>J30-5</f>
        <v>3</v>
      </c>
      <c r="T30" s="4">
        <f t="shared" si="9"/>
        <v>4</v>
      </c>
      <c r="U30" s="10"/>
      <c r="V30" s="129" t="s">
        <v>53</v>
      </c>
    </row>
    <row r="31" spans="1:22" x14ac:dyDescent="0.3">
      <c r="A31" s="10" t="s">
        <v>63</v>
      </c>
      <c r="B31" s="7">
        <v>10</v>
      </c>
      <c r="C31" s="7">
        <v>5</v>
      </c>
      <c r="D31" s="7">
        <v>5</v>
      </c>
      <c r="E31" s="7">
        <v>7</v>
      </c>
      <c r="G31" s="10" t="s">
        <v>63</v>
      </c>
      <c r="H31" s="4">
        <v>4</v>
      </c>
      <c r="I31" s="4">
        <f t="shared" si="2"/>
        <v>6</v>
      </c>
      <c r="J31" s="4">
        <f t="shared" si="3"/>
        <v>6</v>
      </c>
      <c r="K31" s="4">
        <f t="shared" si="4"/>
        <v>8</v>
      </c>
      <c r="L31" s="4">
        <v>5</v>
      </c>
      <c r="M31" s="4"/>
      <c r="N31" s="4">
        <f t="shared" si="5"/>
        <v>1</v>
      </c>
      <c r="O31" s="4">
        <f t="shared" si="6"/>
        <v>1</v>
      </c>
      <c r="P31" s="4">
        <f t="shared" si="7"/>
        <v>3</v>
      </c>
      <c r="Q31" s="10" t="s">
        <v>63</v>
      </c>
      <c r="R31" s="4">
        <f t="shared" si="8"/>
        <v>1</v>
      </c>
      <c r="S31" s="4">
        <f>J31-5</f>
        <v>1</v>
      </c>
      <c r="T31" s="4">
        <f t="shared" si="9"/>
        <v>3</v>
      </c>
      <c r="U31" s="10"/>
    </row>
    <row r="32" spans="1:22" x14ac:dyDescent="0.3">
      <c r="A32" s="10" t="s">
        <v>73</v>
      </c>
      <c r="B32" s="7">
        <v>10</v>
      </c>
      <c r="C32" s="17">
        <v>6</v>
      </c>
      <c r="D32" s="17">
        <v>5</v>
      </c>
      <c r="E32" s="7">
        <v>6</v>
      </c>
      <c r="G32" s="10" t="s">
        <v>73</v>
      </c>
      <c r="H32" s="4">
        <v>5</v>
      </c>
      <c r="I32" s="4">
        <f t="shared" si="2"/>
        <v>6</v>
      </c>
      <c r="J32" s="4">
        <f t="shared" si="3"/>
        <v>5</v>
      </c>
      <c r="K32" s="4">
        <f t="shared" si="4"/>
        <v>6</v>
      </c>
      <c r="L32" s="4">
        <v>5</v>
      </c>
      <c r="M32" s="4"/>
      <c r="N32" s="4">
        <f t="shared" si="5"/>
        <v>1</v>
      </c>
      <c r="O32" s="4">
        <f t="shared" si="6"/>
        <v>0</v>
      </c>
      <c r="P32" s="4">
        <f t="shared" si="7"/>
        <v>1</v>
      </c>
      <c r="Q32" s="10" t="s">
        <v>73</v>
      </c>
      <c r="R32" s="4">
        <f t="shared" si="8"/>
        <v>1</v>
      </c>
      <c r="S32" s="4">
        <f>J32-5</f>
        <v>0</v>
      </c>
      <c r="T32" s="4">
        <f t="shared" si="9"/>
        <v>1</v>
      </c>
      <c r="U32" s="10"/>
    </row>
    <row r="33" spans="2:20" x14ac:dyDescent="0.3">
      <c r="I33" s="4"/>
    </row>
    <row r="34" spans="2:20" x14ac:dyDescent="0.3">
      <c r="I34" s="4"/>
    </row>
    <row r="39" spans="2:20" x14ac:dyDescent="0.3">
      <c r="B39" s="17"/>
      <c r="H39" s="4"/>
      <c r="I39" s="4"/>
      <c r="J39" s="4"/>
      <c r="K39" s="4"/>
      <c r="L39" s="4"/>
      <c r="M39" s="4"/>
      <c r="N39" s="4"/>
      <c r="O39" s="4"/>
      <c r="P39" s="4"/>
      <c r="Q39" s="4"/>
      <c r="R39" s="4"/>
      <c r="S39" s="4"/>
      <c r="T39" s="4"/>
    </row>
    <row r="40" spans="2:20" x14ac:dyDescent="0.3">
      <c r="C40" s="17"/>
      <c r="D40" s="17"/>
      <c r="H40" s="4"/>
      <c r="I40" s="4"/>
      <c r="J40" s="4"/>
      <c r="K40" s="4"/>
      <c r="L40" s="4"/>
      <c r="M40" s="4"/>
      <c r="N40" s="4"/>
      <c r="O40" s="4"/>
      <c r="P40" s="4"/>
      <c r="Q40" s="4"/>
      <c r="R40" s="4"/>
      <c r="S40" s="4"/>
      <c r="T40" s="4"/>
    </row>
    <row r="43" spans="2:20" x14ac:dyDescent="0.3">
      <c r="H43" s="4"/>
      <c r="I43" s="4"/>
      <c r="J43" s="4"/>
      <c r="K43" s="4"/>
      <c r="L43" s="4"/>
      <c r="M43" s="4"/>
      <c r="N43" s="4"/>
      <c r="O43" s="4"/>
      <c r="P43" s="4"/>
      <c r="Q43" s="4"/>
      <c r="R43" s="4"/>
      <c r="S43" s="4"/>
      <c r="T43" s="4"/>
    </row>
    <row r="45" spans="2:20" x14ac:dyDescent="0.3">
      <c r="B45" s="9"/>
      <c r="H45" s="4"/>
      <c r="I45" s="4"/>
      <c r="J45" s="4"/>
      <c r="K45" s="4"/>
      <c r="L45" s="4"/>
      <c r="M45" s="4"/>
      <c r="N45" s="4"/>
      <c r="O45" s="4"/>
      <c r="P45" s="4"/>
      <c r="Q45" s="4"/>
      <c r="R45" s="4"/>
      <c r="S45" s="4"/>
      <c r="T45" s="4"/>
    </row>
    <row r="46" spans="2:20" x14ac:dyDescent="0.3">
      <c r="B46" s="9"/>
      <c r="C46" s="9"/>
      <c r="D46" s="9"/>
      <c r="H46" s="4"/>
      <c r="I46" s="4"/>
      <c r="J46" s="4"/>
      <c r="K46" s="4"/>
      <c r="L46" s="4"/>
      <c r="M46" s="4"/>
      <c r="N46" s="4"/>
      <c r="O46" s="4"/>
      <c r="P46" s="4"/>
      <c r="Q46" s="4"/>
      <c r="R46" s="4"/>
      <c r="S46" s="4"/>
      <c r="T46" s="4"/>
    </row>
    <row r="47" spans="2:20" x14ac:dyDescent="0.3">
      <c r="C47" s="9"/>
      <c r="D47" s="9"/>
      <c r="H47" s="4"/>
      <c r="I47" s="4"/>
      <c r="J47" s="4"/>
      <c r="K47" s="4"/>
      <c r="L47" s="4"/>
      <c r="M47" s="4"/>
      <c r="N47" s="4"/>
      <c r="O47" s="4"/>
      <c r="P47" s="4"/>
      <c r="Q47" s="4"/>
      <c r="R47" s="4"/>
      <c r="S47" s="4"/>
      <c r="T47" s="4"/>
    </row>
    <row r="48" spans="2:20" x14ac:dyDescent="0.3">
      <c r="H48" s="4"/>
      <c r="I48" s="4"/>
      <c r="J48" s="4"/>
      <c r="K48" s="4"/>
      <c r="L48" s="4"/>
      <c r="M48" s="4"/>
      <c r="N48" s="4"/>
      <c r="O48" s="4"/>
      <c r="P48" s="4"/>
      <c r="Q48" s="4"/>
      <c r="R48" s="4"/>
      <c r="S48" s="4"/>
      <c r="T48" s="4"/>
    </row>
    <row r="49" spans="2:20" x14ac:dyDescent="0.3">
      <c r="H49" s="4"/>
      <c r="I49" s="4"/>
      <c r="J49" s="4"/>
      <c r="K49" s="4"/>
      <c r="L49" s="4"/>
      <c r="M49" s="4"/>
      <c r="N49" s="4"/>
      <c r="O49" s="4"/>
      <c r="P49" s="4"/>
      <c r="Q49" s="4"/>
      <c r="R49" s="4"/>
      <c r="S49" s="4"/>
      <c r="T49" s="4"/>
    </row>
    <row r="50" spans="2:20" x14ac:dyDescent="0.3">
      <c r="H50" s="4"/>
      <c r="I50" s="4"/>
      <c r="J50" s="4"/>
      <c r="K50" s="4"/>
      <c r="L50" s="4"/>
      <c r="M50" s="4"/>
      <c r="N50" s="4"/>
      <c r="O50" s="4"/>
      <c r="P50" s="4"/>
      <c r="Q50" s="4"/>
      <c r="R50" s="4"/>
      <c r="S50" s="4"/>
      <c r="T50" s="4"/>
    </row>
    <row r="54" spans="2:20" x14ac:dyDescent="0.3">
      <c r="B54" s="9"/>
      <c r="H54" s="4"/>
      <c r="I54" s="4"/>
      <c r="J54" s="4"/>
      <c r="K54" s="4"/>
      <c r="L54" s="4"/>
      <c r="M54" s="4"/>
      <c r="N54" s="4"/>
      <c r="O54" s="4"/>
      <c r="P54" s="4"/>
      <c r="Q54" s="4"/>
      <c r="R54" s="4"/>
      <c r="S54" s="4"/>
      <c r="T54" s="4"/>
    </row>
    <row r="55" spans="2:20" x14ac:dyDescent="0.3">
      <c r="B55" s="9"/>
      <c r="C55" s="9"/>
      <c r="D55" s="9"/>
      <c r="H55" s="4"/>
      <c r="I55" s="4"/>
      <c r="J55" s="4"/>
      <c r="K55" s="4"/>
      <c r="L55" s="4"/>
      <c r="M55" s="4"/>
      <c r="N55" s="4"/>
      <c r="O55" s="4"/>
      <c r="P55" s="4"/>
      <c r="Q55" s="4"/>
      <c r="R55" s="4"/>
      <c r="S55" s="4"/>
      <c r="T55" s="4"/>
    </row>
    <row r="56" spans="2:20" x14ac:dyDescent="0.3">
      <c r="B56" s="9"/>
      <c r="C56" s="9"/>
      <c r="D56" s="9"/>
      <c r="H56" s="4"/>
      <c r="I56" s="4"/>
      <c r="J56" s="4"/>
      <c r="K56" s="4"/>
      <c r="L56" s="4"/>
      <c r="M56" s="4"/>
      <c r="N56" s="4"/>
      <c r="O56" s="4"/>
      <c r="P56" s="4"/>
      <c r="Q56" s="4"/>
      <c r="R56" s="4"/>
      <c r="S56" s="4"/>
      <c r="T56" s="4"/>
    </row>
    <row r="57" spans="2:20" x14ac:dyDescent="0.3">
      <c r="B57" s="9"/>
      <c r="C57" s="9"/>
      <c r="D57" s="9"/>
      <c r="H57" s="4"/>
      <c r="I57" s="4"/>
      <c r="J57" s="4"/>
      <c r="K57" s="4"/>
      <c r="L57" s="4"/>
      <c r="M57" s="4"/>
      <c r="N57" s="4"/>
      <c r="O57" s="4"/>
      <c r="P57" s="4"/>
      <c r="Q57" s="4"/>
      <c r="R57" s="4"/>
      <c r="S57" s="4"/>
      <c r="T57" s="4"/>
    </row>
    <row r="58" spans="2:20" x14ac:dyDescent="0.3">
      <c r="H58" s="4"/>
      <c r="I58" s="4"/>
      <c r="J58" s="4"/>
      <c r="K58" s="4"/>
      <c r="L58" s="4"/>
      <c r="M58" s="4"/>
      <c r="N58" s="4"/>
      <c r="O58" s="4"/>
      <c r="P58" s="4"/>
      <c r="Q58" s="4"/>
      <c r="R58" s="4"/>
      <c r="S58" s="4"/>
      <c r="T58" s="4"/>
    </row>
    <row r="62" spans="2:20" x14ac:dyDescent="0.3">
      <c r="B62" s="17"/>
      <c r="H62" s="4"/>
      <c r="I62" s="4"/>
      <c r="J62" s="4"/>
      <c r="K62" s="4"/>
      <c r="L62" s="4"/>
      <c r="M62" s="4"/>
      <c r="N62" s="4"/>
      <c r="O62" s="4"/>
      <c r="P62" s="4"/>
      <c r="Q62" s="4"/>
      <c r="R62" s="4"/>
      <c r="S62" s="4"/>
      <c r="T62" s="4"/>
    </row>
    <row r="63" spans="2:20" x14ac:dyDescent="0.3">
      <c r="H63" s="4"/>
      <c r="I63" s="4"/>
      <c r="J63" s="4"/>
      <c r="K63" s="4"/>
      <c r="L63" s="4"/>
      <c r="M63" s="4"/>
      <c r="N63" s="4"/>
      <c r="O63" s="4"/>
      <c r="P63" s="4"/>
      <c r="Q63" s="4"/>
      <c r="R63" s="4"/>
      <c r="S63" s="4"/>
      <c r="T63" s="4"/>
    </row>
  </sheetData>
  <mergeCells count="3">
    <mergeCell ref="H1:L1"/>
    <mergeCell ref="M1:Q1"/>
    <mergeCell ref="R1:T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A71" workbookViewId="0">
      <selection activeCell="H25" sqref="H25"/>
    </sheetView>
  </sheetViews>
  <sheetFormatPr defaultRowHeight="14.4" x14ac:dyDescent="0.3"/>
  <cols>
    <col min="1" max="1" width="9.109375" style="7" customWidth="1"/>
    <col min="2" max="2" width="7.5546875" style="7" customWidth="1"/>
    <col min="3" max="3" width="7.6640625" style="7" customWidth="1"/>
    <col min="4" max="4" width="7.44140625" style="7" customWidth="1"/>
    <col min="6" max="6" width="14.88671875" customWidth="1"/>
    <col min="8" max="8" width="15.5546875" style="8" customWidth="1"/>
    <col min="9" max="9" width="15.44140625" style="7" customWidth="1"/>
    <col min="10" max="10" width="14.5546875" style="7" customWidth="1"/>
    <col min="11" max="12" width="16" style="7" customWidth="1"/>
    <col min="13" max="13" width="19" style="7" customWidth="1"/>
    <col min="14" max="14" width="19.5546875" style="4" customWidth="1"/>
    <col min="15" max="15" width="15.21875" style="4" customWidth="1"/>
    <col min="16" max="16384" width="8.88671875" style="4"/>
  </cols>
  <sheetData>
    <row r="1" spans="1:15" s="1" customFormat="1" ht="43.2" x14ac:dyDescent="0.3">
      <c r="A1" s="22"/>
      <c r="B1" s="115" t="s">
        <v>136</v>
      </c>
      <c r="C1" s="115" t="s">
        <v>145</v>
      </c>
      <c r="D1" s="115" t="s">
        <v>152</v>
      </c>
      <c r="F1" s="22" t="s">
        <v>88</v>
      </c>
      <c r="H1" s="2" t="s">
        <v>77</v>
      </c>
      <c r="I1" s="2" t="s">
        <v>79</v>
      </c>
      <c r="J1" s="2" t="s">
        <v>78</v>
      </c>
      <c r="K1" s="2" t="s">
        <v>80</v>
      </c>
      <c r="L1" s="2" t="s">
        <v>81</v>
      </c>
      <c r="M1" s="21" t="s">
        <v>82</v>
      </c>
      <c r="N1" s="2" t="s">
        <v>84</v>
      </c>
      <c r="O1" s="2" t="s">
        <v>83</v>
      </c>
    </row>
    <row r="2" spans="1:15" ht="20.399999999999999" customHeight="1" x14ac:dyDescent="0.3">
      <c r="A2" s="104" t="s">
        <v>15</v>
      </c>
      <c r="B2" s="98">
        <v>9</v>
      </c>
      <c r="C2" s="97">
        <v>7</v>
      </c>
      <c r="D2" s="97">
        <v>7</v>
      </c>
      <c r="F2" s="4">
        <v>4</v>
      </c>
      <c r="G2" s="4"/>
      <c r="H2" s="7">
        <v>4</v>
      </c>
      <c r="I2" s="7">
        <v>9</v>
      </c>
      <c r="J2" s="7">
        <v>7</v>
      </c>
      <c r="K2" s="7">
        <v>7</v>
      </c>
      <c r="L2" s="4">
        <v>4</v>
      </c>
      <c r="M2" s="4">
        <v>1</v>
      </c>
      <c r="N2" s="4">
        <v>0</v>
      </c>
      <c r="O2" s="4">
        <v>2</v>
      </c>
    </row>
    <row r="3" spans="1:15" x14ac:dyDescent="0.3">
      <c r="A3" s="104" t="s">
        <v>25</v>
      </c>
      <c r="B3" s="98">
        <v>9</v>
      </c>
      <c r="C3" s="97">
        <v>7</v>
      </c>
      <c r="D3" s="97">
        <v>8</v>
      </c>
      <c r="F3" s="4">
        <v>4</v>
      </c>
      <c r="G3" s="4"/>
      <c r="H3" s="7">
        <v>5</v>
      </c>
      <c r="I3" s="7">
        <v>9</v>
      </c>
      <c r="J3" s="7">
        <v>7</v>
      </c>
      <c r="K3" s="7">
        <v>8</v>
      </c>
      <c r="L3" s="4">
        <v>5</v>
      </c>
      <c r="M3" s="4">
        <v>2</v>
      </c>
      <c r="N3" s="4">
        <v>1</v>
      </c>
      <c r="O3" s="4">
        <v>1</v>
      </c>
    </row>
    <row r="4" spans="1:15" x14ac:dyDescent="0.3">
      <c r="A4" s="104" t="s">
        <v>35</v>
      </c>
      <c r="B4" s="97">
        <v>7</v>
      </c>
      <c r="C4" s="97">
        <v>8</v>
      </c>
      <c r="D4" s="97">
        <v>7</v>
      </c>
      <c r="F4" s="4">
        <v>3</v>
      </c>
      <c r="G4" s="4"/>
      <c r="H4" s="7">
        <v>3</v>
      </c>
      <c r="I4" s="7">
        <v>7</v>
      </c>
      <c r="J4" s="7">
        <v>8</v>
      </c>
      <c r="K4" s="7">
        <v>7</v>
      </c>
      <c r="L4" s="4">
        <v>4</v>
      </c>
      <c r="M4" s="4">
        <v>1</v>
      </c>
      <c r="N4" s="4">
        <v>1</v>
      </c>
      <c r="O4" s="4">
        <v>1</v>
      </c>
    </row>
    <row r="5" spans="1:15" x14ac:dyDescent="0.3">
      <c r="A5" s="104" t="s">
        <v>45</v>
      </c>
      <c r="B5" s="99">
        <v>6</v>
      </c>
      <c r="C5" s="99">
        <v>6</v>
      </c>
      <c r="D5" s="97">
        <v>8</v>
      </c>
      <c r="F5" s="4">
        <v>3</v>
      </c>
      <c r="G5" s="4"/>
      <c r="H5" s="7">
        <v>3</v>
      </c>
      <c r="I5" s="7">
        <v>6</v>
      </c>
      <c r="J5" s="7">
        <v>6</v>
      </c>
      <c r="K5" s="7">
        <v>8</v>
      </c>
      <c r="L5" s="4">
        <v>5</v>
      </c>
      <c r="M5" s="4">
        <v>1</v>
      </c>
      <c r="N5" s="4">
        <v>0</v>
      </c>
      <c r="O5" s="4">
        <v>3</v>
      </c>
    </row>
    <row r="6" spans="1:15" x14ac:dyDescent="0.3">
      <c r="A6" s="104" t="s">
        <v>55</v>
      </c>
      <c r="B6" s="97">
        <v>7</v>
      </c>
      <c r="C6" s="99">
        <v>6</v>
      </c>
      <c r="D6" s="101">
        <v>5</v>
      </c>
      <c r="F6" s="4">
        <v>4</v>
      </c>
      <c r="G6" s="4"/>
      <c r="H6" s="7">
        <v>3</v>
      </c>
      <c r="I6" s="7">
        <v>7</v>
      </c>
      <c r="J6" s="7">
        <v>6</v>
      </c>
      <c r="K6" s="7">
        <v>5</v>
      </c>
      <c r="L6" s="4">
        <v>4</v>
      </c>
      <c r="M6" s="4">
        <v>1</v>
      </c>
      <c r="N6" s="4">
        <v>2</v>
      </c>
      <c r="O6" s="4">
        <v>2</v>
      </c>
    </row>
    <row r="7" spans="1:15" x14ac:dyDescent="0.3">
      <c r="A7" s="104" t="s">
        <v>65</v>
      </c>
      <c r="B7" s="98">
        <v>8</v>
      </c>
      <c r="C7" s="97">
        <v>8</v>
      </c>
      <c r="D7" s="97">
        <v>8</v>
      </c>
      <c r="F7" s="4">
        <v>5</v>
      </c>
      <c r="G7" s="4"/>
      <c r="H7" s="7">
        <v>5</v>
      </c>
      <c r="I7" s="7">
        <v>8</v>
      </c>
      <c r="J7" s="7">
        <v>8</v>
      </c>
      <c r="K7" s="7">
        <v>8</v>
      </c>
      <c r="L7" s="4">
        <v>7</v>
      </c>
      <c r="M7" s="4">
        <v>1</v>
      </c>
      <c r="N7" s="4">
        <v>3</v>
      </c>
      <c r="O7" s="4">
        <v>3</v>
      </c>
    </row>
    <row r="8" spans="1:15" x14ac:dyDescent="0.3">
      <c r="A8" s="107" t="s">
        <v>17</v>
      </c>
      <c r="B8" s="101">
        <v>4</v>
      </c>
      <c r="C8" s="103">
        <v>4</v>
      </c>
      <c r="D8" s="103">
        <v>4</v>
      </c>
      <c r="F8" s="4">
        <v>7</v>
      </c>
      <c r="G8" s="4"/>
      <c r="H8" s="7">
        <v>8</v>
      </c>
      <c r="I8" s="7">
        <v>4</v>
      </c>
      <c r="J8" s="7">
        <v>4</v>
      </c>
      <c r="K8" s="7">
        <v>4</v>
      </c>
      <c r="L8" s="4">
        <v>9</v>
      </c>
      <c r="M8" s="7">
        <v>5</v>
      </c>
      <c r="N8" s="16">
        <v>7</v>
      </c>
      <c r="O8" s="4">
        <v>5</v>
      </c>
    </row>
    <row r="9" spans="1:15" x14ac:dyDescent="0.3">
      <c r="A9" s="107" t="s">
        <v>27</v>
      </c>
      <c r="B9" s="99">
        <v>6</v>
      </c>
      <c r="C9" s="99">
        <v>6</v>
      </c>
      <c r="D9" s="101">
        <v>5</v>
      </c>
      <c r="F9" s="4">
        <v>7</v>
      </c>
      <c r="G9" s="4"/>
      <c r="H9" s="7">
        <v>5</v>
      </c>
      <c r="I9" s="7">
        <v>6</v>
      </c>
      <c r="J9" s="7">
        <v>6</v>
      </c>
      <c r="K9" s="7">
        <v>5</v>
      </c>
      <c r="L9" s="4">
        <v>7</v>
      </c>
      <c r="M9" s="7">
        <v>6</v>
      </c>
      <c r="N9" s="4">
        <v>3</v>
      </c>
      <c r="O9" s="4">
        <v>3</v>
      </c>
    </row>
    <row r="10" spans="1:15" x14ac:dyDescent="0.3">
      <c r="A10" s="107" t="s">
        <v>37</v>
      </c>
      <c r="B10" s="97">
        <v>7</v>
      </c>
      <c r="C10" s="101">
        <v>5</v>
      </c>
      <c r="D10" s="103">
        <v>4</v>
      </c>
      <c r="F10" s="4">
        <v>6</v>
      </c>
      <c r="G10" s="4"/>
      <c r="H10" s="7">
        <v>4</v>
      </c>
      <c r="I10" s="7">
        <v>7</v>
      </c>
      <c r="J10" s="7">
        <v>5</v>
      </c>
      <c r="K10" s="7">
        <v>4</v>
      </c>
      <c r="L10" s="4">
        <v>7</v>
      </c>
      <c r="M10" s="7">
        <v>3</v>
      </c>
      <c r="N10" s="4">
        <v>4</v>
      </c>
      <c r="O10" s="4">
        <v>5</v>
      </c>
    </row>
    <row r="11" spans="1:15" x14ac:dyDescent="0.3">
      <c r="A11" s="107" t="s">
        <v>47</v>
      </c>
      <c r="B11" s="103">
        <v>4</v>
      </c>
      <c r="C11" s="103">
        <v>4</v>
      </c>
      <c r="D11" s="103">
        <v>4</v>
      </c>
      <c r="F11" s="4">
        <v>6</v>
      </c>
      <c r="G11" s="4"/>
      <c r="H11" s="7">
        <v>4</v>
      </c>
      <c r="I11" s="7">
        <v>4</v>
      </c>
      <c r="J11" s="7">
        <v>4</v>
      </c>
      <c r="K11" s="7">
        <v>4</v>
      </c>
      <c r="L11" s="4">
        <v>7</v>
      </c>
      <c r="M11" s="7">
        <v>4</v>
      </c>
      <c r="N11" s="4">
        <v>3</v>
      </c>
      <c r="O11" s="4">
        <v>4</v>
      </c>
    </row>
    <row r="12" spans="1:15" x14ac:dyDescent="0.3">
      <c r="A12" s="107" t="s">
        <v>57</v>
      </c>
      <c r="B12" s="101">
        <v>5</v>
      </c>
      <c r="C12" s="103">
        <v>4</v>
      </c>
      <c r="D12" s="106">
        <v>2</v>
      </c>
      <c r="F12" s="4">
        <v>5</v>
      </c>
      <c r="G12" s="4"/>
      <c r="H12" s="7">
        <v>6</v>
      </c>
      <c r="I12" s="7">
        <v>5</v>
      </c>
      <c r="J12" s="7">
        <v>4</v>
      </c>
      <c r="K12" s="7">
        <v>2</v>
      </c>
      <c r="L12" s="4">
        <v>6</v>
      </c>
      <c r="M12" s="7">
        <v>5</v>
      </c>
      <c r="N12" s="4">
        <v>3</v>
      </c>
      <c r="O12" s="4">
        <v>6</v>
      </c>
    </row>
    <row r="13" spans="1:15" x14ac:dyDescent="0.3">
      <c r="A13" s="107" t="s">
        <v>67</v>
      </c>
      <c r="B13" s="106">
        <v>3</v>
      </c>
      <c r="C13" s="106">
        <v>2</v>
      </c>
      <c r="D13" s="105">
        <v>3</v>
      </c>
      <c r="F13" s="4">
        <v>3</v>
      </c>
      <c r="G13" s="4"/>
      <c r="H13" s="7">
        <v>4</v>
      </c>
      <c r="I13" s="7">
        <v>3</v>
      </c>
      <c r="J13" s="7">
        <v>2</v>
      </c>
      <c r="K13" s="7">
        <v>3</v>
      </c>
      <c r="L13" s="4">
        <v>8</v>
      </c>
      <c r="M13" s="7">
        <v>6</v>
      </c>
      <c r="N13" s="4">
        <v>3</v>
      </c>
      <c r="O13" s="7">
        <v>3</v>
      </c>
    </row>
    <row r="14" spans="1:15" x14ac:dyDescent="0.3">
      <c r="A14" s="108" t="s">
        <v>19</v>
      </c>
      <c r="B14" s="99">
        <v>6</v>
      </c>
      <c r="C14" s="98">
        <v>9</v>
      </c>
      <c r="D14" s="105">
        <v>3</v>
      </c>
      <c r="F14" s="4">
        <v>7</v>
      </c>
      <c r="G14" s="4"/>
      <c r="H14" s="7">
        <v>2</v>
      </c>
      <c r="I14" s="7">
        <v>6</v>
      </c>
      <c r="J14" s="7">
        <v>9</v>
      </c>
      <c r="K14" s="7">
        <v>3</v>
      </c>
      <c r="L14" s="7">
        <v>3</v>
      </c>
      <c r="M14" s="17">
        <v>1</v>
      </c>
      <c r="N14" s="4">
        <v>4</v>
      </c>
      <c r="O14" s="4">
        <v>5</v>
      </c>
    </row>
    <row r="15" spans="1:15" x14ac:dyDescent="0.3">
      <c r="A15" s="108" t="s">
        <v>29</v>
      </c>
      <c r="B15" s="97">
        <v>7</v>
      </c>
      <c r="C15" s="97">
        <v>8</v>
      </c>
      <c r="D15" s="103">
        <v>4</v>
      </c>
      <c r="F15" s="4">
        <v>5</v>
      </c>
      <c r="G15" s="4"/>
      <c r="H15" s="7">
        <v>2</v>
      </c>
      <c r="I15" s="7">
        <v>7</v>
      </c>
      <c r="J15" s="7">
        <v>8</v>
      </c>
      <c r="K15" s="7">
        <v>4</v>
      </c>
      <c r="L15" s="10">
        <v>4</v>
      </c>
      <c r="M15" s="7">
        <v>0</v>
      </c>
      <c r="N15" s="4">
        <v>3</v>
      </c>
      <c r="O15" s="4">
        <v>3</v>
      </c>
    </row>
    <row r="16" spans="1:15" x14ac:dyDescent="0.3">
      <c r="A16" s="108" t="s">
        <v>39</v>
      </c>
      <c r="B16" s="99">
        <v>6</v>
      </c>
      <c r="C16" s="97">
        <v>8</v>
      </c>
      <c r="D16" s="114">
        <v>4</v>
      </c>
      <c r="F16" s="4">
        <v>5</v>
      </c>
      <c r="G16" s="4"/>
      <c r="H16" s="7">
        <v>4</v>
      </c>
      <c r="I16" s="7">
        <v>6</v>
      </c>
      <c r="J16" s="7">
        <v>8</v>
      </c>
      <c r="K16" s="10">
        <v>4</v>
      </c>
      <c r="L16" s="7">
        <v>3</v>
      </c>
      <c r="M16" s="4">
        <v>0</v>
      </c>
      <c r="N16" s="4">
        <v>3</v>
      </c>
      <c r="O16" s="4">
        <v>3</v>
      </c>
    </row>
    <row r="17" spans="1:15" x14ac:dyDescent="0.3">
      <c r="A17" s="108" t="s">
        <v>49</v>
      </c>
      <c r="B17" s="103">
        <v>4</v>
      </c>
      <c r="C17" s="99">
        <v>6</v>
      </c>
      <c r="D17" s="106">
        <v>2</v>
      </c>
      <c r="F17" s="4">
        <v>6</v>
      </c>
      <c r="G17" s="4"/>
      <c r="H17" s="7">
        <v>2</v>
      </c>
      <c r="I17" s="7">
        <v>4</v>
      </c>
      <c r="J17" s="7">
        <v>6</v>
      </c>
      <c r="K17" s="7">
        <v>2</v>
      </c>
      <c r="L17" s="7">
        <v>2</v>
      </c>
      <c r="M17" s="9">
        <v>3</v>
      </c>
      <c r="N17" s="4">
        <v>4</v>
      </c>
      <c r="O17" s="4">
        <v>9</v>
      </c>
    </row>
    <row r="18" spans="1:15" x14ac:dyDescent="0.3">
      <c r="A18" s="108" t="s">
        <v>59</v>
      </c>
      <c r="B18" s="106">
        <v>2</v>
      </c>
      <c r="C18" s="99">
        <v>6</v>
      </c>
      <c r="D18" s="106">
        <v>2</v>
      </c>
      <c r="F18" s="4">
        <v>7</v>
      </c>
      <c r="G18" s="4"/>
      <c r="H18" s="7">
        <v>2</v>
      </c>
      <c r="I18" s="7">
        <v>2</v>
      </c>
      <c r="J18" s="7">
        <v>6</v>
      </c>
      <c r="K18" s="7">
        <v>2</v>
      </c>
      <c r="L18" s="12">
        <v>4</v>
      </c>
      <c r="M18" s="7">
        <v>3</v>
      </c>
      <c r="N18" s="4">
        <v>5</v>
      </c>
      <c r="O18" s="4">
        <v>5</v>
      </c>
    </row>
    <row r="19" spans="1:15" x14ac:dyDescent="0.3">
      <c r="A19" s="108" t="s">
        <v>69</v>
      </c>
      <c r="B19" s="101">
        <v>4</v>
      </c>
      <c r="C19" s="97">
        <v>8</v>
      </c>
      <c r="D19" s="110">
        <v>5</v>
      </c>
      <c r="F19" s="4">
        <v>7</v>
      </c>
      <c r="G19" s="4"/>
      <c r="H19" s="7">
        <v>2</v>
      </c>
      <c r="I19" s="7">
        <v>4</v>
      </c>
      <c r="J19" s="7">
        <v>8</v>
      </c>
      <c r="K19" s="12">
        <v>5</v>
      </c>
      <c r="L19" s="7">
        <v>2</v>
      </c>
      <c r="M19" s="12"/>
      <c r="N19" s="4">
        <v>3</v>
      </c>
      <c r="O19" s="4">
        <v>5</v>
      </c>
    </row>
    <row r="20" spans="1:15" x14ac:dyDescent="0.3">
      <c r="A20" s="109" t="s">
        <v>21</v>
      </c>
      <c r="B20" s="100">
        <v>9</v>
      </c>
      <c r="C20" s="102">
        <v>6</v>
      </c>
      <c r="D20" s="112">
        <v>6</v>
      </c>
      <c r="F20" s="4">
        <v>6</v>
      </c>
      <c r="G20" s="4"/>
      <c r="H20" s="7">
        <v>5</v>
      </c>
      <c r="I20" s="17">
        <v>9</v>
      </c>
      <c r="J20" s="17">
        <v>6</v>
      </c>
      <c r="K20" s="10">
        <v>6</v>
      </c>
      <c r="L20" s="10">
        <v>5</v>
      </c>
      <c r="M20" s="10">
        <v>2</v>
      </c>
      <c r="N20" s="4">
        <v>2</v>
      </c>
      <c r="O20" s="4">
        <v>2</v>
      </c>
    </row>
    <row r="21" spans="1:15" x14ac:dyDescent="0.3">
      <c r="A21" s="109" t="s">
        <v>31</v>
      </c>
      <c r="B21" s="99">
        <v>6</v>
      </c>
      <c r="C21" s="103">
        <v>4</v>
      </c>
      <c r="D21" s="113">
        <v>6</v>
      </c>
      <c r="F21" s="4">
        <v>5</v>
      </c>
      <c r="G21" s="4"/>
      <c r="H21" s="7">
        <v>5</v>
      </c>
      <c r="I21" s="7">
        <v>6</v>
      </c>
      <c r="J21" s="7">
        <v>4</v>
      </c>
      <c r="K21" s="11">
        <v>6</v>
      </c>
      <c r="L21" s="11">
        <v>3</v>
      </c>
      <c r="M21" s="7">
        <v>1</v>
      </c>
      <c r="N21" s="4">
        <v>1</v>
      </c>
      <c r="O21" s="4">
        <v>2</v>
      </c>
    </row>
    <row r="22" spans="1:15" x14ac:dyDescent="0.3">
      <c r="A22" s="109" t="s">
        <v>41</v>
      </c>
      <c r="B22" s="99">
        <v>6</v>
      </c>
      <c r="C22" s="103">
        <v>4</v>
      </c>
      <c r="D22" s="101">
        <v>5</v>
      </c>
      <c r="F22" s="4">
        <v>4</v>
      </c>
      <c r="G22" s="4"/>
      <c r="H22" s="7">
        <v>3</v>
      </c>
      <c r="I22" s="7">
        <v>6</v>
      </c>
      <c r="J22" s="7">
        <v>4</v>
      </c>
      <c r="K22" s="7">
        <v>5</v>
      </c>
      <c r="L22" s="4">
        <v>3</v>
      </c>
      <c r="M22" s="7">
        <v>1</v>
      </c>
      <c r="N22" s="4">
        <v>3</v>
      </c>
      <c r="O22" s="4">
        <v>3</v>
      </c>
    </row>
    <row r="23" spans="1:15" x14ac:dyDescent="0.3">
      <c r="A23" s="109" t="s">
        <v>51</v>
      </c>
      <c r="B23" s="99">
        <v>6</v>
      </c>
      <c r="C23" s="103">
        <v>4</v>
      </c>
      <c r="D23" s="99">
        <v>6</v>
      </c>
      <c r="F23" s="4">
        <v>4</v>
      </c>
      <c r="G23" s="4"/>
      <c r="H23" s="8">
        <v>5</v>
      </c>
      <c r="I23" s="7">
        <v>6</v>
      </c>
      <c r="J23" s="7">
        <v>4</v>
      </c>
      <c r="K23" s="7">
        <v>6</v>
      </c>
      <c r="L23" s="7">
        <v>3</v>
      </c>
      <c r="M23" s="7">
        <v>1</v>
      </c>
      <c r="N23" s="4">
        <v>1</v>
      </c>
      <c r="O23" s="4">
        <v>1</v>
      </c>
    </row>
    <row r="24" spans="1:15" x14ac:dyDescent="0.3">
      <c r="A24" s="109" t="s">
        <v>61</v>
      </c>
      <c r="B24" s="101">
        <v>5</v>
      </c>
      <c r="C24" s="105">
        <v>3</v>
      </c>
      <c r="D24" s="99">
        <v>6</v>
      </c>
      <c r="F24" s="4">
        <v>4</v>
      </c>
      <c r="G24" s="4"/>
      <c r="H24" s="7">
        <v>6</v>
      </c>
      <c r="I24" s="7">
        <v>5</v>
      </c>
      <c r="J24" s="7">
        <v>3</v>
      </c>
      <c r="K24" s="7">
        <v>6</v>
      </c>
      <c r="L24" s="7">
        <v>4</v>
      </c>
      <c r="M24" s="11">
        <v>1</v>
      </c>
      <c r="N24" s="4">
        <v>1</v>
      </c>
      <c r="O24" s="4">
        <v>1</v>
      </c>
    </row>
    <row r="25" spans="1:15" x14ac:dyDescent="0.3">
      <c r="A25" s="109" t="s">
        <v>71</v>
      </c>
      <c r="B25" s="99">
        <v>6</v>
      </c>
      <c r="C25" s="103">
        <v>4</v>
      </c>
      <c r="D25" s="103">
        <v>4</v>
      </c>
      <c r="F25" s="4">
        <v>4</v>
      </c>
      <c r="G25" s="4"/>
      <c r="H25" s="7">
        <v>2</v>
      </c>
      <c r="I25" s="7">
        <v>6</v>
      </c>
      <c r="J25" s="7">
        <v>4</v>
      </c>
      <c r="K25" s="7">
        <v>4</v>
      </c>
      <c r="L25" s="7">
        <v>4</v>
      </c>
      <c r="M25" s="9">
        <v>0</v>
      </c>
      <c r="N25" s="4">
        <v>3</v>
      </c>
      <c r="O25" s="4">
        <v>1</v>
      </c>
    </row>
    <row r="26" spans="1:15" x14ac:dyDescent="0.3">
      <c r="A26" s="109" t="s">
        <v>23</v>
      </c>
      <c r="B26" s="101">
        <v>5</v>
      </c>
      <c r="C26" s="101">
        <v>5</v>
      </c>
      <c r="D26" s="98">
        <v>9</v>
      </c>
      <c r="F26" s="4">
        <v>5</v>
      </c>
      <c r="G26" s="4"/>
      <c r="H26" s="8">
        <v>5</v>
      </c>
      <c r="I26" s="7">
        <v>5</v>
      </c>
      <c r="J26" s="7">
        <v>5</v>
      </c>
      <c r="K26" s="7">
        <v>9</v>
      </c>
      <c r="L26" s="7">
        <v>6</v>
      </c>
      <c r="M26" s="7">
        <v>5</v>
      </c>
      <c r="N26" s="4">
        <v>3</v>
      </c>
      <c r="O26" s="4">
        <v>2</v>
      </c>
    </row>
    <row r="27" spans="1:15" x14ac:dyDescent="0.3">
      <c r="A27" s="109" t="s">
        <v>33</v>
      </c>
      <c r="B27" s="101">
        <v>5</v>
      </c>
      <c r="C27" s="101">
        <v>5</v>
      </c>
      <c r="D27" s="97">
        <v>7</v>
      </c>
      <c r="F27" s="4">
        <v>5</v>
      </c>
      <c r="G27" s="4"/>
      <c r="H27" s="8">
        <v>5</v>
      </c>
      <c r="I27" s="7">
        <v>5</v>
      </c>
      <c r="J27" s="7">
        <v>5</v>
      </c>
      <c r="K27" s="7">
        <v>7</v>
      </c>
      <c r="L27" s="7">
        <v>6</v>
      </c>
      <c r="M27" s="7">
        <v>3</v>
      </c>
      <c r="N27" s="4">
        <v>3</v>
      </c>
      <c r="O27" s="4">
        <v>2</v>
      </c>
    </row>
    <row r="28" spans="1:15" x14ac:dyDescent="0.3">
      <c r="A28" s="109" t="s">
        <v>43</v>
      </c>
      <c r="B28" s="101">
        <v>5</v>
      </c>
      <c r="C28" s="105">
        <v>3</v>
      </c>
      <c r="D28" s="101">
        <v>6</v>
      </c>
      <c r="F28" s="4">
        <v>5</v>
      </c>
      <c r="G28" s="4"/>
      <c r="H28" s="8">
        <v>7</v>
      </c>
      <c r="I28" s="7">
        <v>5</v>
      </c>
      <c r="J28" s="7">
        <v>3</v>
      </c>
      <c r="K28" s="7">
        <v>6</v>
      </c>
      <c r="L28" s="7">
        <v>2</v>
      </c>
      <c r="M28" s="12">
        <v>1</v>
      </c>
      <c r="N28" s="4">
        <v>1</v>
      </c>
      <c r="O28" s="4">
        <v>1</v>
      </c>
    </row>
    <row r="29" spans="1:15" x14ac:dyDescent="0.3">
      <c r="A29" s="109" t="s">
        <v>53</v>
      </c>
      <c r="B29" s="99">
        <v>6</v>
      </c>
      <c r="C29" s="99">
        <v>6</v>
      </c>
      <c r="D29" s="97">
        <v>7</v>
      </c>
      <c r="F29" s="4">
        <v>3</v>
      </c>
      <c r="G29" s="4"/>
      <c r="H29" s="8">
        <v>2</v>
      </c>
      <c r="I29" s="7">
        <v>6</v>
      </c>
      <c r="J29" s="7">
        <v>6</v>
      </c>
      <c r="K29" s="7">
        <v>7</v>
      </c>
      <c r="L29" s="7">
        <v>6</v>
      </c>
      <c r="M29" s="10">
        <v>2</v>
      </c>
      <c r="N29" s="4">
        <v>3</v>
      </c>
      <c r="O29" s="4">
        <v>4</v>
      </c>
    </row>
    <row r="30" spans="1:15" x14ac:dyDescent="0.3">
      <c r="A30" s="109" t="s">
        <v>63</v>
      </c>
      <c r="B30" s="101">
        <v>5</v>
      </c>
      <c r="C30" s="101">
        <v>5</v>
      </c>
      <c r="D30" s="97">
        <v>7</v>
      </c>
      <c r="F30" s="4">
        <v>4</v>
      </c>
      <c r="G30" s="4"/>
      <c r="H30" s="8">
        <v>3</v>
      </c>
      <c r="I30" s="7">
        <v>5</v>
      </c>
      <c r="J30" s="7">
        <v>5</v>
      </c>
      <c r="K30" s="7">
        <v>7</v>
      </c>
      <c r="L30" s="7">
        <v>3</v>
      </c>
      <c r="M30" s="7">
        <v>1</v>
      </c>
      <c r="N30" s="4">
        <v>1</v>
      </c>
      <c r="O30" s="4">
        <v>4</v>
      </c>
    </row>
    <row r="31" spans="1:15" x14ac:dyDescent="0.3">
      <c r="A31" s="109" t="s">
        <v>73</v>
      </c>
      <c r="B31" s="102">
        <v>6</v>
      </c>
      <c r="C31" s="111">
        <v>5</v>
      </c>
      <c r="D31" s="99">
        <v>6</v>
      </c>
      <c r="F31" s="4">
        <v>5</v>
      </c>
      <c r="G31" s="4"/>
      <c r="H31" s="8">
        <v>3</v>
      </c>
      <c r="I31" s="17">
        <v>6</v>
      </c>
      <c r="J31" s="17">
        <v>5</v>
      </c>
      <c r="K31" s="7">
        <v>6</v>
      </c>
      <c r="L31" s="4">
        <v>5</v>
      </c>
      <c r="M31" s="12">
        <v>1</v>
      </c>
      <c r="N31" s="4">
        <v>3</v>
      </c>
      <c r="O31" s="4">
        <v>4</v>
      </c>
    </row>
    <row r="38" spans="2:13" x14ac:dyDescent="0.3">
      <c r="F38" s="4"/>
      <c r="G38" s="4"/>
    </row>
    <row r="39" spans="2:13" x14ac:dyDescent="0.3">
      <c r="B39" s="17"/>
      <c r="C39" s="17"/>
      <c r="F39" s="4"/>
      <c r="G39" s="4"/>
      <c r="I39" s="17"/>
      <c r="J39" s="17"/>
    </row>
    <row r="42" spans="2:13" x14ac:dyDescent="0.3">
      <c r="F42" s="4"/>
      <c r="G42" s="4"/>
      <c r="H42" s="19"/>
    </row>
    <row r="44" spans="2:13" x14ac:dyDescent="0.3">
      <c r="F44" s="4"/>
      <c r="G44" s="4"/>
    </row>
    <row r="45" spans="2:13" x14ac:dyDescent="0.3">
      <c r="B45" s="9"/>
      <c r="C45" s="9"/>
      <c r="F45" s="4"/>
      <c r="G45" s="4"/>
      <c r="I45" s="9"/>
      <c r="J45" s="9"/>
    </row>
    <row r="46" spans="2:13" x14ac:dyDescent="0.3">
      <c r="B46" s="9"/>
      <c r="C46" s="9"/>
      <c r="F46" s="4"/>
      <c r="G46" s="4"/>
      <c r="I46" s="9"/>
      <c r="J46" s="9"/>
    </row>
    <row r="47" spans="2:13" x14ac:dyDescent="0.3">
      <c r="F47" s="4"/>
      <c r="G47" s="4"/>
      <c r="M47" s="9"/>
    </row>
    <row r="48" spans="2:13" x14ac:dyDescent="0.3">
      <c r="F48" s="4"/>
      <c r="G48" s="4"/>
      <c r="H48" s="20"/>
    </row>
    <row r="49" spans="2:13" x14ac:dyDescent="0.3">
      <c r="F49" s="4"/>
      <c r="G49" s="4"/>
      <c r="H49" s="20"/>
    </row>
    <row r="53" spans="2:13" x14ac:dyDescent="0.3">
      <c r="F53" s="4"/>
      <c r="G53" s="4"/>
    </row>
    <row r="54" spans="2:13" x14ac:dyDescent="0.3">
      <c r="B54" s="9"/>
      <c r="C54" s="9"/>
      <c r="F54" s="4"/>
      <c r="G54" s="4"/>
      <c r="H54" s="20"/>
      <c r="I54" s="9"/>
      <c r="J54" s="9"/>
    </row>
    <row r="55" spans="2:13" x14ac:dyDescent="0.3">
      <c r="B55" s="9"/>
      <c r="C55" s="9"/>
      <c r="F55" s="4"/>
      <c r="G55" s="4"/>
      <c r="H55" s="20"/>
      <c r="I55" s="9"/>
      <c r="J55" s="9"/>
      <c r="M55" s="9"/>
    </row>
    <row r="56" spans="2:13" x14ac:dyDescent="0.3">
      <c r="B56" s="9"/>
      <c r="C56" s="9"/>
      <c r="F56" s="4"/>
      <c r="G56" s="4"/>
      <c r="H56" s="20"/>
      <c r="I56" s="9"/>
      <c r="J56" s="9"/>
      <c r="M56" s="9"/>
    </row>
    <row r="57" spans="2:13" x14ac:dyDescent="0.3">
      <c r="F57" s="4"/>
      <c r="G57" s="4"/>
      <c r="H57" s="20"/>
      <c r="M57" s="9"/>
    </row>
    <row r="61" spans="2:13" x14ac:dyDescent="0.3">
      <c r="F61" s="4"/>
      <c r="G61" s="4"/>
    </row>
    <row r="62" spans="2:13" x14ac:dyDescent="0.3">
      <c r="F62" s="4"/>
      <c r="G62" s="4"/>
      <c r="H62" s="19"/>
      <c r="M62" s="1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0" sqref="I10"/>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8"/>
  <sheetViews>
    <sheetView topLeftCell="A10" zoomScale="93" workbookViewId="0">
      <selection activeCell="C14" sqref="C14"/>
    </sheetView>
  </sheetViews>
  <sheetFormatPr defaultRowHeight="14.4" x14ac:dyDescent="0.3"/>
  <cols>
    <col min="1" max="1" width="6.109375" style="34" customWidth="1"/>
    <col min="2" max="2" width="20.5546875" style="35" customWidth="1"/>
    <col min="3" max="3" width="36.44140625" style="35" customWidth="1"/>
    <col min="4" max="4" width="22.6640625" style="35" customWidth="1"/>
    <col min="5" max="5" width="15.5546875" style="35" customWidth="1"/>
    <col min="6" max="7" width="16.44140625" style="35" customWidth="1"/>
    <col min="8" max="8" width="26.5546875" style="35" customWidth="1"/>
    <col min="9" max="9" width="23.21875" style="47" customWidth="1"/>
    <col min="10" max="10" width="4.44140625" style="44" customWidth="1"/>
    <col min="11" max="11" width="8.33203125" style="44" customWidth="1"/>
    <col min="12" max="12" width="8.88671875" style="44"/>
    <col min="13" max="13" width="8" style="44" customWidth="1"/>
    <col min="14" max="14" width="8.109375" style="44" customWidth="1"/>
    <col min="15" max="15" width="7" style="44" bestFit="1" customWidth="1"/>
    <col min="16" max="16" width="7.21875" style="47" customWidth="1"/>
    <col min="17" max="17" width="3.6640625" style="35" customWidth="1"/>
    <col min="22" max="22" width="10.6640625" customWidth="1"/>
    <col min="23" max="23" width="3.77734375" style="37" customWidth="1"/>
    <col min="28" max="31" width="8.88671875" style="38"/>
  </cols>
  <sheetData>
    <row r="1" spans="1:31" ht="22.2" customHeight="1" x14ac:dyDescent="0.3">
      <c r="E1" s="183" t="s">
        <v>99</v>
      </c>
      <c r="F1" s="183"/>
      <c r="G1" s="183"/>
      <c r="H1" s="183"/>
      <c r="I1" s="183"/>
      <c r="J1" s="36"/>
      <c r="K1" s="184" t="s">
        <v>100</v>
      </c>
      <c r="L1" s="184"/>
      <c r="M1" s="184"/>
      <c r="N1" s="184"/>
      <c r="O1" s="184"/>
      <c r="P1" s="184"/>
      <c r="R1" s="185" t="s">
        <v>101</v>
      </c>
      <c r="S1" s="185"/>
      <c r="T1" s="185"/>
      <c r="U1" s="185"/>
      <c r="V1" s="185"/>
    </row>
    <row r="2" spans="1:31" ht="39" customHeight="1" x14ac:dyDescent="0.3">
      <c r="B2" s="39" t="s">
        <v>102</v>
      </c>
      <c r="C2" s="40" t="s">
        <v>103</v>
      </c>
      <c r="D2" s="41" t="s">
        <v>104</v>
      </c>
      <c r="E2" s="42" t="s">
        <v>0</v>
      </c>
      <c r="F2" s="42" t="s">
        <v>105</v>
      </c>
      <c r="G2" s="43" t="s">
        <v>106</v>
      </c>
      <c r="H2" s="43" t="s">
        <v>107</v>
      </c>
      <c r="I2" s="42" t="s">
        <v>108</v>
      </c>
      <c r="K2" s="44" t="s">
        <v>109</v>
      </c>
      <c r="L2" s="44" t="s">
        <v>110</v>
      </c>
      <c r="M2" s="44" t="s">
        <v>111</v>
      </c>
      <c r="N2" s="44" t="s">
        <v>112</v>
      </c>
      <c r="O2" s="44" t="s">
        <v>113</v>
      </c>
      <c r="P2" s="44" t="s">
        <v>114</v>
      </c>
      <c r="Q2" s="45"/>
      <c r="R2" t="s">
        <v>115</v>
      </c>
      <c r="S2" t="s">
        <v>116</v>
      </c>
      <c r="T2" t="s">
        <v>117</v>
      </c>
      <c r="U2" t="s">
        <v>118</v>
      </c>
      <c r="V2" t="s">
        <v>119</v>
      </c>
      <c r="AC2" s="46"/>
      <c r="AE2" s="46"/>
    </row>
    <row r="3" spans="1:31" ht="162.6" customHeight="1" x14ac:dyDescent="0.3">
      <c r="E3" s="5" t="s">
        <v>6</v>
      </c>
      <c r="F3" s="5" t="s">
        <v>8</v>
      </c>
      <c r="G3" s="5" t="s">
        <v>10</v>
      </c>
      <c r="H3" s="5" t="s">
        <v>120</v>
      </c>
      <c r="I3" s="5" t="s">
        <v>121</v>
      </c>
    </row>
    <row r="4" spans="1:31" x14ac:dyDescent="0.3">
      <c r="A4" s="48" t="s">
        <v>122</v>
      </c>
    </row>
    <row r="5" spans="1:31" ht="57.6" x14ac:dyDescent="0.3">
      <c r="A5" s="34" t="s">
        <v>123</v>
      </c>
      <c r="B5" s="49" t="s">
        <v>124</v>
      </c>
      <c r="C5" s="50" t="s">
        <v>125</v>
      </c>
      <c r="D5" s="35" t="s">
        <v>126</v>
      </c>
      <c r="E5" s="51">
        <v>3</v>
      </c>
      <c r="F5" s="52">
        <v>4</v>
      </c>
      <c r="G5" s="51">
        <v>3</v>
      </c>
      <c r="H5" s="51">
        <v>3</v>
      </c>
      <c r="I5" s="53">
        <v>2</v>
      </c>
      <c r="K5" s="54">
        <v>2</v>
      </c>
      <c r="L5" s="55">
        <v>3</v>
      </c>
      <c r="M5" s="56">
        <v>4</v>
      </c>
      <c r="N5" s="56">
        <v>4</v>
      </c>
      <c r="O5" s="54">
        <v>2</v>
      </c>
      <c r="P5" s="57">
        <v>2</v>
      </c>
    </row>
    <row r="6" spans="1:31" ht="61.2" customHeight="1" x14ac:dyDescent="0.3">
      <c r="A6" s="34" t="s">
        <v>127</v>
      </c>
      <c r="B6" s="49" t="s">
        <v>128</v>
      </c>
      <c r="C6" s="50" t="s">
        <v>129</v>
      </c>
      <c r="D6" s="49" t="s">
        <v>130</v>
      </c>
      <c r="E6" s="53">
        <v>2</v>
      </c>
      <c r="F6" s="52">
        <v>4</v>
      </c>
      <c r="G6" s="52">
        <v>4</v>
      </c>
      <c r="H6" s="53">
        <v>2</v>
      </c>
      <c r="I6" s="53">
        <v>2</v>
      </c>
      <c r="K6" s="54">
        <v>2</v>
      </c>
      <c r="L6" s="54">
        <v>2</v>
      </c>
      <c r="M6" s="55">
        <v>3</v>
      </c>
      <c r="N6" s="56">
        <v>4</v>
      </c>
      <c r="O6" s="54">
        <v>2</v>
      </c>
      <c r="P6" s="57">
        <v>2</v>
      </c>
    </row>
    <row r="7" spans="1:31" ht="57.6" x14ac:dyDescent="0.3">
      <c r="A7" s="34" t="s">
        <v>131</v>
      </c>
      <c r="B7" s="49" t="s">
        <v>132</v>
      </c>
      <c r="C7" s="50" t="s">
        <v>133</v>
      </c>
      <c r="D7" s="49" t="s">
        <v>134</v>
      </c>
      <c r="E7" s="53">
        <v>2</v>
      </c>
      <c r="F7" s="52">
        <v>4</v>
      </c>
      <c r="G7" s="52">
        <v>4</v>
      </c>
      <c r="H7" s="51">
        <v>3</v>
      </c>
      <c r="I7" s="53">
        <v>2</v>
      </c>
      <c r="K7" s="54">
        <v>2</v>
      </c>
      <c r="L7" s="55">
        <v>3</v>
      </c>
      <c r="M7" s="54">
        <v>2</v>
      </c>
      <c r="N7" s="56">
        <v>4</v>
      </c>
      <c r="O7" s="54">
        <v>2</v>
      </c>
      <c r="P7" s="57">
        <v>2</v>
      </c>
    </row>
    <row r="8" spans="1:31" x14ac:dyDescent="0.3">
      <c r="A8" s="48" t="s">
        <v>135</v>
      </c>
    </row>
    <row r="9" spans="1:31" ht="132.6" customHeight="1" x14ac:dyDescent="0.3">
      <c r="A9" s="34" t="s">
        <v>136</v>
      </c>
      <c r="B9" s="49" t="s">
        <v>137</v>
      </c>
      <c r="C9" s="35" t="s">
        <v>138</v>
      </c>
      <c r="D9" s="35" t="s">
        <v>139</v>
      </c>
      <c r="E9" s="58">
        <v>5</v>
      </c>
      <c r="F9" s="51">
        <v>3</v>
      </c>
      <c r="G9" s="52">
        <v>4</v>
      </c>
      <c r="H9" s="58">
        <v>5</v>
      </c>
      <c r="I9" s="51">
        <v>3</v>
      </c>
      <c r="K9" s="54">
        <v>2</v>
      </c>
      <c r="L9" s="55">
        <v>3</v>
      </c>
      <c r="M9" s="59">
        <v>5</v>
      </c>
      <c r="N9" s="59">
        <v>5</v>
      </c>
      <c r="O9" s="54">
        <v>2</v>
      </c>
      <c r="P9" s="57">
        <v>2</v>
      </c>
    </row>
    <row r="10" spans="1:31" ht="100.8" x14ac:dyDescent="0.3">
      <c r="A10" s="34" t="s">
        <v>91</v>
      </c>
      <c r="B10" s="49" t="s">
        <v>140</v>
      </c>
      <c r="C10" s="35" t="s">
        <v>141</v>
      </c>
      <c r="D10" s="35" t="s">
        <v>139</v>
      </c>
      <c r="E10" s="52">
        <v>4</v>
      </c>
      <c r="F10" s="51">
        <v>3</v>
      </c>
      <c r="G10" s="53">
        <v>2</v>
      </c>
      <c r="H10" s="58">
        <v>5</v>
      </c>
      <c r="I10" s="52">
        <v>4</v>
      </c>
      <c r="K10" s="54">
        <v>2</v>
      </c>
      <c r="L10" s="55">
        <v>3</v>
      </c>
      <c r="M10" s="59">
        <v>5</v>
      </c>
      <c r="N10" s="59">
        <v>5</v>
      </c>
      <c r="O10" s="54">
        <v>2</v>
      </c>
      <c r="P10" s="57">
        <v>2</v>
      </c>
    </row>
    <row r="11" spans="1:31" ht="57.6" x14ac:dyDescent="0.3">
      <c r="A11" s="34" t="s">
        <v>92</v>
      </c>
      <c r="B11" s="60" t="s">
        <v>142</v>
      </c>
      <c r="C11" s="50" t="s">
        <v>143</v>
      </c>
      <c r="D11" s="35" t="s">
        <v>144</v>
      </c>
      <c r="E11" s="52">
        <v>4</v>
      </c>
      <c r="F11" s="51">
        <v>3</v>
      </c>
      <c r="G11" s="58">
        <v>5</v>
      </c>
      <c r="H11" s="51">
        <v>3</v>
      </c>
      <c r="I11" s="51">
        <v>3</v>
      </c>
      <c r="K11" s="55">
        <v>3</v>
      </c>
      <c r="L11" s="55">
        <v>3</v>
      </c>
      <c r="M11" s="59">
        <v>5</v>
      </c>
      <c r="N11" s="59">
        <v>5</v>
      </c>
      <c r="O11" s="54">
        <v>2</v>
      </c>
      <c r="P11" s="57">
        <v>2</v>
      </c>
    </row>
    <row r="12" spans="1:31" ht="43.2" x14ac:dyDescent="0.3">
      <c r="A12" s="34" t="s">
        <v>145</v>
      </c>
      <c r="B12" s="49" t="s">
        <v>146</v>
      </c>
      <c r="C12" s="50" t="s">
        <v>147</v>
      </c>
      <c r="D12" s="35" t="s">
        <v>148</v>
      </c>
      <c r="E12" s="52">
        <v>4</v>
      </c>
      <c r="F12" s="53">
        <v>2</v>
      </c>
      <c r="G12" s="58">
        <v>5</v>
      </c>
      <c r="H12" s="51">
        <v>3</v>
      </c>
      <c r="I12" s="52">
        <v>4</v>
      </c>
      <c r="K12" s="54">
        <v>2</v>
      </c>
      <c r="L12" s="55">
        <v>3</v>
      </c>
      <c r="M12" s="59">
        <v>5</v>
      </c>
      <c r="N12" s="59">
        <v>5</v>
      </c>
      <c r="O12" s="54">
        <v>2</v>
      </c>
      <c r="P12" s="57">
        <v>2</v>
      </c>
    </row>
    <row r="13" spans="1:31" ht="57.6" x14ac:dyDescent="0.3">
      <c r="A13" s="34" t="s">
        <v>149</v>
      </c>
      <c r="B13" s="49" t="s">
        <v>150</v>
      </c>
      <c r="C13" s="50" t="s">
        <v>151</v>
      </c>
      <c r="E13" s="58">
        <v>5</v>
      </c>
      <c r="F13" s="51">
        <v>3</v>
      </c>
      <c r="G13" s="51">
        <v>3</v>
      </c>
      <c r="H13" s="51">
        <v>3</v>
      </c>
      <c r="I13" s="52">
        <v>4</v>
      </c>
      <c r="K13" s="55">
        <v>3</v>
      </c>
      <c r="L13" s="55">
        <v>3</v>
      </c>
      <c r="M13" s="59">
        <v>5</v>
      </c>
      <c r="N13" s="59">
        <v>5</v>
      </c>
      <c r="O13" s="54">
        <v>2</v>
      </c>
      <c r="P13" s="57">
        <v>2</v>
      </c>
    </row>
    <row r="14" spans="1:31" ht="43.2" x14ac:dyDescent="0.3">
      <c r="A14" s="34" t="s">
        <v>152</v>
      </c>
      <c r="B14" s="49" t="s">
        <v>153</v>
      </c>
      <c r="C14" s="50" t="s">
        <v>154</v>
      </c>
      <c r="D14" s="42" t="s">
        <v>155</v>
      </c>
      <c r="E14" s="58">
        <v>5</v>
      </c>
      <c r="F14" s="51">
        <v>3</v>
      </c>
      <c r="G14" s="51">
        <v>3</v>
      </c>
      <c r="H14" s="52">
        <v>4</v>
      </c>
      <c r="I14" s="58">
        <v>5</v>
      </c>
      <c r="K14" s="55">
        <v>3</v>
      </c>
      <c r="L14" s="55">
        <v>3</v>
      </c>
      <c r="M14" s="59">
        <v>5</v>
      </c>
      <c r="N14" s="59">
        <v>5</v>
      </c>
      <c r="O14" s="54">
        <v>2</v>
      </c>
      <c r="P14" s="57">
        <v>2</v>
      </c>
    </row>
    <row r="15" spans="1:31" x14ac:dyDescent="0.3">
      <c r="A15" s="48" t="s">
        <v>156</v>
      </c>
    </row>
    <row r="16" spans="1:31" ht="72.599999999999994" customHeight="1" x14ac:dyDescent="0.3">
      <c r="A16" s="34" t="s">
        <v>157</v>
      </c>
      <c r="B16" s="49" t="s">
        <v>158</v>
      </c>
      <c r="C16" s="30" t="s">
        <v>159</v>
      </c>
      <c r="E16" s="51">
        <v>3</v>
      </c>
      <c r="F16" s="58">
        <v>5</v>
      </c>
      <c r="G16" s="51">
        <v>3</v>
      </c>
      <c r="H16" s="51">
        <v>3</v>
      </c>
      <c r="I16" s="51">
        <v>3</v>
      </c>
      <c r="K16" s="56">
        <v>4</v>
      </c>
      <c r="L16" s="56">
        <v>4</v>
      </c>
      <c r="M16" s="56">
        <v>4</v>
      </c>
      <c r="N16" s="56">
        <v>4</v>
      </c>
      <c r="O16" s="55">
        <v>3</v>
      </c>
      <c r="P16" s="61">
        <v>3</v>
      </c>
    </row>
    <row r="17" spans="1:31" ht="62.4" customHeight="1" x14ac:dyDescent="0.3">
      <c r="A17" s="34" t="s">
        <v>94</v>
      </c>
      <c r="B17" s="49" t="s">
        <v>160</v>
      </c>
      <c r="C17" s="35" t="s">
        <v>161</v>
      </c>
      <c r="D17" s="49" t="s">
        <v>162</v>
      </c>
      <c r="E17" s="35">
        <v>1</v>
      </c>
      <c r="F17" s="58">
        <v>5</v>
      </c>
      <c r="G17" s="53">
        <v>2</v>
      </c>
      <c r="H17" s="53">
        <v>2</v>
      </c>
      <c r="I17" s="51">
        <v>3</v>
      </c>
      <c r="K17" s="55">
        <v>3</v>
      </c>
      <c r="L17" s="55">
        <v>3</v>
      </c>
      <c r="M17" s="55">
        <v>3</v>
      </c>
      <c r="N17" s="56">
        <v>4</v>
      </c>
      <c r="O17" s="56">
        <v>4</v>
      </c>
      <c r="P17" s="61">
        <v>3</v>
      </c>
    </row>
    <row r="18" spans="1:31" ht="129.6" x14ac:dyDescent="0.3">
      <c r="A18" s="34" t="s">
        <v>163</v>
      </c>
      <c r="B18" s="49" t="s">
        <v>248</v>
      </c>
      <c r="C18" s="35" t="s">
        <v>164</v>
      </c>
      <c r="D18" s="49" t="s">
        <v>160</v>
      </c>
      <c r="E18" s="53">
        <v>2</v>
      </c>
      <c r="F18" s="58">
        <v>5</v>
      </c>
      <c r="G18" s="53">
        <v>2</v>
      </c>
      <c r="H18" s="53">
        <v>2</v>
      </c>
      <c r="I18" s="51">
        <v>3</v>
      </c>
      <c r="K18" s="55">
        <v>3</v>
      </c>
      <c r="L18" s="55">
        <v>3</v>
      </c>
      <c r="M18" s="55">
        <v>3</v>
      </c>
      <c r="N18" s="54">
        <v>2</v>
      </c>
      <c r="O18" s="56">
        <v>4</v>
      </c>
      <c r="P18" s="62">
        <v>4</v>
      </c>
    </row>
    <row r="19" spans="1:31" ht="57.6" x14ac:dyDescent="0.3">
      <c r="A19" s="34" t="s">
        <v>165</v>
      </c>
      <c r="B19" s="49" t="s">
        <v>166</v>
      </c>
      <c r="C19" s="35" t="s">
        <v>167</v>
      </c>
      <c r="D19" s="49" t="s">
        <v>168</v>
      </c>
      <c r="E19" s="35">
        <v>1</v>
      </c>
      <c r="F19" s="58">
        <v>5</v>
      </c>
      <c r="G19" s="35">
        <v>1</v>
      </c>
      <c r="H19" s="35">
        <v>1</v>
      </c>
      <c r="I19" s="51">
        <v>3</v>
      </c>
      <c r="K19" s="54">
        <v>2</v>
      </c>
      <c r="L19" s="55">
        <v>3</v>
      </c>
      <c r="M19" s="44">
        <v>1</v>
      </c>
      <c r="N19" s="54">
        <v>2</v>
      </c>
      <c r="O19" s="55">
        <v>3</v>
      </c>
      <c r="P19" s="63">
        <v>5</v>
      </c>
    </row>
    <row r="20" spans="1:31" x14ac:dyDescent="0.3">
      <c r="A20" s="48" t="s">
        <v>169</v>
      </c>
      <c r="B20" s="64"/>
    </row>
    <row r="21" spans="1:31" ht="57.6" x14ac:dyDescent="0.3">
      <c r="A21" s="34" t="s">
        <v>170</v>
      </c>
      <c r="B21" s="49" t="s">
        <v>171</v>
      </c>
      <c r="C21" s="50" t="s">
        <v>172</v>
      </c>
      <c r="D21" s="49" t="s">
        <v>173</v>
      </c>
      <c r="E21" s="53">
        <v>2</v>
      </c>
      <c r="F21" s="52">
        <v>4</v>
      </c>
      <c r="G21" s="52">
        <v>4</v>
      </c>
      <c r="H21" s="51">
        <v>3</v>
      </c>
      <c r="I21" s="51">
        <v>3</v>
      </c>
      <c r="J21" s="65"/>
      <c r="K21" s="44">
        <v>1</v>
      </c>
      <c r="L21" s="56">
        <v>4</v>
      </c>
      <c r="M21" s="55">
        <v>3</v>
      </c>
      <c r="N21" s="55">
        <v>3</v>
      </c>
      <c r="O21" s="54">
        <v>2</v>
      </c>
      <c r="P21" s="57">
        <v>2</v>
      </c>
    </row>
    <row r="22" spans="1:31" ht="36" customHeight="1" x14ac:dyDescent="0.3">
      <c r="A22" s="34" t="s">
        <v>174</v>
      </c>
      <c r="B22" s="49" t="s">
        <v>175</v>
      </c>
      <c r="C22" s="35" t="s">
        <v>176</v>
      </c>
      <c r="D22" s="49"/>
      <c r="E22" s="53">
        <v>2</v>
      </c>
      <c r="F22" s="52">
        <v>4</v>
      </c>
      <c r="G22" s="51">
        <v>3</v>
      </c>
      <c r="H22" s="53">
        <v>2</v>
      </c>
      <c r="I22" s="51">
        <v>3</v>
      </c>
      <c r="K22" s="44">
        <v>1</v>
      </c>
      <c r="L22" s="56">
        <v>4</v>
      </c>
      <c r="M22" s="55">
        <v>3</v>
      </c>
      <c r="N22" s="54">
        <v>2</v>
      </c>
      <c r="O22" s="54">
        <v>2</v>
      </c>
      <c r="P22" s="57">
        <v>2</v>
      </c>
    </row>
    <row r="23" spans="1:31" ht="28.8" x14ac:dyDescent="0.3">
      <c r="A23" s="34" t="s">
        <v>177</v>
      </c>
      <c r="B23" s="49" t="s">
        <v>178</v>
      </c>
      <c r="C23" s="35" t="s">
        <v>179</v>
      </c>
      <c r="D23" s="49" t="s">
        <v>175</v>
      </c>
      <c r="E23" s="53">
        <v>2</v>
      </c>
      <c r="F23" s="52">
        <v>4</v>
      </c>
      <c r="G23" s="51">
        <v>3</v>
      </c>
      <c r="H23" s="53">
        <v>2</v>
      </c>
      <c r="I23" s="51">
        <v>3</v>
      </c>
      <c r="K23" s="44">
        <v>1</v>
      </c>
      <c r="L23" s="56">
        <v>4</v>
      </c>
      <c r="M23" s="55">
        <v>3</v>
      </c>
      <c r="N23" s="55">
        <v>3</v>
      </c>
      <c r="O23" s="54">
        <v>2</v>
      </c>
      <c r="P23" s="57">
        <v>2</v>
      </c>
    </row>
    <row r="24" spans="1:31" x14ac:dyDescent="0.3">
      <c r="A24" s="48" t="s">
        <v>180</v>
      </c>
      <c r="B24" s="64"/>
    </row>
    <row r="25" spans="1:31" ht="57.6" x14ac:dyDescent="0.3">
      <c r="A25" s="34" t="s">
        <v>181</v>
      </c>
      <c r="B25" s="49" t="s">
        <v>182</v>
      </c>
      <c r="C25" s="42" t="s">
        <v>183</v>
      </c>
      <c r="E25" s="35">
        <v>1</v>
      </c>
      <c r="F25" s="52">
        <v>4</v>
      </c>
      <c r="G25" s="52">
        <v>4</v>
      </c>
      <c r="H25" s="53">
        <v>2</v>
      </c>
      <c r="I25" s="51">
        <v>3</v>
      </c>
      <c r="K25" s="55">
        <v>3</v>
      </c>
      <c r="L25" s="55">
        <v>3</v>
      </c>
      <c r="M25" s="55">
        <v>3</v>
      </c>
      <c r="N25" s="54">
        <v>2</v>
      </c>
      <c r="O25" s="56">
        <v>4</v>
      </c>
      <c r="P25" s="63">
        <v>5</v>
      </c>
    </row>
    <row r="26" spans="1:31" ht="43.2" x14ac:dyDescent="0.3">
      <c r="A26" s="34" t="s">
        <v>184</v>
      </c>
      <c r="B26" s="49" t="s">
        <v>185</v>
      </c>
      <c r="C26" s="42" t="s">
        <v>186</v>
      </c>
      <c r="E26" s="35">
        <v>1</v>
      </c>
      <c r="F26" s="52">
        <v>4</v>
      </c>
      <c r="G26" s="51">
        <v>3</v>
      </c>
      <c r="H26" s="35">
        <v>1</v>
      </c>
      <c r="I26" s="47">
        <v>1</v>
      </c>
      <c r="K26" s="55">
        <v>3</v>
      </c>
      <c r="L26" s="55">
        <v>3</v>
      </c>
      <c r="M26" s="55">
        <v>3</v>
      </c>
      <c r="N26" s="54">
        <v>2</v>
      </c>
      <c r="O26" s="56">
        <v>4</v>
      </c>
      <c r="P26" s="63">
        <v>5</v>
      </c>
    </row>
    <row r="27" spans="1:31" ht="57.6" x14ac:dyDescent="0.3">
      <c r="A27" s="34" t="s">
        <v>187</v>
      </c>
      <c r="B27" s="49" t="s">
        <v>188</v>
      </c>
      <c r="C27" s="42" t="s">
        <v>189</v>
      </c>
      <c r="D27" s="49" t="s">
        <v>190</v>
      </c>
      <c r="E27" s="35">
        <v>1</v>
      </c>
      <c r="F27" s="52">
        <v>4</v>
      </c>
      <c r="G27" s="51">
        <v>3</v>
      </c>
      <c r="H27" s="53">
        <v>2</v>
      </c>
      <c r="I27" s="51">
        <v>3</v>
      </c>
      <c r="K27" s="55">
        <v>3</v>
      </c>
      <c r="L27" s="55">
        <v>3</v>
      </c>
      <c r="M27" s="55">
        <v>3</v>
      </c>
      <c r="N27" s="54">
        <v>2</v>
      </c>
      <c r="O27" s="56">
        <v>4</v>
      </c>
      <c r="P27" s="63">
        <v>5</v>
      </c>
    </row>
    <row r="28" spans="1:31" s="76" customFormat="1" x14ac:dyDescent="0.3">
      <c r="A28" s="186" t="s">
        <v>191</v>
      </c>
      <c r="B28" s="186"/>
      <c r="C28" s="186"/>
      <c r="D28" s="49"/>
      <c r="E28" s="43"/>
      <c r="F28" s="66"/>
      <c r="G28" s="67"/>
      <c r="H28" s="68"/>
      <c r="I28" s="67"/>
      <c r="J28" s="69"/>
      <c r="K28" s="70"/>
      <c r="L28" s="70"/>
      <c r="M28" s="70"/>
      <c r="N28" s="71"/>
      <c r="O28" s="72"/>
      <c r="P28" s="73"/>
      <c r="Q28" s="74"/>
      <c r="R28" s="75"/>
      <c r="S28" s="75"/>
      <c r="T28" s="75"/>
      <c r="W28" s="69"/>
      <c r="AB28" s="77"/>
      <c r="AC28" s="77"/>
      <c r="AD28" s="77"/>
      <c r="AE28" s="77"/>
    </row>
    <row r="29" spans="1:31" s="82" customFormat="1" ht="48" customHeight="1" x14ac:dyDescent="0.3">
      <c r="A29" s="78" t="s">
        <v>192</v>
      </c>
      <c r="B29" s="42" t="s">
        <v>193</v>
      </c>
      <c r="C29" s="42" t="s">
        <v>194</v>
      </c>
      <c r="D29" s="42" t="s">
        <v>195</v>
      </c>
      <c r="E29" s="79"/>
      <c r="F29" s="80">
        <v>2</v>
      </c>
      <c r="G29" s="79">
        <v>1</v>
      </c>
      <c r="H29" s="79"/>
      <c r="I29" s="80">
        <v>2</v>
      </c>
      <c r="J29" s="81"/>
      <c r="K29" s="81"/>
      <c r="L29" s="81"/>
      <c r="M29" s="81"/>
      <c r="N29" s="81"/>
      <c r="O29" s="81"/>
      <c r="P29" s="79"/>
      <c r="Q29" s="79"/>
      <c r="W29" s="81"/>
    </row>
    <row r="30" spans="1:31" s="76" customFormat="1" ht="52.2" customHeight="1" x14ac:dyDescent="0.3">
      <c r="A30" s="83" t="s">
        <v>196</v>
      </c>
      <c r="B30" s="84" t="s">
        <v>197</v>
      </c>
      <c r="C30" s="84" t="s">
        <v>198</v>
      </c>
      <c r="D30" s="84"/>
      <c r="E30" s="43"/>
      <c r="F30" s="80">
        <v>2</v>
      </c>
      <c r="G30" s="76">
        <v>1</v>
      </c>
      <c r="I30" s="80">
        <v>2</v>
      </c>
      <c r="J30" s="85"/>
      <c r="K30" s="85"/>
      <c r="L30" s="85"/>
      <c r="M30" s="85"/>
      <c r="N30" s="85"/>
      <c r="O30" s="85"/>
      <c r="P30" s="74"/>
      <c r="Q30" s="43"/>
      <c r="W30" s="69"/>
      <c r="AB30" s="77"/>
      <c r="AC30" s="77"/>
      <c r="AD30" s="77"/>
      <c r="AE30" s="77"/>
    </row>
    <row r="31" spans="1:31" s="88" customFormat="1" ht="43.8" customHeight="1" x14ac:dyDescent="0.3">
      <c r="A31" s="83" t="s">
        <v>199</v>
      </c>
      <c r="B31" s="86" t="s">
        <v>200</v>
      </c>
      <c r="C31" s="50" t="s">
        <v>201</v>
      </c>
      <c r="D31" s="79"/>
      <c r="E31" s="79"/>
      <c r="F31" s="87">
        <v>3</v>
      </c>
      <c r="G31" s="80">
        <v>2</v>
      </c>
      <c r="H31" s="43"/>
      <c r="I31" s="80">
        <v>2</v>
      </c>
      <c r="J31" s="31"/>
      <c r="K31" s="31"/>
      <c r="L31" s="31"/>
      <c r="M31" s="31"/>
      <c r="N31" s="31"/>
      <c r="O31" s="31"/>
      <c r="P31" s="79"/>
      <c r="Q31" s="79"/>
      <c r="W31" s="31"/>
    </row>
    <row r="32" spans="1:31" s="88" customFormat="1" x14ac:dyDescent="0.3">
      <c r="A32" s="89"/>
      <c r="B32" s="86"/>
      <c r="C32" s="50"/>
      <c r="D32" s="90"/>
      <c r="E32" s="90"/>
      <c r="F32" s="90"/>
      <c r="G32" s="90"/>
      <c r="H32" s="90"/>
      <c r="I32" s="90"/>
      <c r="J32" s="31"/>
      <c r="K32" s="31"/>
      <c r="L32" s="31"/>
      <c r="M32" s="31"/>
      <c r="N32" s="31"/>
      <c r="O32" s="31"/>
      <c r="P32" s="90"/>
      <c r="Q32" s="90"/>
      <c r="W32" s="31"/>
    </row>
    <row r="33" spans="1:23" s="88" customFormat="1" x14ac:dyDescent="0.3">
      <c r="A33" s="89"/>
      <c r="B33" s="86"/>
      <c r="C33" s="50"/>
      <c r="D33" s="90"/>
      <c r="E33" s="90"/>
      <c r="F33" s="90"/>
      <c r="G33" s="90"/>
      <c r="H33" s="90"/>
      <c r="I33" s="90"/>
      <c r="J33" s="31"/>
      <c r="K33" s="31"/>
      <c r="L33" s="31"/>
      <c r="M33" s="31"/>
      <c r="N33" s="31"/>
      <c r="O33" s="31"/>
      <c r="P33" s="90"/>
      <c r="Q33" s="90"/>
      <c r="W33" s="31"/>
    </row>
    <row r="34" spans="1:23" s="88" customFormat="1" x14ac:dyDescent="0.3">
      <c r="A34" s="89"/>
      <c r="B34" s="86"/>
      <c r="C34" s="50"/>
      <c r="D34" s="90"/>
      <c r="E34" s="90"/>
      <c r="F34" s="90"/>
      <c r="G34" s="90"/>
      <c r="H34" s="90"/>
      <c r="I34" s="90"/>
      <c r="J34" s="31"/>
      <c r="K34" s="31"/>
      <c r="L34" s="31"/>
      <c r="M34" s="31"/>
      <c r="N34" s="31"/>
      <c r="O34" s="31"/>
      <c r="P34" s="90"/>
      <c r="Q34" s="90"/>
      <c r="W34" s="31"/>
    </row>
    <row r="35" spans="1:23" s="88" customFormat="1" x14ac:dyDescent="0.3">
      <c r="A35" s="89"/>
      <c r="B35" s="86"/>
      <c r="C35" s="50"/>
      <c r="D35" s="90"/>
      <c r="E35" s="90"/>
      <c r="F35" s="90"/>
      <c r="G35" s="90"/>
      <c r="H35" s="90"/>
      <c r="I35" s="90"/>
      <c r="J35" s="31"/>
      <c r="K35" s="31"/>
      <c r="L35" s="31"/>
      <c r="M35" s="31"/>
      <c r="N35" s="31"/>
      <c r="O35" s="31"/>
      <c r="P35" s="90"/>
      <c r="Q35" s="90"/>
      <c r="W35" s="31"/>
    </row>
    <row r="36" spans="1:23" s="88" customFormat="1" x14ac:dyDescent="0.3">
      <c r="A36" s="89"/>
      <c r="B36" s="86"/>
      <c r="C36" s="50"/>
      <c r="D36" s="90"/>
      <c r="E36" s="90"/>
      <c r="F36" s="90"/>
      <c r="G36" s="90"/>
      <c r="H36" s="90"/>
      <c r="I36" s="90"/>
      <c r="J36" s="31"/>
      <c r="K36" s="31"/>
      <c r="L36" s="31"/>
      <c r="M36" s="31"/>
      <c r="N36" s="31"/>
      <c r="O36" s="31"/>
      <c r="P36" s="90"/>
      <c r="Q36" s="90"/>
      <c r="W36" s="31"/>
    </row>
    <row r="37" spans="1:23" s="88" customFormat="1" x14ac:dyDescent="0.3">
      <c r="A37" s="89"/>
      <c r="B37" s="86"/>
      <c r="C37" s="50"/>
      <c r="D37" s="90"/>
      <c r="E37" s="90"/>
      <c r="F37" s="90"/>
      <c r="G37" s="90"/>
      <c r="H37" s="90"/>
      <c r="I37" s="90"/>
      <c r="J37" s="31"/>
      <c r="K37" s="31"/>
      <c r="L37" s="31"/>
      <c r="M37" s="31"/>
      <c r="N37" s="31"/>
      <c r="O37" s="31"/>
      <c r="P37" s="90"/>
      <c r="Q37" s="90"/>
      <c r="W37" s="31"/>
    </row>
    <row r="38" spans="1:23" s="88" customFormat="1" x14ac:dyDescent="0.3">
      <c r="A38" s="89"/>
      <c r="B38" s="86"/>
      <c r="C38" s="50"/>
      <c r="D38" s="90"/>
      <c r="E38" s="90"/>
      <c r="F38" s="90"/>
      <c r="G38" s="90"/>
      <c r="H38" s="90"/>
      <c r="I38" s="90"/>
      <c r="J38" s="31"/>
      <c r="K38" s="31"/>
      <c r="L38" s="31"/>
      <c r="M38" s="31"/>
      <c r="N38" s="31"/>
      <c r="O38" s="31"/>
      <c r="P38" s="90"/>
      <c r="Q38" s="90"/>
      <c r="W38" s="31"/>
    </row>
    <row r="39" spans="1:23" s="88" customFormat="1" x14ac:dyDescent="0.3">
      <c r="A39" s="89"/>
      <c r="B39" s="86"/>
      <c r="C39" s="50"/>
      <c r="D39" s="90"/>
      <c r="E39" s="90"/>
      <c r="F39" s="90"/>
      <c r="G39" s="90"/>
      <c r="H39" s="90"/>
      <c r="I39" s="90"/>
      <c r="J39" s="31"/>
      <c r="K39" s="31"/>
      <c r="L39" s="31"/>
      <c r="M39" s="31"/>
      <c r="N39" s="31"/>
      <c r="O39" s="31"/>
      <c r="P39" s="90"/>
      <c r="Q39" s="90"/>
      <c r="W39" s="31"/>
    </row>
    <row r="40" spans="1:23" s="88" customFormat="1" ht="15.6" customHeight="1" x14ac:dyDescent="0.3">
      <c r="A40" s="89"/>
      <c r="B40" s="86"/>
      <c r="C40" s="50"/>
      <c r="D40" s="90"/>
      <c r="E40" s="90"/>
      <c r="F40" s="90"/>
      <c r="G40" s="90"/>
      <c r="H40" s="90"/>
      <c r="I40" s="90"/>
      <c r="J40" s="31"/>
      <c r="K40" s="31"/>
      <c r="L40" s="31"/>
      <c r="M40" s="31"/>
      <c r="N40" s="31"/>
      <c r="O40" s="31"/>
      <c r="P40" s="90"/>
      <c r="Q40" s="90"/>
      <c r="W40" s="31"/>
    </row>
    <row r="41" spans="1:23" s="88" customFormat="1" ht="15.6" customHeight="1" x14ac:dyDescent="0.3">
      <c r="A41" s="89"/>
      <c r="B41" s="86"/>
      <c r="C41" s="50"/>
      <c r="D41" s="89"/>
      <c r="E41" s="89"/>
      <c r="F41" s="89"/>
      <c r="G41" s="89"/>
      <c r="H41" s="89"/>
      <c r="I41" s="89"/>
      <c r="J41" s="31"/>
      <c r="K41" s="31"/>
      <c r="L41" s="31"/>
      <c r="M41" s="31"/>
      <c r="N41" s="31"/>
      <c r="O41" s="31"/>
      <c r="P41" s="89"/>
      <c r="Q41" s="89"/>
      <c r="W41" s="31"/>
    </row>
    <row r="42" spans="1:23" s="88" customFormat="1" ht="27.6" customHeight="1" x14ac:dyDescent="0.3">
      <c r="A42" s="89"/>
      <c r="B42" s="86"/>
      <c r="C42" s="50"/>
      <c r="D42" s="90"/>
      <c r="E42" s="90"/>
      <c r="F42" s="90"/>
      <c r="G42" s="90"/>
      <c r="H42" s="90"/>
      <c r="I42" s="90"/>
      <c r="J42" s="31"/>
      <c r="K42" s="31"/>
      <c r="L42" s="31"/>
      <c r="M42" s="31"/>
      <c r="N42" s="31"/>
      <c r="O42" s="31"/>
      <c r="P42" s="90"/>
      <c r="Q42" s="90"/>
      <c r="W42" s="31"/>
    </row>
    <row r="43" spans="1:23" s="88" customFormat="1" x14ac:dyDescent="0.3">
      <c r="A43" s="89"/>
      <c r="B43" s="86"/>
      <c r="C43" s="50"/>
      <c r="D43" s="90"/>
      <c r="E43" s="90"/>
      <c r="F43" s="90"/>
      <c r="G43" s="90"/>
      <c r="H43" s="90"/>
      <c r="I43" s="90"/>
      <c r="J43" s="31"/>
      <c r="K43" s="31"/>
      <c r="L43" s="31"/>
      <c r="M43" s="31"/>
      <c r="N43" s="31"/>
      <c r="O43" s="31"/>
      <c r="P43" s="90"/>
      <c r="Q43" s="90"/>
      <c r="W43" s="31"/>
    </row>
    <row r="44" spans="1:23" s="88" customFormat="1" x14ac:dyDescent="0.3">
      <c r="A44" s="89"/>
      <c r="B44" s="86"/>
      <c r="C44" s="50"/>
      <c r="D44" s="90"/>
      <c r="E44" s="90"/>
      <c r="F44" s="90"/>
      <c r="G44" s="90"/>
      <c r="H44" s="90"/>
      <c r="I44" s="90"/>
      <c r="J44" s="31"/>
      <c r="K44" s="31"/>
      <c r="L44" s="31"/>
      <c r="M44" s="31"/>
      <c r="N44" s="31"/>
      <c r="O44" s="31"/>
      <c r="P44" s="90"/>
      <c r="Q44" s="90"/>
      <c r="W44" s="31"/>
    </row>
    <row r="45" spans="1:23" s="88" customFormat="1" x14ac:dyDescent="0.3">
      <c r="A45" s="89"/>
      <c r="B45" s="91"/>
      <c r="C45" s="92"/>
      <c r="D45" s="90"/>
      <c r="E45" s="90"/>
      <c r="F45" s="90"/>
      <c r="G45" s="90"/>
      <c r="H45" s="90"/>
      <c r="I45" s="90"/>
      <c r="J45" s="31"/>
      <c r="K45" s="31"/>
      <c r="L45" s="31"/>
      <c r="M45" s="31"/>
      <c r="N45" s="31"/>
      <c r="O45" s="31"/>
      <c r="P45" s="90"/>
      <c r="Q45" s="90"/>
      <c r="W45" s="31"/>
    </row>
    <row r="46" spans="1:23" s="88" customFormat="1" x14ac:dyDescent="0.3">
      <c r="A46" s="89"/>
      <c r="B46" s="86"/>
      <c r="C46" s="50"/>
      <c r="D46" s="90"/>
      <c r="E46" s="90"/>
      <c r="F46" s="90"/>
      <c r="G46" s="90"/>
      <c r="H46" s="90"/>
      <c r="I46" s="90"/>
      <c r="J46" s="31"/>
      <c r="K46" s="31"/>
      <c r="L46" s="31"/>
      <c r="M46" s="31"/>
      <c r="N46" s="31"/>
      <c r="O46" s="31"/>
      <c r="P46" s="90"/>
      <c r="Q46" s="90"/>
      <c r="W46" s="31"/>
    </row>
    <row r="47" spans="1:23" s="88" customFormat="1" x14ac:dyDescent="0.3">
      <c r="A47" s="89"/>
      <c r="B47" s="86"/>
      <c r="C47" s="50"/>
      <c r="J47" s="31"/>
      <c r="K47" s="31"/>
      <c r="L47" s="31"/>
      <c r="M47" s="31"/>
      <c r="N47" s="31"/>
      <c r="O47" s="31"/>
      <c r="W47" s="31"/>
    </row>
    <row r="48" spans="1:23" s="88" customFormat="1" ht="26.4" customHeight="1" x14ac:dyDescent="0.3">
      <c r="A48" s="89"/>
      <c r="B48" s="86"/>
      <c r="C48" s="92"/>
      <c r="D48" s="90"/>
      <c r="E48" s="90"/>
      <c r="F48" s="90"/>
      <c r="G48" s="90"/>
      <c r="H48" s="90"/>
      <c r="I48" s="90"/>
      <c r="J48" s="31"/>
      <c r="K48" s="31"/>
      <c r="L48" s="31"/>
      <c r="M48" s="31"/>
      <c r="N48" s="31"/>
      <c r="O48" s="31"/>
      <c r="P48" s="90"/>
      <c r="Q48" s="90"/>
      <c r="W48" s="31"/>
    </row>
    <row r="49" spans="1:23" s="88" customFormat="1" x14ac:dyDescent="0.3">
      <c r="A49" s="89"/>
      <c r="B49" s="86"/>
      <c r="C49" s="50"/>
      <c r="D49" s="90"/>
      <c r="E49" s="90"/>
      <c r="F49" s="90"/>
      <c r="G49" s="90"/>
      <c r="H49" s="90"/>
      <c r="I49" s="90"/>
      <c r="J49" s="31"/>
      <c r="K49" s="31"/>
      <c r="L49" s="31"/>
      <c r="M49" s="31"/>
      <c r="N49" s="31"/>
      <c r="O49" s="31"/>
      <c r="P49" s="90"/>
      <c r="Q49" s="90"/>
      <c r="W49" s="31"/>
    </row>
    <row r="50" spans="1:23" s="88" customFormat="1" x14ac:dyDescent="0.3">
      <c r="A50" s="89"/>
      <c r="B50" s="86"/>
      <c r="C50" s="50"/>
      <c r="D50" s="90"/>
      <c r="E50" s="90"/>
      <c r="F50" s="90"/>
      <c r="G50" s="90"/>
      <c r="H50" s="90"/>
      <c r="I50" s="90"/>
      <c r="J50" s="31"/>
      <c r="K50" s="31"/>
      <c r="L50" s="31"/>
      <c r="M50" s="31"/>
      <c r="N50" s="31"/>
      <c r="O50" s="31"/>
      <c r="P50" s="90"/>
      <c r="Q50" s="90"/>
      <c r="W50" s="31"/>
    </row>
    <row r="51" spans="1:23" s="88" customFormat="1" x14ac:dyDescent="0.3">
      <c r="A51" s="89"/>
      <c r="B51" s="86"/>
      <c r="C51" s="50"/>
      <c r="D51" s="90"/>
      <c r="E51" s="90"/>
      <c r="F51" s="90"/>
      <c r="G51" s="90"/>
      <c r="H51" s="90"/>
      <c r="I51" s="90"/>
      <c r="J51" s="31"/>
      <c r="K51" s="31"/>
      <c r="L51" s="31"/>
      <c r="M51" s="31"/>
      <c r="N51" s="31"/>
      <c r="O51" s="31"/>
      <c r="P51" s="90"/>
      <c r="Q51" s="90"/>
      <c r="W51" s="31"/>
    </row>
    <row r="52" spans="1:23" s="88" customFormat="1" x14ac:dyDescent="0.3">
      <c r="A52" s="89"/>
      <c r="B52" s="86"/>
      <c r="C52" s="50"/>
      <c r="D52" s="90"/>
      <c r="E52" s="90"/>
      <c r="F52" s="90"/>
      <c r="G52" s="90"/>
      <c r="H52" s="90"/>
      <c r="I52" s="90"/>
      <c r="J52" s="31"/>
      <c r="K52" s="31"/>
      <c r="L52" s="31"/>
      <c r="M52" s="31"/>
      <c r="N52" s="31"/>
      <c r="O52" s="31"/>
      <c r="P52" s="90"/>
      <c r="Q52" s="90"/>
      <c r="W52" s="31"/>
    </row>
    <row r="53" spans="1:23" s="88" customFormat="1" x14ac:dyDescent="0.3">
      <c r="A53" s="89"/>
      <c r="B53" s="86"/>
      <c r="C53" s="50"/>
      <c r="D53" s="90"/>
      <c r="E53" s="90"/>
      <c r="F53" s="90"/>
      <c r="G53" s="90"/>
      <c r="H53" s="90"/>
      <c r="I53" s="90"/>
      <c r="J53" s="31"/>
      <c r="K53" s="31"/>
      <c r="L53" s="31"/>
      <c r="M53" s="31"/>
      <c r="N53" s="31"/>
      <c r="O53" s="31"/>
      <c r="P53" s="90"/>
      <c r="Q53" s="90"/>
      <c r="W53" s="31"/>
    </row>
    <row r="54" spans="1:23" s="88" customFormat="1" x14ac:dyDescent="0.3">
      <c r="A54" s="89"/>
      <c r="B54" s="86"/>
      <c r="C54" s="50"/>
      <c r="D54" s="90"/>
      <c r="E54" s="90"/>
      <c r="F54" s="90"/>
      <c r="G54" s="90"/>
      <c r="H54" s="90"/>
      <c r="I54" s="90"/>
      <c r="J54" s="31"/>
      <c r="K54" s="31"/>
      <c r="L54" s="31"/>
      <c r="M54" s="31"/>
      <c r="N54" s="31"/>
      <c r="O54" s="31"/>
      <c r="P54" s="90"/>
      <c r="Q54" s="90"/>
      <c r="W54" s="31"/>
    </row>
    <row r="55" spans="1:23" s="88" customFormat="1" x14ac:dyDescent="0.3">
      <c r="A55" s="89"/>
      <c r="B55" s="86"/>
      <c r="C55" s="50"/>
      <c r="D55" s="50"/>
      <c r="E55" s="50"/>
      <c r="F55" s="50"/>
      <c r="G55" s="50"/>
      <c r="H55" s="50"/>
      <c r="I55" s="50"/>
      <c r="J55" s="31"/>
      <c r="K55" s="31"/>
      <c r="L55" s="31"/>
      <c r="M55" s="31"/>
      <c r="N55" s="31"/>
      <c r="O55" s="31"/>
      <c r="P55" s="50"/>
      <c r="Q55" s="50"/>
      <c r="W55" s="31"/>
    </row>
    <row r="56" spans="1:23" s="88" customFormat="1" ht="50.4" customHeight="1" x14ac:dyDescent="0.3">
      <c r="A56" s="89"/>
      <c r="B56" s="86"/>
      <c r="C56" s="50"/>
      <c r="D56" s="90"/>
      <c r="E56" s="90"/>
      <c r="F56" s="90"/>
      <c r="G56" s="90"/>
      <c r="H56" s="90"/>
      <c r="I56" s="90"/>
      <c r="J56" s="31"/>
      <c r="K56" s="31"/>
      <c r="L56" s="31"/>
      <c r="M56" s="31"/>
      <c r="N56" s="31"/>
      <c r="O56" s="31"/>
      <c r="P56" s="90"/>
      <c r="Q56" s="90"/>
      <c r="W56" s="31"/>
    </row>
    <row r="57" spans="1:23" s="88" customFormat="1" x14ac:dyDescent="0.3">
      <c r="A57" s="89"/>
      <c r="B57" s="86"/>
      <c r="C57" s="50"/>
      <c r="D57" s="90"/>
      <c r="E57" s="90"/>
      <c r="F57" s="90"/>
      <c r="G57" s="90"/>
      <c r="H57" s="90"/>
      <c r="I57" s="90"/>
      <c r="J57" s="31"/>
      <c r="K57" s="31"/>
      <c r="L57" s="31"/>
      <c r="M57" s="31"/>
      <c r="N57" s="31"/>
      <c r="O57" s="31"/>
      <c r="P57" s="90"/>
      <c r="Q57" s="90"/>
      <c r="W57" s="31"/>
    </row>
    <row r="58" spans="1:23" s="88" customFormat="1" x14ac:dyDescent="0.3">
      <c r="A58" s="89"/>
      <c r="B58" s="86"/>
      <c r="C58" s="50"/>
      <c r="D58" s="50"/>
      <c r="E58" s="50"/>
      <c r="F58" s="50"/>
      <c r="G58" s="50"/>
      <c r="H58" s="50"/>
      <c r="I58" s="50"/>
      <c r="J58" s="31"/>
      <c r="K58" s="31"/>
      <c r="L58" s="31"/>
      <c r="M58" s="31"/>
      <c r="N58" s="31"/>
      <c r="O58" s="31"/>
      <c r="P58" s="50"/>
      <c r="Q58" s="50"/>
      <c r="W58" s="31"/>
    </row>
    <row r="59" spans="1:23" s="88" customFormat="1" x14ac:dyDescent="0.3">
      <c r="A59" s="89"/>
      <c r="B59" s="86"/>
      <c r="C59" s="50"/>
      <c r="D59" s="90"/>
      <c r="E59" s="90"/>
      <c r="F59" s="90"/>
      <c r="G59" s="90"/>
      <c r="H59" s="90"/>
      <c r="I59" s="90"/>
      <c r="J59" s="31"/>
      <c r="K59" s="31"/>
      <c r="L59" s="31"/>
      <c r="M59" s="31"/>
      <c r="N59" s="31"/>
      <c r="O59" s="31"/>
      <c r="P59" s="90"/>
      <c r="Q59" s="90"/>
      <c r="W59" s="31"/>
    </row>
    <row r="60" spans="1:23" s="88" customFormat="1" x14ac:dyDescent="0.3">
      <c r="A60" s="89"/>
      <c r="B60" s="86"/>
      <c r="C60" s="50"/>
      <c r="D60" s="90"/>
      <c r="E60" s="90"/>
      <c r="F60" s="90"/>
      <c r="G60" s="90"/>
      <c r="H60" s="90"/>
      <c r="I60" s="90"/>
      <c r="J60" s="31"/>
      <c r="K60" s="31"/>
      <c r="L60" s="31"/>
      <c r="M60" s="31"/>
      <c r="N60" s="31"/>
      <c r="O60" s="31"/>
      <c r="P60" s="90"/>
      <c r="Q60" s="90"/>
      <c r="W60" s="31"/>
    </row>
    <row r="61" spans="1:23" s="88" customFormat="1" x14ac:dyDescent="0.3">
      <c r="A61" s="89"/>
      <c r="B61" s="86"/>
      <c r="C61" s="50"/>
      <c r="D61" s="90"/>
      <c r="E61" s="90"/>
      <c r="F61" s="90"/>
      <c r="G61" s="90"/>
      <c r="H61" s="90"/>
      <c r="I61" s="90"/>
      <c r="J61" s="31"/>
      <c r="K61" s="31"/>
      <c r="L61" s="31"/>
      <c r="M61" s="31"/>
      <c r="N61" s="31"/>
      <c r="O61" s="31"/>
      <c r="P61" s="90"/>
      <c r="Q61" s="90"/>
      <c r="W61" s="31"/>
    </row>
    <row r="62" spans="1:23" s="88" customFormat="1" x14ac:dyDescent="0.3">
      <c r="A62" s="89"/>
      <c r="B62" s="86"/>
      <c r="C62" s="50"/>
      <c r="D62" s="90"/>
      <c r="E62" s="90"/>
      <c r="F62" s="90"/>
      <c r="G62" s="90"/>
      <c r="H62" s="90"/>
      <c r="I62" s="90"/>
      <c r="J62" s="31"/>
      <c r="K62" s="31"/>
      <c r="L62" s="31"/>
      <c r="M62" s="31"/>
      <c r="N62" s="31"/>
      <c r="O62" s="31"/>
      <c r="P62" s="90"/>
      <c r="Q62" s="90"/>
      <c r="W62" s="31"/>
    </row>
    <row r="63" spans="1:23" s="88" customFormat="1" x14ac:dyDescent="0.3">
      <c r="A63" s="89"/>
      <c r="B63" s="86"/>
      <c r="C63" s="50"/>
      <c r="D63" s="90"/>
      <c r="E63" s="90"/>
      <c r="F63" s="90"/>
      <c r="G63" s="90"/>
      <c r="H63" s="90"/>
      <c r="I63" s="90"/>
      <c r="J63" s="31"/>
      <c r="K63" s="31"/>
      <c r="L63" s="31"/>
      <c r="M63" s="31"/>
      <c r="N63" s="31"/>
      <c r="O63" s="31"/>
      <c r="P63" s="90"/>
      <c r="Q63" s="90"/>
      <c r="W63" s="31"/>
    </row>
    <row r="64" spans="1:23" s="88" customFormat="1" x14ac:dyDescent="0.3">
      <c r="A64" s="89"/>
      <c r="B64" s="86"/>
      <c r="C64" s="50"/>
      <c r="D64" s="90"/>
      <c r="E64" s="90"/>
      <c r="F64" s="90"/>
      <c r="G64" s="90"/>
      <c r="H64" s="90"/>
      <c r="I64" s="90"/>
      <c r="J64" s="31"/>
      <c r="K64" s="31"/>
      <c r="L64" s="31"/>
      <c r="M64" s="31"/>
      <c r="N64" s="31"/>
      <c r="O64" s="31"/>
      <c r="P64" s="90"/>
      <c r="Q64" s="90"/>
      <c r="W64" s="31"/>
    </row>
    <row r="65" spans="1:23" s="88" customFormat="1" x14ac:dyDescent="0.3">
      <c r="A65" s="89"/>
      <c r="B65" s="86"/>
      <c r="C65" s="50"/>
      <c r="D65" s="90"/>
      <c r="E65" s="90"/>
      <c r="F65" s="90"/>
      <c r="G65" s="90"/>
      <c r="H65" s="90"/>
      <c r="I65" s="90"/>
      <c r="J65" s="31"/>
      <c r="K65" s="31"/>
      <c r="L65" s="31"/>
      <c r="M65" s="31"/>
      <c r="N65" s="31"/>
      <c r="O65" s="31"/>
      <c r="P65" s="90"/>
      <c r="Q65" s="90"/>
      <c r="W65" s="31"/>
    </row>
    <row r="66" spans="1:23" s="88" customFormat="1" x14ac:dyDescent="0.3">
      <c r="A66" s="89"/>
      <c r="B66" s="86"/>
      <c r="C66" s="50"/>
      <c r="D66" s="90"/>
      <c r="E66" s="90"/>
      <c r="F66" s="90"/>
      <c r="G66" s="90"/>
      <c r="H66" s="90"/>
      <c r="I66" s="90"/>
      <c r="J66" s="31"/>
      <c r="K66" s="31"/>
      <c r="L66" s="31"/>
      <c r="M66" s="31"/>
      <c r="N66" s="31"/>
      <c r="O66" s="31"/>
      <c r="P66" s="90"/>
      <c r="Q66" s="90"/>
      <c r="W66" s="31"/>
    </row>
    <row r="67" spans="1:23" s="88" customFormat="1" x14ac:dyDescent="0.3">
      <c r="A67" s="89"/>
      <c r="B67" s="86"/>
      <c r="C67" s="50"/>
      <c r="D67" s="90"/>
      <c r="E67" s="90"/>
      <c r="F67" s="90"/>
      <c r="G67" s="90"/>
      <c r="H67" s="90"/>
      <c r="I67" s="90"/>
      <c r="J67" s="31"/>
      <c r="K67" s="31"/>
      <c r="L67" s="31"/>
      <c r="M67" s="31"/>
      <c r="N67" s="31"/>
      <c r="O67" s="31"/>
      <c r="P67" s="90"/>
      <c r="Q67" s="90"/>
      <c r="W67" s="31"/>
    </row>
    <row r="68" spans="1:23" s="88" customFormat="1" x14ac:dyDescent="0.3">
      <c r="A68" s="89"/>
      <c r="B68" s="86"/>
      <c r="C68" s="50"/>
      <c r="D68" s="90"/>
      <c r="E68" s="90"/>
      <c r="F68" s="90"/>
      <c r="G68" s="90"/>
      <c r="H68" s="90"/>
      <c r="I68" s="90"/>
      <c r="J68" s="31"/>
      <c r="K68" s="31"/>
      <c r="L68" s="31"/>
      <c r="M68" s="31"/>
      <c r="N68" s="31"/>
      <c r="O68" s="31"/>
      <c r="P68" s="90"/>
      <c r="Q68" s="90"/>
      <c r="W68" s="31"/>
    </row>
    <row r="69" spans="1:23" s="88" customFormat="1" x14ac:dyDescent="0.3">
      <c r="A69" s="89"/>
      <c r="B69" s="86"/>
      <c r="C69" s="50"/>
      <c r="D69" s="90"/>
      <c r="E69" s="90"/>
      <c r="F69" s="90"/>
      <c r="G69" s="90"/>
      <c r="H69" s="90"/>
      <c r="I69" s="90"/>
      <c r="J69" s="31"/>
      <c r="K69" s="31"/>
      <c r="L69" s="31"/>
      <c r="M69" s="31"/>
      <c r="N69" s="31"/>
      <c r="O69" s="31"/>
      <c r="P69" s="90"/>
      <c r="Q69" s="90"/>
      <c r="W69" s="31"/>
    </row>
    <row r="70" spans="1:23" s="88" customFormat="1" x14ac:dyDescent="0.3">
      <c r="A70" s="89"/>
      <c r="B70" s="86"/>
      <c r="C70" s="50"/>
      <c r="D70" s="90"/>
      <c r="E70" s="90"/>
      <c r="F70" s="90"/>
      <c r="G70" s="90"/>
      <c r="H70" s="90"/>
      <c r="I70" s="90"/>
      <c r="J70" s="31"/>
      <c r="K70" s="31"/>
      <c r="L70" s="31"/>
      <c r="M70" s="31"/>
      <c r="N70" s="31"/>
      <c r="O70" s="31"/>
      <c r="P70" s="90"/>
      <c r="Q70" s="90"/>
      <c r="W70" s="31"/>
    </row>
    <row r="71" spans="1:23" s="88" customFormat="1" x14ac:dyDescent="0.3">
      <c r="A71" s="89"/>
      <c r="B71" s="86"/>
      <c r="C71" s="50"/>
      <c r="D71" s="90"/>
      <c r="E71" s="90"/>
      <c r="F71" s="90"/>
      <c r="G71" s="90"/>
      <c r="H71" s="90"/>
      <c r="I71" s="90"/>
      <c r="J71" s="31"/>
      <c r="K71" s="31"/>
      <c r="L71" s="31"/>
      <c r="M71" s="31"/>
      <c r="N71" s="31"/>
      <c r="O71" s="31"/>
      <c r="P71" s="90"/>
      <c r="Q71" s="90"/>
      <c r="W71" s="31"/>
    </row>
    <row r="72" spans="1:23" s="88" customFormat="1" x14ac:dyDescent="0.3">
      <c r="A72" s="89"/>
      <c r="B72" s="93"/>
      <c r="C72" s="94"/>
      <c r="D72" s="90"/>
      <c r="E72" s="90"/>
      <c r="F72" s="90"/>
      <c r="G72" s="90"/>
      <c r="H72" s="90"/>
      <c r="I72" s="90"/>
      <c r="J72" s="31"/>
      <c r="K72" s="31"/>
      <c r="L72" s="31"/>
      <c r="M72" s="31"/>
      <c r="N72" s="31"/>
      <c r="O72" s="31"/>
      <c r="P72" s="90"/>
      <c r="Q72" s="90"/>
      <c r="W72" s="31"/>
    </row>
    <row r="73" spans="1:23" s="88" customFormat="1" x14ac:dyDescent="0.3">
      <c r="A73" s="89"/>
      <c r="B73" s="86"/>
      <c r="C73" s="50"/>
      <c r="D73" s="90"/>
      <c r="E73" s="90"/>
      <c r="F73" s="90"/>
      <c r="G73" s="90"/>
      <c r="H73" s="90"/>
      <c r="I73" s="90"/>
      <c r="J73" s="31"/>
      <c r="K73" s="31"/>
      <c r="L73" s="31"/>
      <c r="M73" s="31"/>
      <c r="N73" s="31"/>
      <c r="O73" s="31"/>
      <c r="P73" s="90"/>
      <c r="Q73" s="90"/>
      <c r="W73" s="31"/>
    </row>
    <row r="74" spans="1:23" s="88" customFormat="1" x14ac:dyDescent="0.3">
      <c r="A74" s="89"/>
      <c r="B74" s="86"/>
      <c r="C74" s="50"/>
      <c r="D74" s="90"/>
      <c r="E74" s="90"/>
      <c r="F74" s="90"/>
      <c r="G74" s="90"/>
      <c r="H74" s="90"/>
      <c r="I74" s="90"/>
      <c r="J74" s="31"/>
      <c r="K74" s="31"/>
      <c r="L74" s="31"/>
      <c r="M74" s="31"/>
      <c r="N74" s="31"/>
      <c r="O74" s="31"/>
      <c r="P74" s="90"/>
      <c r="Q74" s="90"/>
      <c r="W74" s="31"/>
    </row>
    <row r="75" spans="1:23" s="88" customFormat="1" x14ac:dyDescent="0.3">
      <c r="A75" s="89"/>
      <c r="B75" s="86"/>
      <c r="C75" s="50"/>
      <c r="D75" s="50"/>
      <c r="E75" s="50"/>
      <c r="F75" s="50"/>
      <c r="G75" s="50"/>
      <c r="H75" s="50"/>
      <c r="I75" s="50"/>
      <c r="J75" s="31"/>
      <c r="K75" s="31"/>
      <c r="L75" s="31"/>
      <c r="M75" s="31"/>
      <c r="N75" s="31"/>
      <c r="O75" s="31"/>
      <c r="P75" s="50"/>
      <c r="Q75" s="50"/>
      <c r="W75" s="31"/>
    </row>
    <row r="76" spans="1:23" s="88" customFormat="1" x14ac:dyDescent="0.3">
      <c r="A76" s="89"/>
      <c r="B76" s="86"/>
      <c r="C76" s="50"/>
      <c r="D76" s="90"/>
      <c r="E76" s="90"/>
      <c r="F76" s="90"/>
      <c r="G76" s="90"/>
      <c r="H76" s="90"/>
      <c r="I76" s="90"/>
      <c r="J76" s="31"/>
      <c r="K76" s="31"/>
      <c r="L76" s="31"/>
      <c r="M76" s="31"/>
      <c r="N76" s="31"/>
      <c r="O76" s="31"/>
      <c r="P76" s="90"/>
      <c r="Q76" s="90"/>
      <c r="W76" s="31"/>
    </row>
    <row r="77" spans="1:23" s="88" customFormat="1" x14ac:dyDescent="0.3">
      <c r="A77" s="89"/>
      <c r="B77" s="86"/>
      <c r="C77" s="50"/>
      <c r="D77" s="90"/>
      <c r="E77" s="90"/>
      <c r="F77" s="90"/>
      <c r="G77" s="90"/>
      <c r="H77" s="90"/>
      <c r="I77" s="90"/>
      <c r="J77" s="31"/>
      <c r="K77" s="31"/>
      <c r="L77" s="31"/>
      <c r="M77" s="31"/>
      <c r="N77" s="31"/>
      <c r="O77" s="31"/>
      <c r="P77" s="90"/>
      <c r="Q77" s="90"/>
      <c r="W77" s="31"/>
    </row>
    <row r="78" spans="1:23" s="88" customFormat="1" x14ac:dyDescent="0.3">
      <c r="A78" s="89"/>
      <c r="B78" s="86"/>
      <c r="C78" s="50"/>
      <c r="D78" s="90"/>
      <c r="E78" s="90"/>
      <c r="F78" s="90"/>
      <c r="G78" s="90"/>
      <c r="H78" s="90"/>
      <c r="I78" s="90"/>
      <c r="J78" s="31"/>
      <c r="K78" s="31"/>
      <c r="L78" s="31"/>
      <c r="M78" s="31"/>
      <c r="N78" s="31"/>
      <c r="O78" s="31"/>
      <c r="P78" s="90"/>
      <c r="Q78" s="90"/>
      <c r="W78" s="31"/>
    </row>
    <row r="79" spans="1:23" s="88" customFormat="1" x14ac:dyDescent="0.3">
      <c r="A79" s="89"/>
      <c r="B79" s="86"/>
      <c r="C79" s="50"/>
      <c r="D79" s="90"/>
      <c r="E79" s="90"/>
      <c r="F79" s="90"/>
      <c r="G79" s="90"/>
      <c r="H79" s="90"/>
      <c r="I79" s="90"/>
      <c r="J79" s="31"/>
      <c r="K79" s="31"/>
      <c r="L79" s="31"/>
      <c r="M79" s="31"/>
      <c r="N79" s="31"/>
      <c r="O79" s="31"/>
      <c r="P79" s="90"/>
      <c r="Q79" s="90"/>
      <c r="W79" s="31"/>
    </row>
    <row r="80" spans="1:23" s="88" customFormat="1" x14ac:dyDescent="0.3">
      <c r="A80" s="89"/>
      <c r="B80" s="86"/>
      <c r="C80" s="50"/>
      <c r="D80" s="90"/>
      <c r="E80" s="90"/>
      <c r="F80" s="90"/>
      <c r="G80" s="90"/>
      <c r="H80" s="90"/>
      <c r="I80" s="90"/>
      <c r="J80" s="31"/>
      <c r="K80" s="31"/>
      <c r="L80" s="31"/>
      <c r="M80" s="31"/>
      <c r="N80" s="31"/>
      <c r="O80" s="31"/>
      <c r="P80" s="90"/>
      <c r="Q80" s="90"/>
      <c r="W80" s="31"/>
    </row>
    <row r="81" spans="1:31" s="88" customFormat="1" x14ac:dyDescent="0.3">
      <c r="A81" s="89"/>
      <c r="B81" s="86"/>
      <c r="C81" s="50"/>
      <c r="D81" s="90"/>
      <c r="E81" s="90"/>
      <c r="F81" s="90"/>
      <c r="G81" s="90"/>
      <c r="H81" s="90"/>
      <c r="I81" s="90"/>
      <c r="J81" s="31"/>
      <c r="K81" s="31"/>
      <c r="L81" s="31"/>
      <c r="M81" s="31"/>
      <c r="N81" s="31"/>
      <c r="O81" s="31"/>
      <c r="P81" s="90"/>
      <c r="Q81" s="90"/>
      <c r="W81" s="31"/>
    </row>
    <row r="82" spans="1:31" s="88" customFormat="1" x14ac:dyDescent="0.3">
      <c r="A82" s="89"/>
      <c r="B82" s="50"/>
      <c r="C82" s="50"/>
      <c r="D82" s="90"/>
      <c r="E82" s="90"/>
      <c r="F82" s="90"/>
      <c r="G82" s="90"/>
      <c r="H82" s="90"/>
      <c r="I82" s="90"/>
      <c r="J82" s="31"/>
      <c r="K82" s="31"/>
      <c r="L82" s="31"/>
      <c r="M82" s="31"/>
      <c r="N82" s="31"/>
      <c r="O82" s="31"/>
      <c r="P82" s="90"/>
      <c r="Q82" s="90"/>
      <c r="W82" s="31"/>
    </row>
    <row r="83" spans="1:31" s="88" customFormat="1" x14ac:dyDescent="0.3">
      <c r="A83" s="89"/>
      <c r="B83" s="50"/>
      <c r="C83" s="50"/>
      <c r="D83" s="90"/>
      <c r="E83" s="90"/>
      <c r="F83" s="90"/>
      <c r="G83" s="90"/>
      <c r="H83" s="90"/>
      <c r="I83" s="90"/>
      <c r="J83" s="31"/>
      <c r="K83" s="31"/>
      <c r="L83" s="31"/>
      <c r="M83" s="31"/>
      <c r="N83" s="31"/>
      <c r="O83" s="31"/>
      <c r="P83" s="90"/>
      <c r="Q83" s="90"/>
      <c r="W83" s="31"/>
    </row>
    <row r="84" spans="1:31" s="96" customFormat="1" x14ac:dyDescent="0.3">
      <c r="A84" s="95"/>
      <c r="B84" s="47"/>
      <c r="C84" s="47"/>
      <c r="D84" s="47"/>
      <c r="E84" s="47"/>
      <c r="F84" s="47"/>
      <c r="G84" s="47"/>
      <c r="H84" s="47"/>
      <c r="I84" s="47"/>
      <c r="J84" s="37"/>
      <c r="K84" s="37"/>
      <c r="L84" s="37"/>
      <c r="M84" s="37"/>
      <c r="N84" s="37"/>
      <c r="O84" s="37"/>
      <c r="P84" s="47"/>
      <c r="Q84" s="47"/>
      <c r="W84" s="37"/>
      <c r="AB84" s="88"/>
      <c r="AC84" s="88"/>
      <c r="AD84" s="88"/>
      <c r="AE84" s="88"/>
    </row>
    <row r="85" spans="1:31" s="96" customFormat="1" x14ac:dyDescent="0.3">
      <c r="A85" s="95"/>
      <c r="B85" s="47"/>
      <c r="C85" s="47"/>
      <c r="D85" s="47"/>
      <c r="E85" s="47"/>
      <c r="F85" s="47"/>
      <c r="G85" s="47"/>
      <c r="H85" s="47"/>
      <c r="I85" s="47"/>
      <c r="J85" s="37"/>
      <c r="K85" s="37"/>
      <c r="L85" s="37"/>
      <c r="M85" s="37"/>
      <c r="N85" s="37"/>
      <c r="O85" s="37"/>
      <c r="P85" s="47"/>
      <c r="Q85" s="47"/>
      <c r="W85" s="37"/>
      <c r="AB85" s="88"/>
      <c r="AC85" s="88"/>
      <c r="AD85" s="88"/>
      <c r="AE85" s="88"/>
    </row>
    <row r="86" spans="1:31" s="96" customFormat="1" x14ac:dyDescent="0.3">
      <c r="A86" s="95"/>
      <c r="B86" s="47"/>
      <c r="C86" s="47"/>
      <c r="D86" s="47"/>
      <c r="E86" s="47"/>
      <c r="F86" s="47"/>
      <c r="G86" s="47"/>
      <c r="H86" s="47"/>
      <c r="I86" s="47"/>
      <c r="J86" s="37"/>
      <c r="K86" s="37"/>
      <c r="L86" s="37"/>
      <c r="M86" s="37"/>
      <c r="N86" s="37"/>
      <c r="O86" s="37"/>
      <c r="P86" s="47"/>
      <c r="Q86" s="47"/>
      <c r="W86" s="37"/>
      <c r="AB86" s="88"/>
      <c r="AC86" s="88"/>
      <c r="AD86" s="88"/>
      <c r="AE86" s="88"/>
    </row>
    <row r="87" spans="1:31" s="96" customFormat="1" x14ac:dyDescent="0.3">
      <c r="A87" s="95"/>
      <c r="B87" s="47"/>
      <c r="C87" s="47"/>
      <c r="D87" s="47"/>
      <c r="E87" s="47"/>
      <c r="F87" s="47"/>
      <c r="G87" s="47"/>
      <c r="H87" s="47"/>
      <c r="I87" s="47"/>
      <c r="J87" s="37"/>
      <c r="K87" s="37"/>
      <c r="L87" s="37"/>
      <c r="M87" s="37"/>
      <c r="N87" s="37"/>
      <c r="O87" s="37"/>
      <c r="P87" s="47"/>
      <c r="Q87" s="47"/>
      <c r="W87" s="37"/>
      <c r="AB87" s="88"/>
      <c r="AC87" s="88"/>
      <c r="AD87" s="88"/>
      <c r="AE87" s="88"/>
    </row>
    <row r="88" spans="1:31" s="96" customFormat="1" x14ac:dyDescent="0.3">
      <c r="A88" s="95"/>
      <c r="B88" s="47"/>
      <c r="C88" s="47"/>
      <c r="D88" s="47"/>
      <c r="E88" s="47"/>
      <c r="F88" s="47"/>
      <c r="G88" s="47"/>
      <c r="H88" s="47"/>
      <c r="I88" s="47"/>
      <c r="J88" s="37"/>
      <c r="K88" s="37"/>
      <c r="L88" s="37"/>
      <c r="M88" s="37"/>
      <c r="N88" s="37"/>
      <c r="O88" s="37"/>
      <c r="P88" s="47"/>
      <c r="Q88" s="47"/>
      <c r="W88" s="37"/>
      <c r="AB88" s="88"/>
      <c r="AC88" s="88"/>
      <c r="AD88" s="88"/>
      <c r="AE88" s="88"/>
    </row>
    <row r="89" spans="1:31" s="96" customFormat="1" x14ac:dyDescent="0.3">
      <c r="A89" s="95"/>
      <c r="B89" s="47"/>
      <c r="C89" s="47"/>
      <c r="D89" s="47"/>
      <c r="E89" s="47"/>
      <c r="F89" s="47"/>
      <c r="G89" s="47"/>
      <c r="H89" s="47"/>
      <c r="I89" s="47"/>
      <c r="J89" s="37"/>
      <c r="K89" s="37"/>
      <c r="L89" s="37"/>
      <c r="M89" s="37"/>
      <c r="N89" s="37"/>
      <c r="O89" s="37"/>
      <c r="P89" s="47"/>
      <c r="Q89" s="47"/>
      <c r="W89" s="37"/>
      <c r="AB89" s="88"/>
      <c r="AC89" s="88"/>
      <c r="AD89" s="88"/>
      <c r="AE89" s="88"/>
    </row>
    <row r="90" spans="1:31" s="96" customFormat="1" x14ac:dyDescent="0.3">
      <c r="A90" s="95"/>
      <c r="B90" s="47"/>
      <c r="C90" s="47"/>
      <c r="D90" s="47"/>
      <c r="E90" s="47"/>
      <c r="F90" s="47"/>
      <c r="G90" s="47"/>
      <c r="H90" s="47"/>
      <c r="I90" s="47"/>
      <c r="J90" s="37"/>
      <c r="K90" s="37"/>
      <c r="L90" s="37"/>
      <c r="M90" s="37"/>
      <c r="N90" s="37"/>
      <c r="O90" s="37"/>
      <c r="P90" s="47"/>
      <c r="Q90" s="47"/>
      <c r="W90" s="37"/>
      <c r="AB90" s="88"/>
      <c r="AC90" s="88"/>
      <c r="AD90" s="88"/>
      <c r="AE90" s="88"/>
    </row>
    <row r="91" spans="1:31" s="96" customFormat="1" x14ac:dyDescent="0.3">
      <c r="A91" s="95"/>
      <c r="B91" s="47"/>
      <c r="C91" s="47"/>
      <c r="D91" s="47"/>
      <c r="E91" s="47"/>
      <c r="F91" s="47"/>
      <c r="G91" s="47"/>
      <c r="H91" s="47"/>
      <c r="I91" s="47"/>
      <c r="J91" s="37"/>
      <c r="K91" s="37"/>
      <c r="L91" s="37"/>
      <c r="M91" s="37"/>
      <c r="N91" s="37"/>
      <c r="O91" s="37"/>
      <c r="P91" s="47"/>
      <c r="Q91" s="47"/>
      <c r="W91" s="37"/>
      <c r="AB91" s="88"/>
      <c r="AC91" s="88"/>
      <c r="AD91" s="88"/>
      <c r="AE91" s="88"/>
    </row>
    <row r="92" spans="1:31" s="96" customFormat="1" x14ac:dyDescent="0.3">
      <c r="A92" s="95"/>
      <c r="B92" s="47"/>
      <c r="C92" s="47"/>
      <c r="D92" s="47"/>
      <c r="E92" s="47"/>
      <c r="F92" s="47"/>
      <c r="G92" s="47"/>
      <c r="H92" s="47"/>
      <c r="I92" s="47"/>
      <c r="J92" s="37"/>
      <c r="K92" s="37"/>
      <c r="L92" s="37"/>
      <c r="M92" s="37"/>
      <c r="N92" s="37"/>
      <c r="O92" s="37"/>
      <c r="P92" s="47"/>
      <c r="Q92" s="47"/>
      <c r="W92" s="37"/>
      <c r="AB92" s="88"/>
      <c r="AC92" s="88"/>
      <c r="AD92" s="88"/>
      <c r="AE92" s="88"/>
    </row>
    <row r="93" spans="1:31" s="96" customFormat="1" x14ac:dyDescent="0.3">
      <c r="A93" s="95"/>
      <c r="B93" s="47"/>
      <c r="C93" s="47"/>
      <c r="D93" s="47"/>
      <c r="E93" s="47"/>
      <c r="F93" s="47"/>
      <c r="G93" s="47"/>
      <c r="H93" s="47"/>
      <c r="I93" s="47"/>
      <c r="J93" s="37"/>
      <c r="K93" s="37"/>
      <c r="L93" s="37"/>
      <c r="M93" s="37"/>
      <c r="N93" s="37"/>
      <c r="O93" s="37"/>
      <c r="P93" s="47"/>
      <c r="Q93" s="47"/>
      <c r="W93" s="37"/>
      <c r="AB93" s="88"/>
      <c r="AC93" s="88"/>
      <c r="AD93" s="88"/>
      <c r="AE93" s="88"/>
    </row>
    <row r="94" spans="1:31" s="96" customFormat="1" x14ac:dyDescent="0.3">
      <c r="A94" s="95"/>
      <c r="B94" s="47"/>
      <c r="C94" s="47"/>
      <c r="D94" s="47"/>
      <c r="E94" s="47"/>
      <c r="F94" s="47"/>
      <c r="G94" s="47"/>
      <c r="H94" s="47"/>
      <c r="I94" s="47"/>
      <c r="J94" s="37"/>
      <c r="K94" s="37"/>
      <c r="L94" s="37"/>
      <c r="M94" s="37"/>
      <c r="N94" s="37"/>
      <c r="O94" s="37"/>
      <c r="P94" s="47"/>
      <c r="Q94" s="47"/>
      <c r="W94" s="37"/>
      <c r="AB94" s="88"/>
      <c r="AC94" s="88"/>
      <c r="AD94" s="88"/>
      <c r="AE94" s="88"/>
    </row>
    <row r="95" spans="1:31" s="96" customFormat="1" x14ac:dyDescent="0.3">
      <c r="A95" s="95"/>
      <c r="B95" s="47"/>
      <c r="C95" s="47"/>
      <c r="D95" s="47"/>
      <c r="E95" s="47"/>
      <c r="F95" s="47"/>
      <c r="G95" s="47"/>
      <c r="H95" s="47"/>
      <c r="I95" s="47"/>
      <c r="J95" s="37"/>
      <c r="K95" s="37"/>
      <c r="L95" s="37"/>
      <c r="M95" s="37"/>
      <c r="N95" s="37"/>
      <c r="O95" s="37"/>
      <c r="P95" s="47"/>
      <c r="Q95" s="47"/>
      <c r="W95" s="37"/>
      <c r="AB95" s="88"/>
      <c r="AC95" s="88"/>
      <c r="AD95" s="88"/>
      <c r="AE95" s="88"/>
    </row>
    <row r="96" spans="1:31" s="96" customFormat="1" x14ac:dyDescent="0.3">
      <c r="A96" s="95"/>
      <c r="B96" s="47"/>
      <c r="C96" s="47"/>
      <c r="D96" s="47"/>
      <c r="E96" s="47"/>
      <c r="F96" s="47"/>
      <c r="G96" s="47"/>
      <c r="H96" s="47"/>
      <c r="I96" s="47"/>
      <c r="J96" s="37"/>
      <c r="K96" s="37"/>
      <c r="L96" s="37"/>
      <c r="M96" s="37"/>
      <c r="N96" s="37"/>
      <c r="O96" s="37"/>
      <c r="P96" s="47"/>
      <c r="Q96" s="47"/>
      <c r="W96" s="37"/>
      <c r="AB96" s="88"/>
      <c r="AC96" s="88"/>
      <c r="AD96" s="88"/>
      <c r="AE96" s="88"/>
    </row>
    <row r="97" spans="1:31" s="96" customFormat="1" x14ac:dyDescent="0.3">
      <c r="A97" s="95"/>
      <c r="B97" s="47"/>
      <c r="C97" s="47"/>
      <c r="D97" s="47"/>
      <c r="E97" s="47"/>
      <c r="F97" s="47"/>
      <c r="G97" s="47"/>
      <c r="H97" s="47"/>
      <c r="I97" s="47"/>
      <c r="J97" s="37"/>
      <c r="K97" s="37"/>
      <c r="L97" s="37"/>
      <c r="M97" s="37"/>
      <c r="N97" s="37"/>
      <c r="O97" s="37"/>
      <c r="P97" s="47"/>
      <c r="Q97" s="47"/>
      <c r="W97" s="37"/>
      <c r="AB97" s="88"/>
      <c r="AC97" s="88"/>
      <c r="AD97" s="88"/>
      <c r="AE97" s="88"/>
    </row>
    <row r="98" spans="1:31" s="96" customFormat="1" x14ac:dyDescent="0.3">
      <c r="A98" s="95"/>
      <c r="B98" s="47"/>
      <c r="C98" s="47"/>
      <c r="D98" s="47"/>
      <c r="E98" s="47"/>
      <c r="F98" s="47"/>
      <c r="G98" s="47"/>
      <c r="H98" s="47"/>
      <c r="I98" s="47"/>
      <c r="J98" s="37"/>
      <c r="K98" s="37"/>
      <c r="L98" s="37"/>
      <c r="M98" s="37"/>
      <c r="N98" s="37"/>
      <c r="O98" s="37"/>
      <c r="P98" s="47"/>
      <c r="Q98" s="47"/>
      <c r="W98" s="37"/>
      <c r="AB98" s="88"/>
      <c r="AC98" s="88"/>
      <c r="AD98" s="88"/>
      <c r="AE98" s="88"/>
    </row>
    <row r="99" spans="1:31" s="96" customFormat="1" x14ac:dyDescent="0.3">
      <c r="A99" s="95"/>
      <c r="B99" s="47"/>
      <c r="C99" s="47"/>
      <c r="D99" s="47"/>
      <c r="E99" s="47"/>
      <c r="F99" s="47"/>
      <c r="G99" s="47"/>
      <c r="H99" s="47"/>
      <c r="I99" s="47"/>
      <c r="J99" s="37"/>
      <c r="K99" s="37"/>
      <c r="L99" s="37"/>
      <c r="M99" s="37"/>
      <c r="N99" s="37"/>
      <c r="O99" s="37"/>
      <c r="P99" s="47"/>
      <c r="Q99" s="47"/>
      <c r="W99" s="37"/>
      <c r="AB99" s="88"/>
      <c r="AC99" s="88"/>
      <c r="AD99" s="88"/>
      <c r="AE99" s="88"/>
    </row>
    <row r="100" spans="1:31" s="96" customFormat="1" x14ac:dyDescent="0.3">
      <c r="A100" s="95"/>
      <c r="B100" s="47"/>
      <c r="C100" s="47"/>
      <c r="D100" s="47"/>
      <c r="E100" s="47"/>
      <c r="F100" s="47"/>
      <c r="G100" s="47"/>
      <c r="H100" s="47"/>
      <c r="I100" s="47"/>
      <c r="J100" s="37"/>
      <c r="K100" s="37"/>
      <c r="L100" s="37"/>
      <c r="M100" s="37"/>
      <c r="N100" s="37"/>
      <c r="O100" s="37"/>
      <c r="P100" s="47"/>
      <c r="Q100" s="47"/>
      <c r="W100" s="37"/>
      <c r="AB100" s="88"/>
      <c r="AC100" s="88"/>
      <c r="AD100" s="88"/>
      <c r="AE100" s="88"/>
    </row>
    <row r="101" spans="1:31" s="96" customFormat="1" x14ac:dyDescent="0.3">
      <c r="A101" s="95"/>
      <c r="B101" s="47"/>
      <c r="C101" s="47"/>
      <c r="D101" s="47"/>
      <c r="E101" s="47"/>
      <c r="F101" s="47"/>
      <c r="G101" s="47"/>
      <c r="H101" s="47"/>
      <c r="I101" s="47"/>
      <c r="J101" s="37"/>
      <c r="K101" s="37"/>
      <c r="L101" s="37"/>
      <c r="M101" s="37"/>
      <c r="N101" s="37"/>
      <c r="O101" s="37"/>
      <c r="P101" s="47"/>
      <c r="Q101" s="47"/>
      <c r="W101" s="37"/>
      <c r="AB101" s="88"/>
      <c r="AC101" s="88"/>
      <c r="AD101" s="88"/>
      <c r="AE101" s="88"/>
    </row>
    <row r="102" spans="1:31" s="96" customFormat="1" x14ac:dyDescent="0.3">
      <c r="A102" s="95"/>
      <c r="B102" s="47"/>
      <c r="C102" s="47"/>
      <c r="D102" s="47"/>
      <c r="E102" s="47"/>
      <c r="F102" s="47"/>
      <c r="G102" s="47"/>
      <c r="H102" s="47"/>
      <c r="I102" s="47"/>
      <c r="J102" s="37"/>
      <c r="K102" s="37"/>
      <c r="L102" s="37"/>
      <c r="M102" s="37"/>
      <c r="N102" s="37"/>
      <c r="O102" s="37"/>
      <c r="P102" s="47"/>
      <c r="Q102" s="47"/>
      <c r="W102" s="37"/>
      <c r="AB102" s="88"/>
      <c r="AC102" s="88"/>
      <c r="AD102" s="88"/>
      <c r="AE102" s="88"/>
    </row>
    <row r="103" spans="1:31" s="96" customFormat="1" x14ac:dyDescent="0.3">
      <c r="A103" s="95"/>
      <c r="B103" s="47"/>
      <c r="C103" s="47"/>
      <c r="D103" s="47"/>
      <c r="E103" s="47"/>
      <c r="F103" s="47"/>
      <c r="G103" s="47"/>
      <c r="H103" s="47"/>
      <c r="I103" s="47"/>
      <c r="J103" s="37"/>
      <c r="K103" s="37"/>
      <c r="L103" s="37"/>
      <c r="M103" s="37"/>
      <c r="N103" s="37"/>
      <c r="O103" s="37"/>
      <c r="P103" s="47"/>
      <c r="Q103" s="47"/>
      <c r="W103" s="37"/>
      <c r="AB103" s="88"/>
      <c r="AC103" s="88"/>
      <c r="AD103" s="88"/>
      <c r="AE103" s="88"/>
    </row>
    <row r="104" spans="1:31" s="96" customFormat="1" x14ac:dyDescent="0.3">
      <c r="A104" s="95"/>
      <c r="B104" s="47"/>
      <c r="C104" s="47"/>
      <c r="D104" s="47"/>
      <c r="E104" s="47"/>
      <c r="F104" s="47"/>
      <c r="G104" s="47"/>
      <c r="H104" s="47"/>
      <c r="I104" s="47"/>
      <c r="J104" s="37"/>
      <c r="K104" s="37"/>
      <c r="L104" s="37"/>
      <c r="M104" s="37"/>
      <c r="N104" s="37"/>
      <c r="O104" s="37"/>
      <c r="P104" s="47"/>
      <c r="Q104" s="47"/>
      <c r="W104" s="37"/>
      <c r="AB104" s="88"/>
      <c r="AC104" s="88"/>
      <c r="AD104" s="88"/>
      <c r="AE104" s="88"/>
    </row>
    <row r="105" spans="1:31" s="96" customFormat="1" x14ac:dyDescent="0.3">
      <c r="A105" s="95"/>
      <c r="B105" s="47"/>
      <c r="C105" s="47"/>
      <c r="D105" s="47"/>
      <c r="E105" s="47"/>
      <c r="F105" s="47"/>
      <c r="G105" s="47"/>
      <c r="H105" s="47"/>
      <c r="I105" s="47"/>
      <c r="J105" s="37"/>
      <c r="K105" s="37"/>
      <c r="L105" s="37"/>
      <c r="M105" s="37"/>
      <c r="N105" s="37"/>
      <c r="O105" s="37"/>
      <c r="P105" s="47"/>
      <c r="Q105" s="47"/>
      <c r="W105" s="37"/>
      <c r="AB105" s="88"/>
      <c r="AC105" s="88"/>
      <c r="AD105" s="88"/>
      <c r="AE105" s="88"/>
    </row>
    <row r="106" spans="1:31" s="96" customFormat="1" x14ac:dyDescent="0.3">
      <c r="A106" s="95"/>
      <c r="B106" s="47"/>
      <c r="C106" s="47"/>
      <c r="D106" s="47"/>
      <c r="E106" s="47"/>
      <c r="F106" s="47"/>
      <c r="G106" s="47"/>
      <c r="H106" s="47"/>
      <c r="I106" s="47"/>
      <c r="J106" s="37"/>
      <c r="K106" s="37"/>
      <c r="L106" s="37"/>
      <c r="M106" s="37"/>
      <c r="N106" s="37"/>
      <c r="O106" s="37"/>
      <c r="P106" s="47"/>
      <c r="Q106" s="47"/>
      <c r="W106" s="37"/>
      <c r="AB106" s="88"/>
      <c r="AC106" s="88"/>
      <c r="AD106" s="88"/>
      <c r="AE106" s="88"/>
    </row>
    <row r="107" spans="1:31" s="96" customFormat="1" x14ac:dyDescent="0.3">
      <c r="A107" s="95"/>
      <c r="B107" s="47"/>
      <c r="C107" s="47"/>
      <c r="D107" s="47"/>
      <c r="E107" s="47"/>
      <c r="F107" s="47"/>
      <c r="G107" s="47"/>
      <c r="H107" s="47"/>
      <c r="I107" s="47"/>
      <c r="J107" s="37"/>
      <c r="K107" s="37"/>
      <c r="L107" s="37"/>
      <c r="M107" s="37"/>
      <c r="N107" s="37"/>
      <c r="O107" s="37"/>
      <c r="P107" s="47"/>
      <c r="Q107" s="47"/>
      <c r="W107" s="37"/>
      <c r="AB107" s="88"/>
      <c r="AC107" s="88"/>
      <c r="AD107" s="88"/>
      <c r="AE107" s="88"/>
    </row>
    <row r="108" spans="1:31" s="96" customFormat="1" x14ac:dyDescent="0.3">
      <c r="A108" s="95"/>
      <c r="B108" s="47"/>
      <c r="C108" s="47"/>
      <c r="D108" s="47"/>
      <c r="E108" s="47"/>
      <c r="F108" s="47"/>
      <c r="G108" s="47"/>
      <c r="H108" s="47"/>
      <c r="I108" s="47"/>
      <c r="J108" s="37"/>
      <c r="K108" s="37"/>
      <c r="L108" s="37"/>
      <c r="M108" s="37"/>
      <c r="N108" s="37"/>
      <c r="O108" s="37"/>
      <c r="P108" s="47"/>
      <c r="Q108" s="47"/>
      <c r="W108" s="37"/>
      <c r="AB108" s="88"/>
      <c r="AC108" s="88"/>
      <c r="AD108" s="88"/>
      <c r="AE108" s="88"/>
    </row>
    <row r="109" spans="1:31" s="96" customFormat="1" x14ac:dyDescent="0.3">
      <c r="A109" s="95"/>
      <c r="B109" s="47"/>
      <c r="C109" s="47"/>
      <c r="D109" s="47"/>
      <c r="E109" s="47"/>
      <c r="F109" s="47"/>
      <c r="G109" s="47"/>
      <c r="H109" s="47"/>
      <c r="I109" s="47"/>
      <c r="J109" s="37"/>
      <c r="K109" s="37"/>
      <c r="L109" s="37"/>
      <c r="M109" s="37"/>
      <c r="N109" s="37"/>
      <c r="O109" s="37"/>
      <c r="P109" s="47"/>
      <c r="Q109" s="47"/>
      <c r="W109" s="37"/>
      <c r="AB109" s="88"/>
      <c r="AC109" s="88"/>
      <c r="AD109" s="88"/>
      <c r="AE109" s="88"/>
    </row>
    <row r="110" spans="1:31" s="96" customFormat="1" x14ac:dyDescent="0.3">
      <c r="A110" s="95"/>
      <c r="B110" s="47"/>
      <c r="C110" s="47"/>
      <c r="D110" s="47"/>
      <c r="E110" s="47"/>
      <c r="F110" s="47"/>
      <c r="G110" s="47"/>
      <c r="H110" s="47"/>
      <c r="I110" s="47"/>
      <c r="J110" s="37"/>
      <c r="K110" s="37"/>
      <c r="L110" s="37"/>
      <c r="M110" s="37"/>
      <c r="N110" s="37"/>
      <c r="O110" s="37"/>
      <c r="P110" s="47"/>
      <c r="Q110" s="47"/>
      <c r="W110" s="37"/>
      <c r="AB110" s="88"/>
      <c r="AC110" s="88"/>
      <c r="AD110" s="88"/>
      <c r="AE110" s="88"/>
    </row>
    <row r="111" spans="1:31" s="96" customFormat="1" x14ac:dyDescent="0.3">
      <c r="A111" s="95"/>
      <c r="B111" s="47"/>
      <c r="C111" s="47"/>
      <c r="D111" s="47"/>
      <c r="E111" s="47"/>
      <c r="F111" s="47"/>
      <c r="G111" s="47"/>
      <c r="H111" s="47"/>
      <c r="I111" s="47"/>
      <c r="J111" s="37"/>
      <c r="K111" s="37"/>
      <c r="L111" s="37"/>
      <c r="M111" s="37"/>
      <c r="N111" s="37"/>
      <c r="O111" s="37"/>
      <c r="P111" s="47"/>
      <c r="Q111" s="47"/>
      <c r="W111" s="37"/>
      <c r="AB111" s="88"/>
      <c r="AC111" s="88"/>
      <c r="AD111" s="88"/>
      <c r="AE111" s="88"/>
    </row>
    <row r="112" spans="1:31" s="96" customFormat="1" x14ac:dyDescent="0.3">
      <c r="A112" s="95"/>
      <c r="B112" s="47"/>
      <c r="C112" s="47"/>
      <c r="D112" s="47"/>
      <c r="E112" s="47"/>
      <c r="F112" s="47"/>
      <c r="G112" s="47"/>
      <c r="H112" s="47"/>
      <c r="I112" s="47"/>
      <c r="J112" s="37"/>
      <c r="K112" s="37"/>
      <c r="L112" s="37"/>
      <c r="M112" s="37"/>
      <c r="N112" s="37"/>
      <c r="O112" s="37"/>
      <c r="P112" s="47"/>
      <c r="Q112" s="47"/>
      <c r="W112" s="37"/>
      <c r="AB112" s="88"/>
      <c r="AC112" s="88"/>
      <c r="AD112" s="88"/>
      <c r="AE112" s="88"/>
    </row>
    <row r="113" spans="1:31" s="96" customFormat="1" x14ac:dyDescent="0.3">
      <c r="A113" s="95"/>
      <c r="B113" s="47"/>
      <c r="C113" s="47"/>
      <c r="D113" s="47"/>
      <c r="E113" s="47"/>
      <c r="F113" s="47"/>
      <c r="G113" s="47"/>
      <c r="H113" s="47"/>
      <c r="I113" s="47"/>
      <c r="J113" s="37"/>
      <c r="K113" s="37"/>
      <c r="L113" s="37"/>
      <c r="M113" s="37"/>
      <c r="N113" s="37"/>
      <c r="O113" s="37"/>
      <c r="P113" s="47"/>
      <c r="Q113" s="47"/>
      <c r="W113" s="37"/>
      <c r="AB113" s="88"/>
      <c r="AC113" s="88"/>
      <c r="AD113" s="88"/>
      <c r="AE113" s="88"/>
    </row>
    <row r="114" spans="1:31" s="96" customFormat="1" x14ac:dyDescent="0.3">
      <c r="A114" s="95"/>
      <c r="B114" s="47"/>
      <c r="C114" s="47"/>
      <c r="D114" s="47"/>
      <c r="E114" s="47"/>
      <c r="F114" s="47"/>
      <c r="G114" s="47"/>
      <c r="H114" s="47"/>
      <c r="I114" s="47"/>
      <c r="J114" s="37"/>
      <c r="K114" s="37"/>
      <c r="L114" s="37"/>
      <c r="M114" s="37"/>
      <c r="N114" s="37"/>
      <c r="O114" s="37"/>
      <c r="P114" s="47"/>
      <c r="Q114" s="47"/>
      <c r="W114" s="37"/>
      <c r="AB114" s="88"/>
      <c r="AC114" s="88"/>
      <c r="AD114" s="88"/>
      <c r="AE114" s="88"/>
    </row>
    <row r="115" spans="1:31" s="96" customFormat="1" x14ac:dyDescent="0.3">
      <c r="A115" s="95"/>
      <c r="B115" s="47"/>
      <c r="C115" s="47"/>
      <c r="D115" s="47"/>
      <c r="E115" s="47"/>
      <c r="F115" s="47"/>
      <c r="G115" s="47"/>
      <c r="H115" s="47"/>
      <c r="I115" s="47"/>
      <c r="J115" s="37"/>
      <c r="K115" s="37"/>
      <c r="L115" s="37"/>
      <c r="M115" s="37"/>
      <c r="N115" s="37"/>
      <c r="O115" s="37"/>
      <c r="P115" s="47"/>
      <c r="Q115" s="47"/>
      <c r="W115" s="37"/>
      <c r="AB115" s="88"/>
      <c r="AC115" s="88"/>
      <c r="AD115" s="88"/>
      <c r="AE115" s="88"/>
    </row>
    <row r="116" spans="1:31" s="96" customFormat="1" x14ac:dyDescent="0.3">
      <c r="A116" s="95"/>
      <c r="B116" s="47"/>
      <c r="C116" s="47"/>
      <c r="D116" s="47"/>
      <c r="E116" s="47"/>
      <c r="F116" s="47"/>
      <c r="G116" s="47"/>
      <c r="H116" s="47"/>
      <c r="I116" s="47"/>
      <c r="J116" s="37"/>
      <c r="K116" s="37"/>
      <c r="L116" s="37"/>
      <c r="M116" s="37"/>
      <c r="N116" s="37"/>
      <c r="O116" s="37"/>
      <c r="P116" s="47"/>
      <c r="Q116" s="47"/>
      <c r="W116" s="37"/>
      <c r="AB116" s="88"/>
      <c r="AC116" s="88"/>
      <c r="AD116" s="88"/>
      <c r="AE116" s="88"/>
    </row>
    <row r="117" spans="1:31" s="96" customFormat="1" x14ac:dyDescent="0.3">
      <c r="A117" s="95"/>
      <c r="B117" s="47"/>
      <c r="C117" s="47"/>
      <c r="D117" s="47"/>
      <c r="E117" s="47"/>
      <c r="F117" s="47"/>
      <c r="G117" s="47"/>
      <c r="H117" s="47"/>
      <c r="I117" s="47"/>
      <c r="J117" s="37"/>
      <c r="K117" s="37"/>
      <c r="L117" s="37"/>
      <c r="M117" s="37"/>
      <c r="N117" s="37"/>
      <c r="O117" s="37"/>
      <c r="P117" s="47"/>
      <c r="Q117" s="47"/>
      <c r="W117" s="37"/>
      <c r="AB117" s="88"/>
      <c r="AC117" s="88"/>
      <c r="AD117" s="88"/>
      <c r="AE117" s="88"/>
    </row>
    <row r="118" spans="1:31" s="96" customFormat="1" x14ac:dyDescent="0.3">
      <c r="A118" s="95"/>
      <c r="B118" s="47"/>
      <c r="C118" s="47"/>
      <c r="D118" s="47"/>
      <c r="E118" s="47"/>
      <c r="F118" s="47"/>
      <c r="G118" s="47"/>
      <c r="H118" s="47"/>
      <c r="I118" s="47"/>
      <c r="J118" s="37"/>
      <c r="K118" s="37"/>
      <c r="L118" s="37"/>
      <c r="M118" s="37"/>
      <c r="N118" s="37"/>
      <c r="O118" s="37"/>
      <c r="P118" s="47"/>
      <c r="Q118" s="47"/>
      <c r="W118" s="37"/>
      <c r="AB118" s="88"/>
      <c r="AC118" s="88"/>
      <c r="AD118" s="88"/>
      <c r="AE118" s="88"/>
    </row>
    <row r="119" spans="1:31" s="96" customFormat="1" x14ac:dyDescent="0.3">
      <c r="A119" s="95"/>
      <c r="B119" s="47"/>
      <c r="C119" s="47"/>
      <c r="D119" s="47"/>
      <c r="E119" s="47"/>
      <c r="F119" s="47"/>
      <c r="G119" s="47"/>
      <c r="H119" s="47"/>
      <c r="I119" s="47"/>
      <c r="J119" s="37"/>
      <c r="K119" s="37"/>
      <c r="L119" s="37"/>
      <c r="M119" s="37"/>
      <c r="N119" s="37"/>
      <c r="O119" s="37"/>
      <c r="P119" s="47"/>
      <c r="Q119" s="47"/>
      <c r="W119" s="37"/>
      <c r="AB119" s="88"/>
      <c r="AC119" s="88"/>
      <c r="AD119" s="88"/>
      <c r="AE119" s="88"/>
    </row>
    <row r="120" spans="1:31" s="96" customFormat="1" x14ac:dyDescent="0.3">
      <c r="A120" s="95"/>
      <c r="B120" s="47"/>
      <c r="C120" s="47"/>
      <c r="D120" s="47"/>
      <c r="E120" s="47"/>
      <c r="F120" s="47"/>
      <c r="G120" s="47"/>
      <c r="H120" s="47"/>
      <c r="I120" s="47"/>
      <c r="J120" s="37"/>
      <c r="K120" s="37"/>
      <c r="L120" s="37"/>
      <c r="M120" s="37"/>
      <c r="N120" s="37"/>
      <c r="O120" s="37"/>
      <c r="P120" s="47"/>
      <c r="Q120" s="47"/>
      <c r="W120" s="37"/>
      <c r="AB120" s="88"/>
      <c r="AC120" s="88"/>
      <c r="AD120" s="88"/>
      <c r="AE120" s="88"/>
    </row>
    <row r="121" spans="1:31" s="96" customFormat="1" x14ac:dyDescent="0.3">
      <c r="A121" s="95"/>
      <c r="B121" s="47"/>
      <c r="C121" s="47"/>
      <c r="D121" s="47"/>
      <c r="E121" s="47"/>
      <c r="F121" s="47"/>
      <c r="G121" s="47"/>
      <c r="H121" s="47"/>
      <c r="I121" s="47"/>
      <c r="J121" s="37"/>
      <c r="K121" s="37"/>
      <c r="L121" s="37"/>
      <c r="M121" s="37"/>
      <c r="N121" s="37"/>
      <c r="O121" s="37"/>
      <c r="P121" s="47"/>
      <c r="Q121" s="47"/>
      <c r="W121" s="37"/>
      <c r="AB121" s="88"/>
      <c r="AC121" s="88"/>
      <c r="AD121" s="88"/>
      <c r="AE121" s="88"/>
    </row>
    <row r="122" spans="1:31" s="96" customFormat="1" x14ac:dyDescent="0.3">
      <c r="A122" s="95"/>
      <c r="B122" s="47"/>
      <c r="C122" s="47"/>
      <c r="D122" s="47"/>
      <c r="E122" s="47"/>
      <c r="F122" s="47"/>
      <c r="G122" s="47"/>
      <c r="H122" s="47"/>
      <c r="I122" s="47"/>
      <c r="J122" s="37"/>
      <c r="K122" s="37"/>
      <c r="L122" s="37"/>
      <c r="M122" s="37"/>
      <c r="N122" s="37"/>
      <c r="O122" s="37"/>
      <c r="P122" s="47"/>
      <c r="Q122" s="47"/>
      <c r="W122" s="37"/>
      <c r="AB122" s="88"/>
      <c r="AC122" s="88"/>
      <c r="AD122" s="88"/>
      <c r="AE122" s="88"/>
    </row>
    <row r="123" spans="1:31" s="96" customFormat="1" x14ac:dyDescent="0.3">
      <c r="A123" s="95"/>
      <c r="B123" s="47"/>
      <c r="C123" s="47"/>
      <c r="D123" s="47"/>
      <c r="E123" s="47"/>
      <c r="F123" s="47"/>
      <c r="G123" s="47"/>
      <c r="H123" s="47"/>
      <c r="I123" s="47"/>
      <c r="J123" s="37"/>
      <c r="K123" s="37"/>
      <c r="L123" s="37"/>
      <c r="M123" s="37"/>
      <c r="N123" s="37"/>
      <c r="O123" s="37"/>
      <c r="P123" s="47"/>
      <c r="Q123" s="47"/>
      <c r="W123" s="37"/>
      <c r="AB123" s="88"/>
      <c r="AC123" s="88"/>
      <c r="AD123" s="88"/>
      <c r="AE123" s="88"/>
    </row>
    <row r="124" spans="1:31" s="96" customFormat="1" x14ac:dyDescent="0.3">
      <c r="A124" s="95"/>
      <c r="B124" s="47"/>
      <c r="C124" s="47"/>
      <c r="D124" s="47"/>
      <c r="E124" s="47"/>
      <c r="F124" s="47"/>
      <c r="G124" s="47"/>
      <c r="H124" s="47"/>
      <c r="I124" s="47"/>
      <c r="J124" s="37"/>
      <c r="K124" s="37"/>
      <c r="L124" s="37"/>
      <c r="M124" s="37"/>
      <c r="N124" s="37"/>
      <c r="O124" s="37"/>
      <c r="P124" s="47"/>
      <c r="Q124" s="47"/>
      <c r="W124" s="37"/>
      <c r="AB124" s="88"/>
      <c r="AC124" s="88"/>
      <c r="AD124" s="88"/>
      <c r="AE124" s="88"/>
    </row>
    <row r="125" spans="1:31" s="96" customFormat="1" x14ac:dyDescent="0.3">
      <c r="A125" s="95"/>
      <c r="B125" s="47"/>
      <c r="C125" s="47"/>
      <c r="D125" s="47"/>
      <c r="E125" s="47"/>
      <c r="F125" s="47"/>
      <c r="G125" s="47"/>
      <c r="H125" s="47"/>
      <c r="I125" s="47"/>
      <c r="J125" s="37"/>
      <c r="K125" s="37"/>
      <c r="L125" s="37"/>
      <c r="M125" s="37"/>
      <c r="N125" s="37"/>
      <c r="O125" s="37"/>
      <c r="P125" s="47"/>
      <c r="Q125" s="47"/>
      <c r="W125" s="37"/>
      <c r="AB125" s="88"/>
      <c r="AC125" s="88"/>
      <c r="AD125" s="88"/>
      <c r="AE125" s="88"/>
    </row>
    <row r="126" spans="1:31" s="96" customFormat="1" x14ac:dyDescent="0.3">
      <c r="A126" s="95"/>
      <c r="B126" s="47"/>
      <c r="C126" s="47"/>
      <c r="D126" s="47"/>
      <c r="E126" s="47"/>
      <c r="F126" s="47"/>
      <c r="G126" s="47"/>
      <c r="H126" s="47"/>
      <c r="I126" s="47"/>
      <c r="J126" s="37"/>
      <c r="K126" s="37"/>
      <c r="L126" s="37"/>
      <c r="M126" s="37"/>
      <c r="N126" s="37"/>
      <c r="O126" s="37"/>
      <c r="P126" s="47"/>
      <c r="Q126" s="47"/>
      <c r="W126" s="37"/>
      <c r="AB126" s="88"/>
      <c r="AC126" s="88"/>
      <c r="AD126" s="88"/>
      <c r="AE126" s="88"/>
    </row>
    <row r="127" spans="1:31" s="96" customFormat="1" x14ac:dyDescent="0.3">
      <c r="A127" s="95"/>
      <c r="B127" s="47"/>
      <c r="C127" s="47"/>
      <c r="D127" s="47"/>
      <c r="E127" s="47"/>
      <c r="F127" s="47"/>
      <c r="G127" s="47"/>
      <c r="H127" s="47"/>
      <c r="I127" s="47"/>
      <c r="J127" s="37"/>
      <c r="K127" s="37"/>
      <c r="L127" s="37"/>
      <c r="M127" s="37"/>
      <c r="N127" s="37"/>
      <c r="O127" s="37"/>
      <c r="P127" s="47"/>
      <c r="Q127" s="47"/>
      <c r="W127" s="37"/>
      <c r="AB127" s="88"/>
      <c r="AC127" s="88"/>
      <c r="AD127" s="88"/>
      <c r="AE127" s="88"/>
    </row>
    <row r="128" spans="1:31" s="96" customFormat="1" x14ac:dyDescent="0.3">
      <c r="A128" s="95"/>
      <c r="B128" s="47"/>
      <c r="C128" s="47"/>
      <c r="D128" s="47"/>
      <c r="E128" s="47"/>
      <c r="F128" s="47"/>
      <c r="G128" s="47"/>
      <c r="H128" s="47"/>
      <c r="I128" s="47"/>
      <c r="J128" s="37"/>
      <c r="K128" s="37"/>
      <c r="L128" s="37"/>
      <c r="M128" s="37"/>
      <c r="N128" s="37"/>
      <c r="O128" s="37"/>
      <c r="P128" s="47"/>
      <c r="Q128" s="47"/>
      <c r="W128" s="37"/>
      <c r="AB128" s="88"/>
      <c r="AC128" s="88"/>
      <c r="AD128" s="88"/>
      <c r="AE128" s="88"/>
    </row>
    <row r="129" spans="1:31" s="96" customFormat="1" x14ac:dyDescent="0.3">
      <c r="A129" s="95"/>
      <c r="B129" s="47"/>
      <c r="C129" s="47"/>
      <c r="D129" s="47"/>
      <c r="E129" s="47"/>
      <c r="F129" s="47"/>
      <c r="G129" s="47"/>
      <c r="H129" s="47"/>
      <c r="I129" s="47"/>
      <c r="J129" s="37"/>
      <c r="K129" s="37"/>
      <c r="L129" s="37"/>
      <c r="M129" s="37"/>
      <c r="N129" s="37"/>
      <c r="O129" s="37"/>
      <c r="P129" s="47"/>
      <c r="Q129" s="47"/>
      <c r="W129" s="37"/>
      <c r="AB129" s="88"/>
      <c r="AC129" s="88"/>
      <c r="AD129" s="88"/>
      <c r="AE129" s="88"/>
    </row>
    <row r="130" spans="1:31" s="96" customFormat="1" x14ac:dyDescent="0.3">
      <c r="A130" s="95"/>
      <c r="B130" s="47"/>
      <c r="C130" s="47"/>
      <c r="D130" s="47"/>
      <c r="E130" s="47"/>
      <c r="F130" s="47"/>
      <c r="G130" s="47"/>
      <c r="H130" s="47"/>
      <c r="I130" s="47"/>
      <c r="J130" s="37"/>
      <c r="K130" s="37"/>
      <c r="L130" s="37"/>
      <c r="M130" s="37"/>
      <c r="N130" s="37"/>
      <c r="O130" s="37"/>
      <c r="P130" s="47"/>
      <c r="Q130" s="47"/>
      <c r="W130" s="37"/>
      <c r="AB130" s="88"/>
      <c r="AC130" s="88"/>
      <c r="AD130" s="88"/>
      <c r="AE130" s="88"/>
    </row>
    <row r="131" spans="1:31" s="96" customFormat="1" x14ac:dyDescent="0.3">
      <c r="A131" s="95"/>
      <c r="B131" s="47"/>
      <c r="C131" s="47"/>
      <c r="D131" s="47"/>
      <c r="E131" s="47"/>
      <c r="F131" s="47"/>
      <c r="G131" s="47"/>
      <c r="H131" s="47"/>
      <c r="I131" s="47"/>
      <c r="J131" s="37"/>
      <c r="K131" s="37"/>
      <c r="L131" s="37"/>
      <c r="M131" s="37"/>
      <c r="N131" s="37"/>
      <c r="O131" s="37"/>
      <c r="P131" s="47"/>
      <c r="Q131" s="47"/>
      <c r="W131" s="37"/>
      <c r="AB131" s="88"/>
      <c r="AC131" s="88"/>
      <c r="AD131" s="88"/>
      <c r="AE131" s="88"/>
    </row>
    <row r="132" spans="1:31" s="96" customFormat="1" x14ac:dyDescent="0.3">
      <c r="A132" s="95"/>
      <c r="B132" s="47"/>
      <c r="C132" s="47"/>
      <c r="D132" s="47"/>
      <c r="E132" s="47"/>
      <c r="F132" s="47"/>
      <c r="G132" s="47"/>
      <c r="H132" s="47"/>
      <c r="I132" s="47"/>
      <c r="J132" s="37"/>
      <c r="K132" s="37"/>
      <c r="L132" s="37"/>
      <c r="M132" s="37"/>
      <c r="N132" s="37"/>
      <c r="O132" s="37"/>
      <c r="P132" s="47"/>
      <c r="Q132" s="47"/>
      <c r="W132" s="37"/>
      <c r="AB132" s="88"/>
      <c r="AC132" s="88"/>
      <c r="AD132" s="88"/>
      <c r="AE132" s="88"/>
    </row>
    <row r="133" spans="1:31" s="96" customFormat="1" x14ac:dyDescent="0.3">
      <c r="A133" s="95"/>
      <c r="B133" s="47"/>
      <c r="C133" s="47"/>
      <c r="D133" s="47"/>
      <c r="E133" s="47"/>
      <c r="F133" s="47"/>
      <c r="G133" s="47"/>
      <c r="H133" s="47"/>
      <c r="I133" s="47"/>
      <c r="J133" s="37"/>
      <c r="K133" s="37"/>
      <c r="L133" s="37"/>
      <c r="M133" s="37"/>
      <c r="N133" s="37"/>
      <c r="O133" s="37"/>
      <c r="P133" s="47"/>
      <c r="Q133" s="47"/>
      <c r="W133" s="37"/>
      <c r="AB133" s="88"/>
      <c r="AC133" s="88"/>
      <c r="AD133" s="88"/>
      <c r="AE133" s="88"/>
    </row>
    <row r="134" spans="1:31" s="96" customFormat="1" x14ac:dyDescent="0.3">
      <c r="A134" s="95"/>
      <c r="B134" s="47"/>
      <c r="C134" s="47"/>
      <c r="D134" s="47"/>
      <c r="E134" s="47"/>
      <c r="F134" s="47"/>
      <c r="G134" s="47"/>
      <c r="H134" s="47"/>
      <c r="I134" s="47"/>
      <c r="J134" s="37"/>
      <c r="K134" s="37"/>
      <c r="L134" s="37"/>
      <c r="M134" s="37"/>
      <c r="N134" s="37"/>
      <c r="O134" s="37"/>
      <c r="P134" s="47"/>
      <c r="Q134" s="47"/>
      <c r="W134" s="37"/>
      <c r="AB134" s="88"/>
      <c r="AC134" s="88"/>
      <c r="AD134" s="88"/>
      <c r="AE134" s="88"/>
    </row>
    <row r="135" spans="1:31" s="96" customFormat="1" x14ac:dyDescent="0.3">
      <c r="A135" s="95"/>
      <c r="B135" s="47"/>
      <c r="C135" s="47"/>
      <c r="D135" s="47"/>
      <c r="E135" s="47"/>
      <c r="F135" s="47"/>
      <c r="G135" s="47"/>
      <c r="H135" s="47"/>
      <c r="I135" s="47"/>
      <c r="J135" s="37"/>
      <c r="K135" s="37"/>
      <c r="L135" s="37"/>
      <c r="M135" s="37"/>
      <c r="N135" s="37"/>
      <c r="O135" s="37"/>
      <c r="P135" s="47"/>
      <c r="Q135" s="47"/>
      <c r="W135" s="37"/>
      <c r="AB135" s="88"/>
      <c r="AC135" s="88"/>
      <c r="AD135" s="88"/>
      <c r="AE135" s="88"/>
    </row>
    <row r="136" spans="1:31" s="96" customFormat="1" x14ac:dyDescent="0.3">
      <c r="A136" s="95"/>
      <c r="B136" s="47"/>
      <c r="C136" s="47"/>
      <c r="D136" s="47"/>
      <c r="E136" s="47"/>
      <c r="F136" s="47"/>
      <c r="G136" s="47"/>
      <c r="H136" s="47"/>
      <c r="I136" s="47"/>
      <c r="J136" s="37"/>
      <c r="K136" s="37"/>
      <c r="L136" s="37"/>
      <c r="M136" s="37"/>
      <c r="N136" s="37"/>
      <c r="O136" s="37"/>
      <c r="P136" s="47"/>
      <c r="Q136" s="47"/>
      <c r="W136" s="37"/>
      <c r="AB136" s="88"/>
      <c r="AC136" s="88"/>
      <c r="AD136" s="88"/>
      <c r="AE136" s="88"/>
    </row>
    <row r="137" spans="1:31" s="96" customFormat="1" x14ac:dyDescent="0.3">
      <c r="A137" s="95"/>
      <c r="B137" s="47"/>
      <c r="C137" s="47"/>
      <c r="D137" s="47"/>
      <c r="E137" s="47"/>
      <c r="F137" s="47"/>
      <c r="G137" s="47"/>
      <c r="H137" s="47"/>
      <c r="I137" s="47"/>
      <c r="J137" s="37"/>
      <c r="K137" s="37"/>
      <c r="L137" s="37"/>
      <c r="M137" s="37"/>
      <c r="N137" s="37"/>
      <c r="O137" s="37"/>
      <c r="P137" s="47"/>
      <c r="Q137" s="47"/>
      <c r="W137" s="37"/>
      <c r="AB137" s="88"/>
      <c r="AC137" s="88"/>
      <c r="AD137" s="88"/>
      <c r="AE137" s="88"/>
    </row>
    <row r="138" spans="1:31" s="96" customFormat="1" x14ac:dyDescent="0.3">
      <c r="A138" s="95"/>
      <c r="B138" s="47"/>
      <c r="C138" s="47"/>
      <c r="D138" s="47"/>
      <c r="E138" s="47"/>
      <c r="F138" s="47"/>
      <c r="G138" s="47"/>
      <c r="H138" s="47"/>
      <c r="I138" s="47"/>
      <c r="J138" s="37"/>
      <c r="K138" s="37"/>
      <c r="L138" s="37"/>
      <c r="M138" s="37"/>
      <c r="N138" s="37"/>
      <c r="O138" s="37"/>
      <c r="P138" s="47"/>
      <c r="Q138" s="47"/>
      <c r="W138" s="37"/>
      <c r="AB138" s="88"/>
      <c r="AC138" s="88"/>
      <c r="AD138" s="88"/>
      <c r="AE138" s="88"/>
    </row>
    <row r="139" spans="1:31" s="96" customFormat="1" x14ac:dyDescent="0.3">
      <c r="A139" s="95"/>
      <c r="B139" s="47"/>
      <c r="C139" s="47"/>
      <c r="D139" s="47"/>
      <c r="E139" s="47"/>
      <c r="F139" s="47"/>
      <c r="G139" s="47"/>
      <c r="H139" s="47"/>
      <c r="I139" s="47"/>
      <c r="J139" s="37"/>
      <c r="K139" s="37"/>
      <c r="L139" s="37"/>
      <c r="M139" s="37"/>
      <c r="N139" s="37"/>
      <c r="O139" s="37"/>
      <c r="P139" s="47"/>
      <c r="Q139" s="47"/>
      <c r="W139" s="37"/>
      <c r="AB139" s="88"/>
      <c r="AC139" s="88"/>
      <c r="AD139" s="88"/>
      <c r="AE139" s="88"/>
    </row>
    <row r="140" spans="1:31" s="96" customFormat="1" x14ac:dyDescent="0.3">
      <c r="A140" s="95"/>
      <c r="B140" s="47"/>
      <c r="C140" s="47"/>
      <c r="D140" s="47"/>
      <c r="E140" s="47"/>
      <c r="F140" s="47"/>
      <c r="G140" s="47"/>
      <c r="H140" s="47"/>
      <c r="I140" s="47"/>
      <c r="J140" s="37"/>
      <c r="K140" s="37"/>
      <c r="L140" s="37"/>
      <c r="M140" s="37"/>
      <c r="N140" s="37"/>
      <c r="O140" s="37"/>
      <c r="P140" s="47"/>
      <c r="Q140" s="47"/>
      <c r="W140" s="37"/>
      <c r="AB140" s="88"/>
      <c r="AC140" s="88"/>
      <c r="AD140" s="88"/>
      <c r="AE140" s="88"/>
    </row>
    <row r="141" spans="1:31" s="96" customFormat="1" x14ac:dyDescent="0.3">
      <c r="A141" s="95"/>
      <c r="B141" s="47"/>
      <c r="C141" s="47"/>
      <c r="D141" s="47"/>
      <c r="E141" s="47"/>
      <c r="F141" s="47"/>
      <c r="G141" s="47"/>
      <c r="H141" s="47"/>
      <c r="I141" s="47"/>
      <c r="J141" s="37"/>
      <c r="K141" s="37"/>
      <c r="L141" s="37"/>
      <c r="M141" s="37"/>
      <c r="N141" s="37"/>
      <c r="O141" s="37"/>
      <c r="P141" s="47"/>
      <c r="Q141" s="47"/>
      <c r="W141" s="37"/>
      <c r="AB141" s="88"/>
      <c r="AC141" s="88"/>
      <c r="AD141" s="88"/>
      <c r="AE141" s="88"/>
    </row>
    <row r="142" spans="1:31" s="96" customFormat="1" x14ac:dyDescent="0.3">
      <c r="A142" s="95"/>
      <c r="B142" s="47"/>
      <c r="C142" s="47"/>
      <c r="D142" s="47"/>
      <c r="E142" s="47"/>
      <c r="F142" s="47"/>
      <c r="G142" s="47"/>
      <c r="H142" s="47"/>
      <c r="I142" s="47"/>
      <c r="J142" s="37"/>
      <c r="K142" s="37"/>
      <c r="L142" s="37"/>
      <c r="M142" s="37"/>
      <c r="N142" s="37"/>
      <c r="O142" s="37"/>
      <c r="P142" s="47"/>
      <c r="Q142" s="47"/>
      <c r="W142" s="37"/>
      <c r="AB142" s="88"/>
      <c r="AC142" s="88"/>
      <c r="AD142" s="88"/>
      <c r="AE142" s="88"/>
    </row>
    <row r="143" spans="1:31" s="96" customFormat="1" x14ac:dyDescent="0.3">
      <c r="A143" s="95"/>
      <c r="B143" s="47"/>
      <c r="C143" s="47"/>
      <c r="D143" s="47"/>
      <c r="E143" s="47"/>
      <c r="F143" s="47"/>
      <c r="G143" s="47"/>
      <c r="H143" s="47"/>
      <c r="I143" s="47"/>
      <c r="J143" s="37"/>
      <c r="K143" s="37"/>
      <c r="L143" s="37"/>
      <c r="M143" s="37"/>
      <c r="N143" s="37"/>
      <c r="O143" s="37"/>
      <c r="P143" s="47"/>
      <c r="Q143" s="47"/>
      <c r="W143" s="37"/>
      <c r="AB143" s="88"/>
      <c r="AC143" s="88"/>
      <c r="AD143" s="88"/>
      <c r="AE143" s="88"/>
    </row>
    <row r="144" spans="1:31" s="96" customFormat="1" x14ac:dyDescent="0.3">
      <c r="A144" s="95"/>
      <c r="B144" s="47"/>
      <c r="C144" s="47"/>
      <c r="D144" s="47"/>
      <c r="E144" s="47"/>
      <c r="F144" s="47"/>
      <c r="G144" s="47"/>
      <c r="H144" s="47"/>
      <c r="I144" s="47"/>
      <c r="J144" s="37"/>
      <c r="K144" s="37"/>
      <c r="L144" s="37"/>
      <c r="M144" s="37"/>
      <c r="N144" s="37"/>
      <c r="O144" s="37"/>
      <c r="P144" s="47"/>
      <c r="Q144" s="47"/>
      <c r="W144" s="37"/>
      <c r="AB144" s="88"/>
      <c r="AC144" s="88"/>
      <c r="AD144" s="88"/>
      <c r="AE144" s="88"/>
    </row>
    <row r="145" spans="1:31" s="96" customFormat="1" x14ac:dyDescent="0.3">
      <c r="A145" s="95"/>
      <c r="B145" s="47"/>
      <c r="C145" s="47"/>
      <c r="D145" s="47"/>
      <c r="E145" s="47"/>
      <c r="F145" s="47"/>
      <c r="G145" s="47"/>
      <c r="H145" s="47"/>
      <c r="I145" s="47"/>
      <c r="J145" s="37"/>
      <c r="K145" s="37"/>
      <c r="L145" s="37"/>
      <c r="M145" s="37"/>
      <c r="N145" s="37"/>
      <c r="O145" s="37"/>
      <c r="P145" s="47"/>
      <c r="Q145" s="47"/>
      <c r="W145" s="37"/>
      <c r="AB145" s="88"/>
      <c r="AC145" s="88"/>
      <c r="AD145" s="88"/>
      <c r="AE145" s="88"/>
    </row>
    <row r="146" spans="1:31" s="96" customFormat="1" x14ac:dyDescent="0.3">
      <c r="A146" s="95"/>
      <c r="B146" s="47"/>
      <c r="C146" s="47"/>
      <c r="D146" s="47"/>
      <c r="E146" s="47"/>
      <c r="F146" s="47"/>
      <c r="G146" s="47"/>
      <c r="H146" s="47"/>
      <c r="I146" s="47"/>
      <c r="J146" s="37"/>
      <c r="K146" s="37"/>
      <c r="L146" s="37"/>
      <c r="M146" s="37"/>
      <c r="N146" s="37"/>
      <c r="O146" s="37"/>
      <c r="P146" s="47"/>
      <c r="Q146" s="47"/>
      <c r="W146" s="37"/>
      <c r="AB146" s="88"/>
      <c r="AC146" s="88"/>
      <c r="AD146" s="88"/>
      <c r="AE146" s="88"/>
    </row>
    <row r="147" spans="1:31" s="96" customFormat="1" x14ac:dyDescent="0.3">
      <c r="A147" s="95"/>
      <c r="B147" s="47"/>
      <c r="C147" s="47"/>
      <c r="D147" s="47"/>
      <c r="E147" s="47"/>
      <c r="F147" s="47"/>
      <c r="G147" s="47"/>
      <c r="H147" s="47"/>
      <c r="I147" s="47"/>
      <c r="J147" s="37"/>
      <c r="K147" s="37"/>
      <c r="L147" s="37"/>
      <c r="M147" s="37"/>
      <c r="N147" s="37"/>
      <c r="O147" s="37"/>
      <c r="P147" s="47"/>
      <c r="Q147" s="47"/>
      <c r="W147" s="37"/>
      <c r="AB147" s="88"/>
      <c r="AC147" s="88"/>
      <c r="AD147" s="88"/>
      <c r="AE147" s="88"/>
    </row>
    <row r="148" spans="1:31" s="96" customFormat="1" x14ac:dyDescent="0.3">
      <c r="A148" s="95"/>
      <c r="B148" s="47"/>
      <c r="C148" s="47"/>
      <c r="D148" s="47"/>
      <c r="E148" s="47"/>
      <c r="F148" s="47"/>
      <c r="G148" s="47"/>
      <c r="H148" s="47"/>
      <c r="I148" s="47"/>
      <c r="J148" s="37"/>
      <c r="K148" s="37"/>
      <c r="L148" s="37"/>
      <c r="M148" s="37"/>
      <c r="N148" s="37"/>
      <c r="O148" s="37"/>
      <c r="P148" s="47"/>
      <c r="Q148" s="47"/>
      <c r="W148" s="37"/>
      <c r="AB148" s="88"/>
      <c r="AC148" s="88"/>
      <c r="AD148" s="88"/>
      <c r="AE148" s="88"/>
    </row>
    <row r="149" spans="1:31" s="96" customFormat="1" x14ac:dyDescent="0.3">
      <c r="A149" s="95"/>
      <c r="B149" s="47"/>
      <c r="C149" s="47"/>
      <c r="D149" s="47"/>
      <c r="E149" s="47"/>
      <c r="F149" s="47"/>
      <c r="G149" s="47"/>
      <c r="H149" s="47"/>
      <c r="I149" s="47"/>
      <c r="J149" s="37"/>
      <c r="K149" s="37"/>
      <c r="L149" s="37"/>
      <c r="M149" s="37"/>
      <c r="N149" s="37"/>
      <c r="O149" s="37"/>
      <c r="P149" s="47"/>
      <c r="Q149" s="47"/>
      <c r="W149" s="37"/>
      <c r="AB149" s="88"/>
      <c r="AC149" s="88"/>
      <c r="AD149" s="88"/>
      <c r="AE149" s="88"/>
    </row>
    <row r="150" spans="1:31" s="96" customFormat="1" x14ac:dyDescent="0.3">
      <c r="A150" s="95"/>
      <c r="B150" s="47"/>
      <c r="C150" s="47"/>
      <c r="D150" s="47"/>
      <c r="E150" s="47"/>
      <c r="F150" s="47"/>
      <c r="G150" s="47"/>
      <c r="H150" s="47"/>
      <c r="I150" s="47"/>
      <c r="J150" s="37"/>
      <c r="K150" s="37"/>
      <c r="L150" s="37"/>
      <c r="M150" s="37"/>
      <c r="N150" s="37"/>
      <c r="O150" s="37"/>
      <c r="P150" s="47"/>
      <c r="Q150" s="47"/>
      <c r="W150" s="37"/>
      <c r="AB150" s="88"/>
      <c r="AC150" s="88"/>
      <c r="AD150" s="88"/>
      <c r="AE150" s="88"/>
    </row>
    <row r="151" spans="1:31" s="96" customFormat="1" x14ac:dyDescent="0.3">
      <c r="A151" s="95"/>
      <c r="B151" s="47"/>
      <c r="C151" s="47"/>
      <c r="D151" s="47"/>
      <c r="E151" s="47"/>
      <c r="F151" s="47"/>
      <c r="G151" s="47"/>
      <c r="H151" s="47"/>
      <c r="I151" s="47"/>
      <c r="J151" s="37"/>
      <c r="K151" s="37"/>
      <c r="L151" s="37"/>
      <c r="M151" s="37"/>
      <c r="N151" s="37"/>
      <c r="O151" s="37"/>
      <c r="P151" s="47"/>
      <c r="Q151" s="47"/>
      <c r="W151" s="37"/>
      <c r="AB151" s="88"/>
      <c r="AC151" s="88"/>
      <c r="AD151" s="88"/>
      <c r="AE151" s="88"/>
    </row>
    <row r="152" spans="1:31" s="96" customFormat="1" x14ac:dyDescent="0.3">
      <c r="A152" s="95"/>
      <c r="B152" s="47"/>
      <c r="C152" s="47"/>
      <c r="D152" s="47"/>
      <c r="E152" s="47"/>
      <c r="F152" s="47"/>
      <c r="G152" s="47"/>
      <c r="H152" s="47"/>
      <c r="I152" s="47"/>
      <c r="J152" s="37"/>
      <c r="K152" s="37"/>
      <c r="L152" s="37"/>
      <c r="M152" s="37"/>
      <c r="N152" s="37"/>
      <c r="O152" s="37"/>
      <c r="P152" s="47"/>
      <c r="Q152" s="47"/>
      <c r="W152" s="37"/>
      <c r="AB152" s="88"/>
      <c r="AC152" s="88"/>
      <c r="AD152" s="88"/>
      <c r="AE152" s="88"/>
    </row>
    <row r="153" spans="1:31" s="96" customFormat="1" x14ac:dyDescent="0.3">
      <c r="A153" s="95"/>
      <c r="B153" s="47"/>
      <c r="C153" s="47"/>
      <c r="D153" s="47"/>
      <c r="E153" s="47"/>
      <c r="F153" s="47"/>
      <c r="G153" s="47"/>
      <c r="H153" s="47"/>
      <c r="I153" s="47"/>
      <c r="J153" s="37"/>
      <c r="K153" s="37"/>
      <c r="L153" s="37"/>
      <c r="M153" s="37"/>
      <c r="N153" s="37"/>
      <c r="O153" s="37"/>
      <c r="P153" s="47"/>
      <c r="Q153" s="47"/>
      <c r="W153" s="37"/>
      <c r="AB153" s="88"/>
      <c r="AC153" s="88"/>
      <c r="AD153" s="88"/>
      <c r="AE153" s="88"/>
    </row>
    <row r="154" spans="1:31" s="96" customFormat="1" x14ac:dyDescent="0.3">
      <c r="A154" s="95"/>
      <c r="B154" s="47"/>
      <c r="C154" s="47"/>
      <c r="D154" s="47"/>
      <c r="E154" s="47"/>
      <c r="F154" s="47"/>
      <c r="G154" s="47"/>
      <c r="H154" s="47"/>
      <c r="I154" s="47"/>
      <c r="J154" s="37"/>
      <c r="K154" s="37"/>
      <c r="L154" s="37"/>
      <c r="M154" s="37"/>
      <c r="N154" s="37"/>
      <c r="O154" s="37"/>
      <c r="P154" s="47"/>
      <c r="Q154" s="47"/>
      <c r="W154" s="37"/>
      <c r="AB154" s="88"/>
      <c r="AC154" s="88"/>
      <c r="AD154" s="88"/>
      <c r="AE154" s="88"/>
    </row>
    <row r="155" spans="1:31" s="96" customFormat="1" x14ac:dyDescent="0.3">
      <c r="A155" s="95"/>
      <c r="B155" s="47"/>
      <c r="C155" s="47"/>
      <c r="D155" s="47"/>
      <c r="E155" s="47"/>
      <c r="F155" s="47"/>
      <c r="G155" s="47"/>
      <c r="H155" s="47"/>
      <c r="I155" s="47"/>
      <c r="J155" s="37"/>
      <c r="K155" s="37"/>
      <c r="L155" s="37"/>
      <c r="M155" s="37"/>
      <c r="N155" s="37"/>
      <c r="O155" s="37"/>
      <c r="P155" s="47"/>
      <c r="Q155" s="47"/>
      <c r="W155" s="37"/>
      <c r="AB155" s="88"/>
      <c r="AC155" s="88"/>
      <c r="AD155" s="88"/>
      <c r="AE155" s="88"/>
    </row>
    <row r="156" spans="1:31" s="96" customFormat="1" x14ac:dyDescent="0.3">
      <c r="A156" s="95"/>
      <c r="B156" s="47"/>
      <c r="C156" s="47"/>
      <c r="D156" s="47"/>
      <c r="E156" s="47"/>
      <c r="F156" s="47"/>
      <c r="G156" s="47"/>
      <c r="H156" s="47"/>
      <c r="I156" s="47"/>
      <c r="J156" s="37"/>
      <c r="K156" s="37"/>
      <c r="L156" s="37"/>
      <c r="M156" s="37"/>
      <c r="N156" s="37"/>
      <c r="O156" s="37"/>
      <c r="P156" s="47"/>
      <c r="Q156" s="47"/>
      <c r="W156" s="37"/>
      <c r="AB156" s="88"/>
      <c r="AC156" s="88"/>
      <c r="AD156" s="88"/>
      <c r="AE156" s="88"/>
    </row>
    <row r="157" spans="1:31" s="96" customFormat="1" x14ac:dyDescent="0.3">
      <c r="A157" s="95"/>
      <c r="B157" s="47"/>
      <c r="C157" s="47"/>
      <c r="D157" s="47"/>
      <c r="E157" s="47"/>
      <c r="F157" s="47"/>
      <c r="G157" s="47"/>
      <c r="H157" s="47"/>
      <c r="I157" s="47"/>
      <c r="J157" s="37"/>
      <c r="K157" s="37"/>
      <c r="L157" s="37"/>
      <c r="M157" s="37"/>
      <c r="N157" s="37"/>
      <c r="O157" s="37"/>
      <c r="P157" s="47"/>
      <c r="Q157" s="47"/>
      <c r="W157" s="37"/>
      <c r="AB157" s="88"/>
      <c r="AC157" s="88"/>
      <c r="AD157" s="88"/>
      <c r="AE157" s="88"/>
    </row>
    <row r="158" spans="1:31" s="96" customFormat="1" x14ac:dyDescent="0.3">
      <c r="A158" s="95"/>
      <c r="B158" s="47"/>
      <c r="C158" s="47"/>
      <c r="D158" s="47"/>
      <c r="E158" s="47"/>
      <c r="F158" s="47"/>
      <c r="G158" s="47"/>
      <c r="H158" s="47"/>
      <c r="I158" s="47"/>
      <c r="J158" s="37"/>
      <c r="K158" s="37"/>
      <c r="L158" s="37"/>
      <c r="M158" s="37"/>
      <c r="N158" s="37"/>
      <c r="O158" s="37"/>
      <c r="P158" s="47"/>
      <c r="Q158" s="47"/>
      <c r="W158" s="37"/>
      <c r="AB158" s="88"/>
      <c r="AC158" s="88"/>
      <c r="AD158" s="88"/>
      <c r="AE158" s="88"/>
    </row>
    <row r="159" spans="1:31" s="96" customFormat="1" x14ac:dyDescent="0.3">
      <c r="A159" s="95"/>
      <c r="B159" s="47"/>
      <c r="C159" s="47"/>
      <c r="D159" s="47"/>
      <c r="E159" s="47"/>
      <c r="F159" s="47"/>
      <c r="G159" s="47"/>
      <c r="H159" s="47"/>
      <c r="I159" s="47"/>
      <c r="J159" s="37"/>
      <c r="K159" s="37"/>
      <c r="L159" s="37"/>
      <c r="M159" s="37"/>
      <c r="N159" s="37"/>
      <c r="O159" s="37"/>
      <c r="P159" s="47"/>
      <c r="Q159" s="47"/>
      <c r="W159" s="37"/>
      <c r="AB159" s="88"/>
      <c r="AC159" s="88"/>
      <c r="AD159" s="88"/>
      <c r="AE159" s="88"/>
    </row>
    <row r="160" spans="1:31" s="96" customFormat="1" x14ac:dyDescent="0.3">
      <c r="A160" s="95"/>
      <c r="B160" s="47"/>
      <c r="C160" s="47"/>
      <c r="D160" s="47"/>
      <c r="E160" s="47"/>
      <c r="F160" s="47"/>
      <c r="G160" s="47"/>
      <c r="H160" s="47"/>
      <c r="I160" s="47"/>
      <c r="J160" s="37"/>
      <c r="K160" s="37"/>
      <c r="L160" s="37"/>
      <c r="M160" s="37"/>
      <c r="N160" s="37"/>
      <c r="O160" s="37"/>
      <c r="P160" s="47"/>
      <c r="Q160" s="47"/>
      <c r="W160" s="37"/>
      <c r="AB160" s="88"/>
      <c r="AC160" s="88"/>
      <c r="AD160" s="88"/>
      <c r="AE160" s="88"/>
    </row>
    <row r="161" spans="1:31" s="96" customFormat="1" x14ac:dyDescent="0.3">
      <c r="A161" s="95"/>
      <c r="B161" s="47"/>
      <c r="C161" s="47"/>
      <c r="D161" s="47"/>
      <c r="E161" s="47"/>
      <c r="F161" s="47"/>
      <c r="G161" s="47"/>
      <c r="H161" s="47"/>
      <c r="I161" s="47"/>
      <c r="J161" s="37"/>
      <c r="K161" s="37"/>
      <c r="L161" s="37"/>
      <c r="M161" s="37"/>
      <c r="N161" s="37"/>
      <c r="O161" s="37"/>
      <c r="P161" s="47"/>
      <c r="Q161" s="47"/>
      <c r="W161" s="37"/>
      <c r="AB161" s="88"/>
      <c r="AC161" s="88"/>
      <c r="AD161" s="88"/>
      <c r="AE161" s="88"/>
    </row>
    <row r="162" spans="1:31" s="96" customFormat="1" x14ac:dyDescent="0.3">
      <c r="A162" s="95"/>
      <c r="B162" s="47"/>
      <c r="C162" s="47"/>
      <c r="D162" s="47"/>
      <c r="E162" s="47"/>
      <c r="F162" s="47"/>
      <c r="G162" s="47"/>
      <c r="H162" s="47"/>
      <c r="I162" s="47"/>
      <c r="J162" s="37"/>
      <c r="K162" s="37"/>
      <c r="L162" s="37"/>
      <c r="M162" s="37"/>
      <c r="N162" s="37"/>
      <c r="O162" s="37"/>
      <c r="P162" s="47"/>
      <c r="Q162" s="47"/>
      <c r="W162" s="37"/>
      <c r="AB162" s="88"/>
      <c r="AC162" s="88"/>
      <c r="AD162" s="88"/>
      <c r="AE162" s="88"/>
    </row>
    <row r="163" spans="1:31" s="96" customFormat="1" x14ac:dyDescent="0.3">
      <c r="A163" s="95"/>
      <c r="B163" s="47"/>
      <c r="C163" s="47"/>
      <c r="D163" s="47"/>
      <c r="E163" s="47"/>
      <c r="F163" s="47"/>
      <c r="G163" s="47"/>
      <c r="H163" s="47"/>
      <c r="I163" s="47"/>
      <c r="J163" s="37"/>
      <c r="K163" s="37"/>
      <c r="L163" s="37"/>
      <c r="M163" s="37"/>
      <c r="N163" s="37"/>
      <c r="O163" s="37"/>
      <c r="P163" s="47"/>
      <c r="Q163" s="47"/>
      <c r="W163" s="37"/>
      <c r="AB163" s="88"/>
      <c r="AC163" s="88"/>
      <c r="AD163" s="88"/>
      <c r="AE163" s="88"/>
    </row>
    <row r="164" spans="1:31" s="96" customFormat="1" x14ac:dyDescent="0.3">
      <c r="A164" s="95"/>
      <c r="B164" s="47"/>
      <c r="C164" s="47"/>
      <c r="D164" s="47"/>
      <c r="E164" s="47"/>
      <c r="F164" s="47"/>
      <c r="G164" s="47"/>
      <c r="H164" s="47"/>
      <c r="I164" s="47"/>
      <c r="J164" s="37"/>
      <c r="K164" s="37"/>
      <c r="L164" s="37"/>
      <c r="M164" s="37"/>
      <c r="N164" s="37"/>
      <c r="O164" s="37"/>
      <c r="P164" s="47"/>
      <c r="Q164" s="47"/>
      <c r="W164" s="37"/>
      <c r="AB164" s="88"/>
      <c r="AC164" s="88"/>
      <c r="AD164" s="88"/>
      <c r="AE164" s="88"/>
    </row>
    <row r="165" spans="1:31" s="96" customFormat="1" x14ac:dyDescent="0.3">
      <c r="A165" s="95"/>
      <c r="B165" s="47"/>
      <c r="C165" s="47"/>
      <c r="D165" s="47"/>
      <c r="E165" s="47"/>
      <c r="F165" s="47"/>
      <c r="G165" s="47"/>
      <c r="H165" s="47"/>
      <c r="I165" s="47"/>
      <c r="J165" s="37"/>
      <c r="K165" s="37"/>
      <c r="L165" s="37"/>
      <c r="M165" s="37"/>
      <c r="N165" s="37"/>
      <c r="O165" s="37"/>
      <c r="P165" s="47"/>
      <c r="Q165" s="47"/>
      <c r="W165" s="37"/>
      <c r="AB165" s="88"/>
      <c r="AC165" s="88"/>
      <c r="AD165" s="88"/>
      <c r="AE165" s="88"/>
    </row>
    <row r="166" spans="1:31" s="96" customFormat="1" x14ac:dyDescent="0.3">
      <c r="A166" s="95"/>
      <c r="B166" s="47"/>
      <c r="C166" s="47"/>
      <c r="D166" s="47"/>
      <c r="E166" s="47"/>
      <c r="F166" s="47"/>
      <c r="G166" s="47"/>
      <c r="H166" s="47"/>
      <c r="I166" s="47"/>
      <c r="J166" s="37"/>
      <c r="K166" s="37"/>
      <c r="L166" s="37"/>
      <c r="M166" s="37"/>
      <c r="N166" s="37"/>
      <c r="O166" s="37"/>
      <c r="P166" s="47"/>
      <c r="Q166" s="47"/>
      <c r="W166" s="37"/>
      <c r="AB166" s="88"/>
      <c r="AC166" s="88"/>
      <c r="AD166" s="88"/>
      <c r="AE166" s="88"/>
    </row>
    <row r="167" spans="1:31" s="96" customFormat="1" x14ac:dyDescent="0.3">
      <c r="A167" s="95"/>
      <c r="B167" s="47"/>
      <c r="C167" s="47"/>
      <c r="D167" s="47"/>
      <c r="E167" s="47"/>
      <c r="F167" s="47"/>
      <c r="G167" s="47"/>
      <c r="H167" s="47"/>
      <c r="I167" s="47"/>
      <c r="J167" s="37"/>
      <c r="K167" s="37"/>
      <c r="L167" s="37"/>
      <c r="M167" s="37"/>
      <c r="N167" s="37"/>
      <c r="O167" s="37"/>
      <c r="P167" s="47"/>
      <c r="Q167" s="47"/>
      <c r="W167" s="37"/>
      <c r="AB167" s="88"/>
      <c r="AC167" s="88"/>
      <c r="AD167" s="88"/>
      <c r="AE167" s="88"/>
    </row>
    <row r="168" spans="1:31" s="96" customFormat="1" x14ac:dyDescent="0.3">
      <c r="A168" s="95"/>
      <c r="B168" s="47"/>
      <c r="C168" s="47"/>
      <c r="D168" s="47"/>
      <c r="E168" s="47"/>
      <c r="F168" s="47"/>
      <c r="G168" s="47"/>
      <c r="H168" s="47"/>
      <c r="I168" s="47"/>
      <c r="J168" s="37"/>
      <c r="K168" s="37"/>
      <c r="L168" s="37"/>
      <c r="M168" s="37"/>
      <c r="N168" s="37"/>
      <c r="O168" s="37"/>
      <c r="P168" s="47"/>
      <c r="Q168" s="47"/>
      <c r="W168" s="37"/>
      <c r="AB168" s="88"/>
      <c r="AC168" s="88"/>
      <c r="AD168" s="88"/>
      <c r="AE168" s="88"/>
    </row>
    <row r="169" spans="1:31" s="96" customFormat="1" x14ac:dyDescent="0.3">
      <c r="A169" s="95"/>
      <c r="B169" s="47"/>
      <c r="C169" s="47"/>
      <c r="D169" s="47"/>
      <c r="E169" s="47"/>
      <c r="F169" s="47"/>
      <c r="G169" s="47"/>
      <c r="H169" s="47"/>
      <c r="I169" s="47"/>
      <c r="J169" s="37"/>
      <c r="K169" s="37"/>
      <c r="L169" s="37"/>
      <c r="M169" s="37"/>
      <c r="N169" s="37"/>
      <c r="O169" s="37"/>
      <c r="P169" s="47"/>
      <c r="Q169" s="47"/>
      <c r="W169" s="37"/>
      <c r="AB169" s="88"/>
      <c r="AC169" s="88"/>
      <c r="AD169" s="88"/>
      <c r="AE169" s="88"/>
    </row>
    <row r="170" spans="1:31" s="96" customFormat="1" x14ac:dyDescent="0.3">
      <c r="A170" s="95"/>
      <c r="B170" s="47"/>
      <c r="C170" s="47"/>
      <c r="D170" s="47"/>
      <c r="E170" s="47"/>
      <c r="F170" s="47"/>
      <c r="G170" s="47"/>
      <c r="H170" s="47"/>
      <c r="I170" s="47"/>
      <c r="J170" s="37"/>
      <c r="K170" s="37"/>
      <c r="L170" s="37"/>
      <c r="M170" s="37"/>
      <c r="N170" s="37"/>
      <c r="O170" s="37"/>
      <c r="P170" s="47"/>
      <c r="Q170" s="47"/>
      <c r="W170" s="37"/>
      <c r="AB170" s="88"/>
      <c r="AC170" s="88"/>
      <c r="AD170" s="88"/>
      <c r="AE170" s="88"/>
    </row>
    <row r="171" spans="1:31" s="96" customFormat="1" x14ac:dyDescent="0.3">
      <c r="A171" s="95"/>
      <c r="B171" s="47"/>
      <c r="C171" s="47"/>
      <c r="D171" s="47"/>
      <c r="E171" s="47"/>
      <c r="F171" s="47"/>
      <c r="G171" s="47"/>
      <c r="H171" s="47"/>
      <c r="I171" s="47"/>
      <c r="J171" s="37"/>
      <c r="K171" s="37"/>
      <c r="L171" s="37"/>
      <c r="M171" s="37"/>
      <c r="N171" s="37"/>
      <c r="O171" s="37"/>
      <c r="P171" s="47"/>
      <c r="Q171" s="47"/>
      <c r="W171" s="37"/>
      <c r="AB171" s="88"/>
      <c r="AC171" s="88"/>
      <c r="AD171" s="88"/>
      <c r="AE171" s="88"/>
    </row>
    <row r="172" spans="1:31" s="96" customFormat="1" x14ac:dyDescent="0.3">
      <c r="A172" s="95"/>
      <c r="B172" s="47"/>
      <c r="C172" s="47"/>
      <c r="D172" s="47"/>
      <c r="E172" s="47"/>
      <c r="F172" s="47"/>
      <c r="G172" s="47"/>
      <c r="H172" s="47"/>
      <c r="I172" s="47"/>
      <c r="J172" s="37"/>
      <c r="K172" s="37"/>
      <c r="L172" s="37"/>
      <c r="M172" s="37"/>
      <c r="N172" s="37"/>
      <c r="O172" s="37"/>
      <c r="P172" s="47"/>
      <c r="Q172" s="47"/>
      <c r="W172" s="37"/>
      <c r="AB172" s="88"/>
      <c r="AC172" s="88"/>
      <c r="AD172" s="88"/>
      <c r="AE172" s="88"/>
    </row>
    <row r="173" spans="1:31" s="96" customFormat="1" x14ac:dyDescent="0.3">
      <c r="A173" s="95"/>
      <c r="B173" s="47"/>
      <c r="C173" s="47"/>
      <c r="D173" s="47"/>
      <c r="E173" s="47"/>
      <c r="F173" s="47"/>
      <c r="G173" s="47"/>
      <c r="H173" s="47"/>
      <c r="I173" s="47"/>
      <c r="J173" s="37"/>
      <c r="K173" s="37"/>
      <c r="L173" s="37"/>
      <c r="M173" s="37"/>
      <c r="N173" s="37"/>
      <c r="O173" s="37"/>
      <c r="P173" s="47"/>
      <c r="Q173" s="47"/>
      <c r="W173" s="37"/>
      <c r="AB173" s="88"/>
      <c r="AC173" s="88"/>
      <c r="AD173" s="88"/>
      <c r="AE173" s="88"/>
    </row>
    <row r="174" spans="1:31" s="96" customFormat="1" x14ac:dyDescent="0.3">
      <c r="A174" s="95"/>
      <c r="B174" s="47"/>
      <c r="C174" s="47"/>
      <c r="D174" s="47"/>
      <c r="E174" s="47"/>
      <c r="F174" s="47"/>
      <c r="G174" s="47"/>
      <c r="H174" s="47"/>
      <c r="I174" s="47"/>
      <c r="J174" s="37"/>
      <c r="K174" s="37"/>
      <c r="L174" s="37"/>
      <c r="M174" s="37"/>
      <c r="N174" s="37"/>
      <c r="O174" s="37"/>
      <c r="P174" s="47"/>
      <c r="Q174" s="47"/>
      <c r="W174" s="37"/>
      <c r="AB174" s="88"/>
      <c r="AC174" s="88"/>
      <c r="AD174" s="88"/>
      <c r="AE174" s="88"/>
    </row>
    <row r="175" spans="1:31" s="96" customFormat="1" x14ac:dyDescent="0.3">
      <c r="A175" s="95"/>
      <c r="B175" s="47"/>
      <c r="C175" s="47"/>
      <c r="D175" s="47"/>
      <c r="E175" s="47"/>
      <c r="F175" s="47"/>
      <c r="G175" s="47"/>
      <c r="H175" s="47"/>
      <c r="I175" s="47"/>
      <c r="J175" s="37"/>
      <c r="K175" s="37"/>
      <c r="L175" s="37"/>
      <c r="M175" s="37"/>
      <c r="N175" s="37"/>
      <c r="O175" s="37"/>
      <c r="P175" s="47"/>
      <c r="Q175" s="47"/>
      <c r="W175" s="37"/>
      <c r="AB175" s="88"/>
      <c r="AC175" s="88"/>
      <c r="AD175" s="88"/>
      <c r="AE175" s="88"/>
    </row>
    <row r="176" spans="1:31" s="96" customFormat="1" x14ac:dyDescent="0.3">
      <c r="A176" s="95"/>
      <c r="B176" s="47"/>
      <c r="C176" s="47"/>
      <c r="D176" s="47"/>
      <c r="E176" s="47"/>
      <c r="F176" s="47"/>
      <c r="G176" s="47"/>
      <c r="H176" s="47"/>
      <c r="I176" s="47"/>
      <c r="J176" s="37"/>
      <c r="K176" s="37"/>
      <c r="L176" s="37"/>
      <c r="M176" s="37"/>
      <c r="N176" s="37"/>
      <c r="O176" s="37"/>
      <c r="P176" s="47"/>
      <c r="Q176" s="47"/>
      <c r="W176" s="37"/>
      <c r="AB176" s="88"/>
      <c r="AC176" s="88"/>
      <c r="AD176" s="88"/>
      <c r="AE176" s="88"/>
    </row>
    <row r="177" spans="1:31" s="96" customFormat="1" x14ac:dyDescent="0.3">
      <c r="A177" s="95"/>
      <c r="B177" s="47"/>
      <c r="C177" s="47"/>
      <c r="D177" s="47"/>
      <c r="E177" s="47"/>
      <c r="F177" s="47"/>
      <c r="G177" s="47"/>
      <c r="H177" s="47"/>
      <c r="I177" s="47"/>
      <c r="J177" s="37"/>
      <c r="K177" s="37"/>
      <c r="L177" s="37"/>
      <c r="M177" s="37"/>
      <c r="N177" s="37"/>
      <c r="O177" s="37"/>
      <c r="P177" s="47"/>
      <c r="Q177" s="47"/>
      <c r="W177" s="37"/>
      <c r="AB177" s="88"/>
      <c r="AC177" s="88"/>
      <c r="AD177" s="88"/>
      <c r="AE177" s="88"/>
    </row>
    <row r="178" spans="1:31" s="96" customFormat="1" x14ac:dyDescent="0.3">
      <c r="A178" s="95"/>
      <c r="B178" s="47"/>
      <c r="C178" s="47"/>
      <c r="D178" s="47"/>
      <c r="E178" s="47"/>
      <c r="F178" s="47"/>
      <c r="G178" s="47"/>
      <c r="H178" s="47"/>
      <c r="I178" s="47"/>
      <c r="J178" s="37"/>
      <c r="K178" s="37"/>
      <c r="L178" s="37"/>
      <c r="M178" s="37"/>
      <c r="N178" s="37"/>
      <c r="O178" s="37"/>
      <c r="P178" s="47"/>
      <c r="Q178" s="47"/>
      <c r="W178" s="37"/>
      <c r="AB178" s="88"/>
      <c r="AC178" s="88"/>
      <c r="AD178" s="88"/>
      <c r="AE178" s="88"/>
    </row>
    <row r="179" spans="1:31" s="96" customFormat="1" x14ac:dyDescent="0.3">
      <c r="A179" s="95"/>
      <c r="B179" s="47"/>
      <c r="C179" s="47"/>
      <c r="D179" s="47"/>
      <c r="E179" s="47"/>
      <c r="F179" s="47"/>
      <c r="G179" s="47"/>
      <c r="H179" s="47"/>
      <c r="I179" s="47"/>
      <c r="J179" s="37"/>
      <c r="K179" s="37"/>
      <c r="L179" s="37"/>
      <c r="M179" s="37"/>
      <c r="N179" s="37"/>
      <c r="O179" s="37"/>
      <c r="P179" s="47"/>
      <c r="Q179" s="47"/>
      <c r="W179" s="37"/>
      <c r="AB179" s="88"/>
      <c r="AC179" s="88"/>
      <c r="AD179" s="88"/>
      <c r="AE179" s="88"/>
    </row>
    <row r="180" spans="1:31" s="96" customFormat="1" x14ac:dyDescent="0.3">
      <c r="A180" s="95"/>
      <c r="B180" s="47"/>
      <c r="C180" s="47"/>
      <c r="D180" s="47"/>
      <c r="E180" s="47"/>
      <c r="F180" s="47"/>
      <c r="G180" s="47"/>
      <c r="H180" s="47"/>
      <c r="I180" s="47"/>
      <c r="J180" s="37"/>
      <c r="K180" s="37"/>
      <c r="L180" s="37"/>
      <c r="M180" s="37"/>
      <c r="N180" s="37"/>
      <c r="O180" s="37"/>
      <c r="P180" s="47"/>
      <c r="Q180" s="47"/>
      <c r="W180" s="37"/>
      <c r="AB180" s="88"/>
      <c r="AC180" s="88"/>
      <c r="AD180" s="88"/>
      <c r="AE180" s="88"/>
    </row>
    <row r="181" spans="1:31" s="96" customFormat="1" x14ac:dyDescent="0.3">
      <c r="A181" s="95"/>
      <c r="B181" s="47"/>
      <c r="C181" s="47"/>
      <c r="D181" s="47"/>
      <c r="E181" s="47"/>
      <c r="F181" s="47"/>
      <c r="G181" s="47"/>
      <c r="H181" s="47"/>
      <c r="I181" s="47"/>
      <c r="J181" s="37"/>
      <c r="K181" s="37"/>
      <c r="L181" s="37"/>
      <c r="M181" s="37"/>
      <c r="N181" s="37"/>
      <c r="O181" s="37"/>
      <c r="P181" s="47"/>
      <c r="Q181" s="47"/>
      <c r="W181" s="37"/>
      <c r="AB181" s="88"/>
      <c r="AC181" s="88"/>
      <c r="AD181" s="88"/>
      <c r="AE181" s="88"/>
    </row>
    <row r="182" spans="1:31" s="96" customFormat="1" x14ac:dyDescent="0.3">
      <c r="A182" s="95"/>
      <c r="B182" s="47"/>
      <c r="C182" s="47"/>
      <c r="D182" s="47"/>
      <c r="E182" s="47"/>
      <c r="F182" s="47"/>
      <c r="G182" s="47"/>
      <c r="H182" s="47"/>
      <c r="I182" s="47"/>
      <c r="J182" s="37"/>
      <c r="K182" s="37"/>
      <c r="L182" s="37"/>
      <c r="M182" s="37"/>
      <c r="N182" s="37"/>
      <c r="O182" s="37"/>
      <c r="P182" s="47"/>
      <c r="Q182" s="47"/>
      <c r="W182" s="37"/>
      <c r="AB182" s="88"/>
      <c r="AC182" s="88"/>
      <c r="AD182" s="88"/>
      <c r="AE182" s="88"/>
    </row>
    <row r="183" spans="1:31" s="96" customFormat="1" x14ac:dyDescent="0.3">
      <c r="A183" s="95"/>
      <c r="B183" s="47"/>
      <c r="C183" s="47"/>
      <c r="D183" s="47"/>
      <c r="E183" s="47"/>
      <c r="F183" s="47"/>
      <c r="G183" s="47"/>
      <c r="H183" s="47"/>
      <c r="I183" s="47"/>
      <c r="J183" s="37"/>
      <c r="K183" s="37"/>
      <c r="L183" s="37"/>
      <c r="M183" s="37"/>
      <c r="N183" s="37"/>
      <c r="O183" s="37"/>
      <c r="P183" s="47"/>
      <c r="Q183" s="47"/>
      <c r="W183" s="37"/>
      <c r="AB183" s="88"/>
      <c r="AC183" s="88"/>
      <c r="AD183" s="88"/>
      <c r="AE183" s="88"/>
    </row>
    <row r="184" spans="1:31" s="96" customFormat="1" x14ac:dyDescent="0.3">
      <c r="A184" s="95"/>
      <c r="B184" s="47"/>
      <c r="C184" s="47"/>
      <c r="D184" s="47"/>
      <c r="E184" s="47"/>
      <c r="F184" s="47"/>
      <c r="G184" s="47"/>
      <c r="H184" s="47"/>
      <c r="I184" s="47"/>
      <c r="J184" s="37"/>
      <c r="K184" s="37"/>
      <c r="L184" s="37"/>
      <c r="M184" s="37"/>
      <c r="N184" s="37"/>
      <c r="O184" s="37"/>
      <c r="P184" s="47"/>
      <c r="Q184" s="47"/>
      <c r="W184" s="37"/>
      <c r="AB184" s="88"/>
      <c r="AC184" s="88"/>
      <c r="AD184" s="88"/>
      <c r="AE184" s="88"/>
    </row>
    <row r="185" spans="1:31" s="96" customFormat="1" x14ac:dyDescent="0.3">
      <c r="A185" s="95"/>
      <c r="B185" s="47"/>
      <c r="C185" s="47"/>
      <c r="D185" s="47"/>
      <c r="E185" s="47"/>
      <c r="F185" s="47"/>
      <c r="G185" s="47"/>
      <c r="H185" s="47"/>
      <c r="I185" s="47"/>
      <c r="J185" s="37"/>
      <c r="K185" s="37"/>
      <c r="L185" s="37"/>
      <c r="M185" s="37"/>
      <c r="N185" s="37"/>
      <c r="O185" s="37"/>
      <c r="P185" s="47"/>
      <c r="Q185" s="47"/>
      <c r="W185" s="37"/>
      <c r="AB185" s="88"/>
      <c r="AC185" s="88"/>
      <c r="AD185" s="88"/>
      <c r="AE185" s="88"/>
    </row>
    <row r="186" spans="1:31" s="96" customFormat="1" x14ac:dyDescent="0.3">
      <c r="A186" s="95"/>
      <c r="B186" s="47"/>
      <c r="C186" s="47"/>
      <c r="D186" s="47"/>
      <c r="E186" s="47"/>
      <c r="F186" s="47"/>
      <c r="G186" s="47"/>
      <c r="H186" s="47"/>
      <c r="I186" s="47"/>
      <c r="J186" s="37"/>
      <c r="K186" s="37"/>
      <c r="L186" s="37"/>
      <c r="M186" s="37"/>
      <c r="N186" s="37"/>
      <c r="O186" s="37"/>
      <c r="P186" s="47"/>
      <c r="Q186" s="47"/>
      <c r="W186" s="37"/>
      <c r="AB186" s="88"/>
      <c r="AC186" s="88"/>
      <c r="AD186" s="88"/>
      <c r="AE186" s="88"/>
    </row>
    <row r="187" spans="1:31" s="96" customFormat="1" x14ac:dyDescent="0.3">
      <c r="A187" s="95"/>
      <c r="B187" s="47"/>
      <c r="C187" s="47"/>
      <c r="D187" s="47"/>
      <c r="E187" s="47"/>
      <c r="F187" s="47"/>
      <c r="G187" s="47"/>
      <c r="H187" s="47"/>
      <c r="I187" s="47"/>
      <c r="J187" s="37"/>
      <c r="K187" s="37"/>
      <c r="L187" s="37"/>
      <c r="M187" s="37"/>
      <c r="N187" s="37"/>
      <c r="O187" s="37"/>
      <c r="P187" s="47"/>
      <c r="Q187" s="47"/>
      <c r="W187" s="37"/>
      <c r="AB187" s="88"/>
      <c r="AC187" s="88"/>
      <c r="AD187" s="88"/>
      <c r="AE187" s="88"/>
    </row>
    <row r="188" spans="1:31" s="96" customFormat="1" x14ac:dyDescent="0.3">
      <c r="A188" s="95"/>
      <c r="B188" s="47"/>
      <c r="C188" s="47"/>
      <c r="D188" s="47"/>
      <c r="E188" s="47"/>
      <c r="F188" s="47"/>
      <c r="G188" s="47"/>
      <c r="H188" s="47"/>
      <c r="I188" s="47"/>
      <c r="J188" s="37"/>
      <c r="K188" s="37"/>
      <c r="L188" s="37"/>
      <c r="M188" s="37"/>
      <c r="N188" s="37"/>
      <c r="O188" s="37"/>
      <c r="P188" s="47"/>
      <c r="Q188" s="47"/>
      <c r="W188" s="37"/>
      <c r="AB188" s="88"/>
      <c r="AC188" s="88"/>
      <c r="AD188" s="88"/>
      <c r="AE188" s="88"/>
    </row>
    <row r="189" spans="1:31" s="96" customFormat="1" x14ac:dyDescent="0.3">
      <c r="A189" s="95"/>
      <c r="B189" s="47"/>
      <c r="C189" s="47"/>
      <c r="D189" s="47"/>
      <c r="E189" s="47"/>
      <c r="F189" s="47"/>
      <c r="G189" s="47"/>
      <c r="H189" s="47"/>
      <c r="I189" s="47"/>
      <c r="J189" s="37"/>
      <c r="K189" s="37"/>
      <c r="L189" s="37"/>
      <c r="M189" s="37"/>
      <c r="N189" s="37"/>
      <c r="O189" s="37"/>
      <c r="P189" s="47"/>
      <c r="Q189" s="47"/>
      <c r="W189" s="37"/>
      <c r="AB189" s="88"/>
      <c r="AC189" s="88"/>
      <c r="AD189" s="88"/>
      <c r="AE189" s="88"/>
    </row>
    <row r="190" spans="1:31" s="96" customFormat="1" x14ac:dyDescent="0.3">
      <c r="A190" s="95"/>
      <c r="B190" s="47"/>
      <c r="C190" s="47"/>
      <c r="D190" s="47"/>
      <c r="E190" s="47"/>
      <c r="F190" s="47"/>
      <c r="G190" s="47"/>
      <c r="H190" s="47"/>
      <c r="I190" s="47"/>
      <c r="J190" s="37"/>
      <c r="K190" s="37"/>
      <c r="L190" s="37"/>
      <c r="M190" s="37"/>
      <c r="N190" s="37"/>
      <c r="O190" s="37"/>
      <c r="P190" s="47"/>
      <c r="Q190" s="47"/>
      <c r="W190" s="37"/>
      <c r="AB190" s="88"/>
      <c r="AC190" s="88"/>
      <c r="AD190" s="88"/>
      <c r="AE190" s="88"/>
    </row>
    <row r="191" spans="1:31" s="96" customFormat="1" x14ac:dyDescent="0.3">
      <c r="A191" s="95"/>
      <c r="B191" s="47"/>
      <c r="C191" s="47"/>
      <c r="D191" s="47"/>
      <c r="E191" s="47"/>
      <c r="F191" s="47"/>
      <c r="G191" s="47"/>
      <c r="H191" s="47"/>
      <c r="I191" s="47"/>
      <c r="J191" s="37"/>
      <c r="K191" s="37"/>
      <c r="L191" s="37"/>
      <c r="M191" s="37"/>
      <c r="N191" s="37"/>
      <c r="O191" s="37"/>
      <c r="P191" s="47"/>
      <c r="Q191" s="47"/>
      <c r="W191" s="37"/>
      <c r="AB191" s="88"/>
      <c r="AC191" s="88"/>
      <c r="AD191" s="88"/>
      <c r="AE191" s="88"/>
    </row>
    <row r="192" spans="1:31" s="96" customFormat="1" x14ac:dyDescent="0.3">
      <c r="A192" s="95"/>
      <c r="B192" s="47"/>
      <c r="C192" s="47"/>
      <c r="D192" s="47"/>
      <c r="E192" s="47"/>
      <c r="F192" s="47"/>
      <c r="G192" s="47"/>
      <c r="H192" s="47"/>
      <c r="I192" s="47"/>
      <c r="J192" s="37"/>
      <c r="K192" s="37"/>
      <c r="L192" s="37"/>
      <c r="M192" s="37"/>
      <c r="N192" s="37"/>
      <c r="O192" s="37"/>
      <c r="P192" s="47"/>
      <c r="Q192" s="47"/>
      <c r="W192" s="37"/>
      <c r="AB192" s="88"/>
      <c r="AC192" s="88"/>
      <c r="AD192" s="88"/>
      <c r="AE192" s="88"/>
    </row>
    <row r="193" spans="1:31" s="96" customFormat="1" x14ac:dyDescent="0.3">
      <c r="A193" s="95"/>
      <c r="B193" s="47"/>
      <c r="C193" s="47"/>
      <c r="D193" s="47"/>
      <c r="E193" s="47"/>
      <c r="F193" s="47"/>
      <c r="G193" s="47"/>
      <c r="H193" s="47"/>
      <c r="I193" s="47"/>
      <c r="J193" s="37"/>
      <c r="K193" s="37"/>
      <c r="L193" s="37"/>
      <c r="M193" s="37"/>
      <c r="N193" s="37"/>
      <c r="O193" s="37"/>
      <c r="P193" s="47"/>
      <c r="Q193" s="47"/>
      <c r="W193" s="37"/>
      <c r="AB193" s="88"/>
      <c r="AC193" s="88"/>
      <c r="AD193" s="88"/>
      <c r="AE193" s="88"/>
    </row>
    <row r="194" spans="1:31" s="96" customFormat="1" x14ac:dyDescent="0.3">
      <c r="A194" s="95"/>
      <c r="B194" s="47"/>
      <c r="C194" s="47"/>
      <c r="D194" s="47"/>
      <c r="E194" s="47"/>
      <c r="F194" s="47"/>
      <c r="G194" s="47"/>
      <c r="H194" s="47"/>
      <c r="I194" s="47"/>
      <c r="J194" s="37"/>
      <c r="K194" s="37"/>
      <c r="L194" s="37"/>
      <c r="M194" s="37"/>
      <c r="N194" s="37"/>
      <c r="O194" s="37"/>
      <c r="P194" s="47"/>
      <c r="Q194" s="47"/>
      <c r="W194" s="37"/>
      <c r="AB194" s="88"/>
      <c r="AC194" s="88"/>
      <c r="AD194" s="88"/>
      <c r="AE194" s="88"/>
    </row>
    <row r="195" spans="1:31" s="96" customFormat="1" x14ac:dyDescent="0.3">
      <c r="A195" s="95"/>
      <c r="B195" s="47"/>
      <c r="C195" s="47"/>
      <c r="D195" s="47"/>
      <c r="E195" s="47"/>
      <c r="F195" s="47"/>
      <c r="G195" s="47"/>
      <c r="H195" s="47"/>
      <c r="I195" s="47"/>
      <c r="J195" s="37"/>
      <c r="K195" s="37"/>
      <c r="L195" s="37"/>
      <c r="M195" s="37"/>
      <c r="N195" s="37"/>
      <c r="O195" s="37"/>
      <c r="P195" s="47"/>
      <c r="Q195" s="47"/>
      <c r="W195" s="37"/>
      <c r="AB195" s="88"/>
      <c r="AC195" s="88"/>
      <c r="AD195" s="88"/>
      <c r="AE195" s="88"/>
    </row>
    <row r="196" spans="1:31" s="96" customFormat="1" x14ac:dyDescent="0.3">
      <c r="A196" s="95"/>
      <c r="B196" s="47"/>
      <c r="C196" s="47"/>
      <c r="D196" s="47"/>
      <c r="E196" s="47"/>
      <c r="F196" s="47"/>
      <c r="G196" s="47"/>
      <c r="H196" s="47"/>
      <c r="I196" s="47"/>
      <c r="J196" s="37"/>
      <c r="K196" s="37"/>
      <c r="L196" s="37"/>
      <c r="M196" s="37"/>
      <c r="N196" s="37"/>
      <c r="O196" s="37"/>
      <c r="P196" s="47"/>
      <c r="Q196" s="47"/>
      <c r="W196" s="37"/>
      <c r="AB196" s="88"/>
      <c r="AC196" s="88"/>
      <c r="AD196" s="88"/>
      <c r="AE196" s="88"/>
    </row>
    <row r="197" spans="1:31" s="96" customFormat="1" x14ac:dyDescent="0.3">
      <c r="A197" s="95"/>
      <c r="B197" s="47"/>
      <c r="C197" s="47"/>
      <c r="D197" s="47"/>
      <c r="E197" s="47"/>
      <c r="F197" s="47"/>
      <c r="G197" s="47"/>
      <c r="H197" s="47"/>
      <c r="I197" s="47"/>
      <c r="J197" s="37"/>
      <c r="K197" s="37"/>
      <c r="L197" s="37"/>
      <c r="M197" s="37"/>
      <c r="N197" s="37"/>
      <c r="O197" s="37"/>
      <c r="P197" s="47"/>
      <c r="Q197" s="47"/>
      <c r="W197" s="37"/>
      <c r="AB197" s="88"/>
      <c r="AC197" s="88"/>
      <c r="AD197" s="88"/>
      <c r="AE197" s="88"/>
    </row>
    <row r="198" spans="1:31" s="96" customFormat="1" x14ac:dyDescent="0.3">
      <c r="A198" s="95"/>
      <c r="B198" s="47"/>
      <c r="C198" s="47"/>
      <c r="D198" s="47"/>
      <c r="E198" s="47"/>
      <c r="F198" s="47"/>
      <c r="G198" s="47"/>
      <c r="H198" s="47"/>
      <c r="I198" s="47"/>
      <c r="J198" s="37"/>
      <c r="K198" s="37"/>
      <c r="L198" s="37"/>
      <c r="M198" s="37"/>
      <c r="N198" s="37"/>
      <c r="O198" s="37"/>
      <c r="P198" s="47"/>
      <c r="Q198" s="47"/>
      <c r="W198" s="37"/>
      <c r="AB198" s="88"/>
      <c r="AC198" s="88"/>
      <c r="AD198" s="88"/>
      <c r="AE198" s="88"/>
    </row>
    <row r="199" spans="1:31" s="96" customFormat="1" x14ac:dyDescent="0.3">
      <c r="A199" s="95"/>
      <c r="B199" s="47"/>
      <c r="C199" s="47"/>
      <c r="D199" s="47"/>
      <c r="E199" s="47"/>
      <c r="F199" s="47"/>
      <c r="G199" s="47"/>
      <c r="H199" s="47"/>
      <c r="I199" s="47"/>
      <c r="J199" s="37"/>
      <c r="K199" s="37"/>
      <c r="L199" s="37"/>
      <c r="M199" s="37"/>
      <c r="N199" s="37"/>
      <c r="O199" s="37"/>
      <c r="P199" s="47"/>
      <c r="Q199" s="47"/>
      <c r="W199" s="37"/>
      <c r="AB199" s="88"/>
      <c r="AC199" s="88"/>
      <c r="AD199" s="88"/>
      <c r="AE199" s="88"/>
    </row>
    <row r="200" spans="1:31" s="96" customFormat="1" x14ac:dyDescent="0.3">
      <c r="A200" s="95"/>
      <c r="B200" s="47"/>
      <c r="C200" s="47"/>
      <c r="D200" s="47"/>
      <c r="E200" s="47"/>
      <c r="F200" s="47"/>
      <c r="G200" s="47"/>
      <c r="H200" s="47"/>
      <c r="I200" s="47"/>
      <c r="J200" s="37"/>
      <c r="K200" s="37"/>
      <c r="L200" s="37"/>
      <c r="M200" s="37"/>
      <c r="N200" s="37"/>
      <c r="O200" s="37"/>
      <c r="P200" s="47"/>
      <c r="Q200" s="47"/>
      <c r="W200" s="37"/>
      <c r="AB200" s="88"/>
      <c r="AC200" s="88"/>
      <c r="AD200" s="88"/>
      <c r="AE200" s="88"/>
    </row>
    <row r="201" spans="1:31" s="96" customFormat="1" x14ac:dyDescent="0.3">
      <c r="A201" s="95"/>
      <c r="B201" s="47"/>
      <c r="C201" s="47"/>
      <c r="D201" s="47"/>
      <c r="E201" s="47"/>
      <c r="F201" s="47"/>
      <c r="G201" s="47"/>
      <c r="H201" s="47"/>
      <c r="I201" s="47"/>
      <c r="J201" s="37"/>
      <c r="K201" s="37"/>
      <c r="L201" s="37"/>
      <c r="M201" s="37"/>
      <c r="N201" s="37"/>
      <c r="O201" s="37"/>
      <c r="P201" s="47"/>
      <c r="Q201" s="47"/>
      <c r="W201" s="37"/>
      <c r="AB201" s="88"/>
      <c r="AC201" s="88"/>
      <c r="AD201" s="88"/>
      <c r="AE201" s="88"/>
    </row>
    <row r="202" spans="1:31" s="96" customFormat="1" x14ac:dyDescent="0.3">
      <c r="A202" s="95"/>
      <c r="B202" s="47"/>
      <c r="C202" s="47"/>
      <c r="D202" s="47"/>
      <c r="E202" s="47"/>
      <c r="F202" s="47"/>
      <c r="G202" s="47"/>
      <c r="H202" s="47"/>
      <c r="I202" s="47"/>
      <c r="J202" s="37"/>
      <c r="K202" s="37"/>
      <c r="L202" s="37"/>
      <c r="M202" s="37"/>
      <c r="N202" s="37"/>
      <c r="O202" s="37"/>
      <c r="P202" s="47"/>
      <c r="Q202" s="47"/>
      <c r="W202" s="37"/>
      <c r="AB202" s="88"/>
      <c r="AC202" s="88"/>
      <c r="AD202" s="88"/>
      <c r="AE202" s="88"/>
    </row>
    <row r="203" spans="1:31" s="96" customFormat="1" x14ac:dyDescent="0.3">
      <c r="A203" s="95"/>
      <c r="B203" s="47"/>
      <c r="C203" s="47"/>
      <c r="D203" s="47"/>
      <c r="E203" s="47"/>
      <c r="F203" s="47"/>
      <c r="G203" s="47"/>
      <c r="H203" s="47"/>
      <c r="I203" s="47"/>
      <c r="J203" s="37"/>
      <c r="K203" s="37"/>
      <c r="L203" s="37"/>
      <c r="M203" s="37"/>
      <c r="N203" s="37"/>
      <c r="O203" s="37"/>
      <c r="P203" s="47"/>
      <c r="Q203" s="47"/>
      <c r="W203" s="37"/>
      <c r="AB203" s="88"/>
      <c r="AC203" s="88"/>
      <c r="AD203" s="88"/>
      <c r="AE203" s="88"/>
    </row>
    <row r="204" spans="1:31" s="96" customFormat="1" x14ac:dyDescent="0.3">
      <c r="A204" s="95"/>
      <c r="B204" s="47"/>
      <c r="C204" s="47"/>
      <c r="D204" s="47"/>
      <c r="E204" s="47"/>
      <c r="F204" s="47"/>
      <c r="G204" s="47"/>
      <c r="H204" s="47"/>
      <c r="I204" s="47"/>
      <c r="J204" s="37"/>
      <c r="K204" s="37"/>
      <c r="L204" s="37"/>
      <c r="M204" s="37"/>
      <c r="N204" s="37"/>
      <c r="O204" s="37"/>
      <c r="P204" s="47"/>
      <c r="Q204" s="47"/>
      <c r="W204" s="37"/>
      <c r="AB204" s="88"/>
      <c r="AC204" s="88"/>
      <c r="AD204" s="88"/>
      <c r="AE204" s="88"/>
    </row>
    <row r="205" spans="1:31" s="96" customFormat="1" x14ac:dyDescent="0.3">
      <c r="A205" s="95"/>
      <c r="B205" s="47"/>
      <c r="C205" s="47"/>
      <c r="D205" s="47"/>
      <c r="E205" s="47"/>
      <c r="F205" s="47"/>
      <c r="G205" s="47"/>
      <c r="H205" s="47"/>
      <c r="I205" s="47"/>
      <c r="J205" s="37"/>
      <c r="K205" s="37"/>
      <c r="L205" s="37"/>
      <c r="M205" s="37"/>
      <c r="N205" s="37"/>
      <c r="O205" s="37"/>
      <c r="P205" s="47"/>
      <c r="Q205" s="47"/>
      <c r="W205" s="37"/>
      <c r="AB205" s="88"/>
      <c r="AC205" s="88"/>
      <c r="AD205" s="88"/>
      <c r="AE205" s="88"/>
    </row>
    <row r="206" spans="1:31" s="96" customFormat="1" x14ac:dyDescent="0.3">
      <c r="A206" s="95"/>
      <c r="B206" s="47"/>
      <c r="C206" s="47"/>
      <c r="D206" s="47"/>
      <c r="E206" s="47"/>
      <c r="F206" s="47"/>
      <c r="G206" s="47"/>
      <c r="H206" s="47"/>
      <c r="I206" s="47"/>
      <c r="J206" s="37"/>
      <c r="K206" s="37"/>
      <c r="L206" s="37"/>
      <c r="M206" s="37"/>
      <c r="N206" s="37"/>
      <c r="O206" s="37"/>
      <c r="P206" s="47"/>
      <c r="Q206" s="47"/>
      <c r="W206" s="37"/>
      <c r="AB206" s="88"/>
      <c r="AC206" s="88"/>
      <c r="AD206" s="88"/>
      <c r="AE206" s="88"/>
    </row>
    <row r="207" spans="1:31" s="96" customFormat="1" x14ac:dyDescent="0.3">
      <c r="A207" s="95"/>
      <c r="B207" s="47"/>
      <c r="C207" s="47"/>
      <c r="D207" s="47"/>
      <c r="E207" s="47"/>
      <c r="F207" s="47"/>
      <c r="G207" s="47"/>
      <c r="H207" s="47"/>
      <c r="I207" s="47"/>
      <c r="J207" s="37"/>
      <c r="K207" s="37"/>
      <c r="L207" s="37"/>
      <c r="M207" s="37"/>
      <c r="N207" s="37"/>
      <c r="O207" s="37"/>
      <c r="P207" s="47"/>
      <c r="Q207" s="47"/>
      <c r="W207" s="37"/>
      <c r="AB207" s="88"/>
      <c r="AC207" s="88"/>
      <c r="AD207" s="88"/>
      <c r="AE207" s="88"/>
    </row>
    <row r="208" spans="1:31" s="96" customFormat="1" x14ac:dyDescent="0.3">
      <c r="A208" s="95"/>
      <c r="B208" s="47"/>
      <c r="C208" s="47"/>
      <c r="D208" s="47"/>
      <c r="E208" s="47"/>
      <c r="F208" s="47"/>
      <c r="G208" s="47"/>
      <c r="H208" s="47"/>
      <c r="I208" s="47"/>
      <c r="J208" s="37"/>
      <c r="K208" s="37"/>
      <c r="L208" s="37"/>
      <c r="M208" s="37"/>
      <c r="N208" s="37"/>
      <c r="O208" s="37"/>
      <c r="P208" s="47"/>
      <c r="Q208" s="47"/>
      <c r="W208" s="37"/>
      <c r="AB208" s="88"/>
      <c r="AC208" s="88"/>
      <c r="AD208" s="88"/>
      <c r="AE208" s="88"/>
    </row>
    <row r="209" spans="1:31" s="96" customFormat="1" x14ac:dyDescent="0.3">
      <c r="A209" s="95"/>
      <c r="B209" s="47"/>
      <c r="C209" s="47"/>
      <c r="D209" s="47"/>
      <c r="E209" s="47"/>
      <c r="F209" s="47"/>
      <c r="G209" s="47"/>
      <c r="H209" s="47"/>
      <c r="I209" s="47"/>
      <c r="J209" s="37"/>
      <c r="K209" s="37"/>
      <c r="L209" s="37"/>
      <c r="M209" s="37"/>
      <c r="N209" s="37"/>
      <c r="O209" s="37"/>
      <c r="P209" s="47"/>
      <c r="Q209" s="47"/>
      <c r="W209" s="37"/>
      <c r="AB209" s="88"/>
      <c r="AC209" s="88"/>
      <c r="AD209" s="88"/>
      <c r="AE209" s="88"/>
    </row>
    <row r="210" spans="1:31" s="96" customFormat="1" x14ac:dyDescent="0.3">
      <c r="A210" s="95"/>
      <c r="B210" s="47"/>
      <c r="C210" s="47"/>
      <c r="D210" s="47"/>
      <c r="E210" s="47"/>
      <c r="F210" s="47"/>
      <c r="G210" s="47"/>
      <c r="H210" s="47"/>
      <c r="I210" s="47"/>
      <c r="J210" s="37"/>
      <c r="K210" s="37"/>
      <c r="L210" s="37"/>
      <c r="M210" s="37"/>
      <c r="N210" s="37"/>
      <c r="O210" s="37"/>
      <c r="P210" s="47"/>
      <c r="Q210" s="47"/>
      <c r="W210" s="37"/>
      <c r="AB210" s="88"/>
      <c r="AC210" s="88"/>
      <c r="AD210" s="88"/>
      <c r="AE210" s="88"/>
    </row>
    <row r="211" spans="1:31" s="96" customFormat="1" x14ac:dyDescent="0.3">
      <c r="A211" s="95"/>
      <c r="B211" s="47"/>
      <c r="C211" s="47"/>
      <c r="D211" s="47"/>
      <c r="E211" s="47"/>
      <c r="F211" s="47"/>
      <c r="G211" s="47"/>
      <c r="H211" s="47"/>
      <c r="I211" s="47"/>
      <c r="J211" s="37"/>
      <c r="K211" s="37"/>
      <c r="L211" s="37"/>
      <c r="M211" s="37"/>
      <c r="N211" s="37"/>
      <c r="O211" s="37"/>
      <c r="P211" s="47"/>
      <c r="Q211" s="47"/>
      <c r="W211" s="37"/>
      <c r="AB211" s="88"/>
      <c r="AC211" s="88"/>
      <c r="AD211" s="88"/>
      <c r="AE211" s="88"/>
    </row>
    <row r="212" spans="1:31" s="96" customFormat="1" x14ac:dyDescent="0.3">
      <c r="A212" s="95"/>
      <c r="B212" s="47"/>
      <c r="C212" s="47"/>
      <c r="D212" s="47"/>
      <c r="E212" s="47"/>
      <c r="F212" s="47"/>
      <c r="G212" s="47"/>
      <c r="H212" s="47"/>
      <c r="I212" s="47"/>
      <c r="J212" s="37"/>
      <c r="K212" s="37"/>
      <c r="L212" s="37"/>
      <c r="M212" s="37"/>
      <c r="N212" s="37"/>
      <c r="O212" s="37"/>
      <c r="P212" s="47"/>
      <c r="Q212" s="47"/>
      <c r="W212" s="37"/>
      <c r="AB212" s="88"/>
      <c r="AC212" s="88"/>
      <c r="AD212" s="88"/>
      <c r="AE212" s="88"/>
    </row>
    <row r="213" spans="1:31" s="96" customFormat="1" x14ac:dyDescent="0.3">
      <c r="A213" s="95"/>
      <c r="B213" s="47"/>
      <c r="C213" s="47"/>
      <c r="D213" s="47"/>
      <c r="E213" s="47"/>
      <c r="F213" s="47"/>
      <c r="G213" s="47"/>
      <c r="H213" s="47"/>
      <c r="I213" s="47"/>
      <c r="J213" s="37"/>
      <c r="K213" s="37"/>
      <c r="L213" s="37"/>
      <c r="M213" s="37"/>
      <c r="N213" s="37"/>
      <c r="O213" s="37"/>
      <c r="P213" s="47"/>
      <c r="Q213" s="47"/>
      <c r="W213" s="37"/>
      <c r="AB213" s="88"/>
      <c r="AC213" s="88"/>
      <c r="AD213" s="88"/>
      <c r="AE213" s="88"/>
    </row>
    <row r="214" spans="1:31" s="96" customFormat="1" x14ac:dyDescent="0.3">
      <c r="A214" s="95"/>
      <c r="B214" s="47"/>
      <c r="C214" s="47"/>
      <c r="D214" s="47"/>
      <c r="E214" s="47"/>
      <c r="F214" s="47"/>
      <c r="G214" s="47"/>
      <c r="H214" s="47"/>
      <c r="I214" s="47"/>
      <c r="J214" s="37"/>
      <c r="K214" s="37"/>
      <c r="L214" s="37"/>
      <c r="M214" s="37"/>
      <c r="N214" s="37"/>
      <c r="O214" s="37"/>
      <c r="P214" s="47"/>
      <c r="Q214" s="47"/>
      <c r="W214" s="37"/>
      <c r="AB214" s="88"/>
      <c r="AC214" s="88"/>
      <c r="AD214" s="88"/>
      <c r="AE214" s="88"/>
    </row>
    <row r="215" spans="1:31" s="96" customFormat="1" x14ac:dyDescent="0.3">
      <c r="A215" s="95"/>
      <c r="B215" s="47"/>
      <c r="C215" s="47"/>
      <c r="D215" s="47"/>
      <c r="E215" s="47"/>
      <c r="F215" s="47"/>
      <c r="G215" s="47"/>
      <c r="H215" s="47"/>
      <c r="I215" s="47"/>
      <c r="J215" s="37"/>
      <c r="K215" s="37"/>
      <c r="L215" s="37"/>
      <c r="M215" s="37"/>
      <c r="N215" s="37"/>
      <c r="O215" s="37"/>
      <c r="P215" s="47"/>
      <c r="Q215" s="47"/>
      <c r="W215" s="37"/>
      <c r="AB215" s="88"/>
      <c r="AC215" s="88"/>
      <c r="AD215" s="88"/>
      <c r="AE215" s="88"/>
    </row>
    <row r="216" spans="1:31" s="96" customFormat="1" x14ac:dyDescent="0.3">
      <c r="A216" s="95"/>
      <c r="B216" s="47"/>
      <c r="C216" s="47"/>
      <c r="D216" s="47"/>
      <c r="E216" s="47"/>
      <c r="F216" s="47"/>
      <c r="G216" s="47"/>
      <c r="H216" s="47"/>
      <c r="I216" s="47"/>
      <c r="J216" s="37"/>
      <c r="K216" s="37"/>
      <c r="L216" s="37"/>
      <c r="M216" s="37"/>
      <c r="N216" s="37"/>
      <c r="O216" s="37"/>
      <c r="P216" s="47"/>
      <c r="Q216" s="47"/>
      <c r="W216" s="37"/>
      <c r="AB216" s="88"/>
      <c r="AC216" s="88"/>
      <c r="AD216" s="88"/>
      <c r="AE216" s="88"/>
    </row>
    <row r="217" spans="1:31" s="96" customFormat="1" x14ac:dyDescent="0.3">
      <c r="A217" s="95"/>
      <c r="B217" s="47"/>
      <c r="C217" s="47"/>
      <c r="D217" s="47"/>
      <c r="E217" s="47"/>
      <c r="F217" s="47"/>
      <c r="G217" s="47"/>
      <c r="H217" s="47"/>
      <c r="I217" s="47"/>
      <c r="J217" s="37"/>
      <c r="K217" s="37"/>
      <c r="L217" s="37"/>
      <c r="M217" s="37"/>
      <c r="N217" s="37"/>
      <c r="O217" s="37"/>
      <c r="P217" s="47"/>
      <c r="Q217" s="47"/>
      <c r="W217" s="37"/>
      <c r="AB217" s="88"/>
      <c r="AC217" s="88"/>
      <c r="AD217" s="88"/>
      <c r="AE217" s="88"/>
    </row>
    <row r="218" spans="1:31" s="96" customFormat="1" x14ac:dyDescent="0.3">
      <c r="A218" s="95"/>
      <c r="B218" s="47"/>
      <c r="C218" s="47"/>
      <c r="D218" s="47"/>
      <c r="E218" s="47"/>
      <c r="F218" s="47"/>
      <c r="G218" s="47"/>
      <c r="H218" s="47"/>
      <c r="I218" s="47"/>
      <c r="J218" s="37"/>
      <c r="K218" s="37"/>
      <c r="L218" s="37"/>
      <c r="M218" s="37"/>
      <c r="N218" s="37"/>
      <c r="O218" s="37"/>
      <c r="P218" s="47"/>
      <c r="Q218" s="47"/>
      <c r="W218" s="37"/>
      <c r="AB218" s="88"/>
      <c r="AC218" s="88"/>
      <c r="AD218" s="88"/>
      <c r="AE218" s="88"/>
    </row>
    <row r="219" spans="1:31" s="96" customFormat="1" x14ac:dyDescent="0.3">
      <c r="A219" s="95"/>
      <c r="B219" s="47"/>
      <c r="C219" s="47"/>
      <c r="D219" s="47"/>
      <c r="E219" s="47"/>
      <c r="F219" s="47"/>
      <c r="G219" s="47"/>
      <c r="H219" s="47"/>
      <c r="I219" s="47"/>
      <c r="J219" s="37"/>
      <c r="K219" s="37"/>
      <c r="L219" s="37"/>
      <c r="M219" s="37"/>
      <c r="N219" s="37"/>
      <c r="O219" s="37"/>
      <c r="P219" s="47"/>
      <c r="Q219" s="47"/>
      <c r="W219" s="37"/>
      <c r="AB219" s="88"/>
      <c r="AC219" s="88"/>
      <c r="AD219" s="88"/>
      <c r="AE219" s="88"/>
    </row>
    <row r="220" spans="1:31" s="96" customFormat="1" x14ac:dyDescent="0.3">
      <c r="A220" s="95"/>
      <c r="B220" s="47"/>
      <c r="C220" s="47"/>
      <c r="D220" s="47"/>
      <c r="E220" s="47"/>
      <c r="F220" s="47"/>
      <c r="G220" s="47"/>
      <c r="H220" s="47"/>
      <c r="I220" s="47"/>
      <c r="J220" s="37"/>
      <c r="K220" s="37"/>
      <c r="L220" s="37"/>
      <c r="M220" s="37"/>
      <c r="N220" s="37"/>
      <c r="O220" s="37"/>
      <c r="P220" s="47"/>
      <c r="Q220" s="47"/>
      <c r="W220" s="37"/>
      <c r="AB220" s="88"/>
      <c r="AC220" s="88"/>
      <c r="AD220" s="88"/>
      <c r="AE220" s="88"/>
    </row>
    <row r="221" spans="1:31" s="96" customFormat="1" x14ac:dyDescent="0.3">
      <c r="A221" s="95"/>
      <c r="B221" s="47"/>
      <c r="C221" s="47"/>
      <c r="D221" s="47"/>
      <c r="E221" s="47"/>
      <c r="F221" s="47"/>
      <c r="G221" s="47"/>
      <c r="H221" s="47"/>
      <c r="I221" s="47"/>
      <c r="J221" s="37"/>
      <c r="K221" s="37"/>
      <c r="L221" s="37"/>
      <c r="M221" s="37"/>
      <c r="N221" s="37"/>
      <c r="O221" s="37"/>
      <c r="P221" s="47"/>
      <c r="Q221" s="47"/>
      <c r="W221" s="37"/>
      <c r="AB221" s="88"/>
      <c r="AC221" s="88"/>
      <c r="AD221" s="88"/>
      <c r="AE221" s="88"/>
    </row>
    <row r="222" spans="1:31" s="96" customFormat="1" x14ac:dyDescent="0.3">
      <c r="A222" s="95"/>
      <c r="B222" s="47"/>
      <c r="C222" s="47"/>
      <c r="D222" s="47"/>
      <c r="E222" s="47"/>
      <c r="F222" s="47"/>
      <c r="G222" s="47"/>
      <c r="H222" s="47"/>
      <c r="I222" s="47"/>
      <c r="J222" s="37"/>
      <c r="K222" s="37"/>
      <c r="L222" s="37"/>
      <c r="M222" s="37"/>
      <c r="N222" s="37"/>
      <c r="O222" s="37"/>
      <c r="P222" s="47"/>
      <c r="Q222" s="47"/>
      <c r="W222" s="37"/>
      <c r="AB222" s="88"/>
      <c r="AC222" s="88"/>
      <c r="AD222" s="88"/>
      <c r="AE222" s="88"/>
    </row>
    <row r="223" spans="1:31" s="96" customFormat="1" x14ac:dyDescent="0.3">
      <c r="A223" s="95"/>
      <c r="B223" s="47"/>
      <c r="C223" s="47"/>
      <c r="D223" s="47"/>
      <c r="E223" s="47"/>
      <c r="F223" s="47"/>
      <c r="G223" s="47"/>
      <c r="H223" s="47"/>
      <c r="I223" s="47"/>
      <c r="J223" s="37"/>
      <c r="K223" s="37"/>
      <c r="L223" s="37"/>
      <c r="M223" s="37"/>
      <c r="N223" s="37"/>
      <c r="O223" s="37"/>
      <c r="P223" s="47"/>
      <c r="Q223" s="47"/>
      <c r="W223" s="37"/>
      <c r="AB223" s="88"/>
      <c r="AC223" s="88"/>
      <c r="AD223" s="88"/>
      <c r="AE223" s="88"/>
    </row>
    <row r="224" spans="1:31" s="96" customFormat="1" x14ac:dyDescent="0.3">
      <c r="A224" s="95"/>
      <c r="B224" s="47"/>
      <c r="C224" s="47"/>
      <c r="D224" s="47"/>
      <c r="E224" s="47"/>
      <c r="F224" s="47"/>
      <c r="G224" s="47"/>
      <c r="H224" s="47"/>
      <c r="I224" s="47"/>
      <c r="J224" s="37"/>
      <c r="K224" s="37"/>
      <c r="L224" s="37"/>
      <c r="M224" s="37"/>
      <c r="N224" s="37"/>
      <c r="O224" s="37"/>
      <c r="P224" s="47"/>
      <c r="Q224" s="47"/>
      <c r="W224" s="37"/>
      <c r="AB224" s="88"/>
      <c r="AC224" s="88"/>
      <c r="AD224" s="88"/>
      <c r="AE224" s="88"/>
    </row>
    <row r="225" spans="1:31" s="96" customFormat="1" x14ac:dyDescent="0.3">
      <c r="A225" s="95"/>
      <c r="B225" s="47"/>
      <c r="C225" s="47"/>
      <c r="D225" s="47"/>
      <c r="E225" s="47"/>
      <c r="F225" s="47"/>
      <c r="G225" s="47"/>
      <c r="H225" s="47"/>
      <c r="I225" s="47"/>
      <c r="J225" s="37"/>
      <c r="K225" s="37"/>
      <c r="L225" s="37"/>
      <c r="M225" s="37"/>
      <c r="N225" s="37"/>
      <c r="O225" s="37"/>
      <c r="P225" s="47"/>
      <c r="Q225" s="47"/>
      <c r="W225" s="37"/>
      <c r="AB225" s="88"/>
      <c r="AC225" s="88"/>
      <c r="AD225" s="88"/>
      <c r="AE225" s="88"/>
    </row>
    <row r="226" spans="1:31" s="96" customFormat="1" x14ac:dyDescent="0.3">
      <c r="A226" s="95"/>
      <c r="B226" s="47"/>
      <c r="C226" s="47"/>
      <c r="D226" s="47"/>
      <c r="E226" s="47"/>
      <c r="F226" s="47"/>
      <c r="G226" s="47"/>
      <c r="H226" s="47"/>
      <c r="I226" s="47"/>
      <c r="J226" s="37"/>
      <c r="K226" s="37"/>
      <c r="L226" s="37"/>
      <c r="M226" s="37"/>
      <c r="N226" s="37"/>
      <c r="O226" s="37"/>
      <c r="P226" s="47"/>
      <c r="Q226" s="47"/>
      <c r="W226" s="37"/>
      <c r="AB226" s="88"/>
      <c r="AC226" s="88"/>
      <c r="AD226" s="88"/>
      <c r="AE226" s="88"/>
    </row>
    <row r="227" spans="1:31" s="96" customFormat="1" x14ac:dyDescent="0.3">
      <c r="A227" s="95"/>
      <c r="B227" s="47"/>
      <c r="C227" s="47"/>
      <c r="D227" s="47"/>
      <c r="E227" s="47"/>
      <c r="F227" s="47"/>
      <c r="G227" s="47"/>
      <c r="H227" s="47"/>
      <c r="I227" s="47"/>
      <c r="J227" s="37"/>
      <c r="K227" s="37"/>
      <c r="L227" s="37"/>
      <c r="M227" s="37"/>
      <c r="N227" s="37"/>
      <c r="O227" s="37"/>
      <c r="P227" s="47"/>
      <c r="Q227" s="47"/>
      <c r="W227" s="37"/>
      <c r="AB227" s="88"/>
      <c r="AC227" s="88"/>
      <c r="AD227" s="88"/>
      <c r="AE227" s="88"/>
    </row>
    <row r="228" spans="1:31" s="96" customFormat="1" x14ac:dyDescent="0.3">
      <c r="A228" s="95"/>
      <c r="B228" s="47"/>
      <c r="C228" s="47"/>
      <c r="D228" s="47"/>
      <c r="E228" s="47"/>
      <c r="F228" s="47"/>
      <c r="G228" s="47"/>
      <c r="H228" s="47"/>
      <c r="I228" s="47"/>
      <c r="J228" s="37"/>
      <c r="K228" s="37"/>
      <c r="L228" s="37"/>
      <c r="M228" s="37"/>
      <c r="N228" s="37"/>
      <c r="O228" s="37"/>
      <c r="P228" s="47"/>
      <c r="Q228" s="47"/>
      <c r="W228" s="37"/>
      <c r="AB228" s="88"/>
      <c r="AC228" s="88"/>
      <c r="AD228" s="88"/>
      <c r="AE228" s="88"/>
    </row>
    <row r="229" spans="1:31" s="96" customFormat="1" x14ac:dyDescent="0.3">
      <c r="A229" s="95"/>
      <c r="B229" s="47"/>
      <c r="C229" s="47"/>
      <c r="D229" s="47"/>
      <c r="E229" s="47"/>
      <c r="F229" s="47"/>
      <c r="G229" s="47"/>
      <c r="H229" s="47"/>
      <c r="I229" s="47"/>
      <c r="J229" s="37"/>
      <c r="K229" s="37"/>
      <c r="L229" s="37"/>
      <c r="M229" s="37"/>
      <c r="N229" s="37"/>
      <c r="O229" s="37"/>
      <c r="P229" s="47"/>
      <c r="Q229" s="47"/>
      <c r="W229" s="37"/>
      <c r="AB229" s="88"/>
      <c r="AC229" s="88"/>
      <c r="AD229" s="88"/>
      <c r="AE229" s="88"/>
    </row>
    <row r="230" spans="1:31" s="96" customFormat="1" x14ac:dyDescent="0.3">
      <c r="A230" s="95"/>
      <c r="B230" s="47"/>
      <c r="C230" s="47"/>
      <c r="D230" s="47"/>
      <c r="E230" s="47"/>
      <c r="F230" s="47"/>
      <c r="G230" s="47"/>
      <c r="H230" s="47"/>
      <c r="I230" s="47"/>
      <c r="J230" s="37"/>
      <c r="K230" s="37"/>
      <c r="L230" s="37"/>
      <c r="M230" s="37"/>
      <c r="N230" s="37"/>
      <c r="O230" s="37"/>
      <c r="P230" s="47"/>
      <c r="Q230" s="47"/>
      <c r="W230" s="37"/>
      <c r="AB230" s="88"/>
      <c r="AC230" s="88"/>
      <c r="AD230" s="88"/>
      <c r="AE230" s="88"/>
    </row>
    <row r="231" spans="1:31" s="96" customFormat="1" x14ac:dyDescent="0.3">
      <c r="A231" s="95"/>
      <c r="B231" s="47"/>
      <c r="C231" s="47"/>
      <c r="D231" s="47"/>
      <c r="E231" s="47"/>
      <c r="F231" s="47"/>
      <c r="G231" s="47"/>
      <c r="H231" s="47"/>
      <c r="I231" s="47"/>
      <c r="J231" s="37"/>
      <c r="K231" s="37"/>
      <c r="L231" s="37"/>
      <c r="M231" s="37"/>
      <c r="N231" s="37"/>
      <c r="O231" s="37"/>
      <c r="P231" s="47"/>
      <c r="Q231" s="47"/>
      <c r="W231" s="37"/>
      <c r="AB231" s="88"/>
      <c r="AC231" s="88"/>
      <c r="AD231" s="88"/>
      <c r="AE231" s="88"/>
    </row>
    <row r="232" spans="1:31" s="96" customFormat="1" x14ac:dyDescent="0.3">
      <c r="A232" s="95"/>
      <c r="B232" s="47"/>
      <c r="C232" s="47"/>
      <c r="D232" s="47"/>
      <c r="E232" s="47"/>
      <c r="F232" s="47"/>
      <c r="G232" s="47"/>
      <c r="H232" s="47"/>
      <c r="I232" s="47"/>
      <c r="J232" s="37"/>
      <c r="K232" s="37"/>
      <c r="L232" s="37"/>
      <c r="M232" s="37"/>
      <c r="N232" s="37"/>
      <c r="O232" s="37"/>
      <c r="P232" s="47"/>
      <c r="Q232" s="47"/>
      <c r="W232" s="37"/>
      <c r="AB232" s="88"/>
      <c r="AC232" s="88"/>
      <c r="AD232" s="88"/>
      <c r="AE232" s="88"/>
    </row>
    <row r="233" spans="1:31" s="96" customFormat="1" x14ac:dyDescent="0.3">
      <c r="A233" s="95"/>
      <c r="B233" s="47"/>
      <c r="C233" s="47"/>
      <c r="D233" s="47"/>
      <c r="E233" s="47"/>
      <c r="F233" s="47"/>
      <c r="G233" s="47"/>
      <c r="H233" s="47"/>
      <c r="I233" s="47"/>
      <c r="J233" s="37"/>
      <c r="K233" s="37"/>
      <c r="L233" s="37"/>
      <c r="M233" s="37"/>
      <c r="N233" s="37"/>
      <c r="O233" s="37"/>
      <c r="P233" s="47"/>
      <c r="Q233" s="47"/>
      <c r="W233" s="37"/>
      <c r="AB233" s="88"/>
      <c r="AC233" s="88"/>
      <c r="AD233" s="88"/>
      <c r="AE233" s="88"/>
    </row>
    <row r="234" spans="1:31" s="96" customFormat="1" x14ac:dyDescent="0.3">
      <c r="A234" s="95"/>
      <c r="B234" s="47"/>
      <c r="C234" s="47"/>
      <c r="D234" s="47"/>
      <c r="E234" s="47"/>
      <c r="F234" s="47"/>
      <c r="G234" s="47"/>
      <c r="H234" s="47"/>
      <c r="I234" s="47"/>
      <c r="J234" s="37"/>
      <c r="K234" s="37"/>
      <c r="L234" s="37"/>
      <c r="M234" s="37"/>
      <c r="N234" s="37"/>
      <c r="O234" s="37"/>
      <c r="P234" s="47"/>
      <c r="Q234" s="47"/>
      <c r="W234" s="37"/>
      <c r="AB234" s="88"/>
      <c r="AC234" s="88"/>
      <c r="AD234" s="88"/>
      <c r="AE234" s="88"/>
    </row>
    <row r="235" spans="1:31" s="96" customFormat="1" x14ac:dyDescent="0.3">
      <c r="A235" s="95"/>
      <c r="B235" s="47"/>
      <c r="C235" s="47"/>
      <c r="D235" s="47"/>
      <c r="E235" s="47"/>
      <c r="F235" s="47"/>
      <c r="G235" s="47"/>
      <c r="H235" s="47"/>
      <c r="I235" s="47"/>
      <c r="J235" s="37"/>
      <c r="K235" s="37"/>
      <c r="L235" s="37"/>
      <c r="M235" s="37"/>
      <c r="N235" s="37"/>
      <c r="O235" s="37"/>
      <c r="P235" s="47"/>
      <c r="Q235" s="47"/>
      <c r="W235" s="37"/>
      <c r="AB235" s="88"/>
      <c r="AC235" s="88"/>
      <c r="AD235" s="88"/>
      <c r="AE235" s="88"/>
    </row>
    <row r="236" spans="1:31" s="96" customFormat="1" x14ac:dyDescent="0.3">
      <c r="A236" s="95"/>
      <c r="B236" s="47"/>
      <c r="C236" s="47"/>
      <c r="D236" s="47"/>
      <c r="E236" s="47"/>
      <c r="F236" s="47"/>
      <c r="G236" s="47"/>
      <c r="H236" s="47"/>
      <c r="I236" s="47"/>
      <c r="J236" s="37"/>
      <c r="K236" s="37"/>
      <c r="L236" s="37"/>
      <c r="M236" s="37"/>
      <c r="N236" s="37"/>
      <c r="O236" s="37"/>
      <c r="P236" s="47"/>
      <c r="Q236" s="47"/>
      <c r="W236" s="37"/>
      <c r="AB236" s="88"/>
      <c r="AC236" s="88"/>
      <c r="AD236" s="88"/>
      <c r="AE236" s="88"/>
    </row>
    <row r="237" spans="1:31" s="96" customFormat="1" x14ac:dyDescent="0.3">
      <c r="A237" s="95"/>
      <c r="B237" s="47"/>
      <c r="C237" s="47"/>
      <c r="D237" s="47"/>
      <c r="E237" s="47"/>
      <c r="F237" s="47"/>
      <c r="G237" s="47"/>
      <c r="H237" s="47"/>
      <c r="I237" s="47"/>
      <c r="J237" s="37"/>
      <c r="K237" s="37"/>
      <c r="L237" s="37"/>
      <c r="M237" s="37"/>
      <c r="N237" s="37"/>
      <c r="O237" s="37"/>
      <c r="P237" s="47"/>
      <c r="Q237" s="47"/>
      <c r="W237" s="37"/>
      <c r="AB237" s="88"/>
      <c r="AC237" s="88"/>
      <c r="AD237" s="88"/>
      <c r="AE237" s="88"/>
    </row>
    <row r="238" spans="1:31" s="96" customFormat="1" x14ac:dyDescent="0.3">
      <c r="A238" s="95"/>
      <c r="B238" s="47"/>
      <c r="C238" s="47"/>
      <c r="D238" s="47"/>
      <c r="E238" s="47"/>
      <c r="F238" s="47"/>
      <c r="G238" s="47"/>
      <c r="H238" s="47"/>
      <c r="I238" s="47"/>
      <c r="J238" s="37"/>
      <c r="K238" s="37"/>
      <c r="L238" s="37"/>
      <c r="M238" s="37"/>
      <c r="N238" s="37"/>
      <c r="O238" s="37"/>
      <c r="P238" s="47"/>
      <c r="Q238" s="47"/>
      <c r="W238" s="37"/>
      <c r="AB238" s="88"/>
      <c r="AC238" s="88"/>
      <c r="AD238" s="88"/>
      <c r="AE238" s="88"/>
    </row>
    <row r="239" spans="1:31" s="96" customFormat="1" x14ac:dyDescent="0.3">
      <c r="A239" s="95"/>
      <c r="B239" s="47"/>
      <c r="C239" s="47"/>
      <c r="D239" s="47"/>
      <c r="E239" s="47"/>
      <c r="F239" s="47"/>
      <c r="G239" s="47"/>
      <c r="H239" s="47"/>
      <c r="I239" s="47"/>
      <c r="J239" s="37"/>
      <c r="K239" s="37"/>
      <c r="L239" s="37"/>
      <c r="M239" s="37"/>
      <c r="N239" s="37"/>
      <c r="O239" s="37"/>
      <c r="P239" s="47"/>
      <c r="Q239" s="47"/>
      <c r="W239" s="37"/>
      <c r="AB239" s="88"/>
      <c r="AC239" s="88"/>
      <c r="AD239" s="88"/>
      <c r="AE239" s="88"/>
    </row>
    <row r="240" spans="1:31" s="96" customFormat="1" x14ac:dyDescent="0.3">
      <c r="A240" s="95"/>
      <c r="B240" s="47"/>
      <c r="C240" s="47"/>
      <c r="D240" s="47"/>
      <c r="E240" s="47"/>
      <c r="F240" s="47"/>
      <c r="G240" s="47"/>
      <c r="H240" s="47"/>
      <c r="I240" s="47"/>
      <c r="J240" s="37"/>
      <c r="K240" s="37"/>
      <c r="L240" s="37"/>
      <c r="M240" s="37"/>
      <c r="N240" s="37"/>
      <c r="O240" s="37"/>
      <c r="P240" s="47"/>
      <c r="Q240" s="47"/>
      <c r="W240" s="37"/>
      <c r="AB240" s="88"/>
      <c r="AC240" s="88"/>
      <c r="AD240" s="88"/>
      <c r="AE240" s="88"/>
    </row>
    <row r="241" spans="1:31" s="96" customFormat="1" x14ac:dyDescent="0.3">
      <c r="A241" s="95"/>
      <c r="B241" s="47"/>
      <c r="C241" s="47"/>
      <c r="D241" s="47"/>
      <c r="E241" s="47"/>
      <c r="F241" s="47"/>
      <c r="G241" s="47"/>
      <c r="H241" s="47"/>
      <c r="I241" s="47"/>
      <c r="J241" s="37"/>
      <c r="K241" s="37"/>
      <c r="L241" s="37"/>
      <c r="M241" s="37"/>
      <c r="N241" s="37"/>
      <c r="O241" s="37"/>
      <c r="P241" s="47"/>
      <c r="Q241" s="47"/>
      <c r="W241" s="37"/>
      <c r="AB241" s="88"/>
      <c r="AC241" s="88"/>
      <c r="AD241" s="88"/>
      <c r="AE241" s="88"/>
    </row>
    <row r="242" spans="1:31" s="96" customFormat="1" x14ac:dyDescent="0.3">
      <c r="A242" s="95"/>
      <c r="B242" s="47"/>
      <c r="C242" s="47"/>
      <c r="D242" s="47"/>
      <c r="E242" s="47"/>
      <c r="F242" s="47"/>
      <c r="G242" s="47"/>
      <c r="H242" s="47"/>
      <c r="I242" s="47"/>
      <c r="J242" s="37"/>
      <c r="K242" s="37"/>
      <c r="L242" s="37"/>
      <c r="M242" s="37"/>
      <c r="N242" s="37"/>
      <c r="O242" s="37"/>
      <c r="P242" s="47"/>
      <c r="Q242" s="47"/>
      <c r="W242" s="37"/>
      <c r="AB242" s="88"/>
      <c r="AC242" s="88"/>
      <c r="AD242" s="88"/>
      <c r="AE242" s="88"/>
    </row>
    <row r="243" spans="1:31" s="96" customFormat="1" x14ac:dyDescent="0.3">
      <c r="A243" s="95"/>
      <c r="B243" s="47"/>
      <c r="C243" s="47"/>
      <c r="D243" s="47"/>
      <c r="E243" s="47"/>
      <c r="F243" s="47"/>
      <c r="G243" s="47"/>
      <c r="H243" s="47"/>
      <c r="I243" s="47"/>
      <c r="J243" s="37"/>
      <c r="K243" s="37"/>
      <c r="L243" s="37"/>
      <c r="M243" s="37"/>
      <c r="N243" s="37"/>
      <c r="O243" s="37"/>
      <c r="P243" s="47"/>
      <c r="Q243" s="47"/>
      <c r="W243" s="37"/>
      <c r="AB243" s="88"/>
      <c r="AC243" s="88"/>
      <c r="AD243" s="88"/>
      <c r="AE243" s="88"/>
    </row>
    <row r="244" spans="1:31" s="96" customFormat="1" x14ac:dyDescent="0.3">
      <c r="A244" s="95"/>
      <c r="B244" s="47"/>
      <c r="C244" s="47"/>
      <c r="D244" s="47"/>
      <c r="E244" s="47"/>
      <c r="F244" s="47"/>
      <c r="G244" s="47"/>
      <c r="H244" s="47"/>
      <c r="I244" s="47"/>
      <c r="J244" s="37"/>
      <c r="K244" s="37"/>
      <c r="L244" s="37"/>
      <c r="M244" s="37"/>
      <c r="N244" s="37"/>
      <c r="O244" s="37"/>
      <c r="P244" s="47"/>
      <c r="Q244" s="47"/>
      <c r="W244" s="37"/>
      <c r="AB244" s="88"/>
      <c r="AC244" s="88"/>
      <c r="AD244" s="88"/>
      <c r="AE244" s="88"/>
    </row>
    <row r="245" spans="1:31" s="96" customFormat="1" x14ac:dyDescent="0.3">
      <c r="A245" s="95"/>
      <c r="B245" s="47"/>
      <c r="C245" s="47"/>
      <c r="D245" s="47"/>
      <c r="E245" s="47"/>
      <c r="F245" s="47"/>
      <c r="G245" s="47"/>
      <c r="H245" s="47"/>
      <c r="I245" s="47"/>
      <c r="J245" s="37"/>
      <c r="K245" s="37"/>
      <c r="L245" s="37"/>
      <c r="M245" s="37"/>
      <c r="N245" s="37"/>
      <c r="O245" s="37"/>
      <c r="P245" s="47"/>
      <c r="Q245" s="47"/>
      <c r="W245" s="37"/>
      <c r="AB245" s="88"/>
      <c r="AC245" s="88"/>
      <c r="AD245" s="88"/>
      <c r="AE245" s="88"/>
    </row>
    <row r="246" spans="1:31" s="96" customFormat="1" x14ac:dyDescent="0.3">
      <c r="A246" s="95"/>
      <c r="B246" s="47"/>
      <c r="C246" s="47"/>
      <c r="D246" s="47"/>
      <c r="E246" s="47"/>
      <c r="F246" s="47"/>
      <c r="G246" s="47"/>
      <c r="H246" s="47"/>
      <c r="I246" s="47"/>
      <c r="J246" s="37"/>
      <c r="K246" s="37"/>
      <c r="L246" s="37"/>
      <c r="M246" s="37"/>
      <c r="N246" s="37"/>
      <c r="O246" s="37"/>
      <c r="P246" s="47"/>
      <c r="Q246" s="47"/>
      <c r="W246" s="37"/>
      <c r="AB246" s="88"/>
      <c r="AC246" s="88"/>
      <c r="AD246" s="88"/>
      <c r="AE246" s="88"/>
    </row>
    <row r="247" spans="1:31" s="96" customFormat="1" x14ac:dyDescent="0.3">
      <c r="A247" s="95"/>
      <c r="B247" s="47"/>
      <c r="C247" s="47"/>
      <c r="D247" s="47"/>
      <c r="E247" s="47"/>
      <c r="F247" s="47"/>
      <c r="G247" s="47"/>
      <c r="H247" s="47"/>
      <c r="I247" s="47"/>
      <c r="J247" s="37"/>
      <c r="K247" s="37"/>
      <c r="L247" s="37"/>
      <c r="M247" s="37"/>
      <c r="N247" s="37"/>
      <c r="O247" s="37"/>
      <c r="P247" s="47"/>
      <c r="Q247" s="47"/>
      <c r="W247" s="37"/>
      <c r="AB247" s="88"/>
      <c r="AC247" s="88"/>
      <c r="AD247" s="88"/>
      <c r="AE247" s="88"/>
    </row>
    <row r="248" spans="1:31" s="96" customFormat="1" x14ac:dyDescent="0.3">
      <c r="A248" s="95"/>
      <c r="B248" s="47"/>
      <c r="C248" s="47"/>
      <c r="D248" s="47"/>
      <c r="E248" s="47"/>
      <c r="F248" s="47"/>
      <c r="G248" s="47"/>
      <c r="H248" s="47"/>
      <c r="I248" s="47"/>
      <c r="J248" s="37"/>
      <c r="K248" s="37"/>
      <c r="L248" s="37"/>
      <c r="M248" s="37"/>
      <c r="N248" s="37"/>
      <c r="O248" s="37"/>
      <c r="P248" s="47"/>
      <c r="Q248" s="47"/>
      <c r="W248" s="37"/>
      <c r="AB248" s="88"/>
      <c r="AC248" s="88"/>
      <c r="AD248" s="88"/>
      <c r="AE248" s="88"/>
    </row>
    <row r="249" spans="1:31" s="96" customFormat="1" x14ac:dyDescent="0.3">
      <c r="A249" s="95"/>
      <c r="B249" s="47"/>
      <c r="C249" s="47"/>
      <c r="D249" s="47"/>
      <c r="E249" s="47"/>
      <c r="F249" s="47"/>
      <c r="G249" s="47"/>
      <c r="H249" s="47"/>
      <c r="I249" s="47"/>
      <c r="J249" s="37"/>
      <c r="K249" s="37"/>
      <c r="L249" s="37"/>
      <c r="M249" s="37"/>
      <c r="N249" s="37"/>
      <c r="O249" s="37"/>
      <c r="P249" s="47"/>
      <c r="Q249" s="47"/>
      <c r="W249" s="37"/>
      <c r="AB249" s="88"/>
      <c r="AC249" s="88"/>
      <c r="AD249" s="88"/>
      <c r="AE249" s="88"/>
    </row>
    <row r="250" spans="1:31" s="96" customFormat="1" x14ac:dyDescent="0.3">
      <c r="A250" s="95"/>
      <c r="B250" s="47"/>
      <c r="C250" s="47"/>
      <c r="D250" s="47"/>
      <c r="E250" s="47"/>
      <c r="F250" s="47"/>
      <c r="G250" s="47"/>
      <c r="H250" s="47"/>
      <c r="I250" s="47"/>
      <c r="J250" s="37"/>
      <c r="K250" s="37"/>
      <c r="L250" s="37"/>
      <c r="M250" s="37"/>
      <c r="N250" s="37"/>
      <c r="O250" s="37"/>
      <c r="P250" s="47"/>
      <c r="Q250" s="47"/>
      <c r="W250" s="37"/>
      <c r="AB250" s="88"/>
      <c r="AC250" s="88"/>
      <c r="AD250" s="88"/>
      <c r="AE250" s="88"/>
    </row>
    <row r="251" spans="1:31" s="96" customFormat="1" x14ac:dyDescent="0.3">
      <c r="A251" s="95"/>
      <c r="B251" s="47"/>
      <c r="C251" s="47"/>
      <c r="D251" s="47"/>
      <c r="E251" s="47"/>
      <c r="F251" s="47"/>
      <c r="G251" s="47"/>
      <c r="H251" s="47"/>
      <c r="I251" s="47"/>
      <c r="J251" s="37"/>
      <c r="K251" s="37"/>
      <c r="L251" s="37"/>
      <c r="M251" s="37"/>
      <c r="N251" s="37"/>
      <c r="O251" s="37"/>
      <c r="P251" s="47"/>
      <c r="Q251" s="47"/>
      <c r="W251" s="37"/>
      <c r="AB251" s="88"/>
      <c r="AC251" s="88"/>
      <c r="AD251" s="88"/>
      <c r="AE251" s="88"/>
    </row>
    <row r="252" spans="1:31" s="96" customFormat="1" x14ac:dyDescent="0.3">
      <c r="A252" s="95"/>
      <c r="B252" s="47"/>
      <c r="C252" s="47"/>
      <c r="D252" s="47"/>
      <c r="E252" s="47"/>
      <c r="F252" s="47"/>
      <c r="G252" s="47"/>
      <c r="H252" s="47"/>
      <c r="I252" s="47"/>
      <c r="J252" s="37"/>
      <c r="K252" s="37"/>
      <c r="L252" s="37"/>
      <c r="M252" s="37"/>
      <c r="N252" s="37"/>
      <c r="O252" s="37"/>
      <c r="P252" s="47"/>
      <c r="Q252" s="47"/>
      <c r="W252" s="37"/>
      <c r="AB252" s="88"/>
      <c r="AC252" s="88"/>
      <c r="AD252" s="88"/>
      <c r="AE252" s="88"/>
    </row>
    <row r="253" spans="1:31" s="96" customFormat="1" x14ac:dyDescent="0.3">
      <c r="A253" s="95"/>
      <c r="B253" s="47"/>
      <c r="C253" s="47"/>
      <c r="D253" s="47"/>
      <c r="E253" s="47"/>
      <c r="F253" s="47"/>
      <c r="G253" s="47"/>
      <c r="H253" s="47"/>
      <c r="I253" s="47"/>
      <c r="J253" s="37"/>
      <c r="K253" s="37"/>
      <c r="L253" s="37"/>
      <c r="M253" s="37"/>
      <c r="N253" s="37"/>
      <c r="O253" s="37"/>
      <c r="P253" s="47"/>
      <c r="Q253" s="47"/>
      <c r="W253" s="37"/>
      <c r="AB253" s="88"/>
      <c r="AC253" s="88"/>
      <c r="AD253" s="88"/>
      <c r="AE253" s="88"/>
    </row>
    <row r="254" spans="1:31" s="96" customFormat="1" x14ac:dyDescent="0.3">
      <c r="A254" s="95"/>
      <c r="B254" s="47"/>
      <c r="C254" s="47"/>
      <c r="D254" s="47"/>
      <c r="E254" s="47"/>
      <c r="F254" s="47"/>
      <c r="G254" s="47"/>
      <c r="H254" s="47"/>
      <c r="I254" s="47"/>
      <c r="J254" s="37"/>
      <c r="K254" s="37"/>
      <c r="L254" s="37"/>
      <c r="M254" s="37"/>
      <c r="N254" s="37"/>
      <c r="O254" s="37"/>
      <c r="P254" s="47"/>
      <c r="Q254" s="47"/>
      <c r="W254" s="37"/>
      <c r="AB254" s="88"/>
      <c r="AC254" s="88"/>
      <c r="AD254" s="88"/>
      <c r="AE254" s="88"/>
    </row>
    <row r="255" spans="1:31" s="96" customFormat="1" x14ac:dyDescent="0.3">
      <c r="A255" s="95"/>
      <c r="B255" s="47"/>
      <c r="C255" s="47"/>
      <c r="D255" s="47"/>
      <c r="E255" s="47"/>
      <c r="F255" s="47"/>
      <c r="G255" s="47"/>
      <c r="H255" s="47"/>
      <c r="I255" s="47"/>
      <c r="J255" s="37"/>
      <c r="K255" s="37"/>
      <c r="L255" s="37"/>
      <c r="M255" s="37"/>
      <c r="N255" s="37"/>
      <c r="O255" s="37"/>
      <c r="P255" s="47"/>
      <c r="Q255" s="47"/>
      <c r="W255" s="37"/>
      <c r="AB255" s="88"/>
      <c r="AC255" s="88"/>
      <c r="AD255" s="88"/>
      <c r="AE255" s="88"/>
    </row>
    <row r="256" spans="1:31" s="96" customFormat="1" x14ac:dyDescent="0.3">
      <c r="A256" s="95"/>
      <c r="B256" s="47"/>
      <c r="C256" s="47"/>
      <c r="D256" s="47"/>
      <c r="E256" s="47"/>
      <c r="F256" s="47"/>
      <c r="G256" s="47"/>
      <c r="H256" s="47"/>
      <c r="I256" s="47"/>
      <c r="J256" s="37"/>
      <c r="K256" s="37"/>
      <c r="L256" s="37"/>
      <c r="M256" s="37"/>
      <c r="N256" s="37"/>
      <c r="O256" s="37"/>
      <c r="P256" s="47"/>
      <c r="Q256" s="47"/>
      <c r="W256" s="37"/>
      <c r="AB256" s="88"/>
      <c r="AC256" s="88"/>
      <c r="AD256" s="88"/>
      <c r="AE256" s="88"/>
    </row>
    <row r="257" spans="1:31" s="96" customFormat="1" x14ac:dyDescent="0.3">
      <c r="A257" s="95"/>
      <c r="B257" s="47"/>
      <c r="C257" s="47"/>
      <c r="D257" s="47"/>
      <c r="E257" s="47"/>
      <c r="F257" s="47"/>
      <c r="G257" s="47"/>
      <c r="H257" s="47"/>
      <c r="I257" s="47"/>
      <c r="J257" s="37"/>
      <c r="K257" s="37"/>
      <c r="L257" s="37"/>
      <c r="M257" s="37"/>
      <c r="N257" s="37"/>
      <c r="O257" s="37"/>
      <c r="P257" s="47"/>
      <c r="Q257" s="47"/>
      <c r="W257" s="37"/>
      <c r="AB257" s="88"/>
      <c r="AC257" s="88"/>
      <c r="AD257" s="88"/>
      <c r="AE257" s="88"/>
    </row>
    <row r="258" spans="1:31" s="96" customFormat="1" x14ac:dyDescent="0.3">
      <c r="A258" s="95"/>
      <c r="B258" s="47"/>
      <c r="C258" s="47"/>
      <c r="D258" s="47"/>
      <c r="E258" s="47"/>
      <c r="F258" s="47"/>
      <c r="G258" s="47"/>
      <c r="H258" s="47"/>
      <c r="I258" s="47"/>
      <c r="J258" s="37"/>
      <c r="K258" s="37"/>
      <c r="L258" s="37"/>
      <c r="M258" s="37"/>
      <c r="N258" s="37"/>
      <c r="O258" s="37"/>
      <c r="P258" s="47"/>
      <c r="Q258" s="47"/>
      <c r="W258" s="37"/>
      <c r="AB258" s="88"/>
      <c r="AC258" s="88"/>
      <c r="AD258" s="88"/>
      <c r="AE258" s="88"/>
    </row>
    <row r="259" spans="1:31" s="96" customFormat="1" x14ac:dyDescent="0.3">
      <c r="A259" s="95"/>
      <c r="B259" s="47"/>
      <c r="C259" s="47"/>
      <c r="D259" s="47"/>
      <c r="E259" s="47"/>
      <c r="F259" s="47"/>
      <c r="G259" s="47"/>
      <c r="H259" s="47"/>
      <c r="I259" s="47"/>
      <c r="J259" s="37"/>
      <c r="K259" s="37"/>
      <c r="L259" s="37"/>
      <c r="M259" s="37"/>
      <c r="N259" s="37"/>
      <c r="O259" s="37"/>
      <c r="P259" s="47"/>
      <c r="Q259" s="47"/>
      <c r="W259" s="37"/>
      <c r="AB259" s="88"/>
      <c r="AC259" s="88"/>
      <c r="AD259" s="88"/>
      <c r="AE259" s="88"/>
    </row>
    <row r="260" spans="1:31" s="96" customFormat="1" x14ac:dyDescent="0.3">
      <c r="A260" s="95"/>
      <c r="B260" s="47"/>
      <c r="C260" s="47"/>
      <c r="D260" s="47"/>
      <c r="E260" s="47"/>
      <c r="F260" s="47"/>
      <c r="G260" s="47"/>
      <c r="H260" s="47"/>
      <c r="I260" s="47"/>
      <c r="J260" s="37"/>
      <c r="K260" s="37"/>
      <c r="L260" s="37"/>
      <c r="M260" s="37"/>
      <c r="N260" s="37"/>
      <c r="O260" s="37"/>
      <c r="P260" s="47"/>
      <c r="Q260" s="47"/>
      <c r="W260" s="37"/>
      <c r="AB260" s="88"/>
      <c r="AC260" s="88"/>
      <c r="AD260" s="88"/>
      <c r="AE260" s="88"/>
    </row>
    <row r="261" spans="1:31" s="96" customFormat="1" x14ac:dyDescent="0.3">
      <c r="A261" s="95"/>
      <c r="B261" s="47"/>
      <c r="C261" s="47"/>
      <c r="D261" s="47"/>
      <c r="E261" s="47"/>
      <c r="F261" s="47"/>
      <c r="G261" s="47"/>
      <c r="H261" s="47"/>
      <c r="I261" s="47"/>
      <c r="J261" s="37"/>
      <c r="K261" s="37"/>
      <c r="L261" s="37"/>
      <c r="M261" s="37"/>
      <c r="N261" s="37"/>
      <c r="O261" s="37"/>
      <c r="P261" s="47"/>
      <c r="Q261" s="47"/>
      <c r="W261" s="37"/>
      <c r="AB261" s="88"/>
      <c r="AC261" s="88"/>
      <c r="AD261" s="88"/>
      <c r="AE261" s="88"/>
    </row>
    <row r="262" spans="1:31" s="96" customFormat="1" x14ac:dyDescent="0.3">
      <c r="A262" s="95"/>
      <c r="B262" s="47"/>
      <c r="C262" s="47"/>
      <c r="D262" s="47"/>
      <c r="E262" s="47"/>
      <c r="F262" s="47"/>
      <c r="G262" s="47"/>
      <c r="H262" s="47"/>
      <c r="I262" s="47"/>
      <c r="J262" s="37"/>
      <c r="K262" s="37"/>
      <c r="L262" s="37"/>
      <c r="M262" s="37"/>
      <c r="N262" s="37"/>
      <c r="O262" s="37"/>
      <c r="P262" s="47"/>
      <c r="Q262" s="47"/>
      <c r="W262" s="37"/>
      <c r="AB262" s="88"/>
      <c r="AC262" s="88"/>
      <c r="AD262" s="88"/>
      <c r="AE262" s="88"/>
    </row>
    <row r="263" spans="1:31" s="96" customFormat="1" x14ac:dyDescent="0.3">
      <c r="A263" s="95"/>
      <c r="B263" s="47"/>
      <c r="C263" s="47"/>
      <c r="D263" s="47"/>
      <c r="E263" s="47"/>
      <c r="F263" s="47"/>
      <c r="G263" s="47"/>
      <c r="H263" s="47"/>
      <c r="I263" s="47"/>
      <c r="J263" s="37"/>
      <c r="K263" s="37"/>
      <c r="L263" s="37"/>
      <c r="M263" s="37"/>
      <c r="N263" s="37"/>
      <c r="O263" s="37"/>
      <c r="P263" s="47"/>
      <c r="Q263" s="47"/>
      <c r="W263" s="37"/>
      <c r="AB263" s="88"/>
      <c r="AC263" s="88"/>
      <c r="AD263" s="88"/>
      <c r="AE263" s="88"/>
    </row>
    <row r="264" spans="1:31" s="96" customFormat="1" x14ac:dyDescent="0.3">
      <c r="A264" s="95"/>
      <c r="B264" s="47"/>
      <c r="C264" s="47"/>
      <c r="D264" s="47"/>
      <c r="E264" s="47"/>
      <c r="F264" s="47"/>
      <c r="G264" s="47"/>
      <c r="H264" s="47"/>
      <c r="I264" s="47"/>
      <c r="J264" s="37"/>
      <c r="K264" s="37"/>
      <c r="L264" s="37"/>
      <c r="M264" s="37"/>
      <c r="N264" s="37"/>
      <c r="O264" s="37"/>
      <c r="P264" s="47"/>
      <c r="Q264" s="47"/>
      <c r="W264" s="37"/>
      <c r="AB264" s="88"/>
      <c r="AC264" s="88"/>
      <c r="AD264" s="88"/>
      <c r="AE264" s="88"/>
    </row>
    <row r="265" spans="1:31" s="96" customFormat="1" x14ac:dyDescent="0.3">
      <c r="A265" s="95"/>
      <c r="B265" s="47"/>
      <c r="C265" s="47"/>
      <c r="D265" s="47"/>
      <c r="E265" s="47"/>
      <c r="F265" s="47"/>
      <c r="G265" s="47"/>
      <c r="H265" s="47"/>
      <c r="I265" s="47"/>
      <c r="J265" s="37"/>
      <c r="K265" s="37"/>
      <c r="L265" s="37"/>
      <c r="M265" s="37"/>
      <c r="N265" s="37"/>
      <c r="O265" s="37"/>
      <c r="P265" s="47"/>
      <c r="Q265" s="47"/>
      <c r="W265" s="37"/>
      <c r="AB265" s="88"/>
      <c r="AC265" s="88"/>
      <c r="AD265" s="88"/>
      <c r="AE265" s="88"/>
    </row>
    <row r="266" spans="1:31" s="96" customFormat="1" x14ac:dyDescent="0.3">
      <c r="A266" s="95"/>
      <c r="B266" s="47"/>
      <c r="C266" s="47"/>
      <c r="D266" s="47"/>
      <c r="E266" s="47"/>
      <c r="F266" s="47"/>
      <c r="G266" s="47"/>
      <c r="H266" s="47"/>
      <c r="I266" s="47"/>
      <c r="J266" s="37"/>
      <c r="K266" s="37"/>
      <c r="L266" s="37"/>
      <c r="M266" s="37"/>
      <c r="N266" s="37"/>
      <c r="O266" s="37"/>
      <c r="P266" s="47"/>
      <c r="Q266" s="47"/>
      <c r="W266" s="37"/>
      <c r="AB266" s="88"/>
      <c r="AC266" s="88"/>
      <c r="AD266" s="88"/>
      <c r="AE266" s="88"/>
    </row>
    <row r="267" spans="1:31" s="96" customFormat="1" x14ac:dyDescent="0.3">
      <c r="A267" s="95"/>
      <c r="B267" s="47"/>
      <c r="C267" s="47"/>
      <c r="D267" s="47"/>
      <c r="E267" s="47"/>
      <c r="F267" s="47"/>
      <c r="G267" s="47"/>
      <c r="H267" s="47"/>
      <c r="I267" s="47"/>
      <c r="J267" s="37"/>
      <c r="K267" s="37"/>
      <c r="L267" s="37"/>
      <c r="M267" s="37"/>
      <c r="N267" s="37"/>
      <c r="O267" s="37"/>
      <c r="P267" s="47"/>
      <c r="Q267" s="47"/>
      <c r="W267" s="37"/>
      <c r="AB267" s="88"/>
      <c r="AC267" s="88"/>
      <c r="AD267" s="88"/>
      <c r="AE267" s="88"/>
    </row>
    <row r="268" spans="1:31" s="96" customFormat="1" x14ac:dyDescent="0.3">
      <c r="A268" s="95"/>
      <c r="B268" s="47"/>
      <c r="C268" s="47"/>
      <c r="D268" s="47"/>
      <c r="E268" s="47"/>
      <c r="F268" s="47"/>
      <c r="G268" s="47"/>
      <c r="H268" s="47"/>
      <c r="I268" s="47"/>
      <c r="J268" s="37"/>
      <c r="K268" s="37"/>
      <c r="L268" s="37"/>
      <c r="M268" s="37"/>
      <c r="N268" s="37"/>
      <c r="O268" s="37"/>
      <c r="P268" s="47"/>
      <c r="Q268" s="47"/>
      <c r="W268" s="37"/>
      <c r="AB268" s="88"/>
      <c r="AC268" s="88"/>
      <c r="AD268" s="88"/>
      <c r="AE268" s="88"/>
    </row>
    <row r="269" spans="1:31" s="96" customFormat="1" x14ac:dyDescent="0.3">
      <c r="A269" s="95"/>
      <c r="B269" s="47"/>
      <c r="C269" s="47"/>
      <c r="D269" s="47"/>
      <c r="E269" s="47"/>
      <c r="F269" s="47"/>
      <c r="G269" s="47"/>
      <c r="H269" s="47"/>
      <c r="I269" s="47"/>
      <c r="J269" s="37"/>
      <c r="K269" s="37"/>
      <c r="L269" s="37"/>
      <c r="M269" s="37"/>
      <c r="N269" s="37"/>
      <c r="O269" s="37"/>
      <c r="P269" s="47"/>
      <c r="Q269" s="47"/>
      <c r="W269" s="37"/>
      <c r="AB269" s="88"/>
      <c r="AC269" s="88"/>
      <c r="AD269" s="88"/>
      <c r="AE269" s="88"/>
    </row>
    <row r="270" spans="1:31" s="96" customFormat="1" x14ac:dyDescent="0.3">
      <c r="A270" s="95"/>
      <c r="B270" s="47"/>
      <c r="C270" s="47"/>
      <c r="D270" s="47"/>
      <c r="E270" s="47"/>
      <c r="F270" s="47"/>
      <c r="G270" s="47"/>
      <c r="H270" s="47"/>
      <c r="I270" s="47"/>
      <c r="J270" s="37"/>
      <c r="K270" s="37"/>
      <c r="L270" s="37"/>
      <c r="M270" s="37"/>
      <c r="N270" s="37"/>
      <c r="O270" s="37"/>
      <c r="P270" s="47"/>
      <c r="Q270" s="47"/>
      <c r="W270" s="37"/>
      <c r="AB270" s="88"/>
      <c r="AC270" s="88"/>
      <c r="AD270" s="88"/>
      <c r="AE270" s="88"/>
    </row>
    <row r="271" spans="1:31" s="96" customFormat="1" x14ac:dyDescent="0.3">
      <c r="A271" s="95"/>
      <c r="B271" s="47"/>
      <c r="C271" s="47"/>
      <c r="D271" s="47"/>
      <c r="E271" s="47"/>
      <c r="F271" s="47"/>
      <c r="G271" s="47"/>
      <c r="H271" s="47"/>
      <c r="I271" s="47"/>
      <c r="J271" s="37"/>
      <c r="K271" s="37"/>
      <c r="L271" s="37"/>
      <c r="M271" s="37"/>
      <c r="N271" s="37"/>
      <c r="O271" s="37"/>
      <c r="P271" s="47"/>
      <c r="Q271" s="47"/>
      <c r="W271" s="37"/>
      <c r="AB271" s="88"/>
      <c r="AC271" s="88"/>
      <c r="AD271" s="88"/>
      <c r="AE271" s="88"/>
    </row>
    <row r="272" spans="1:31" s="96" customFormat="1" x14ac:dyDescent="0.3">
      <c r="A272" s="95"/>
      <c r="B272" s="47"/>
      <c r="C272" s="47"/>
      <c r="D272" s="47"/>
      <c r="E272" s="47"/>
      <c r="F272" s="47"/>
      <c r="G272" s="47"/>
      <c r="H272" s="47"/>
      <c r="I272" s="47"/>
      <c r="J272" s="37"/>
      <c r="K272" s="37"/>
      <c r="L272" s="37"/>
      <c r="M272" s="37"/>
      <c r="N272" s="37"/>
      <c r="O272" s="37"/>
      <c r="P272" s="47"/>
      <c r="Q272" s="47"/>
      <c r="W272" s="37"/>
      <c r="AB272" s="88"/>
      <c r="AC272" s="88"/>
      <c r="AD272" s="88"/>
      <c r="AE272" s="88"/>
    </row>
    <row r="273" spans="1:31" s="96" customFormat="1" x14ac:dyDescent="0.3">
      <c r="A273" s="95"/>
      <c r="B273" s="47"/>
      <c r="C273" s="47"/>
      <c r="D273" s="47"/>
      <c r="E273" s="47"/>
      <c r="F273" s="47"/>
      <c r="G273" s="47"/>
      <c r="H273" s="47"/>
      <c r="I273" s="47"/>
      <c r="J273" s="37"/>
      <c r="K273" s="37"/>
      <c r="L273" s="37"/>
      <c r="M273" s="37"/>
      <c r="N273" s="37"/>
      <c r="O273" s="37"/>
      <c r="P273" s="47"/>
      <c r="Q273" s="47"/>
      <c r="W273" s="37"/>
      <c r="AB273" s="88"/>
      <c r="AC273" s="88"/>
      <c r="AD273" s="88"/>
      <c r="AE273" s="88"/>
    </row>
    <row r="274" spans="1:31" s="96" customFormat="1" x14ac:dyDescent="0.3">
      <c r="A274" s="95"/>
      <c r="B274" s="47"/>
      <c r="C274" s="47"/>
      <c r="D274" s="47"/>
      <c r="E274" s="47"/>
      <c r="F274" s="47"/>
      <c r="G274" s="47"/>
      <c r="H274" s="47"/>
      <c r="I274" s="47"/>
      <c r="J274" s="37"/>
      <c r="K274" s="37"/>
      <c r="L274" s="37"/>
      <c r="M274" s="37"/>
      <c r="N274" s="37"/>
      <c r="O274" s="37"/>
      <c r="P274" s="47"/>
      <c r="Q274" s="47"/>
      <c r="W274" s="37"/>
      <c r="AB274" s="88"/>
      <c r="AC274" s="88"/>
      <c r="AD274" s="88"/>
      <c r="AE274" s="88"/>
    </row>
    <row r="275" spans="1:31" s="96" customFormat="1" x14ac:dyDescent="0.3">
      <c r="A275" s="95"/>
      <c r="B275" s="47"/>
      <c r="C275" s="47"/>
      <c r="D275" s="47"/>
      <c r="E275" s="47"/>
      <c r="F275" s="47"/>
      <c r="G275" s="47"/>
      <c r="H275" s="47"/>
      <c r="I275" s="47"/>
      <c r="J275" s="37"/>
      <c r="K275" s="37"/>
      <c r="L275" s="37"/>
      <c r="M275" s="37"/>
      <c r="N275" s="37"/>
      <c r="O275" s="37"/>
      <c r="P275" s="47"/>
      <c r="Q275" s="47"/>
      <c r="W275" s="37"/>
      <c r="AB275" s="88"/>
      <c r="AC275" s="88"/>
      <c r="AD275" s="88"/>
      <c r="AE275" s="88"/>
    </row>
    <row r="276" spans="1:31" s="96" customFormat="1" x14ac:dyDescent="0.3">
      <c r="A276" s="95"/>
      <c r="B276" s="47"/>
      <c r="C276" s="47"/>
      <c r="D276" s="47"/>
      <c r="E276" s="47"/>
      <c r="F276" s="47"/>
      <c r="G276" s="47"/>
      <c r="H276" s="47"/>
      <c r="I276" s="47"/>
      <c r="J276" s="37"/>
      <c r="K276" s="37"/>
      <c r="L276" s="37"/>
      <c r="M276" s="37"/>
      <c r="N276" s="37"/>
      <c r="O276" s="37"/>
      <c r="P276" s="47"/>
      <c r="Q276" s="47"/>
      <c r="W276" s="37"/>
      <c r="AB276" s="88"/>
      <c r="AC276" s="88"/>
      <c r="AD276" s="88"/>
      <c r="AE276" s="88"/>
    </row>
    <row r="277" spans="1:31" s="96" customFormat="1" x14ac:dyDescent="0.3">
      <c r="A277" s="95"/>
      <c r="B277" s="47"/>
      <c r="C277" s="47"/>
      <c r="D277" s="47"/>
      <c r="E277" s="47"/>
      <c r="F277" s="47"/>
      <c r="G277" s="47"/>
      <c r="H277" s="47"/>
      <c r="I277" s="47"/>
      <c r="J277" s="37"/>
      <c r="K277" s="37"/>
      <c r="L277" s="37"/>
      <c r="M277" s="37"/>
      <c r="N277" s="37"/>
      <c r="O277" s="37"/>
      <c r="P277" s="47"/>
      <c r="Q277" s="47"/>
      <c r="W277" s="37"/>
      <c r="AB277" s="88"/>
      <c r="AC277" s="88"/>
      <c r="AD277" s="88"/>
      <c r="AE277" s="88"/>
    </row>
    <row r="278" spans="1:31" s="96" customFormat="1" x14ac:dyDescent="0.3">
      <c r="A278" s="95"/>
      <c r="B278" s="47"/>
      <c r="C278" s="47"/>
      <c r="D278" s="47"/>
      <c r="E278" s="47"/>
      <c r="F278" s="47"/>
      <c r="G278" s="47"/>
      <c r="H278" s="47"/>
      <c r="I278" s="47"/>
      <c r="J278" s="37"/>
      <c r="K278" s="37"/>
      <c r="L278" s="37"/>
      <c r="M278" s="37"/>
      <c r="N278" s="37"/>
      <c r="O278" s="37"/>
      <c r="P278" s="47"/>
      <c r="Q278" s="47"/>
      <c r="W278" s="37"/>
      <c r="AB278" s="88"/>
      <c r="AC278" s="88"/>
      <c r="AD278" s="88"/>
      <c r="AE278" s="88"/>
    </row>
    <row r="279" spans="1:31" s="96" customFormat="1" x14ac:dyDescent="0.3">
      <c r="A279" s="95"/>
      <c r="B279" s="47"/>
      <c r="C279" s="47"/>
      <c r="D279" s="47"/>
      <c r="E279" s="47"/>
      <c r="F279" s="47"/>
      <c r="G279" s="47"/>
      <c r="H279" s="47"/>
      <c r="I279" s="47"/>
      <c r="J279" s="37"/>
      <c r="K279" s="37"/>
      <c r="L279" s="37"/>
      <c r="M279" s="37"/>
      <c r="N279" s="37"/>
      <c r="O279" s="37"/>
      <c r="P279" s="47"/>
      <c r="Q279" s="47"/>
      <c r="W279" s="37"/>
      <c r="AB279" s="88"/>
      <c r="AC279" s="88"/>
      <c r="AD279" s="88"/>
      <c r="AE279" s="88"/>
    </row>
    <row r="280" spans="1:31" s="96" customFormat="1" x14ac:dyDescent="0.3">
      <c r="A280" s="95"/>
      <c r="B280" s="47"/>
      <c r="C280" s="47"/>
      <c r="D280" s="47"/>
      <c r="E280" s="47"/>
      <c r="F280" s="47"/>
      <c r="G280" s="47"/>
      <c r="H280" s="47"/>
      <c r="I280" s="47"/>
      <c r="J280" s="37"/>
      <c r="K280" s="37"/>
      <c r="L280" s="37"/>
      <c r="M280" s="37"/>
      <c r="N280" s="37"/>
      <c r="O280" s="37"/>
      <c r="P280" s="47"/>
      <c r="Q280" s="47"/>
      <c r="W280" s="37"/>
      <c r="AB280" s="88"/>
      <c r="AC280" s="88"/>
      <c r="AD280" s="88"/>
      <c r="AE280" s="88"/>
    </row>
    <row r="281" spans="1:31" s="96" customFormat="1" x14ac:dyDescent="0.3">
      <c r="A281" s="95"/>
      <c r="B281" s="47"/>
      <c r="C281" s="47"/>
      <c r="D281" s="47"/>
      <c r="E281" s="47"/>
      <c r="F281" s="47"/>
      <c r="G281" s="47"/>
      <c r="H281" s="47"/>
      <c r="I281" s="47"/>
      <c r="J281" s="37"/>
      <c r="K281" s="37"/>
      <c r="L281" s="37"/>
      <c r="M281" s="37"/>
      <c r="N281" s="37"/>
      <c r="O281" s="37"/>
      <c r="P281" s="47"/>
      <c r="Q281" s="47"/>
      <c r="W281" s="37"/>
      <c r="AB281" s="88"/>
      <c r="AC281" s="88"/>
      <c r="AD281" s="88"/>
      <c r="AE281" s="88"/>
    </row>
    <row r="282" spans="1:31" s="96" customFormat="1" x14ac:dyDescent="0.3">
      <c r="A282" s="95"/>
      <c r="B282" s="47"/>
      <c r="C282" s="47"/>
      <c r="D282" s="47"/>
      <c r="E282" s="47"/>
      <c r="F282" s="47"/>
      <c r="G282" s="47"/>
      <c r="H282" s="47"/>
      <c r="I282" s="47"/>
      <c r="J282" s="37"/>
      <c r="K282" s="37"/>
      <c r="L282" s="37"/>
      <c r="M282" s="37"/>
      <c r="N282" s="37"/>
      <c r="O282" s="37"/>
      <c r="P282" s="47"/>
      <c r="Q282" s="47"/>
      <c r="W282" s="37"/>
      <c r="AB282" s="88"/>
      <c r="AC282" s="88"/>
      <c r="AD282" s="88"/>
      <c r="AE282" s="88"/>
    </row>
    <row r="283" spans="1:31" s="96" customFormat="1" x14ac:dyDescent="0.3">
      <c r="A283" s="95"/>
      <c r="B283" s="47"/>
      <c r="C283" s="47"/>
      <c r="D283" s="47"/>
      <c r="E283" s="47"/>
      <c r="F283" s="47"/>
      <c r="G283" s="47"/>
      <c r="H283" s="47"/>
      <c r="I283" s="47"/>
      <c r="J283" s="37"/>
      <c r="K283" s="37"/>
      <c r="L283" s="37"/>
      <c r="M283" s="37"/>
      <c r="N283" s="37"/>
      <c r="O283" s="37"/>
      <c r="P283" s="47"/>
      <c r="Q283" s="47"/>
      <c r="W283" s="37"/>
      <c r="AB283" s="88"/>
      <c r="AC283" s="88"/>
      <c r="AD283" s="88"/>
      <c r="AE283" s="88"/>
    </row>
    <row r="284" spans="1:31" s="96" customFormat="1" x14ac:dyDescent="0.3">
      <c r="A284" s="95"/>
      <c r="B284" s="47"/>
      <c r="C284" s="47"/>
      <c r="D284" s="47"/>
      <c r="E284" s="47"/>
      <c r="F284" s="47"/>
      <c r="G284" s="47"/>
      <c r="H284" s="47"/>
      <c r="I284" s="47"/>
      <c r="J284" s="37"/>
      <c r="K284" s="37"/>
      <c r="L284" s="37"/>
      <c r="M284" s="37"/>
      <c r="N284" s="37"/>
      <c r="O284" s="37"/>
      <c r="P284" s="47"/>
      <c r="Q284" s="47"/>
      <c r="W284" s="37"/>
      <c r="AB284" s="88"/>
      <c r="AC284" s="88"/>
      <c r="AD284" s="88"/>
      <c r="AE284" s="88"/>
    </row>
    <row r="285" spans="1:31" s="96" customFormat="1" x14ac:dyDescent="0.3">
      <c r="A285" s="95"/>
      <c r="B285" s="47"/>
      <c r="C285" s="47"/>
      <c r="D285" s="47"/>
      <c r="E285" s="47"/>
      <c r="F285" s="47"/>
      <c r="G285" s="47"/>
      <c r="H285" s="47"/>
      <c r="I285" s="47"/>
      <c r="J285" s="37"/>
      <c r="K285" s="37"/>
      <c r="L285" s="37"/>
      <c r="M285" s="37"/>
      <c r="N285" s="37"/>
      <c r="O285" s="37"/>
      <c r="P285" s="47"/>
      <c r="Q285" s="47"/>
      <c r="W285" s="37"/>
      <c r="AB285" s="88"/>
      <c r="AC285" s="88"/>
      <c r="AD285" s="88"/>
      <c r="AE285" s="88"/>
    </row>
    <row r="286" spans="1:31" s="96" customFormat="1" x14ac:dyDescent="0.3">
      <c r="A286" s="95"/>
      <c r="B286" s="47"/>
      <c r="C286" s="47"/>
      <c r="D286" s="47"/>
      <c r="E286" s="47"/>
      <c r="F286" s="47"/>
      <c r="G286" s="47"/>
      <c r="H286" s="47"/>
      <c r="I286" s="47"/>
      <c r="J286" s="37"/>
      <c r="K286" s="37"/>
      <c r="L286" s="37"/>
      <c r="M286" s="37"/>
      <c r="N286" s="37"/>
      <c r="O286" s="37"/>
      <c r="P286" s="47"/>
      <c r="Q286" s="47"/>
      <c r="W286" s="37"/>
      <c r="AB286" s="88"/>
      <c r="AC286" s="88"/>
      <c r="AD286" s="88"/>
      <c r="AE286" s="88"/>
    </row>
    <row r="287" spans="1:31" s="96" customFormat="1" x14ac:dyDescent="0.3">
      <c r="A287" s="95"/>
      <c r="B287" s="47"/>
      <c r="C287" s="47"/>
      <c r="D287" s="47"/>
      <c r="E287" s="47"/>
      <c r="F287" s="47"/>
      <c r="G287" s="47"/>
      <c r="H287" s="47"/>
      <c r="I287" s="47"/>
      <c r="J287" s="37"/>
      <c r="K287" s="37"/>
      <c r="L287" s="37"/>
      <c r="M287" s="37"/>
      <c r="N287" s="37"/>
      <c r="O287" s="37"/>
      <c r="P287" s="47"/>
      <c r="Q287" s="47"/>
      <c r="W287" s="37"/>
      <c r="AB287" s="88"/>
      <c r="AC287" s="88"/>
      <c r="AD287" s="88"/>
      <c r="AE287" s="88"/>
    </row>
    <row r="288" spans="1:31" s="96" customFormat="1" x14ac:dyDescent="0.3">
      <c r="A288" s="95"/>
      <c r="B288" s="47"/>
      <c r="C288" s="47"/>
      <c r="D288" s="47"/>
      <c r="E288" s="47"/>
      <c r="F288" s="47"/>
      <c r="G288" s="47"/>
      <c r="H288" s="47"/>
      <c r="I288" s="47"/>
      <c r="J288" s="37"/>
      <c r="K288" s="37"/>
      <c r="L288" s="37"/>
      <c r="M288" s="37"/>
      <c r="N288" s="37"/>
      <c r="O288" s="37"/>
      <c r="P288" s="47"/>
      <c r="Q288" s="47"/>
      <c r="W288" s="37"/>
      <c r="AB288" s="88"/>
      <c r="AC288" s="88"/>
      <c r="AD288" s="88"/>
      <c r="AE288" s="88"/>
    </row>
    <row r="289" spans="1:31" s="96" customFormat="1" x14ac:dyDescent="0.3">
      <c r="A289" s="95"/>
      <c r="B289" s="47"/>
      <c r="C289" s="47"/>
      <c r="D289" s="47"/>
      <c r="E289" s="47"/>
      <c r="F289" s="47"/>
      <c r="G289" s="47"/>
      <c r="H289" s="47"/>
      <c r="I289" s="47"/>
      <c r="J289" s="37"/>
      <c r="K289" s="37"/>
      <c r="L289" s="37"/>
      <c r="M289" s="37"/>
      <c r="N289" s="37"/>
      <c r="O289" s="37"/>
      <c r="P289" s="47"/>
      <c r="Q289" s="47"/>
      <c r="W289" s="37"/>
      <c r="AB289" s="88"/>
      <c r="AC289" s="88"/>
      <c r="AD289" s="88"/>
      <c r="AE289" s="88"/>
    </row>
    <row r="290" spans="1:31" s="96" customFormat="1" x14ac:dyDescent="0.3">
      <c r="A290" s="95"/>
      <c r="B290" s="47"/>
      <c r="C290" s="47"/>
      <c r="D290" s="47"/>
      <c r="E290" s="47"/>
      <c r="F290" s="47"/>
      <c r="G290" s="47"/>
      <c r="H290" s="47"/>
      <c r="I290" s="47"/>
      <c r="J290" s="37"/>
      <c r="K290" s="37"/>
      <c r="L290" s="37"/>
      <c r="M290" s="37"/>
      <c r="N290" s="37"/>
      <c r="O290" s="37"/>
      <c r="P290" s="47"/>
      <c r="Q290" s="47"/>
      <c r="W290" s="37"/>
      <c r="AB290" s="88"/>
      <c r="AC290" s="88"/>
      <c r="AD290" s="88"/>
      <c r="AE290" s="88"/>
    </row>
    <row r="291" spans="1:31" s="96" customFormat="1" x14ac:dyDescent="0.3">
      <c r="A291" s="95"/>
      <c r="B291" s="47"/>
      <c r="C291" s="47"/>
      <c r="D291" s="47"/>
      <c r="E291" s="47"/>
      <c r="F291" s="47"/>
      <c r="G291" s="47"/>
      <c r="H291" s="47"/>
      <c r="I291" s="47"/>
      <c r="J291" s="37"/>
      <c r="K291" s="37"/>
      <c r="L291" s="37"/>
      <c r="M291" s="37"/>
      <c r="N291" s="37"/>
      <c r="O291" s="37"/>
      <c r="P291" s="47"/>
      <c r="Q291" s="47"/>
      <c r="W291" s="37"/>
      <c r="AB291" s="88"/>
      <c r="AC291" s="88"/>
      <c r="AD291" s="88"/>
      <c r="AE291" s="88"/>
    </row>
    <row r="292" spans="1:31" s="96" customFormat="1" x14ac:dyDescent="0.3">
      <c r="A292" s="95"/>
      <c r="B292" s="47"/>
      <c r="C292" s="47"/>
      <c r="D292" s="47"/>
      <c r="E292" s="47"/>
      <c r="F292" s="47"/>
      <c r="G292" s="47"/>
      <c r="H292" s="47"/>
      <c r="I292" s="47"/>
      <c r="J292" s="37"/>
      <c r="K292" s="37"/>
      <c r="L292" s="37"/>
      <c r="M292" s="37"/>
      <c r="N292" s="37"/>
      <c r="O292" s="37"/>
      <c r="P292" s="47"/>
      <c r="Q292" s="47"/>
      <c r="W292" s="37"/>
      <c r="AB292" s="88"/>
      <c r="AC292" s="88"/>
      <c r="AD292" s="88"/>
      <c r="AE292" s="88"/>
    </row>
    <row r="293" spans="1:31" s="96" customFormat="1" x14ac:dyDescent="0.3">
      <c r="A293" s="95"/>
      <c r="B293" s="47"/>
      <c r="C293" s="47"/>
      <c r="D293" s="47"/>
      <c r="E293" s="47"/>
      <c r="F293" s="47"/>
      <c r="G293" s="47"/>
      <c r="H293" s="47"/>
      <c r="I293" s="47"/>
      <c r="J293" s="37"/>
      <c r="K293" s="37"/>
      <c r="L293" s="37"/>
      <c r="M293" s="37"/>
      <c r="N293" s="37"/>
      <c r="O293" s="37"/>
      <c r="P293" s="47"/>
      <c r="Q293" s="47"/>
      <c r="W293" s="37"/>
      <c r="AB293" s="88"/>
      <c r="AC293" s="88"/>
      <c r="AD293" s="88"/>
      <c r="AE293" s="88"/>
    </row>
    <row r="294" spans="1:31" s="96" customFormat="1" x14ac:dyDescent="0.3">
      <c r="A294" s="95"/>
      <c r="B294" s="47"/>
      <c r="C294" s="47"/>
      <c r="D294" s="47"/>
      <c r="E294" s="47"/>
      <c r="F294" s="47"/>
      <c r="G294" s="47"/>
      <c r="H294" s="47"/>
      <c r="I294" s="47"/>
      <c r="J294" s="37"/>
      <c r="K294" s="37"/>
      <c r="L294" s="37"/>
      <c r="M294" s="37"/>
      <c r="N294" s="37"/>
      <c r="O294" s="37"/>
      <c r="P294" s="47"/>
      <c r="Q294" s="47"/>
      <c r="W294" s="37"/>
      <c r="AB294" s="88"/>
      <c r="AC294" s="88"/>
      <c r="AD294" s="88"/>
      <c r="AE294" s="88"/>
    </row>
    <row r="295" spans="1:31" s="96" customFormat="1" x14ac:dyDescent="0.3">
      <c r="A295" s="95"/>
      <c r="B295" s="47"/>
      <c r="C295" s="47"/>
      <c r="D295" s="47"/>
      <c r="E295" s="47"/>
      <c r="F295" s="47"/>
      <c r="G295" s="47"/>
      <c r="H295" s="47"/>
      <c r="I295" s="47"/>
      <c r="J295" s="37"/>
      <c r="K295" s="37"/>
      <c r="L295" s="37"/>
      <c r="M295" s="37"/>
      <c r="N295" s="37"/>
      <c r="O295" s="37"/>
      <c r="P295" s="47"/>
      <c r="Q295" s="47"/>
      <c r="W295" s="37"/>
      <c r="AB295" s="88"/>
      <c r="AC295" s="88"/>
      <c r="AD295" s="88"/>
      <c r="AE295" s="88"/>
    </row>
    <row r="296" spans="1:31" s="96" customFormat="1" x14ac:dyDescent="0.3">
      <c r="A296" s="95"/>
      <c r="B296" s="47"/>
      <c r="C296" s="47"/>
      <c r="D296" s="47"/>
      <c r="E296" s="47"/>
      <c r="F296" s="47"/>
      <c r="G296" s="47"/>
      <c r="H296" s="47"/>
      <c r="I296" s="47"/>
      <c r="J296" s="37"/>
      <c r="K296" s="37"/>
      <c r="L296" s="37"/>
      <c r="M296" s="37"/>
      <c r="N296" s="37"/>
      <c r="O296" s="37"/>
      <c r="P296" s="47"/>
      <c r="Q296" s="47"/>
      <c r="W296" s="37"/>
      <c r="AB296" s="88"/>
      <c r="AC296" s="88"/>
      <c r="AD296" s="88"/>
      <c r="AE296" s="88"/>
    </row>
    <row r="297" spans="1:31" s="96" customFormat="1" x14ac:dyDescent="0.3">
      <c r="A297" s="95"/>
      <c r="B297" s="47"/>
      <c r="C297" s="47"/>
      <c r="D297" s="47"/>
      <c r="E297" s="47"/>
      <c r="F297" s="47"/>
      <c r="G297" s="47"/>
      <c r="H297" s="47"/>
      <c r="I297" s="47"/>
      <c r="J297" s="37"/>
      <c r="K297" s="37"/>
      <c r="L297" s="37"/>
      <c r="M297" s="37"/>
      <c r="N297" s="37"/>
      <c r="O297" s="37"/>
      <c r="P297" s="47"/>
      <c r="Q297" s="47"/>
      <c r="W297" s="37"/>
      <c r="AB297" s="88"/>
      <c r="AC297" s="88"/>
      <c r="AD297" s="88"/>
      <c r="AE297" s="88"/>
    </row>
    <row r="298" spans="1:31" s="96" customFormat="1" x14ac:dyDescent="0.3">
      <c r="A298" s="95"/>
      <c r="B298" s="47"/>
      <c r="C298" s="47"/>
      <c r="D298" s="47"/>
      <c r="E298" s="47"/>
      <c r="F298" s="47"/>
      <c r="G298" s="47"/>
      <c r="H298" s="47"/>
      <c r="I298" s="47"/>
      <c r="J298" s="37"/>
      <c r="K298" s="37"/>
      <c r="L298" s="37"/>
      <c r="M298" s="37"/>
      <c r="N298" s="37"/>
      <c r="O298" s="37"/>
      <c r="P298" s="47"/>
      <c r="Q298" s="47"/>
      <c r="W298" s="37"/>
      <c r="AB298" s="88"/>
      <c r="AC298" s="88"/>
      <c r="AD298" s="88"/>
      <c r="AE298" s="88"/>
    </row>
    <row r="299" spans="1:31" s="96" customFormat="1" x14ac:dyDescent="0.3">
      <c r="A299" s="95"/>
      <c r="B299" s="47"/>
      <c r="C299" s="47"/>
      <c r="D299" s="47"/>
      <c r="E299" s="47"/>
      <c r="F299" s="47"/>
      <c r="G299" s="47"/>
      <c r="H299" s="47"/>
      <c r="I299" s="47"/>
      <c r="J299" s="37"/>
      <c r="K299" s="37"/>
      <c r="L299" s="37"/>
      <c r="M299" s="37"/>
      <c r="N299" s="37"/>
      <c r="O299" s="37"/>
      <c r="P299" s="47"/>
      <c r="Q299" s="47"/>
      <c r="W299" s="37"/>
      <c r="AB299" s="88"/>
      <c r="AC299" s="88"/>
      <c r="AD299" s="88"/>
      <c r="AE299" s="88"/>
    </row>
    <row r="300" spans="1:31" s="96" customFormat="1" x14ac:dyDescent="0.3">
      <c r="A300" s="95"/>
      <c r="B300" s="47"/>
      <c r="C300" s="47"/>
      <c r="D300" s="47"/>
      <c r="E300" s="47"/>
      <c r="F300" s="47"/>
      <c r="G300" s="47"/>
      <c r="H300" s="47"/>
      <c r="I300" s="47"/>
      <c r="J300" s="37"/>
      <c r="K300" s="37"/>
      <c r="L300" s="37"/>
      <c r="M300" s="37"/>
      <c r="N300" s="37"/>
      <c r="O300" s="37"/>
      <c r="P300" s="47"/>
      <c r="Q300" s="47"/>
      <c r="W300" s="37"/>
      <c r="AB300" s="88"/>
      <c r="AC300" s="88"/>
      <c r="AD300" s="88"/>
      <c r="AE300" s="88"/>
    </row>
    <row r="301" spans="1:31" s="96" customFormat="1" x14ac:dyDescent="0.3">
      <c r="A301" s="95"/>
      <c r="B301" s="47"/>
      <c r="C301" s="47"/>
      <c r="D301" s="47"/>
      <c r="E301" s="47"/>
      <c r="F301" s="47"/>
      <c r="G301" s="47"/>
      <c r="H301" s="47"/>
      <c r="I301" s="47"/>
      <c r="J301" s="37"/>
      <c r="K301" s="37"/>
      <c r="L301" s="37"/>
      <c r="M301" s="37"/>
      <c r="N301" s="37"/>
      <c r="O301" s="37"/>
      <c r="P301" s="47"/>
      <c r="Q301" s="47"/>
      <c r="W301" s="37"/>
      <c r="AB301" s="88"/>
      <c r="AC301" s="88"/>
      <c r="AD301" s="88"/>
      <c r="AE301" s="88"/>
    </row>
    <row r="302" spans="1:31" s="96" customFormat="1" x14ac:dyDescent="0.3">
      <c r="A302" s="95"/>
      <c r="B302" s="47"/>
      <c r="C302" s="47"/>
      <c r="D302" s="47"/>
      <c r="E302" s="47"/>
      <c r="F302" s="47"/>
      <c r="G302" s="47"/>
      <c r="H302" s="47"/>
      <c r="I302" s="47"/>
      <c r="J302" s="37"/>
      <c r="K302" s="37"/>
      <c r="L302" s="37"/>
      <c r="M302" s="37"/>
      <c r="N302" s="37"/>
      <c r="O302" s="37"/>
      <c r="P302" s="47"/>
      <c r="Q302" s="47"/>
      <c r="W302" s="37"/>
      <c r="AB302" s="88"/>
      <c r="AC302" s="88"/>
      <c r="AD302" s="88"/>
      <c r="AE302" s="88"/>
    </row>
    <row r="303" spans="1:31" s="96" customFormat="1" x14ac:dyDescent="0.3">
      <c r="A303" s="95"/>
      <c r="B303" s="47"/>
      <c r="C303" s="47"/>
      <c r="D303" s="47"/>
      <c r="E303" s="47"/>
      <c r="F303" s="47"/>
      <c r="G303" s="47"/>
      <c r="H303" s="47"/>
      <c r="I303" s="47"/>
      <c r="J303" s="37"/>
      <c r="K303" s="37"/>
      <c r="L303" s="37"/>
      <c r="M303" s="37"/>
      <c r="N303" s="37"/>
      <c r="O303" s="37"/>
      <c r="P303" s="47"/>
      <c r="Q303" s="47"/>
      <c r="W303" s="37"/>
      <c r="AB303" s="88"/>
      <c r="AC303" s="88"/>
      <c r="AD303" s="88"/>
      <c r="AE303" s="88"/>
    </row>
    <row r="304" spans="1:31" s="96" customFormat="1" x14ac:dyDescent="0.3">
      <c r="A304" s="95"/>
      <c r="B304" s="47"/>
      <c r="C304" s="47"/>
      <c r="D304" s="47"/>
      <c r="E304" s="47"/>
      <c r="F304" s="47"/>
      <c r="G304" s="47"/>
      <c r="H304" s="47"/>
      <c r="I304" s="47"/>
      <c r="J304" s="37"/>
      <c r="K304" s="37"/>
      <c r="L304" s="37"/>
      <c r="M304" s="37"/>
      <c r="N304" s="37"/>
      <c r="O304" s="37"/>
      <c r="P304" s="47"/>
      <c r="Q304" s="47"/>
      <c r="W304" s="37"/>
      <c r="AB304" s="88"/>
      <c r="AC304" s="88"/>
      <c r="AD304" s="88"/>
      <c r="AE304" s="88"/>
    </row>
    <row r="305" spans="1:31" s="96" customFormat="1" x14ac:dyDescent="0.3">
      <c r="A305" s="95"/>
      <c r="B305" s="47"/>
      <c r="C305" s="47"/>
      <c r="D305" s="47"/>
      <c r="E305" s="47"/>
      <c r="F305" s="47"/>
      <c r="G305" s="47"/>
      <c r="H305" s="47"/>
      <c r="I305" s="47"/>
      <c r="J305" s="37"/>
      <c r="K305" s="37"/>
      <c r="L305" s="37"/>
      <c r="M305" s="37"/>
      <c r="N305" s="37"/>
      <c r="O305" s="37"/>
      <c r="P305" s="47"/>
      <c r="Q305" s="47"/>
      <c r="W305" s="37"/>
      <c r="AB305" s="88"/>
      <c r="AC305" s="88"/>
      <c r="AD305" s="88"/>
      <c r="AE305" s="88"/>
    </row>
    <row r="306" spans="1:31" s="96" customFormat="1" x14ac:dyDescent="0.3">
      <c r="A306" s="95"/>
      <c r="B306" s="47"/>
      <c r="C306" s="47"/>
      <c r="D306" s="47"/>
      <c r="E306" s="47"/>
      <c r="F306" s="47"/>
      <c r="G306" s="47"/>
      <c r="H306" s="47"/>
      <c r="I306" s="47"/>
      <c r="J306" s="37"/>
      <c r="K306" s="37"/>
      <c r="L306" s="37"/>
      <c r="M306" s="37"/>
      <c r="N306" s="37"/>
      <c r="O306" s="37"/>
      <c r="P306" s="47"/>
      <c r="Q306" s="47"/>
      <c r="W306" s="37"/>
      <c r="AB306" s="88"/>
      <c r="AC306" s="88"/>
      <c r="AD306" s="88"/>
      <c r="AE306" s="88"/>
    </row>
    <row r="307" spans="1:31" s="96" customFormat="1" x14ac:dyDescent="0.3">
      <c r="A307" s="95"/>
      <c r="B307" s="47"/>
      <c r="C307" s="47"/>
      <c r="D307" s="47"/>
      <c r="E307" s="47"/>
      <c r="F307" s="47"/>
      <c r="G307" s="47"/>
      <c r="H307" s="47"/>
      <c r="I307" s="47"/>
      <c r="J307" s="37"/>
      <c r="K307" s="37"/>
      <c r="L307" s="37"/>
      <c r="M307" s="37"/>
      <c r="N307" s="37"/>
      <c r="O307" s="37"/>
      <c r="P307" s="47"/>
      <c r="Q307" s="47"/>
      <c r="W307" s="37"/>
      <c r="AB307" s="88"/>
      <c r="AC307" s="88"/>
      <c r="AD307" s="88"/>
      <c r="AE307" s="88"/>
    </row>
    <row r="308" spans="1:31" s="96" customFormat="1" x14ac:dyDescent="0.3">
      <c r="A308" s="95"/>
      <c r="B308" s="47"/>
      <c r="C308" s="47"/>
      <c r="D308" s="47"/>
      <c r="E308" s="47"/>
      <c r="F308" s="47"/>
      <c r="G308" s="47"/>
      <c r="H308" s="47"/>
      <c r="I308" s="47"/>
      <c r="J308" s="37"/>
      <c r="K308" s="37"/>
      <c r="L308" s="37"/>
      <c r="M308" s="37"/>
      <c r="N308" s="37"/>
      <c r="O308" s="37"/>
      <c r="P308" s="47"/>
      <c r="Q308" s="47"/>
      <c r="W308" s="37"/>
      <c r="AB308" s="88"/>
      <c r="AC308" s="88"/>
      <c r="AD308" s="88"/>
      <c r="AE308" s="88"/>
    </row>
  </sheetData>
  <mergeCells count="4">
    <mergeCell ref="E1:I1"/>
    <mergeCell ref="K1:P1"/>
    <mergeCell ref="R1:V1"/>
    <mergeCell ref="A28:C28"/>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workbookViewId="0">
      <pane xSplit="1" topLeftCell="B1" activePane="topRight" state="frozen"/>
      <selection pane="topRight" activeCell="C3" sqref="C3"/>
    </sheetView>
  </sheetViews>
  <sheetFormatPr defaultRowHeight="14.4" x14ac:dyDescent="0.3"/>
  <cols>
    <col min="1" max="1" width="36.44140625" style="7" customWidth="1"/>
    <col min="2" max="2" width="9.109375" style="7" customWidth="1"/>
    <col min="3" max="5" width="15.5546875" style="8" customWidth="1"/>
    <col min="6" max="8" width="15.44140625" style="7" customWidth="1"/>
    <col min="9" max="10" width="14.5546875" style="7" customWidth="1"/>
    <col min="11" max="11" width="16" style="7" customWidth="1"/>
    <col min="12" max="12" width="15" style="7" customWidth="1"/>
    <col min="13" max="13" width="13.44140625" style="30" customWidth="1"/>
    <col min="14" max="14" width="13.44140625" customWidth="1"/>
    <col min="15" max="15" width="14.109375" style="7" customWidth="1"/>
    <col min="16" max="16" width="13" customWidth="1"/>
    <col min="17" max="17" width="15.21875" style="4" customWidth="1"/>
    <col min="18" max="18" width="15.109375" style="4" customWidth="1"/>
    <col min="19" max="19" width="16.21875" style="4" customWidth="1"/>
    <col min="20" max="16384" width="8.88671875" style="4"/>
  </cols>
  <sheetData>
    <row r="1" spans="1:19" s="1" customFormat="1" ht="43.2" x14ac:dyDescent="0.3">
      <c r="A1" s="2"/>
      <c r="B1" s="22"/>
      <c r="C1" s="2" t="s">
        <v>77</v>
      </c>
      <c r="D1" s="2" t="s">
        <v>89</v>
      </c>
      <c r="E1" s="2" t="s">
        <v>90</v>
      </c>
      <c r="F1" s="2" t="s">
        <v>79</v>
      </c>
      <c r="G1" s="2" t="s">
        <v>91</v>
      </c>
      <c r="H1" s="2" t="s">
        <v>92</v>
      </c>
      <c r="I1" s="2" t="s">
        <v>78</v>
      </c>
      <c r="J1" s="2" t="s">
        <v>93</v>
      </c>
      <c r="K1" s="2" t="s">
        <v>80</v>
      </c>
      <c r="L1" s="2" t="s">
        <v>81</v>
      </c>
      <c r="M1" s="2" t="s">
        <v>95</v>
      </c>
      <c r="N1" s="2" t="s">
        <v>96</v>
      </c>
      <c r="O1" s="2" t="s">
        <v>82</v>
      </c>
      <c r="P1" s="2" t="s">
        <v>83</v>
      </c>
      <c r="Q1" s="2" t="s">
        <v>97</v>
      </c>
      <c r="R1" s="2" t="s">
        <v>98</v>
      </c>
      <c r="S1" s="2" t="s">
        <v>84</v>
      </c>
    </row>
    <row r="2" spans="1:19" s="25" customFormat="1" ht="46.8" customHeight="1" x14ac:dyDescent="0.3">
      <c r="A2" s="24" t="s">
        <v>6</v>
      </c>
      <c r="B2" s="23" t="s">
        <v>5</v>
      </c>
      <c r="C2" s="23">
        <v>5</v>
      </c>
      <c r="D2" s="23"/>
      <c r="E2" s="23"/>
      <c r="F2" s="23">
        <v>9</v>
      </c>
      <c r="G2" s="23"/>
      <c r="H2" s="23"/>
      <c r="I2" s="23">
        <v>8</v>
      </c>
      <c r="J2" s="23"/>
      <c r="K2" s="23">
        <v>9</v>
      </c>
      <c r="L2" s="25">
        <v>5</v>
      </c>
      <c r="O2" s="25">
        <v>2</v>
      </c>
      <c r="Q2" s="25">
        <v>3</v>
      </c>
      <c r="S2" s="25">
        <v>2</v>
      </c>
    </row>
    <row r="3" spans="1:19" ht="32.4" customHeight="1" x14ac:dyDescent="0.3">
      <c r="A3" s="7" t="s">
        <v>16</v>
      </c>
      <c r="B3" s="7" t="s">
        <v>15</v>
      </c>
      <c r="C3" s="7">
        <v>4</v>
      </c>
      <c r="D3" s="7"/>
      <c r="E3" s="7"/>
      <c r="F3" s="7">
        <v>9</v>
      </c>
      <c r="I3" s="7">
        <v>7</v>
      </c>
      <c r="K3" s="7">
        <v>7</v>
      </c>
      <c r="L3" s="4">
        <v>4</v>
      </c>
      <c r="M3" s="29"/>
      <c r="O3" s="4">
        <v>1</v>
      </c>
      <c r="Q3" s="4">
        <v>2</v>
      </c>
      <c r="S3" s="4">
        <v>0</v>
      </c>
    </row>
    <row r="4" spans="1:19" ht="28.8" x14ac:dyDescent="0.3">
      <c r="A4" s="7" t="s">
        <v>26</v>
      </c>
      <c r="B4" s="7" t="s">
        <v>25</v>
      </c>
      <c r="C4" s="7">
        <v>5</v>
      </c>
      <c r="D4" s="7"/>
      <c r="E4" s="7"/>
      <c r="F4" s="7">
        <v>9</v>
      </c>
      <c r="I4" s="7">
        <v>7</v>
      </c>
      <c r="K4" s="7">
        <v>8</v>
      </c>
      <c r="L4" s="4">
        <v>5</v>
      </c>
      <c r="M4" s="29"/>
      <c r="O4" s="4">
        <v>2</v>
      </c>
      <c r="Q4" s="4">
        <v>1</v>
      </c>
      <c r="S4" s="4">
        <v>1</v>
      </c>
    </row>
    <row r="5" spans="1:19" ht="21.6" x14ac:dyDescent="0.3">
      <c r="A5" s="11" t="s">
        <v>36</v>
      </c>
      <c r="B5" s="7" t="s">
        <v>35</v>
      </c>
      <c r="C5" s="7">
        <v>3</v>
      </c>
      <c r="D5" s="7"/>
      <c r="E5" s="7"/>
      <c r="F5" s="7">
        <v>7</v>
      </c>
      <c r="I5" s="7">
        <v>8</v>
      </c>
      <c r="K5" s="7">
        <v>7</v>
      </c>
      <c r="L5" s="4">
        <v>4</v>
      </c>
      <c r="M5" s="29"/>
      <c r="O5" s="4">
        <v>1</v>
      </c>
      <c r="Q5" s="4">
        <v>1</v>
      </c>
      <c r="S5" s="4">
        <v>1</v>
      </c>
    </row>
    <row r="6" spans="1:19" ht="43.2" x14ac:dyDescent="0.3">
      <c r="A6" s="7" t="s">
        <v>46</v>
      </c>
      <c r="B6" s="7" t="s">
        <v>45</v>
      </c>
      <c r="C6" s="7">
        <v>3</v>
      </c>
      <c r="D6" s="7"/>
      <c r="E6" s="7"/>
      <c r="F6" s="7">
        <v>6</v>
      </c>
      <c r="I6" s="7">
        <v>6</v>
      </c>
      <c r="K6" s="7">
        <v>8</v>
      </c>
      <c r="L6" s="4">
        <v>5</v>
      </c>
      <c r="M6" s="29"/>
      <c r="O6" s="4">
        <v>1</v>
      </c>
      <c r="Q6" s="4">
        <v>3</v>
      </c>
      <c r="S6" s="4">
        <v>0</v>
      </c>
    </row>
    <row r="7" spans="1:19" ht="28.8" x14ac:dyDescent="0.3">
      <c r="A7" s="7" t="s">
        <v>56</v>
      </c>
      <c r="B7" s="7" t="s">
        <v>55</v>
      </c>
      <c r="C7" s="7">
        <v>3</v>
      </c>
      <c r="D7" s="7"/>
      <c r="E7" s="7"/>
      <c r="F7" s="7">
        <v>7</v>
      </c>
      <c r="I7" s="7">
        <v>6</v>
      </c>
      <c r="K7" s="7">
        <v>5</v>
      </c>
      <c r="L7" s="4">
        <v>4</v>
      </c>
      <c r="M7" s="29"/>
      <c r="O7" s="4">
        <v>1</v>
      </c>
      <c r="Q7" s="4">
        <v>2</v>
      </c>
      <c r="S7" s="4">
        <v>2</v>
      </c>
    </row>
    <row r="8" spans="1:19" x14ac:dyDescent="0.3">
      <c r="A8" s="7" t="s">
        <v>66</v>
      </c>
      <c r="B8" s="7" t="s">
        <v>65</v>
      </c>
      <c r="C8" s="7">
        <v>5</v>
      </c>
      <c r="D8" s="7"/>
      <c r="E8" s="7"/>
      <c r="F8" s="7">
        <v>8</v>
      </c>
      <c r="I8" s="7">
        <v>8</v>
      </c>
      <c r="K8" s="7">
        <v>8</v>
      </c>
      <c r="L8" s="4">
        <v>7</v>
      </c>
      <c r="M8" s="29"/>
      <c r="O8" s="4">
        <v>1</v>
      </c>
      <c r="Q8" s="4">
        <v>3</v>
      </c>
      <c r="S8" s="4">
        <v>3</v>
      </c>
    </row>
    <row r="9" spans="1:19" s="25" customFormat="1" ht="57.6" x14ac:dyDescent="0.3">
      <c r="A9" s="24" t="s">
        <v>8</v>
      </c>
      <c r="B9" s="26" t="s">
        <v>7</v>
      </c>
      <c r="C9" s="23">
        <v>7</v>
      </c>
      <c r="D9" s="23"/>
      <c r="E9" s="23"/>
      <c r="F9" s="23">
        <v>5</v>
      </c>
      <c r="G9" s="23"/>
      <c r="H9" s="23"/>
      <c r="I9" s="23">
        <v>4</v>
      </c>
      <c r="J9" s="23"/>
      <c r="K9" s="23">
        <v>6</v>
      </c>
      <c r="L9" s="25">
        <v>9</v>
      </c>
      <c r="O9" s="27">
        <v>6</v>
      </c>
      <c r="Q9" s="25">
        <v>6</v>
      </c>
      <c r="S9" s="25">
        <v>7</v>
      </c>
    </row>
    <row r="10" spans="1:19" ht="43.2" x14ac:dyDescent="0.3">
      <c r="A10" s="7" t="s">
        <v>18</v>
      </c>
      <c r="B10" s="8" t="s">
        <v>17</v>
      </c>
      <c r="C10" s="7">
        <v>8</v>
      </c>
      <c r="D10" s="7"/>
      <c r="E10" s="7"/>
      <c r="F10" s="7">
        <v>4</v>
      </c>
      <c r="I10" s="7">
        <v>4</v>
      </c>
      <c r="K10" s="7">
        <v>4</v>
      </c>
      <c r="L10" s="4">
        <v>9</v>
      </c>
      <c r="M10" s="29"/>
      <c r="O10" s="7">
        <v>5</v>
      </c>
      <c r="Q10" s="4">
        <v>5</v>
      </c>
      <c r="S10" s="16">
        <v>7</v>
      </c>
    </row>
    <row r="11" spans="1:19" ht="28.8" x14ac:dyDescent="0.3">
      <c r="A11" s="10" t="s">
        <v>85</v>
      </c>
      <c r="B11" s="8" t="s">
        <v>27</v>
      </c>
      <c r="C11" s="7">
        <v>5</v>
      </c>
      <c r="D11" s="7"/>
      <c r="E11" s="7"/>
      <c r="F11" s="7">
        <v>6</v>
      </c>
      <c r="I11" s="7">
        <v>6</v>
      </c>
      <c r="K11" s="7">
        <v>5</v>
      </c>
      <c r="L11" s="4">
        <v>7</v>
      </c>
      <c r="M11" s="29"/>
      <c r="O11" s="7">
        <v>6</v>
      </c>
      <c r="Q11" s="4">
        <v>3</v>
      </c>
      <c r="S11" s="4">
        <v>3</v>
      </c>
    </row>
    <row r="12" spans="1:19" ht="28.8" x14ac:dyDescent="0.3">
      <c r="A12" s="7" t="s">
        <v>38</v>
      </c>
      <c r="B12" s="8" t="s">
        <v>37</v>
      </c>
      <c r="C12" s="7">
        <v>4</v>
      </c>
      <c r="D12" s="7"/>
      <c r="E12" s="7"/>
      <c r="F12" s="7">
        <v>7</v>
      </c>
      <c r="I12" s="7">
        <v>5</v>
      </c>
      <c r="K12" s="7">
        <v>4</v>
      </c>
      <c r="L12" s="4">
        <v>7</v>
      </c>
      <c r="M12" s="29"/>
      <c r="O12" s="7">
        <v>3</v>
      </c>
      <c r="Q12" s="4">
        <v>5</v>
      </c>
      <c r="S12" s="4">
        <v>4</v>
      </c>
    </row>
    <row r="13" spans="1:19" ht="32.4" x14ac:dyDescent="0.3">
      <c r="A13" s="14" t="s">
        <v>48</v>
      </c>
      <c r="B13" s="8" t="s">
        <v>47</v>
      </c>
      <c r="C13" s="7">
        <v>4</v>
      </c>
      <c r="D13" s="7"/>
      <c r="E13" s="7"/>
      <c r="F13" s="7">
        <v>4</v>
      </c>
      <c r="I13" s="7">
        <v>4</v>
      </c>
      <c r="K13" s="7">
        <v>4</v>
      </c>
      <c r="L13" s="4">
        <v>7</v>
      </c>
      <c r="M13" s="29"/>
      <c r="O13" s="7">
        <v>4</v>
      </c>
      <c r="Q13" s="4">
        <v>4</v>
      </c>
      <c r="S13" s="4">
        <v>3</v>
      </c>
    </row>
    <row r="14" spans="1:19" ht="28.8" x14ac:dyDescent="0.3">
      <c r="A14" s="7" t="s">
        <v>58</v>
      </c>
      <c r="B14" s="8" t="s">
        <v>57</v>
      </c>
      <c r="C14" s="7">
        <v>6</v>
      </c>
      <c r="D14" s="7"/>
      <c r="E14" s="7"/>
      <c r="F14" s="7">
        <v>5</v>
      </c>
      <c r="I14" s="7">
        <v>4</v>
      </c>
      <c r="K14" s="7">
        <v>2</v>
      </c>
      <c r="L14" s="4">
        <v>6</v>
      </c>
      <c r="M14" s="29"/>
      <c r="O14" s="7">
        <v>5</v>
      </c>
      <c r="Q14" s="4">
        <v>6</v>
      </c>
      <c r="S14" s="4">
        <v>3</v>
      </c>
    </row>
    <row r="15" spans="1:19" ht="28.8" x14ac:dyDescent="0.3">
      <c r="A15" s="7" t="s">
        <v>68</v>
      </c>
      <c r="B15" s="8" t="s">
        <v>67</v>
      </c>
      <c r="C15" s="7">
        <v>4</v>
      </c>
      <c r="D15" s="7"/>
      <c r="E15" s="7"/>
      <c r="F15" s="7">
        <v>3</v>
      </c>
      <c r="I15" s="7">
        <v>2</v>
      </c>
      <c r="K15" s="7">
        <v>3</v>
      </c>
      <c r="L15" s="4">
        <v>8</v>
      </c>
      <c r="M15" s="29"/>
      <c r="O15" s="7">
        <v>6</v>
      </c>
      <c r="Q15" s="7">
        <v>3</v>
      </c>
      <c r="S15" s="4">
        <v>3</v>
      </c>
    </row>
    <row r="16" spans="1:19" s="25" customFormat="1" ht="57.6" x14ac:dyDescent="0.3">
      <c r="A16" s="24" t="s">
        <v>10</v>
      </c>
      <c r="B16" s="24" t="s">
        <v>9</v>
      </c>
      <c r="C16" s="23">
        <v>5</v>
      </c>
      <c r="D16" s="23"/>
      <c r="E16" s="23"/>
      <c r="F16" s="23">
        <v>7</v>
      </c>
      <c r="G16" s="23"/>
      <c r="H16" s="23"/>
      <c r="I16" s="23">
        <v>9</v>
      </c>
      <c r="J16" s="23"/>
      <c r="K16" s="23">
        <v>4</v>
      </c>
      <c r="L16" s="23">
        <v>6</v>
      </c>
      <c r="M16" s="23"/>
      <c r="O16" s="23">
        <v>1</v>
      </c>
      <c r="Q16" s="25">
        <v>8</v>
      </c>
      <c r="S16" s="25">
        <v>6</v>
      </c>
    </row>
    <row r="17" spans="1:19" ht="32.4" x14ac:dyDescent="0.3">
      <c r="A17" s="9" t="s">
        <v>20</v>
      </c>
      <c r="B17" s="9" t="s">
        <v>19</v>
      </c>
      <c r="C17" s="7">
        <v>2</v>
      </c>
      <c r="D17" s="7"/>
      <c r="E17" s="7"/>
      <c r="F17" s="7">
        <v>6</v>
      </c>
      <c r="I17" s="7">
        <v>9</v>
      </c>
      <c r="K17" s="7">
        <v>3</v>
      </c>
      <c r="L17" s="7">
        <v>3</v>
      </c>
      <c r="O17" s="17">
        <v>1</v>
      </c>
      <c r="Q17" s="4">
        <v>5</v>
      </c>
      <c r="S17" s="4">
        <v>4</v>
      </c>
    </row>
    <row r="18" spans="1:19" ht="32.4" x14ac:dyDescent="0.3">
      <c r="A18" s="11" t="s">
        <v>30</v>
      </c>
      <c r="B18" s="9" t="s">
        <v>29</v>
      </c>
      <c r="C18" s="7">
        <v>2</v>
      </c>
      <c r="D18" s="7"/>
      <c r="E18" s="7"/>
      <c r="F18" s="7">
        <v>7</v>
      </c>
      <c r="I18" s="7">
        <v>8</v>
      </c>
      <c r="K18" s="7">
        <v>4</v>
      </c>
      <c r="L18" s="10">
        <v>4</v>
      </c>
      <c r="M18" s="31"/>
      <c r="O18" s="7">
        <v>0</v>
      </c>
      <c r="Q18" s="4">
        <v>3</v>
      </c>
      <c r="S18" s="4">
        <v>3</v>
      </c>
    </row>
    <row r="19" spans="1:19" ht="22.8" x14ac:dyDescent="0.3">
      <c r="A19" s="12" t="s">
        <v>40</v>
      </c>
      <c r="B19" s="9" t="s">
        <v>39</v>
      </c>
      <c r="C19" s="7">
        <v>4</v>
      </c>
      <c r="D19" s="7"/>
      <c r="E19" s="7"/>
      <c r="F19" s="7">
        <v>6</v>
      </c>
      <c r="I19" s="7">
        <v>8</v>
      </c>
      <c r="K19" s="10">
        <v>4</v>
      </c>
      <c r="L19" s="7">
        <v>3</v>
      </c>
      <c r="O19" s="4">
        <v>0</v>
      </c>
      <c r="Q19" s="4">
        <v>3</v>
      </c>
      <c r="S19" s="4">
        <v>3</v>
      </c>
    </row>
    <row r="20" spans="1:19" ht="28.8" x14ac:dyDescent="0.3">
      <c r="A20" s="10" t="s">
        <v>86</v>
      </c>
      <c r="B20" s="9" t="s">
        <v>49</v>
      </c>
      <c r="C20" s="7">
        <v>2</v>
      </c>
      <c r="D20" s="7"/>
      <c r="E20" s="7"/>
      <c r="F20" s="7">
        <v>4</v>
      </c>
      <c r="I20" s="7">
        <v>6</v>
      </c>
      <c r="K20" s="7">
        <v>2</v>
      </c>
      <c r="L20" s="7">
        <v>2</v>
      </c>
      <c r="O20" s="9">
        <v>3</v>
      </c>
      <c r="Q20" s="4">
        <v>9</v>
      </c>
      <c r="S20" s="4">
        <v>4</v>
      </c>
    </row>
    <row r="21" spans="1:19" ht="28.8" x14ac:dyDescent="0.3">
      <c r="A21" s="10" t="s">
        <v>60</v>
      </c>
      <c r="B21" s="9" t="s">
        <v>59</v>
      </c>
      <c r="C21" s="7">
        <v>2</v>
      </c>
      <c r="D21" s="7"/>
      <c r="E21" s="7"/>
      <c r="F21" s="7">
        <v>2</v>
      </c>
      <c r="I21" s="7">
        <v>6</v>
      </c>
      <c r="K21" s="7">
        <v>2</v>
      </c>
      <c r="L21" s="12">
        <v>4</v>
      </c>
      <c r="M21" s="32"/>
      <c r="O21" s="7">
        <v>3</v>
      </c>
      <c r="Q21" s="4">
        <v>5</v>
      </c>
      <c r="S21" s="4">
        <v>5</v>
      </c>
    </row>
    <row r="22" spans="1:19" x14ac:dyDescent="0.3">
      <c r="A22" s="7" t="s">
        <v>70</v>
      </c>
      <c r="B22" s="9" t="s">
        <v>69</v>
      </c>
      <c r="C22" s="7">
        <v>2</v>
      </c>
      <c r="D22" s="7"/>
      <c r="E22" s="7"/>
      <c r="F22" s="7">
        <v>4</v>
      </c>
      <c r="I22" s="7">
        <v>8</v>
      </c>
      <c r="K22" s="12">
        <v>5</v>
      </c>
      <c r="L22" s="7">
        <v>2</v>
      </c>
      <c r="O22" s="12"/>
      <c r="Q22" s="4">
        <v>5</v>
      </c>
      <c r="S22" s="4">
        <v>3</v>
      </c>
    </row>
    <row r="23" spans="1:19" s="25" customFormat="1" ht="86.4" x14ac:dyDescent="0.3">
      <c r="A23" s="24" t="s">
        <v>12</v>
      </c>
      <c r="B23" s="24" t="s">
        <v>11</v>
      </c>
      <c r="C23" s="23">
        <v>6</v>
      </c>
      <c r="D23" s="23"/>
      <c r="E23" s="23"/>
      <c r="F23" s="23">
        <v>9</v>
      </c>
      <c r="G23" s="23"/>
      <c r="H23" s="23"/>
      <c r="I23" s="23">
        <v>6</v>
      </c>
      <c r="J23" s="23"/>
      <c r="K23" s="23">
        <v>7</v>
      </c>
      <c r="L23" s="23">
        <v>6</v>
      </c>
      <c r="M23" s="23"/>
      <c r="O23" s="23">
        <v>2</v>
      </c>
      <c r="Q23" s="25">
        <v>3</v>
      </c>
      <c r="S23" s="25">
        <v>5</v>
      </c>
    </row>
    <row r="24" spans="1:19" ht="57.6" x14ac:dyDescent="0.3">
      <c r="A24" s="10" t="s">
        <v>22</v>
      </c>
      <c r="B24" s="10" t="s">
        <v>21</v>
      </c>
      <c r="C24" s="7">
        <v>5</v>
      </c>
      <c r="D24" s="7"/>
      <c r="E24" s="7"/>
      <c r="F24" s="17">
        <v>9</v>
      </c>
      <c r="G24" s="17"/>
      <c r="H24" s="17"/>
      <c r="I24" s="17">
        <v>6</v>
      </c>
      <c r="J24" s="17"/>
      <c r="K24" s="10">
        <v>6</v>
      </c>
      <c r="L24" s="10">
        <v>5</v>
      </c>
      <c r="M24" s="31"/>
      <c r="O24" s="10">
        <v>2</v>
      </c>
      <c r="Q24" s="4">
        <v>2</v>
      </c>
      <c r="S24" s="4">
        <v>2</v>
      </c>
    </row>
    <row r="25" spans="1:19" ht="57.6" x14ac:dyDescent="0.3">
      <c r="A25" s="10" t="s">
        <v>32</v>
      </c>
      <c r="B25" s="10" t="s">
        <v>31</v>
      </c>
      <c r="C25" s="7">
        <v>5</v>
      </c>
      <c r="D25" s="7"/>
      <c r="E25" s="7"/>
      <c r="F25" s="7">
        <v>6</v>
      </c>
      <c r="I25" s="7">
        <v>4</v>
      </c>
      <c r="K25" s="11">
        <v>6</v>
      </c>
      <c r="L25" s="11">
        <v>3</v>
      </c>
      <c r="M25" s="33"/>
      <c r="O25" s="7">
        <v>1</v>
      </c>
      <c r="Q25" s="4">
        <v>2</v>
      </c>
      <c r="S25" s="4">
        <v>1</v>
      </c>
    </row>
    <row r="26" spans="1:19" ht="43.2" x14ac:dyDescent="0.3">
      <c r="A26" s="10" t="s">
        <v>42</v>
      </c>
      <c r="B26" s="10" t="s">
        <v>41</v>
      </c>
      <c r="C26" s="7">
        <v>3</v>
      </c>
      <c r="D26" s="7"/>
      <c r="E26" s="7"/>
      <c r="F26" s="7">
        <v>6</v>
      </c>
      <c r="I26" s="7">
        <v>4</v>
      </c>
      <c r="K26" s="7">
        <v>5</v>
      </c>
      <c r="L26" s="4">
        <v>3</v>
      </c>
      <c r="M26" s="29"/>
      <c r="O26" s="7">
        <v>1</v>
      </c>
      <c r="Q26" s="4">
        <v>3</v>
      </c>
      <c r="S26" s="4">
        <v>3</v>
      </c>
    </row>
    <row r="27" spans="1:19" ht="28.8" x14ac:dyDescent="0.3">
      <c r="A27" s="7" t="s">
        <v>52</v>
      </c>
      <c r="B27" s="10" t="s">
        <v>51</v>
      </c>
      <c r="C27" s="8">
        <v>5</v>
      </c>
      <c r="F27" s="7">
        <v>6</v>
      </c>
      <c r="I27" s="7">
        <v>4</v>
      </c>
      <c r="K27" s="7">
        <v>6</v>
      </c>
      <c r="L27" s="7">
        <v>3</v>
      </c>
      <c r="O27" s="7">
        <v>1</v>
      </c>
      <c r="Q27" s="4">
        <v>1</v>
      </c>
      <c r="S27" s="4">
        <v>1</v>
      </c>
    </row>
    <row r="28" spans="1:19" ht="28.8" x14ac:dyDescent="0.3">
      <c r="A28" s="7" t="s">
        <v>62</v>
      </c>
      <c r="B28" s="10" t="s">
        <v>61</v>
      </c>
      <c r="C28" s="7">
        <v>6</v>
      </c>
      <c r="D28" s="7"/>
      <c r="E28" s="7"/>
      <c r="F28" s="7">
        <v>5</v>
      </c>
      <c r="I28" s="7">
        <v>3</v>
      </c>
      <c r="K28" s="7">
        <v>6</v>
      </c>
      <c r="L28" s="7">
        <v>4</v>
      </c>
      <c r="O28" s="11">
        <v>1</v>
      </c>
      <c r="Q28" s="4">
        <v>1</v>
      </c>
      <c r="S28" s="4">
        <v>1</v>
      </c>
    </row>
    <row r="29" spans="1:19" ht="28.8" x14ac:dyDescent="0.3">
      <c r="A29" s="10" t="s">
        <v>72</v>
      </c>
      <c r="B29" s="10" t="s">
        <v>71</v>
      </c>
      <c r="C29" s="7">
        <v>2</v>
      </c>
      <c r="D29" s="7"/>
      <c r="E29" s="7"/>
      <c r="F29" s="7">
        <v>6</v>
      </c>
      <c r="I29" s="7">
        <v>4</v>
      </c>
      <c r="K29" s="7">
        <v>4</v>
      </c>
      <c r="L29" s="7">
        <v>4</v>
      </c>
      <c r="O29" s="9">
        <v>0</v>
      </c>
      <c r="Q29" s="4">
        <v>1</v>
      </c>
      <c r="S29" s="4">
        <v>3</v>
      </c>
    </row>
    <row r="30" spans="1:19" s="25" customFormat="1" ht="72" x14ac:dyDescent="0.3">
      <c r="A30" s="24" t="s">
        <v>14</v>
      </c>
      <c r="B30" s="24" t="s">
        <v>75</v>
      </c>
      <c r="C30" s="28">
        <v>4</v>
      </c>
      <c r="D30" s="28"/>
      <c r="E30" s="28"/>
      <c r="F30" s="23">
        <v>6</v>
      </c>
      <c r="G30" s="23"/>
      <c r="H30" s="23"/>
      <c r="I30" s="23">
        <v>6</v>
      </c>
      <c r="J30" s="23"/>
      <c r="K30" s="23">
        <v>9</v>
      </c>
      <c r="L30" s="23">
        <v>6</v>
      </c>
      <c r="M30" s="23"/>
      <c r="O30" s="23">
        <v>5</v>
      </c>
      <c r="Q30" s="25">
        <v>4</v>
      </c>
      <c r="S30" s="25">
        <v>3</v>
      </c>
    </row>
    <row r="31" spans="1:19" ht="43.2" x14ac:dyDescent="0.3">
      <c r="A31" s="10" t="s">
        <v>24</v>
      </c>
      <c r="B31" s="10" t="s">
        <v>23</v>
      </c>
      <c r="C31" s="8">
        <v>5</v>
      </c>
      <c r="F31" s="7">
        <v>5</v>
      </c>
      <c r="I31" s="7">
        <v>5</v>
      </c>
      <c r="K31" s="7">
        <v>9</v>
      </c>
      <c r="L31" s="7">
        <v>6</v>
      </c>
      <c r="O31" s="7">
        <v>5</v>
      </c>
      <c r="Q31" s="4">
        <v>2</v>
      </c>
      <c r="S31" s="4">
        <v>3</v>
      </c>
    </row>
    <row r="32" spans="1:19" ht="28.8" x14ac:dyDescent="0.3">
      <c r="A32" s="7" t="s">
        <v>34</v>
      </c>
      <c r="B32" s="10" t="s">
        <v>33</v>
      </c>
      <c r="C32" s="8">
        <v>5</v>
      </c>
      <c r="F32" s="7">
        <v>5</v>
      </c>
      <c r="I32" s="7">
        <v>5</v>
      </c>
      <c r="K32" s="7">
        <v>7</v>
      </c>
      <c r="L32" s="7">
        <v>6</v>
      </c>
      <c r="O32" s="7">
        <v>3</v>
      </c>
      <c r="Q32" s="4">
        <v>2</v>
      </c>
      <c r="S32" s="4">
        <v>3</v>
      </c>
    </row>
    <row r="33" spans="1:19" ht="41.4" x14ac:dyDescent="0.3">
      <c r="A33" s="13" t="s">
        <v>44</v>
      </c>
      <c r="B33" s="10" t="s">
        <v>43</v>
      </c>
      <c r="C33" s="8">
        <v>7</v>
      </c>
      <c r="F33" s="7">
        <v>5</v>
      </c>
      <c r="I33" s="7">
        <v>3</v>
      </c>
      <c r="K33" s="7">
        <v>6</v>
      </c>
      <c r="L33" s="7">
        <v>2</v>
      </c>
      <c r="O33" s="12">
        <v>1</v>
      </c>
      <c r="Q33" s="4">
        <v>1</v>
      </c>
      <c r="S33" s="4">
        <v>1</v>
      </c>
    </row>
    <row r="34" spans="1:19" ht="43.2" x14ac:dyDescent="0.3">
      <c r="A34" s="10" t="s">
        <v>54</v>
      </c>
      <c r="B34" s="10" t="s">
        <v>53</v>
      </c>
      <c r="C34" s="8">
        <v>2</v>
      </c>
      <c r="F34" s="7">
        <v>6</v>
      </c>
      <c r="I34" s="7">
        <v>6</v>
      </c>
      <c r="K34" s="7">
        <v>7</v>
      </c>
      <c r="L34" s="7">
        <v>6</v>
      </c>
      <c r="O34" s="10">
        <v>2</v>
      </c>
      <c r="Q34" s="4">
        <v>4</v>
      </c>
      <c r="S34" s="4">
        <v>3</v>
      </c>
    </row>
    <row r="35" spans="1:19" ht="43.2" x14ac:dyDescent="0.3">
      <c r="A35" s="7" t="s">
        <v>64</v>
      </c>
      <c r="B35" s="10" t="s">
        <v>63</v>
      </c>
      <c r="C35" s="8">
        <v>3</v>
      </c>
      <c r="F35" s="7">
        <v>5</v>
      </c>
      <c r="I35" s="7">
        <v>5</v>
      </c>
      <c r="K35" s="7">
        <v>7</v>
      </c>
      <c r="L35" s="7">
        <v>3</v>
      </c>
      <c r="O35" s="7">
        <v>1</v>
      </c>
      <c r="Q35" s="4">
        <v>4</v>
      </c>
      <c r="S35" s="4">
        <v>1</v>
      </c>
    </row>
    <row r="36" spans="1:19" ht="27.6" x14ac:dyDescent="0.3">
      <c r="A36" s="13" t="s">
        <v>74</v>
      </c>
      <c r="B36" s="10" t="s">
        <v>73</v>
      </c>
      <c r="C36" s="8">
        <v>3</v>
      </c>
      <c r="F36" s="17">
        <v>6</v>
      </c>
      <c r="G36" s="17"/>
      <c r="H36" s="17"/>
      <c r="I36" s="17">
        <v>5</v>
      </c>
      <c r="J36" s="17"/>
      <c r="K36" s="7">
        <v>6</v>
      </c>
      <c r="L36" s="4">
        <v>5</v>
      </c>
      <c r="M36" s="29"/>
      <c r="O36" s="12">
        <v>1</v>
      </c>
      <c r="Q36" s="4">
        <v>4</v>
      </c>
      <c r="S36" s="4">
        <v>3</v>
      </c>
    </row>
    <row r="43" spans="1:19" x14ac:dyDescent="0.3">
      <c r="A43" s="17"/>
    </row>
    <row r="44" spans="1:19" x14ac:dyDescent="0.3">
      <c r="F44" s="17"/>
      <c r="G44" s="17"/>
      <c r="H44" s="17"/>
      <c r="I44" s="17"/>
      <c r="J44" s="17"/>
    </row>
    <row r="47" spans="1:19" x14ac:dyDescent="0.3">
      <c r="C47" s="19"/>
      <c r="D47" s="19"/>
      <c r="E47" s="19"/>
    </row>
    <row r="49" spans="1:15" x14ac:dyDescent="0.3">
      <c r="A49" s="9"/>
    </row>
    <row r="50" spans="1:15" x14ac:dyDescent="0.3">
      <c r="A50" s="9"/>
      <c r="F50" s="9"/>
      <c r="G50" s="9"/>
      <c r="H50" s="9"/>
      <c r="I50" s="9"/>
      <c r="J50" s="9"/>
    </row>
    <row r="51" spans="1:15" x14ac:dyDescent="0.3">
      <c r="F51" s="9"/>
      <c r="G51" s="9"/>
      <c r="H51" s="9"/>
      <c r="I51" s="9"/>
      <c r="J51" s="9"/>
    </row>
    <row r="52" spans="1:15" x14ac:dyDescent="0.3">
      <c r="O52" s="9"/>
    </row>
    <row r="53" spans="1:15" x14ac:dyDescent="0.3">
      <c r="C53" s="20"/>
      <c r="D53" s="20"/>
      <c r="E53" s="20"/>
    </row>
    <row r="54" spans="1:15" x14ac:dyDescent="0.3">
      <c r="C54" s="20"/>
      <c r="D54" s="20"/>
      <c r="E54" s="20"/>
    </row>
    <row r="58" spans="1:15" x14ac:dyDescent="0.3">
      <c r="A58" s="9"/>
    </row>
    <row r="59" spans="1:15" x14ac:dyDescent="0.3">
      <c r="A59" s="9"/>
      <c r="C59" s="20"/>
      <c r="D59" s="20"/>
      <c r="E59" s="20"/>
      <c r="F59" s="9"/>
      <c r="G59" s="9"/>
      <c r="H59" s="9"/>
      <c r="I59" s="9"/>
      <c r="J59" s="9"/>
    </row>
    <row r="60" spans="1:15" x14ac:dyDescent="0.3">
      <c r="A60" s="9"/>
      <c r="C60" s="20"/>
      <c r="D60" s="20"/>
      <c r="E60" s="20"/>
      <c r="F60" s="9"/>
      <c r="G60" s="9"/>
      <c r="H60" s="9"/>
      <c r="I60" s="9"/>
      <c r="J60" s="9"/>
      <c r="O60" s="9"/>
    </row>
    <row r="61" spans="1:15" x14ac:dyDescent="0.3">
      <c r="A61" s="9"/>
      <c r="C61" s="20"/>
      <c r="D61" s="20"/>
      <c r="E61" s="20"/>
      <c r="F61" s="9"/>
      <c r="G61" s="9"/>
      <c r="H61" s="9"/>
      <c r="I61" s="9"/>
      <c r="J61" s="9"/>
      <c r="O61" s="9"/>
    </row>
    <row r="62" spans="1:15" x14ac:dyDescent="0.3">
      <c r="C62" s="20"/>
      <c r="D62" s="20"/>
      <c r="E62" s="20"/>
      <c r="O62" s="9"/>
    </row>
    <row r="66" spans="1:15" x14ac:dyDescent="0.3">
      <c r="A66" s="17"/>
    </row>
    <row r="67" spans="1:15" x14ac:dyDescent="0.3">
      <c r="C67" s="19"/>
      <c r="D67" s="19"/>
      <c r="E67" s="19"/>
      <c r="O67"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opLeftCell="A6" workbookViewId="0">
      <selection activeCell="H2" sqref="H2:H8"/>
    </sheetView>
  </sheetViews>
  <sheetFormatPr defaultRowHeight="14.4" x14ac:dyDescent="0.3"/>
  <cols>
    <col min="1" max="1" width="7.5546875" style="4" customWidth="1"/>
    <col min="2" max="2" width="24.6640625" style="7" customWidth="1"/>
    <col min="3" max="3" width="8" style="8" customWidth="1"/>
    <col min="4" max="4" width="26.21875" style="8" customWidth="1"/>
    <col min="5" max="5" width="8.44140625" style="7" customWidth="1"/>
    <col min="6" max="6" width="26.33203125" style="7" customWidth="1"/>
    <col min="7" max="7" width="10.21875" style="7" customWidth="1"/>
    <col min="8" max="8" width="26.33203125" style="7" customWidth="1"/>
    <col min="9" max="9" width="9.21875" style="7" customWidth="1"/>
    <col min="10" max="10" width="26.109375" style="4" customWidth="1"/>
    <col min="11" max="16384" width="8.88671875" style="4"/>
  </cols>
  <sheetData>
    <row r="1" spans="1:11" s="1" customFormat="1" ht="43.2" x14ac:dyDescent="0.3">
      <c r="B1" s="2" t="s">
        <v>202</v>
      </c>
      <c r="C1" s="3"/>
      <c r="D1" s="2" t="s">
        <v>203</v>
      </c>
      <c r="E1" s="2"/>
      <c r="F1" s="2" t="s">
        <v>204</v>
      </c>
      <c r="G1" s="2"/>
      <c r="H1" s="2" t="s">
        <v>205</v>
      </c>
      <c r="I1" s="2"/>
      <c r="J1" s="2" t="s">
        <v>206</v>
      </c>
    </row>
    <row r="2" spans="1:11" ht="151.19999999999999" customHeight="1" x14ac:dyDescent="0.3">
      <c r="A2" s="4" t="s">
        <v>5</v>
      </c>
      <c r="B2" s="5" t="s">
        <v>207</v>
      </c>
      <c r="C2" s="6" t="s">
        <v>7</v>
      </c>
      <c r="D2" s="5" t="s">
        <v>8</v>
      </c>
      <c r="E2" s="5" t="s">
        <v>9</v>
      </c>
      <c r="F2" s="5" t="s">
        <v>208</v>
      </c>
      <c r="G2" s="5" t="s">
        <v>263</v>
      </c>
      <c r="H2" s="5" t="s">
        <v>120</v>
      </c>
      <c r="I2" s="5" t="s">
        <v>13</v>
      </c>
      <c r="J2" s="5" t="s">
        <v>209</v>
      </c>
    </row>
    <row r="3" spans="1:11" ht="114.6" customHeight="1" x14ac:dyDescent="0.3">
      <c r="A3" s="4" t="s">
        <v>15</v>
      </c>
      <c r="B3" s="7" t="s">
        <v>210</v>
      </c>
      <c r="C3" s="8" t="s">
        <v>17</v>
      </c>
      <c r="D3" s="116" t="s">
        <v>211</v>
      </c>
      <c r="E3" s="9" t="s">
        <v>19</v>
      </c>
      <c r="F3" s="9" t="s">
        <v>212</v>
      </c>
      <c r="G3" s="7" t="s">
        <v>264</v>
      </c>
      <c r="H3" s="144" t="s">
        <v>272</v>
      </c>
      <c r="I3" s="7" t="s">
        <v>213</v>
      </c>
      <c r="J3" s="7" t="s">
        <v>214</v>
      </c>
    </row>
    <row r="4" spans="1:11" ht="100.8" x14ac:dyDescent="0.3">
      <c r="A4" s="4" t="s">
        <v>25</v>
      </c>
      <c r="B4" s="7" t="s">
        <v>215</v>
      </c>
      <c r="C4" s="8" t="s">
        <v>27</v>
      </c>
      <c r="D4" s="116" t="s">
        <v>216</v>
      </c>
      <c r="E4" s="9" t="s">
        <v>29</v>
      </c>
      <c r="F4" s="9" t="s">
        <v>217</v>
      </c>
      <c r="G4" s="7" t="s">
        <v>265</v>
      </c>
      <c r="H4" s="144" t="s">
        <v>32</v>
      </c>
      <c r="I4" s="7" t="s">
        <v>218</v>
      </c>
      <c r="J4" s="7" t="s">
        <v>219</v>
      </c>
    </row>
    <row r="5" spans="1:11" ht="129" customHeight="1" x14ac:dyDescent="0.3">
      <c r="A5" s="4" t="s">
        <v>35</v>
      </c>
      <c r="B5" s="7" t="s">
        <v>220</v>
      </c>
      <c r="C5" s="8" t="s">
        <v>37</v>
      </c>
      <c r="D5" s="116" t="s">
        <v>221</v>
      </c>
      <c r="E5" s="9" t="s">
        <v>39</v>
      </c>
      <c r="F5" s="9" t="s">
        <v>222</v>
      </c>
      <c r="G5" s="7" t="s">
        <v>266</v>
      </c>
      <c r="H5" s="144" t="s">
        <v>228</v>
      </c>
      <c r="I5" s="7" t="s">
        <v>223</v>
      </c>
      <c r="J5" s="7" t="s">
        <v>224</v>
      </c>
    </row>
    <row r="6" spans="1:11" ht="144" x14ac:dyDescent="0.3">
      <c r="A6" s="4" t="s">
        <v>45</v>
      </c>
      <c r="B6" s="7" t="s">
        <v>225</v>
      </c>
      <c r="C6" s="8" t="s">
        <v>47</v>
      </c>
      <c r="D6" s="20" t="s">
        <v>226</v>
      </c>
      <c r="E6" s="9" t="s">
        <v>49</v>
      </c>
      <c r="F6" s="116" t="s">
        <v>227</v>
      </c>
      <c r="G6" s="7" t="s">
        <v>267</v>
      </c>
      <c r="H6" s="144" t="s">
        <v>270</v>
      </c>
      <c r="I6" s="7" t="s">
        <v>229</v>
      </c>
      <c r="J6" s="13" t="s">
        <v>230</v>
      </c>
    </row>
    <row r="7" spans="1:11" ht="115.2" x14ac:dyDescent="0.3">
      <c r="A7" s="4" t="s">
        <v>55</v>
      </c>
      <c r="B7" s="7" t="s">
        <v>231</v>
      </c>
      <c r="C7" s="8" t="s">
        <v>57</v>
      </c>
      <c r="D7" s="7" t="s">
        <v>232</v>
      </c>
      <c r="E7" s="9" t="s">
        <v>59</v>
      </c>
      <c r="F7" s="7" t="s">
        <v>233</v>
      </c>
      <c r="G7" s="7" t="s">
        <v>268</v>
      </c>
      <c r="H7" s="144" t="s">
        <v>234</v>
      </c>
      <c r="I7" s="7" t="s">
        <v>235</v>
      </c>
      <c r="J7" s="7" t="s">
        <v>236</v>
      </c>
    </row>
    <row r="8" spans="1:11" ht="129.6" x14ac:dyDescent="0.3">
      <c r="A8" s="4" t="s">
        <v>65</v>
      </c>
      <c r="B8" s="7" t="s">
        <v>237</v>
      </c>
      <c r="C8" s="8" t="s">
        <v>67</v>
      </c>
      <c r="D8" s="117" t="s">
        <v>238</v>
      </c>
      <c r="E8" s="9" t="s">
        <v>69</v>
      </c>
      <c r="F8" s="7" t="s">
        <v>239</v>
      </c>
      <c r="G8" s="7" t="s">
        <v>269</v>
      </c>
      <c r="H8" s="144" t="s">
        <v>271</v>
      </c>
      <c r="I8" s="7" t="s">
        <v>240</v>
      </c>
      <c r="J8" s="13" t="s">
        <v>241</v>
      </c>
    </row>
    <row r="9" spans="1:11" x14ac:dyDescent="0.3">
      <c r="D9" s="116"/>
    </row>
    <row r="10" spans="1:11" x14ac:dyDescent="0.3">
      <c r="J10" s="13"/>
    </row>
    <row r="11" spans="1:11" x14ac:dyDescent="0.3">
      <c r="D11" s="7"/>
      <c r="J11" s="7"/>
    </row>
    <row r="12" spans="1:11" x14ac:dyDescent="0.3">
      <c r="D12" s="116"/>
      <c r="F12" s="9"/>
      <c r="H12" s="4"/>
      <c r="J12" s="13"/>
    </row>
    <row r="13" spans="1:11" x14ac:dyDescent="0.3">
      <c r="B13" s="116"/>
      <c r="H13" s="9"/>
    </row>
    <row r="14" spans="1:11" x14ac:dyDescent="0.3">
      <c r="E14" s="9"/>
      <c r="F14" s="9"/>
      <c r="G14" s="9"/>
      <c r="H14" s="17"/>
    </row>
    <row r="15" spans="1:11" x14ac:dyDescent="0.3">
      <c r="D15" s="117"/>
      <c r="G15" s="17"/>
      <c r="K15" s="7"/>
    </row>
    <row r="16" spans="1:11" x14ac:dyDescent="0.3">
      <c r="B16" s="8"/>
      <c r="E16" s="9"/>
      <c r="F16" s="9"/>
    </row>
    <row r="17" spans="2:9" x14ac:dyDescent="0.3">
      <c r="D17" s="4"/>
      <c r="I17" s="17"/>
    </row>
    <row r="18" spans="2:9" x14ac:dyDescent="0.3">
      <c r="E18" s="9"/>
    </row>
    <row r="19" spans="2:9" x14ac:dyDescent="0.3">
      <c r="I19" s="4"/>
    </row>
    <row r="20" spans="2:9" x14ac:dyDescent="0.3">
      <c r="I20" s="9"/>
    </row>
    <row r="21" spans="2:9" x14ac:dyDescent="0.3">
      <c r="B21" s="4"/>
      <c r="H21" s="9"/>
    </row>
    <row r="22" spans="2:9" x14ac:dyDescent="0.3">
      <c r="B22" s="4"/>
      <c r="G22" s="9"/>
      <c r="I22" s="9"/>
    </row>
    <row r="23" spans="2:9" x14ac:dyDescent="0.3">
      <c r="B23" s="4"/>
    </row>
    <row r="24" spans="2:9" x14ac:dyDescent="0.3">
      <c r="B24" s="4"/>
      <c r="E24" s="17"/>
      <c r="F24" s="17"/>
    </row>
    <row r="25" spans="2:9" x14ac:dyDescent="0.3">
      <c r="G25" s="9"/>
      <c r="H25" s="9"/>
    </row>
    <row r="26" spans="2:9" x14ac:dyDescent="0.3">
      <c r="B26" s="4"/>
      <c r="G26" s="4"/>
      <c r="H26" s="4"/>
    </row>
    <row r="28" spans="2:9" x14ac:dyDescent="0.3">
      <c r="B28" s="4"/>
      <c r="I28" s="9"/>
    </row>
    <row r="29" spans="2:9" x14ac:dyDescent="0.3">
      <c r="I29" s="9"/>
    </row>
    <row r="31" spans="2:9" x14ac:dyDescent="0.3">
      <c r="C31" s="18"/>
      <c r="D31" s="18"/>
    </row>
    <row r="33" spans="2:9" x14ac:dyDescent="0.3">
      <c r="I33" s="9"/>
    </row>
    <row r="34" spans="2:9" x14ac:dyDescent="0.3">
      <c r="E34" s="4"/>
      <c r="F34" s="4"/>
    </row>
    <row r="36" spans="2:9" x14ac:dyDescent="0.3">
      <c r="E36" s="17"/>
      <c r="F36" s="17"/>
      <c r="G36" s="4"/>
      <c r="H36" s="4"/>
      <c r="I36" s="9"/>
    </row>
    <row r="43" spans="2:9" x14ac:dyDescent="0.3">
      <c r="B43" s="17"/>
    </row>
    <row r="44" spans="2:9" x14ac:dyDescent="0.3">
      <c r="E44" s="17"/>
      <c r="F44" s="17"/>
    </row>
    <row r="47" spans="2:9" x14ac:dyDescent="0.3">
      <c r="C47" s="19"/>
      <c r="D47" s="19"/>
    </row>
    <row r="49" spans="2:9" x14ac:dyDescent="0.3">
      <c r="B49" s="9"/>
    </row>
    <row r="50" spans="2:9" x14ac:dyDescent="0.3">
      <c r="B50" s="9"/>
      <c r="E50" s="9"/>
      <c r="F50" s="9"/>
    </row>
    <row r="51" spans="2:9" x14ac:dyDescent="0.3">
      <c r="E51" s="9"/>
      <c r="F51" s="9"/>
    </row>
    <row r="52" spans="2:9" x14ac:dyDescent="0.3">
      <c r="I52" s="9"/>
    </row>
    <row r="53" spans="2:9" x14ac:dyDescent="0.3">
      <c r="C53" s="20"/>
      <c r="D53" s="20"/>
    </row>
    <row r="54" spans="2:9" x14ac:dyDescent="0.3">
      <c r="C54" s="20"/>
      <c r="D54" s="20"/>
    </row>
    <row r="58" spans="2:9" x14ac:dyDescent="0.3">
      <c r="B58" s="9"/>
    </row>
    <row r="59" spans="2:9" x14ac:dyDescent="0.3">
      <c r="B59" s="9"/>
      <c r="C59" s="20"/>
      <c r="D59" s="20"/>
      <c r="E59" s="9"/>
      <c r="F59" s="9"/>
    </row>
    <row r="60" spans="2:9" x14ac:dyDescent="0.3">
      <c r="B60" s="9"/>
      <c r="C60" s="20"/>
      <c r="D60" s="20"/>
      <c r="E60" s="9"/>
      <c r="F60" s="9"/>
      <c r="I60" s="9"/>
    </row>
    <row r="61" spans="2:9" x14ac:dyDescent="0.3">
      <c r="B61" s="9"/>
      <c r="C61" s="20"/>
      <c r="D61" s="20"/>
      <c r="E61" s="9"/>
      <c r="F61" s="9"/>
      <c r="I61" s="9"/>
    </row>
    <row r="62" spans="2:9" x14ac:dyDescent="0.3">
      <c r="C62" s="20"/>
      <c r="D62" s="20"/>
      <c r="I62" s="9"/>
    </row>
    <row r="66" spans="2:9" x14ac:dyDescent="0.3">
      <c r="B66" s="17"/>
    </row>
    <row r="67" spans="2:9" x14ac:dyDescent="0.3">
      <c r="C67" s="19"/>
      <c r="D67" s="19"/>
      <c r="I67"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8"/>
  <sheetViews>
    <sheetView zoomScaleNormal="100" workbookViewId="0">
      <pane xSplit="2" ySplit="2" topLeftCell="C3" activePane="bottomRight" state="frozen"/>
      <selection pane="topRight" activeCell="C1" sqref="C1"/>
      <selection pane="bottomLeft" activeCell="A2" sqref="A2"/>
      <selection pane="bottomRight" sqref="A1:XFD1048576"/>
    </sheetView>
  </sheetViews>
  <sheetFormatPr defaultRowHeight="15.6" x14ac:dyDescent="0.3"/>
  <cols>
    <col min="1" max="1" width="36.44140625" style="121" customWidth="1"/>
    <col min="2" max="2" width="10.33203125" style="209" customWidth="1"/>
    <col min="3" max="3" width="12.109375" style="140" customWidth="1"/>
    <col min="4" max="4" width="12.77734375" style="140" customWidth="1"/>
    <col min="5" max="5" width="12.44140625" style="140" customWidth="1"/>
    <col min="6" max="6" width="12.44140625" style="121" customWidth="1"/>
    <col min="7" max="7" width="12.33203125" style="121" customWidth="1"/>
    <col min="8" max="8" width="12.5546875" style="121" customWidth="1"/>
    <col min="9" max="9" width="12.33203125" style="121" customWidth="1"/>
    <col min="10" max="10" width="12.5546875" style="121" customWidth="1"/>
    <col min="11" max="11" width="13.109375" style="121" customWidth="1"/>
    <col min="12" max="12" width="12.21875" style="121" customWidth="1"/>
    <col min="13" max="13" width="13.44140625" style="121" customWidth="1"/>
    <col min="14" max="14" width="13.21875" style="77" customWidth="1"/>
    <col min="15" max="15" width="12.77734375" style="121" customWidth="1"/>
    <col min="16" max="16" width="13" style="200" customWidth="1"/>
    <col min="17" max="17" width="14.33203125" style="138" customWidth="1"/>
    <col min="18" max="18" width="13.6640625" style="138" customWidth="1"/>
    <col min="19" max="19" width="13.33203125" style="138" customWidth="1"/>
    <col min="20" max="20" width="14.109375" style="138" customWidth="1"/>
    <col min="21" max="21" width="12.109375" style="138" customWidth="1"/>
    <col min="22" max="22" width="12.33203125" style="138" customWidth="1"/>
    <col min="23" max="23" width="13.33203125" style="138" customWidth="1"/>
    <col min="24" max="24" width="12.21875" style="138" customWidth="1"/>
    <col min="25" max="25" width="2.5546875" style="138" customWidth="1"/>
    <col min="26" max="16384" width="8.88671875" style="138"/>
  </cols>
  <sheetData>
    <row r="1" spans="1:25" s="120" customFormat="1" ht="57.6" x14ac:dyDescent="0.3">
      <c r="A1" s="2"/>
      <c r="B1" s="201"/>
      <c r="C1" s="2" t="s">
        <v>77</v>
      </c>
      <c r="D1" s="2" t="s">
        <v>249</v>
      </c>
      <c r="E1" s="2" t="s">
        <v>250</v>
      </c>
      <c r="F1" s="2" t="s">
        <v>79</v>
      </c>
      <c r="G1" s="2" t="s">
        <v>251</v>
      </c>
      <c r="H1" s="2" t="s">
        <v>252</v>
      </c>
      <c r="I1" s="2" t="s">
        <v>78</v>
      </c>
      <c r="J1" s="2" t="s">
        <v>247</v>
      </c>
      <c r="K1" s="2" t="s">
        <v>80</v>
      </c>
      <c r="L1" s="2" t="s">
        <v>81</v>
      </c>
      <c r="M1" s="2" t="s">
        <v>254</v>
      </c>
      <c r="N1" s="2" t="s">
        <v>253</v>
      </c>
      <c r="O1" s="2" t="s">
        <v>82</v>
      </c>
      <c r="P1" s="2" t="s">
        <v>83</v>
      </c>
      <c r="Q1" s="2" t="s">
        <v>255</v>
      </c>
      <c r="R1" s="2" t="s">
        <v>256</v>
      </c>
      <c r="S1" s="2" t="s">
        <v>257</v>
      </c>
      <c r="T1" s="2" t="s">
        <v>258</v>
      </c>
      <c r="U1" s="2" t="s">
        <v>259</v>
      </c>
      <c r="V1" s="2" t="s">
        <v>260</v>
      </c>
      <c r="W1" s="2" t="s">
        <v>261</v>
      </c>
      <c r="X1" s="2" t="s">
        <v>262</v>
      </c>
      <c r="Y1" s="1"/>
    </row>
    <row r="2" spans="1:25" ht="19.2" customHeight="1" x14ac:dyDescent="0.3">
      <c r="C2" s="140" t="str">
        <f>LEFT(C1, 5)</f>
        <v>DSP01</v>
      </c>
      <c r="D2" s="140" t="str">
        <f>LEFT(D1, 5)</f>
        <v>DSP02</v>
      </c>
      <c r="E2" s="140" t="str">
        <f>LEFT(E1, 5)</f>
        <v>DSP03</v>
      </c>
      <c r="F2" s="140" t="str">
        <f t="shared" ref="F2:X2" si="0">LEFT(F1, 5)</f>
        <v>DSP04</v>
      </c>
      <c r="G2" s="140" t="str">
        <f t="shared" si="0"/>
        <v>DSP05</v>
      </c>
      <c r="H2" s="140" t="str">
        <f t="shared" si="0"/>
        <v>DSP06</v>
      </c>
      <c r="I2" s="140" t="str">
        <f t="shared" si="0"/>
        <v>DSP07</v>
      </c>
      <c r="J2" s="140" t="str">
        <f t="shared" si="0"/>
        <v>DSP08</v>
      </c>
      <c r="K2" s="140" t="str">
        <f t="shared" si="0"/>
        <v>DSP09</v>
      </c>
      <c r="L2" s="140" t="str">
        <f t="shared" si="0"/>
        <v>DSP10</v>
      </c>
      <c r="M2" s="140" t="str">
        <f t="shared" si="0"/>
        <v>DSP11</v>
      </c>
      <c r="N2" s="140" t="str">
        <f t="shared" si="0"/>
        <v>DSP12</v>
      </c>
      <c r="O2" s="140" t="str">
        <f t="shared" si="0"/>
        <v>DSP13</v>
      </c>
      <c r="P2" s="140" t="str">
        <f t="shared" si="0"/>
        <v>DSP14</v>
      </c>
      <c r="Q2" s="140" t="str">
        <f t="shared" si="0"/>
        <v>DSP15</v>
      </c>
      <c r="R2" s="140" t="str">
        <f t="shared" si="0"/>
        <v>DSP16</v>
      </c>
      <c r="S2" s="140" t="str">
        <f t="shared" si="0"/>
        <v>DSP17</v>
      </c>
      <c r="T2" s="140" t="str">
        <f t="shared" si="0"/>
        <v>DSP18</v>
      </c>
      <c r="U2" s="140" t="str">
        <f t="shared" si="0"/>
        <v>DSP19</v>
      </c>
      <c r="V2" s="140" t="str">
        <f t="shared" si="0"/>
        <v>DSP20</v>
      </c>
      <c r="W2" s="140" t="str">
        <f t="shared" si="0"/>
        <v>DSP21</v>
      </c>
      <c r="X2" s="140" t="str">
        <f t="shared" si="0"/>
        <v>DSP22</v>
      </c>
    </row>
    <row r="3" spans="1:25" s="135" customFormat="1" ht="46.8" customHeight="1" x14ac:dyDescent="0.3">
      <c r="A3" s="5" t="s">
        <v>207</v>
      </c>
      <c r="B3" s="202" t="s">
        <v>5</v>
      </c>
      <c r="C3" s="145">
        <v>6</v>
      </c>
      <c r="D3" s="145">
        <v>5</v>
      </c>
      <c r="E3" s="145">
        <v>5</v>
      </c>
      <c r="F3" s="145">
        <v>9</v>
      </c>
      <c r="G3" s="145">
        <v>8</v>
      </c>
      <c r="H3" s="145">
        <v>8</v>
      </c>
      <c r="I3" s="145">
        <v>8</v>
      </c>
      <c r="J3" s="145">
        <v>7</v>
      </c>
      <c r="K3" s="145">
        <v>8</v>
      </c>
      <c r="L3" s="146">
        <v>5</v>
      </c>
      <c r="M3" s="146">
        <v>3</v>
      </c>
      <c r="N3" s="146">
        <v>4</v>
      </c>
      <c r="O3" s="146">
        <v>3</v>
      </c>
      <c r="P3" s="146">
        <v>3</v>
      </c>
      <c r="Q3" s="146">
        <v>2</v>
      </c>
      <c r="R3" s="146">
        <v>2</v>
      </c>
      <c r="S3" s="146">
        <v>2</v>
      </c>
      <c r="T3" s="146">
        <v>2</v>
      </c>
      <c r="U3" s="146">
        <v>2</v>
      </c>
      <c r="V3" s="146">
        <v>0</v>
      </c>
      <c r="W3" s="146">
        <v>0</v>
      </c>
      <c r="X3" s="146">
        <v>0</v>
      </c>
      <c r="Y3" s="134"/>
    </row>
    <row r="4" spans="1:25" ht="72.599999999999994" customHeight="1" x14ac:dyDescent="0.35">
      <c r="A4" s="116" t="s">
        <v>210</v>
      </c>
      <c r="B4" s="203" t="s">
        <v>15</v>
      </c>
      <c r="C4" s="147">
        <v>4</v>
      </c>
      <c r="D4" s="147">
        <v>4</v>
      </c>
      <c r="E4" s="147">
        <v>4</v>
      </c>
      <c r="F4" s="147">
        <v>9</v>
      </c>
      <c r="G4" s="147">
        <v>7</v>
      </c>
      <c r="H4" s="147">
        <v>7</v>
      </c>
      <c r="I4" s="147">
        <v>7</v>
      </c>
      <c r="J4" s="147">
        <v>7</v>
      </c>
      <c r="K4" s="147">
        <v>7</v>
      </c>
      <c r="L4" s="148">
        <v>4</v>
      </c>
      <c r="M4" s="148"/>
      <c r="N4" s="149"/>
      <c r="O4" s="148">
        <v>1</v>
      </c>
      <c r="P4" s="198">
        <v>2</v>
      </c>
      <c r="Q4" s="148">
        <v>2</v>
      </c>
      <c r="R4" s="148">
        <v>2</v>
      </c>
      <c r="S4" s="148">
        <v>0</v>
      </c>
      <c r="T4" s="148">
        <v>0</v>
      </c>
      <c r="U4" s="148">
        <v>0</v>
      </c>
      <c r="V4" s="148">
        <v>0</v>
      </c>
      <c r="W4" s="148">
        <v>0</v>
      </c>
      <c r="X4" s="148">
        <v>0</v>
      </c>
      <c r="Y4" s="136"/>
    </row>
    <row r="5" spans="1:25" ht="72" x14ac:dyDescent="0.35">
      <c r="A5" s="116" t="s">
        <v>215</v>
      </c>
      <c r="B5" s="203" t="s">
        <v>25</v>
      </c>
      <c r="C5" s="147">
        <v>6</v>
      </c>
      <c r="D5" s="147">
        <v>3</v>
      </c>
      <c r="E5" s="147">
        <v>3</v>
      </c>
      <c r="F5" s="147">
        <v>9</v>
      </c>
      <c r="G5" s="147">
        <v>7</v>
      </c>
      <c r="H5" s="147">
        <v>7</v>
      </c>
      <c r="I5" s="147">
        <v>7</v>
      </c>
      <c r="J5" s="147">
        <v>7</v>
      </c>
      <c r="K5" s="147">
        <v>8</v>
      </c>
      <c r="L5" s="148">
        <v>5</v>
      </c>
      <c r="M5" s="148"/>
      <c r="N5" s="149"/>
      <c r="O5" s="148">
        <v>2</v>
      </c>
      <c r="P5" s="198">
        <v>1</v>
      </c>
      <c r="Q5" s="148">
        <v>1</v>
      </c>
      <c r="R5" s="148">
        <v>1</v>
      </c>
      <c r="S5" s="148">
        <v>0</v>
      </c>
      <c r="T5" s="148">
        <v>0</v>
      </c>
      <c r="U5" s="148">
        <v>0</v>
      </c>
      <c r="V5" s="148">
        <v>0</v>
      </c>
      <c r="W5" s="148">
        <v>0</v>
      </c>
      <c r="X5" s="148">
        <v>0</v>
      </c>
      <c r="Y5" s="136"/>
    </row>
    <row r="6" spans="1:25" ht="72" x14ac:dyDescent="0.35">
      <c r="A6" s="116" t="s">
        <v>220</v>
      </c>
      <c r="B6" s="203" t="s">
        <v>35</v>
      </c>
      <c r="C6" s="147">
        <v>4</v>
      </c>
      <c r="D6" s="147">
        <v>3</v>
      </c>
      <c r="E6" s="147">
        <v>3</v>
      </c>
      <c r="F6" s="147">
        <v>7</v>
      </c>
      <c r="G6" s="147">
        <v>8</v>
      </c>
      <c r="H6" s="147">
        <v>8</v>
      </c>
      <c r="I6" s="147">
        <v>8</v>
      </c>
      <c r="J6" s="147">
        <v>7</v>
      </c>
      <c r="K6" s="147">
        <v>7</v>
      </c>
      <c r="L6" s="148">
        <v>4</v>
      </c>
      <c r="M6" s="148"/>
      <c r="N6" s="149"/>
      <c r="O6" s="148">
        <v>1</v>
      </c>
      <c r="P6" s="198">
        <v>3</v>
      </c>
      <c r="Q6" s="148">
        <v>1</v>
      </c>
      <c r="R6" s="148">
        <v>2</v>
      </c>
      <c r="S6" s="148">
        <v>2</v>
      </c>
      <c r="T6" s="148">
        <v>1</v>
      </c>
      <c r="U6" s="148">
        <v>1</v>
      </c>
      <c r="V6" s="148">
        <v>0</v>
      </c>
      <c r="W6" s="148">
        <v>0</v>
      </c>
      <c r="X6" s="148">
        <v>0</v>
      </c>
      <c r="Y6" s="136"/>
    </row>
    <row r="7" spans="1:25" ht="57.6" x14ac:dyDescent="0.35">
      <c r="A7" s="116" t="s">
        <v>225</v>
      </c>
      <c r="B7" s="203" t="s">
        <v>45</v>
      </c>
      <c r="C7" s="147">
        <v>4</v>
      </c>
      <c r="D7" s="147">
        <v>3</v>
      </c>
      <c r="E7" s="147">
        <v>3</v>
      </c>
      <c r="F7" s="147">
        <v>7</v>
      </c>
      <c r="G7" s="147">
        <v>7</v>
      </c>
      <c r="H7" s="147">
        <v>7</v>
      </c>
      <c r="I7" s="147">
        <v>6</v>
      </c>
      <c r="J7" s="147">
        <v>6</v>
      </c>
      <c r="K7" s="147">
        <v>8</v>
      </c>
      <c r="L7" s="148">
        <v>5</v>
      </c>
      <c r="M7" s="148"/>
      <c r="N7" s="149"/>
      <c r="O7" s="148">
        <v>1</v>
      </c>
      <c r="P7" s="198">
        <v>3</v>
      </c>
      <c r="Q7" s="148">
        <v>1</v>
      </c>
      <c r="R7" s="148">
        <v>2</v>
      </c>
      <c r="S7" s="148">
        <v>0</v>
      </c>
      <c r="T7" s="148">
        <v>0</v>
      </c>
      <c r="U7" s="148">
        <v>0</v>
      </c>
      <c r="V7" s="148">
        <v>0</v>
      </c>
      <c r="W7" s="148">
        <v>0</v>
      </c>
      <c r="X7" s="148">
        <v>0</v>
      </c>
      <c r="Y7" s="136"/>
    </row>
    <row r="8" spans="1:25" ht="72" x14ac:dyDescent="0.35">
      <c r="A8" s="116" t="s">
        <v>231</v>
      </c>
      <c r="B8" s="203" t="s">
        <v>55</v>
      </c>
      <c r="C8" s="147">
        <v>4</v>
      </c>
      <c r="D8" s="147">
        <v>3</v>
      </c>
      <c r="E8" s="147">
        <v>3</v>
      </c>
      <c r="F8" s="147">
        <v>7</v>
      </c>
      <c r="G8" s="147">
        <v>8</v>
      </c>
      <c r="H8" s="147">
        <v>8</v>
      </c>
      <c r="I8" s="147">
        <v>6</v>
      </c>
      <c r="J8" s="147">
        <v>7</v>
      </c>
      <c r="K8" s="147">
        <v>5</v>
      </c>
      <c r="L8" s="148">
        <v>4</v>
      </c>
      <c r="M8" s="148"/>
      <c r="N8" s="149"/>
      <c r="O8" s="148">
        <v>1</v>
      </c>
      <c r="P8" s="198">
        <v>3</v>
      </c>
      <c r="Q8" s="148">
        <v>2</v>
      </c>
      <c r="R8" s="148">
        <v>2</v>
      </c>
      <c r="S8" s="148">
        <v>2</v>
      </c>
      <c r="T8" s="148">
        <v>2</v>
      </c>
      <c r="U8" s="148">
        <v>3</v>
      </c>
      <c r="V8" s="148">
        <v>0</v>
      </c>
      <c r="W8" s="148">
        <v>0</v>
      </c>
      <c r="X8" s="148">
        <v>0</v>
      </c>
      <c r="Y8" s="136"/>
    </row>
    <row r="9" spans="1:25" ht="28.8" x14ac:dyDescent="0.35">
      <c r="A9" s="116" t="s">
        <v>237</v>
      </c>
      <c r="B9" s="203" t="s">
        <v>65</v>
      </c>
      <c r="C9" s="147">
        <v>5</v>
      </c>
      <c r="D9" s="147">
        <v>5</v>
      </c>
      <c r="E9" s="147">
        <v>5</v>
      </c>
      <c r="F9" s="147">
        <v>8</v>
      </c>
      <c r="G9" s="147">
        <v>8</v>
      </c>
      <c r="H9" s="147">
        <v>7</v>
      </c>
      <c r="I9" s="147">
        <v>8</v>
      </c>
      <c r="J9" s="147">
        <v>7</v>
      </c>
      <c r="K9" s="147">
        <v>8</v>
      </c>
      <c r="L9" s="148">
        <v>7</v>
      </c>
      <c r="M9" s="148"/>
      <c r="N9" s="149"/>
      <c r="O9" s="148">
        <v>1</v>
      </c>
      <c r="P9" s="198">
        <v>3</v>
      </c>
      <c r="Q9" s="148">
        <v>2</v>
      </c>
      <c r="R9" s="148">
        <v>2</v>
      </c>
      <c r="S9" s="148">
        <v>3</v>
      </c>
      <c r="T9" s="148"/>
      <c r="U9" s="148"/>
      <c r="V9" s="148"/>
      <c r="W9" s="148"/>
      <c r="X9" s="148"/>
      <c r="Y9" s="136"/>
    </row>
    <row r="10" spans="1:25" ht="100.8" x14ac:dyDescent="0.3">
      <c r="A10" s="5" t="s">
        <v>208</v>
      </c>
      <c r="B10" s="204" t="s">
        <v>9</v>
      </c>
      <c r="C10" s="145">
        <v>5</v>
      </c>
      <c r="D10" s="145">
        <v>5</v>
      </c>
      <c r="E10" s="145">
        <v>5</v>
      </c>
      <c r="F10" s="145">
        <v>7</v>
      </c>
      <c r="G10" s="145">
        <v>5</v>
      </c>
      <c r="H10" s="145">
        <v>7</v>
      </c>
      <c r="I10" s="145">
        <v>9</v>
      </c>
      <c r="J10" s="145">
        <v>6</v>
      </c>
      <c r="K10" s="145">
        <v>4</v>
      </c>
      <c r="L10" s="145">
        <v>4</v>
      </c>
      <c r="M10" s="145">
        <v>3</v>
      </c>
      <c r="N10" s="146">
        <v>3</v>
      </c>
      <c r="O10" s="181">
        <v>2</v>
      </c>
      <c r="P10" s="182">
        <v>6</v>
      </c>
      <c r="Q10" s="182">
        <v>5</v>
      </c>
      <c r="R10" s="182">
        <v>5</v>
      </c>
      <c r="S10" s="182">
        <v>4</v>
      </c>
      <c r="T10" s="182">
        <v>4</v>
      </c>
      <c r="U10" s="182">
        <v>4</v>
      </c>
      <c r="V10" s="182">
        <v>2</v>
      </c>
      <c r="W10" s="182">
        <v>2</v>
      </c>
      <c r="X10" s="182">
        <v>3</v>
      </c>
      <c r="Y10" s="136"/>
    </row>
    <row r="11" spans="1:25" ht="72" x14ac:dyDescent="0.35">
      <c r="A11" s="156" t="s">
        <v>212</v>
      </c>
      <c r="B11" s="205" t="s">
        <v>19</v>
      </c>
      <c r="C11" s="147">
        <v>2</v>
      </c>
      <c r="D11" s="147">
        <v>5</v>
      </c>
      <c r="E11" s="147">
        <v>5</v>
      </c>
      <c r="F11" s="147">
        <v>6</v>
      </c>
      <c r="G11" s="147">
        <v>6</v>
      </c>
      <c r="H11" s="147">
        <v>6</v>
      </c>
      <c r="I11" s="147">
        <v>9</v>
      </c>
      <c r="J11" s="147">
        <v>6</v>
      </c>
      <c r="K11" s="147">
        <v>3</v>
      </c>
      <c r="L11" s="147">
        <v>3</v>
      </c>
      <c r="M11" s="147"/>
      <c r="N11" s="149"/>
      <c r="O11" s="150">
        <v>1</v>
      </c>
      <c r="P11" s="198">
        <v>6</v>
      </c>
      <c r="Q11" s="148">
        <v>5</v>
      </c>
      <c r="R11" s="148">
        <v>5</v>
      </c>
      <c r="S11" s="148">
        <v>4</v>
      </c>
      <c r="T11" s="148"/>
      <c r="U11" s="148"/>
      <c r="V11" s="148"/>
      <c r="W11" s="148"/>
      <c r="X11" s="148"/>
      <c r="Y11" s="136"/>
    </row>
    <row r="12" spans="1:25" ht="86.4" x14ac:dyDescent="0.35">
      <c r="A12" s="156" t="s">
        <v>217</v>
      </c>
      <c r="B12" s="205" t="s">
        <v>29</v>
      </c>
      <c r="C12" s="147">
        <v>2</v>
      </c>
      <c r="D12" s="147">
        <v>4</v>
      </c>
      <c r="E12" s="147">
        <v>4</v>
      </c>
      <c r="F12" s="147">
        <v>7</v>
      </c>
      <c r="G12" s="147">
        <v>6</v>
      </c>
      <c r="H12" s="147">
        <v>6</v>
      </c>
      <c r="I12" s="147">
        <v>8</v>
      </c>
      <c r="J12" s="147">
        <v>6</v>
      </c>
      <c r="K12" s="147">
        <v>4</v>
      </c>
      <c r="L12" s="151">
        <v>4</v>
      </c>
      <c r="M12" s="151"/>
      <c r="N12" s="149"/>
      <c r="O12" s="147">
        <v>0</v>
      </c>
      <c r="P12" s="198">
        <v>4</v>
      </c>
      <c r="Q12" s="148">
        <v>3</v>
      </c>
      <c r="R12" s="148">
        <v>3</v>
      </c>
      <c r="S12" s="148">
        <v>3</v>
      </c>
      <c r="T12" s="148"/>
      <c r="U12" s="148"/>
      <c r="V12" s="148"/>
      <c r="W12" s="148"/>
      <c r="X12" s="148"/>
      <c r="Y12" s="136"/>
    </row>
    <row r="13" spans="1:25" ht="115.2" x14ac:dyDescent="0.35">
      <c r="A13" s="156" t="s">
        <v>222</v>
      </c>
      <c r="B13" s="205" t="s">
        <v>39</v>
      </c>
      <c r="C13" s="147">
        <v>4</v>
      </c>
      <c r="D13" s="147">
        <v>3</v>
      </c>
      <c r="E13" s="147">
        <v>3</v>
      </c>
      <c r="F13" s="147">
        <v>6</v>
      </c>
      <c r="G13" s="147">
        <v>6</v>
      </c>
      <c r="H13" s="147">
        <v>7</v>
      </c>
      <c r="I13" s="147">
        <v>8</v>
      </c>
      <c r="J13" s="147">
        <v>5</v>
      </c>
      <c r="K13" s="151">
        <v>4</v>
      </c>
      <c r="L13" s="147">
        <v>3</v>
      </c>
      <c r="M13" s="147"/>
      <c r="N13" s="149"/>
      <c r="O13" s="148">
        <v>0</v>
      </c>
      <c r="P13" s="198">
        <v>3</v>
      </c>
      <c r="Q13" s="148">
        <v>3</v>
      </c>
      <c r="R13" s="148">
        <v>3</v>
      </c>
      <c r="S13" s="148">
        <v>3</v>
      </c>
      <c r="T13" s="148"/>
      <c r="U13" s="148"/>
      <c r="V13" s="148"/>
      <c r="W13" s="148"/>
      <c r="X13" s="148"/>
      <c r="Y13" s="136"/>
    </row>
    <row r="14" spans="1:25" ht="86.4" x14ac:dyDescent="0.35">
      <c r="A14" s="116" t="s">
        <v>227</v>
      </c>
      <c r="B14" s="205" t="s">
        <v>49</v>
      </c>
      <c r="C14" s="147">
        <v>3</v>
      </c>
      <c r="D14" s="147">
        <v>4</v>
      </c>
      <c r="E14" s="147">
        <v>5</v>
      </c>
      <c r="F14" s="147">
        <v>3</v>
      </c>
      <c r="G14" s="147">
        <v>3</v>
      </c>
      <c r="H14" s="147">
        <v>4</v>
      </c>
      <c r="I14" s="147">
        <v>4</v>
      </c>
      <c r="J14" s="147">
        <v>3</v>
      </c>
      <c r="K14" s="147">
        <v>2</v>
      </c>
      <c r="L14" s="147">
        <v>2</v>
      </c>
      <c r="M14" s="147"/>
      <c r="N14" s="149"/>
      <c r="O14" s="150">
        <v>3</v>
      </c>
      <c r="P14" s="198">
        <v>7</v>
      </c>
      <c r="Q14" s="148">
        <v>7</v>
      </c>
      <c r="R14" s="148">
        <v>7</v>
      </c>
      <c r="S14" s="148">
        <v>4</v>
      </c>
      <c r="T14" s="148"/>
      <c r="U14" s="148"/>
      <c r="V14" s="148"/>
      <c r="W14" s="148"/>
      <c r="X14" s="148"/>
      <c r="Y14" s="136"/>
    </row>
    <row r="15" spans="1:25" ht="57.6" x14ac:dyDescent="0.35">
      <c r="A15" s="116" t="s">
        <v>233</v>
      </c>
      <c r="B15" s="205" t="s">
        <v>59</v>
      </c>
      <c r="C15" s="147">
        <v>3</v>
      </c>
      <c r="D15" s="147">
        <v>3</v>
      </c>
      <c r="E15" s="147">
        <v>3</v>
      </c>
      <c r="F15" s="147">
        <v>2</v>
      </c>
      <c r="G15" s="147">
        <v>2</v>
      </c>
      <c r="H15" s="147">
        <v>4</v>
      </c>
      <c r="I15" s="147">
        <v>4</v>
      </c>
      <c r="J15" s="147">
        <v>4</v>
      </c>
      <c r="K15" s="147">
        <v>2</v>
      </c>
      <c r="L15" s="152">
        <v>4</v>
      </c>
      <c r="M15" s="152"/>
      <c r="N15" s="149"/>
      <c r="O15" s="147">
        <v>3</v>
      </c>
      <c r="P15" s="198">
        <v>4</v>
      </c>
      <c r="Q15" s="148">
        <v>4</v>
      </c>
      <c r="R15" s="148">
        <v>4</v>
      </c>
      <c r="S15" s="148">
        <v>5</v>
      </c>
      <c r="T15" s="148"/>
      <c r="U15" s="148"/>
      <c r="V15" s="148"/>
      <c r="W15" s="148"/>
      <c r="X15" s="148"/>
      <c r="Y15" s="136"/>
    </row>
    <row r="16" spans="1:25" ht="86.4" x14ac:dyDescent="0.35">
      <c r="A16" s="116" t="s">
        <v>239</v>
      </c>
      <c r="B16" s="205" t="s">
        <v>69</v>
      </c>
      <c r="C16" s="147">
        <v>3</v>
      </c>
      <c r="D16" s="147">
        <v>3</v>
      </c>
      <c r="E16" s="147">
        <v>4</v>
      </c>
      <c r="F16" s="147">
        <v>4</v>
      </c>
      <c r="G16" s="147">
        <v>4</v>
      </c>
      <c r="H16" s="147">
        <v>4</v>
      </c>
      <c r="I16" s="147">
        <v>8</v>
      </c>
      <c r="J16" s="147">
        <v>5</v>
      </c>
      <c r="K16" s="152">
        <v>5</v>
      </c>
      <c r="L16" s="147">
        <v>2</v>
      </c>
      <c r="M16" s="147"/>
      <c r="N16" s="149"/>
      <c r="O16" s="150"/>
      <c r="P16" s="198">
        <v>5</v>
      </c>
      <c r="Q16" s="148">
        <v>5</v>
      </c>
      <c r="R16" s="148">
        <v>5</v>
      </c>
      <c r="S16" s="148">
        <v>3</v>
      </c>
      <c r="T16" s="148"/>
      <c r="U16" s="148"/>
      <c r="V16" s="148"/>
      <c r="W16" s="148"/>
      <c r="X16" s="148"/>
      <c r="Y16" s="136"/>
    </row>
    <row r="17" spans="1:25" s="135" customFormat="1" ht="57.6" x14ac:dyDescent="0.3">
      <c r="A17" s="5" t="s">
        <v>8</v>
      </c>
      <c r="B17" s="206" t="s">
        <v>7</v>
      </c>
      <c r="C17" s="145">
        <v>6</v>
      </c>
      <c r="D17" s="145">
        <v>6</v>
      </c>
      <c r="E17" s="145">
        <v>6</v>
      </c>
      <c r="F17" s="145">
        <v>5</v>
      </c>
      <c r="G17" s="145">
        <v>6</v>
      </c>
      <c r="H17" s="145">
        <v>6</v>
      </c>
      <c r="I17" s="145">
        <v>4</v>
      </c>
      <c r="J17" s="145">
        <v>6</v>
      </c>
      <c r="K17" s="145">
        <v>6</v>
      </c>
      <c r="L17" s="146">
        <v>9</v>
      </c>
      <c r="M17" s="146">
        <v>9</v>
      </c>
      <c r="N17" s="146">
        <v>9</v>
      </c>
      <c r="O17" s="145">
        <v>9</v>
      </c>
      <c r="P17" s="146">
        <v>7</v>
      </c>
      <c r="Q17" s="146">
        <v>7</v>
      </c>
      <c r="R17" s="146">
        <v>7</v>
      </c>
      <c r="S17" s="146">
        <v>5</v>
      </c>
      <c r="T17" s="146">
        <v>5</v>
      </c>
      <c r="U17" s="146">
        <v>5</v>
      </c>
      <c r="V17" s="146">
        <v>3</v>
      </c>
      <c r="W17" s="146">
        <v>3</v>
      </c>
      <c r="X17" s="146">
        <v>4</v>
      </c>
      <c r="Y17" s="134"/>
    </row>
    <row r="18" spans="1:25" ht="43.2" x14ac:dyDescent="0.35">
      <c r="A18" s="116" t="s">
        <v>211</v>
      </c>
      <c r="B18" s="207" t="s">
        <v>17</v>
      </c>
      <c r="C18" s="147">
        <v>7</v>
      </c>
      <c r="D18" s="147">
        <v>6</v>
      </c>
      <c r="E18" s="147">
        <v>7</v>
      </c>
      <c r="F18" s="147">
        <v>4</v>
      </c>
      <c r="G18" s="147">
        <v>5</v>
      </c>
      <c r="H18" s="147">
        <v>6</v>
      </c>
      <c r="I18" s="147">
        <v>4</v>
      </c>
      <c r="J18" s="147">
        <v>5</v>
      </c>
      <c r="K18" s="147">
        <v>4</v>
      </c>
      <c r="L18" s="148">
        <v>9</v>
      </c>
      <c r="M18" s="148"/>
      <c r="N18" s="149"/>
      <c r="O18" s="147">
        <v>5</v>
      </c>
      <c r="P18" s="198"/>
      <c r="Q18" s="148">
        <v>5</v>
      </c>
      <c r="R18" s="148"/>
      <c r="S18" s="150">
        <v>7</v>
      </c>
      <c r="T18" s="148"/>
      <c r="U18" s="148"/>
      <c r="V18" s="148"/>
      <c r="W18" s="148"/>
      <c r="X18" s="148"/>
      <c r="Y18" s="136"/>
    </row>
    <row r="19" spans="1:25" ht="72" x14ac:dyDescent="0.35">
      <c r="A19" s="116" t="s">
        <v>216</v>
      </c>
      <c r="B19" s="207" t="s">
        <v>27</v>
      </c>
      <c r="C19" s="147">
        <v>4</v>
      </c>
      <c r="D19" s="147">
        <v>4</v>
      </c>
      <c r="E19" s="147">
        <v>5</v>
      </c>
      <c r="F19" s="147">
        <v>6</v>
      </c>
      <c r="G19" s="147">
        <v>5</v>
      </c>
      <c r="H19" s="147">
        <v>7</v>
      </c>
      <c r="I19" s="147">
        <v>6</v>
      </c>
      <c r="J19" s="147">
        <v>6</v>
      </c>
      <c r="K19" s="147">
        <v>5</v>
      </c>
      <c r="L19" s="148">
        <v>7</v>
      </c>
      <c r="M19" s="148"/>
      <c r="N19" s="149"/>
      <c r="O19" s="147">
        <v>6</v>
      </c>
      <c r="P19" s="198"/>
      <c r="Q19" s="148">
        <v>3</v>
      </c>
      <c r="R19" s="148"/>
      <c r="S19" s="148">
        <v>3</v>
      </c>
      <c r="T19" s="148"/>
      <c r="U19" s="148"/>
      <c r="V19" s="148"/>
      <c r="W19" s="148"/>
      <c r="X19" s="148"/>
      <c r="Y19" s="136"/>
    </row>
    <row r="20" spans="1:25" ht="43.2" x14ac:dyDescent="0.35">
      <c r="A20" s="116" t="s">
        <v>221</v>
      </c>
      <c r="B20" s="207" t="s">
        <v>37</v>
      </c>
      <c r="C20" s="147">
        <v>3</v>
      </c>
      <c r="D20" s="147">
        <v>4</v>
      </c>
      <c r="E20" s="147">
        <v>4</v>
      </c>
      <c r="F20" s="147">
        <v>7</v>
      </c>
      <c r="G20" s="147">
        <v>5</v>
      </c>
      <c r="H20" s="147">
        <v>6</v>
      </c>
      <c r="I20" s="147">
        <v>5</v>
      </c>
      <c r="J20" s="147">
        <v>6</v>
      </c>
      <c r="K20" s="147">
        <v>4</v>
      </c>
      <c r="L20" s="148">
        <v>7</v>
      </c>
      <c r="M20" s="148"/>
      <c r="N20" s="149"/>
      <c r="O20" s="147">
        <v>3</v>
      </c>
      <c r="P20" s="198"/>
      <c r="Q20" s="148">
        <v>5</v>
      </c>
      <c r="R20" s="148"/>
      <c r="S20" s="148">
        <v>4</v>
      </c>
      <c r="T20" s="148"/>
      <c r="U20" s="148"/>
      <c r="V20" s="148"/>
      <c r="W20" s="148"/>
      <c r="X20" s="148"/>
      <c r="Y20" s="136"/>
    </row>
    <row r="21" spans="1:25" ht="57.6" x14ac:dyDescent="0.35">
      <c r="A21" s="157" t="s">
        <v>226</v>
      </c>
      <c r="B21" s="207" t="s">
        <v>47</v>
      </c>
      <c r="C21" s="147">
        <v>3</v>
      </c>
      <c r="D21" s="147">
        <v>4</v>
      </c>
      <c r="E21" s="147">
        <v>4</v>
      </c>
      <c r="F21" s="147">
        <v>4</v>
      </c>
      <c r="G21" s="147">
        <v>6</v>
      </c>
      <c r="H21" s="147">
        <v>6</v>
      </c>
      <c r="I21" s="147">
        <v>4</v>
      </c>
      <c r="J21" s="147">
        <v>6</v>
      </c>
      <c r="K21" s="147">
        <v>4</v>
      </c>
      <c r="L21" s="148">
        <v>7</v>
      </c>
      <c r="M21" s="148"/>
      <c r="N21" s="149"/>
      <c r="O21" s="147">
        <v>4</v>
      </c>
      <c r="P21" s="198"/>
      <c r="Q21" s="148">
        <v>4</v>
      </c>
      <c r="R21" s="148"/>
      <c r="S21" s="148">
        <v>3</v>
      </c>
      <c r="T21" s="148"/>
      <c r="U21" s="148"/>
      <c r="V21" s="148"/>
      <c r="W21" s="148"/>
      <c r="X21" s="148"/>
      <c r="Y21" s="136"/>
    </row>
    <row r="22" spans="1:25" ht="43.2" x14ac:dyDescent="0.35">
      <c r="A22" s="116" t="s">
        <v>232</v>
      </c>
      <c r="B22" s="207" t="s">
        <v>57</v>
      </c>
      <c r="C22" s="147">
        <v>4</v>
      </c>
      <c r="D22" s="147">
        <v>4</v>
      </c>
      <c r="E22" s="147">
        <v>4</v>
      </c>
      <c r="F22" s="147">
        <v>5</v>
      </c>
      <c r="G22" s="147">
        <v>5</v>
      </c>
      <c r="H22" s="147">
        <v>6</v>
      </c>
      <c r="I22" s="147">
        <v>4</v>
      </c>
      <c r="J22" s="147">
        <v>6</v>
      </c>
      <c r="K22" s="147">
        <v>2</v>
      </c>
      <c r="L22" s="148">
        <v>6</v>
      </c>
      <c r="M22" s="148"/>
      <c r="N22" s="149"/>
      <c r="O22" s="147">
        <v>5</v>
      </c>
      <c r="P22" s="198"/>
      <c r="Q22" s="148">
        <v>6</v>
      </c>
      <c r="R22" s="148"/>
      <c r="S22" s="148">
        <v>3</v>
      </c>
      <c r="T22" s="148"/>
      <c r="U22" s="148"/>
      <c r="V22" s="148"/>
      <c r="W22" s="148"/>
      <c r="X22" s="148"/>
      <c r="Y22" s="136"/>
    </row>
    <row r="23" spans="1:25" ht="43.2" x14ac:dyDescent="0.35">
      <c r="A23" s="117" t="s">
        <v>238</v>
      </c>
      <c r="B23" s="207" t="s">
        <v>67</v>
      </c>
      <c r="C23" s="147">
        <v>5</v>
      </c>
      <c r="D23" s="147">
        <v>5</v>
      </c>
      <c r="E23" s="147">
        <v>5</v>
      </c>
      <c r="F23" s="147">
        <v>3</v>
      </c>
      <c r="G23" s="147">
        <v>5</v>
      </c>
      <c r="H23" s="147">
        <v>5</v>
      </c>
      <c r="I23" s="147">
        <v>2</v>
      </c>
      <c r="J23" s="147">
        <v>4</v>
      </c>
      <c r="K23" s="147">
        <v>3</v>
      </c>
      <c r="L23" s="148">
        <v>8</v>
      </c>
      <c r="M23" s="148"/>
      <c r="N23" s="149"/>
      <c r="O23" s="147">
        <v>6</v>
      </c>
      <c r="P23" s="198"/>
      <c r="Q23" s="147">
        <v>3</v>
      </c>
      <c r="R23" s="148"/>
      <c r="S23" s="148">
        <v>3</v>
      </c>
      <c r="T23" s="148"/>
      <c r="U23" s="148"/>
      <c r="V23" s="148"/>
      <c r="W23" s="148"/>
      <c r="X23" s="148"/>
      <c r="Y23" s="136"/>
    </row>
    <row r="24" spans="1:25" s="135" customFormat="1" ht="96" customHeight="1" x14ac:dyDescent="0.3">
      <c r="A24" s="5" t="s">
        <v>120</v>
      </c>
      <c r="B24" s="204" t="s">
        <v>263</v>
      </c>
      <c r="C24" s="145">
        <v>5</v>
      </c>
      <c r="D24" s="145">
        <v>4</v>
      </c>
      <c r="E24" s="145">
        <v>5</v>
      </c>
      <c r="F24" s="145">
        <v>9</v>
      </c>
      <c r="G24" s="145">
        <v>9</v>
      </c>
      <c r="H24" s="145">
        <v>7</v>
      </c>
      <c r="I24" s="145">
        <v>5</v>
      </c>
      <c r="J24" s="145">
        <v>5</v>
      </c>
      <c r="K24" s="145">
        <v>6</v>
      </c>
      <c r="L24" s="145">
        <v>6</v>
      </c>
      <c r="M24" s="145">
        <v>5</v>
      </c>
      <c r="N24" s="146">
        <v>4</v>
      </c>
      <c r="O24" s="145">
        <v>3</v>
      </c>
      <c r="P24" s="146">
        <v>3</v>
      </c>
      <c r="Q24" s="146">
        <v>2</v>
      </c>
      <c r="R24" s="146">
        <v>3</v>
      </c>
      <c r="S24" s="146">
        <v>2</v>
      </c>
      <c r="T24" s="146">
        <v>2</v>
      </c>
      <c r="U24" s="146">
        <v>2</v>
      </c>
      <c r="V24" s="146">
        <v>2</v>
      </c>
      <c r="W24" s="146">
        <v>2</v>
      </c>
      <c r="X24" s="146">
        <v>2</v>
      </c>
      <c r="Y24" s="134"/>
    </row>
    <row r="25" spans="1:25" ht="72" x14ac:dyDescent="0.35">
      <c r="A25" s="144" t="s">
        <v>272</v>
      </c>
      <c r="B25" s="208" t="s">
        <v>264</v>
      </c>
      <c r="C25" s="147">
        <v>4</v>
      </c>
      <c r="D25" s="147">
        <v>4</v>
      </c>
      <c r="E25" s="147">
        <v>5</v>
      </c>
      <c r="F25" s="150">
        <v>9</v>
      </c>
      <c r="G25" s="150">
        <v>9</v>
      </c>
      <c r="H25" s="150">
        <v>6</v>
      </c>
      <c r="I25" s="150">
        <v>5</v>
      </c>
      <c r="J25" s="150">
        <v>5</v>
      </c>
      <c r="K25" s="151">
        <v>6</v>
      </c>
      <c r="L25" s="151">
        <v>5</v>
      </c>
      <c r="M25" s="151">
        <v>3</v>
      </c>
      <c r="N25" s="149">
        <v>2</v>
      </c>
      <c r="O25" s="147">
        <v>2</v>
      </c>
      <c r="P25" s="198">
        <v>1</v>
      </c>
      <c r="Q25" s="148">
        <v>1</v>
      </c>
      <c r="R25" s="148">
        <v>2</v>
      </c>
      <c r="S25" s="148">
        <v>0</v>
      </c>
      <c r="T25" s="148">
        <v>0</v>
      </c>
      <c r="U25" s="148">
        <v>0</v>
      </c>
      <c r="V25" s="148">
        <v>0</v>
      </c>
      <c r="W25" s="148">
        <v>0</v>
      </c>
      <c r="X25" s="148">
        <v>0</v>
      </c>
      <c r="Y25" s="136"/>
    </row>
    <row r="26" spans="1:25" ht="57.6" x14ac:dyDescent="0.35">
      <c r="A26" s="144" t="s">
        <v>32</v>
      </c>
      <c r="B26" s="208" t="s">
        <v>31</v>
      </c>
      <c r="C26" s="147">
        <v>4</v>
      </c>
      <c r="D26" s="147">
        <v>3</v>
      </c>
      <c r="E26" s="147">
        <v>5</v>
      </c>
      <c r="F26" s="147">
        <v>6</v>
      </c>
      <c r="G26" s="147">
        <v>7</v>
      </c>
      <c r="H26" s="147">
        <v>6</v>
      </c>
      <c r="I26" s="147">
        <v>3</v>
      </c>
      <c r="J26" s="147">
        <v>5</v>
      </c>
      <c r="K26" s="153">
        <v>6</v>
      </c>
      <c r="L26" s="153">
        <v>3</v>
      </c>
      <c r="M26" s="153">
        <v>3</v>
      </c>
      <c r="N26" s="149">
        <v>2</v>
      </c>
      <c r="O26" s="147">
        <v>1</v>
      </c>
      <c r="P26" s="198"/>
      <c r="Q26" s="148">
        <v>0</v>
      </c>
      <c r="R26" s="148">
        <v>0</v>
      </c>
      <c r="S26" s="148">
        <v>0</v>
      </c>
      <c r="T26" s="148">
        <v>0</v>
      </c>
      <c r="U26" s="148">
        <v>0</v>
      </c>
      <c r="V26" s="148">
        <v>0</v>
      </c>
      <c r="W26" s="148">
        <v>0</v>
      </c>
      <c r="X26" s="148">
        <v>0</v>
      </c>
      <c r="Y26" s="136"/>
    </row>
    <row r="27" spans="1:25" ht="72" x14ac:dyDescent="0.35">
      <c r="A27" s="144" t="s">
        <v>228</v>
      </c>
      <c r="B27" s="208" t="s">
        <v>41</v>
      </c>
      <c r="C27" s="147">
        <v>3</v>
      </c>
      <c r="D27" s="147">
        <v>3</v>
      </c>
      <c r="E27" s="147">
        <v>3</v>
      </c>
      <c r="F27" s="147">
        <v>6</v>
      </c>
      <c r="G27" s="147">
        <v>6</v>
      </c>
      <c r="H27" s="147">
        <v>7</v>
      </c>
      <c r="I27" s="147">
        <v>4</v>
      </c>
      <c r="J27" s="147">
        <v>6</v>
      </c>
      <c r="K27" s="147">
        <v>5</v>
      </c>
      <c r="L27" s="148">
        <v>3</v>
      </c>
      <c r="M27" s="148">
        <v>2</v>
      </c>
      <c r="N27" s="149">
        <v>2</v>
      </c>
      <c r="O27" s="147">
        <v>1</v>
      </c>
      <c r="P27" s="198">
        <v>2</v>
      </c>
      <c r="Q27" s="148">
        <v>2</v>
      </c>
      <c r="R27" s="148">
        <v>3</v>
      </c>
      <c r="S27" s="148">
        <v>2</v>
      </c>
      <c r="T27" s="148">
        <v>2</v>
      </c>
      <c r="U27" s="148">
        <v>2</v>
      </c>
      <c r="V27" s="148">
        <v>1</v>
      </c>
      <c r="W27" s="148">
        <v>1</v>
      </c>
      <c r="X27" s="148">
        <v>1</v>
      </c>
      <c r="Y27" s="136"/>
    </row>
    <row r="28" spans="1:25" ht="100.8" x14ac:dyDescent="0.35">
      <c r="A28" s="144" t="s">
        <v>270</v>
      </c>
      <c r="B28" s="208" t="s">
        <v>51</v>
      </c>
      <c r="C28" s="154">
        <v>4</v>
      </c>
      <c r="D28" s="154">
        <v>4</v>
      </c>
      <c r="E28" s="154">
        <v>5</v>
      </c>
      <c r="F28" s="147">
        <v>6</v>
      </c>
      <c r="G28" s="147">
        <v>6</v>
      </c>
      <c r="H28" s="147">
        <v>6</v>
      </c>
      <c r="I28" s="147">
        <v>3</v>
      </c>
      <c r="J28" s="147">
        <v>6</v>
      </c>
      <c r="K28" s="147">
        <v>6</v>
      </c>
      <c r="L28" s="147">
        <v>3</v>
      </c>
      <c r="M28" s="147">
        <v>3</v>
      </c>
      <c r="N28" s="149">
        <v>2</v>
      </c>
      <c r="O28" s="147">
        <v>1</v>
      </c>
      <c r="P28" s="198"/>
      <c r="Q28" s="148">
        <v>0</v>
      </c>
      <c r="R28" s="148">
        <v>0</v>
      </c>
      <c r="S28" s="148">
        <v>1</v>
      </c>
      <c r="T28" s="148">
        <v>1</v>
      </c>
      <c r="U28" s="148">
        <v>1</v>
      </c>
      <c r="V28" s="148">
        <v>0</v>
      </c>
      <c r="W28" s="148">
        <v>0</v>
      </c>
      <c r="X28" s="148">
        <v>0</v>
      </c>
      <c r="Y28" s="136"/>
    </row>
    <row r="29" spans="1:25" ht="43.2" x14ac:dyDescent="0.35">
      <c r="A29" s="144" t="s">
        <v>234</v>
      </c>
      <c r="B29" s="208" t="s">
        <v>61</v>
      </c>
      <c r="C29" s="147">
        <v>4</v>
      </c>
      <c r="D29" s="147">
        <v>4</v>
      </c>
      <c r="E29" s="147">
        <v>5</v>
      </c>
      <c r="F29" s="147">
        <v>5</v>
      </c>
      <c r="G29" s="147">
        <v>6</v>
      </c>
      <c r="H29" s="147">
        <v>6</v>
      </c>
      <c r="I29" s="147">
        <v>3</v>
      </c>
      <c r="J29" s="147">
        <v>6</v>
      </c>
      <c r="K29" s="147">
        <v>6</v>
      </c>
      <c r="L29" s="147">
        <v>4</v>
      </c>
      <c r="M29" s="147">
        <v>3</v>
      </c>
      <c r="N29" s="149">
        <v>1</v>
      </c>
      <c r="O29" s="150">
        <v>1</v>
      </c>
      <c r="P29" s="198">
        <v>1</v>
      </c>
      <c r="Q29" s="148">
        <v>1</v>
      </c>
      <c r="R29" s="148">
        <v>2</v>
      </c>
      <c r="S29" s="148">
        <v>1</v>
      </c>
      <c r="T29" s="148">
        <v>1</v>
      </c>
      <c r="U29" s="148">
        <v>1</v>
      </c>
      <c r="V29" s="148">
        <v>0</v>
      </c>
      <c r="W29" s="148">
        <v>0</v>
      </c>
      <c r="X29" s="148">
        <v>0</v>
      </c>
      <c r="Y29" s="136"/>
    </row>
    <row r="30" spans="1:25" ht="43.2" x14ac:dyDescent="0.35">
      <c r="A30" s="144" t="s">
        <v>271</v>
      </c>
      <c r="B30" s="208" t="s">
        <v>71</v>
      </c>
      <c r="C30" s="147">
        <v>6</v>
      </c>
      <c r="D30" s="147">
        <v>6</v>
      </c>
      <c r="E30" s="147">
        <v>6</v>
      </c>
      <c r="F30" s="147">
        <v>6</v>
      </c>
      <c r="G30" s="147">
        <v>4</v>
      </c>
      <c r="H30" s="147">
        <v>6</v>
      </c>
      <c r="I30" s="147">
        <v>4</v>
      </c>
      <c r="J30" s="147">
        <v>4</v>
      </c>
      <c r="K30" s="147">
        <v>4</v>
      </c>
      <c r="L30" s="147">
        <v>4</v>
      </c>
      <c r="M30" s="147">
        <v>3</v>
      </c>
      <c r="N30" s="149">
        <v>2</v>
      </c>
      <c r="O30" s="150">
        <v>0</v>
      </c>
      <c r="P30" s="198">
        <v>2</v>
      </c>
      <c r="Q30" s="148">
        <v>2</v>
      </c>
      <c r="R30" s="148">
        <v>3</v>
      </c>
      <c r="S30" s="148">
        <v>3</v>
      </c>
      <c r="T30" s="148">
        <v>3</v>
      </c>
      <c r="U30" s="148">
        <v>3</v>
      </c>
      <c r="V30" s="148">
        <v>0</v>
      </c>
      <c r="W30" s="148">
        <v>0</v>
      </c>
      <c r="X30" s="148">
        <v>0</v>
      </c>
      <c r="Y30" s="136"/>
    </row>
    <row r="31" spans="1:25" s="135" customFormat="1" ht="86.4" x14ac:dyDescent="0.3">
      <c r="A31" s="5" t="s">
        <v>209</v>
      </c>
      <c r="B31" s="204" t="s">
        <v>242</v>
      </c>
      <c r="C31" s="155">
        <v>4</v>
      </c>
      <c r="D31" s="155">
        <v>4</v>
      </c>
      <c r="E31" s="155">
        <v>4</v>
      </c>
      <c r="F31" s="145">
        <v>6</v>
      </c>
      <c r="G31" s="145">
        <v>7</v>
      </c>
      <c r="H31" s="145">
        <v>6</v>
      </c>
      <c r="I31" s="145">
        <v>7</v>
      </c>
      <c r="J31" s="145">
        <v>7</v>
      </c>
      <c r="K31" s="145">
        <v>8</v>
      </c>
      <c r="L31" s="145">
        <v>6</v>
      </c>
      <c r="M31" s="145">
        <v>6</v>
      </c>
      <c r="N31" s="146">
        <v>5</v>
      </c>
      <c r="O31" s="145">
        <v>5</v>
      </c>
      <c r="P31" s="146">
        <v>5</v>
      </c>
      <c r="Q31" s="146">
        <v>5</v>
      </c>
      <c r="R31" s="146">
        <v>5</v>
      </c>
      <c r="S31" s="146">
        <v>4</v>
      </c>
      <c r="T31" s="146">
        <v>3</v>
      </c>
      <c r="U31" s="146">
        <v>4</v>
      </c>
      <c r="V31" s="146">
        <v>3</v>
      </c>
      <c r="W31" s="146">
        <v>3</v>
      </c>
      <c r="X31" s="146">
        <v>3</v>
      </c>
      <c r="Y31" s="134"/>
    </row>
    <row r="32" spans="1:25" ht="72" x14ac:dyDescent="0.35">
      <c r="A32" s="116" t="s">
        <v>214</v>
      </c>
      <c r="B32" s="208" t="s">
        <v>213</v>
      </c>
      <c r="C32" s="154">
        <v>5</v>
      </c>
      <c r="D32" s="154"/>
      <c r="E32" s="154"/>
      <c r="F32" s="147">
        <v>5</v>
      </c>
      <c r="G32" s="147"/>
      <c r="H32" s="147"/>
      <c r="I32" s="147">
        <v>5</v>
      </c>
      <c r="J32" s="147"/>
      <c r="K32" s="147">
        <v>9</v>
      </c>
      <c r="L32" s="147">
        <v>6</v>
      </c>
      <c r="M32" s="147"/>
      <c r="N32" s="149"/>
      <c r="O32" s="147">
        <v>5</v>
      </c>
      <c r="P32" s="198"/>
      <c r="Q32" s="148">
        <v>2</v>
      </c>
      <c r="R32" s="148"/>
      <c r="S32" s="148">
        <v>3</v>
      </c>
      <c r="T32" s="148"/>
      <c r="U32" s="148"/>
      <c r="V32" s="148"/>
      <c r="W32" s="148"/>
      <c r="X32" s="148"/>
      <c r="Y32" s="136"/>
    </row>
    <row r="33" spans="1:25" ht="57.6" x14ac:dyDescent="0.35">
      <c r="A33" s="116" t="s">
        <v>219</v>
      </c>
      <c r="B33" s="208" t="s">
        <v>218</v>
      </c>
      <c r="C33" s="154">
        <v>5</v>
      </c>
      <c r="D33" s="154"/>
      <c r="E33" s="154"/>
      <c r="F33" s="147">
        <v>5</v>
      </c>
      <c r="G33" s="147"/>
      <c r="H33" s="147"/>
      <c r="I33" s="147">
        <v>5</v>
      </c>
      <c r="J33" s="147"/>
      <c r="K33" s="147">
        <v>7</v>
      </c>
      <c r="L33" s="147">
        <v>6</v>
      </c>
      <c r="M33" s="147"/>
      <c r="N33" s="149"/>
      <c r="O33" s="147">
        <v>3</v>
      </c>
      <c r="P33" s="198"/>
      <c r="Q33" s="148">
        <v>2</v>
      </c>
      <c r="R33" s="148"/>
      <c r="S33" s="148">
        <v>3</v>
      </c>
      <c r="T33" s="148"/>
      <c r="U33" s="148"/>
      <c r="V33" s="148"/>
      <c r="W33" s="148"/>
      <c r="X33" s="148"/>
      <c r="Y33" s="136"/>
    </row>
    <row r="34" spans="1:25" ht="72" x14ac:dyDescent="0.35">
      <c r="A34" s="116" t="s">
        <v>224</v>
      </c>
      <c r="B34" s="208" t="s">
        <v>223</v>
      </c>
      <c r="C34" s="154">
        <v>7</v>
      </c>
      <c r="D34" s="154"/>
      <c r="E34" s="154"/>
      <c r="F34" s="147">
        <v>5</v>
      </c>
      <c r="G34" s="147"/>
      <c r="H34" s="147"/>
      <c r="I34" s="147">
        <v>3</v>
      </c>
      <c r="J34" s="147"/>
      <c r="K34" s="147">
        <v>6</v>
      </c>
      <c r="L34" s="147">
        <v>2</v>
      </c>
      <c r="M34" s="147"/>
      <c r="N34" s="149"/>
      <c r="O34" s="150">
        <v>1</v>
      </c>
      <c r="P34" s="198"/>
      <c r="Q34" s="148">
        <v>1</v>
      </c>
      <c r="R34" s="148"/>
      <c r="S34" s="148">
        <v>1</v>
      </c>
      <c r="T34" s="148"/>
      <c r="U34" s="148"/>
      <c r="V34" s="148"/>
      <c r="W34" s="148"/>
      <c r="X34" s="148"/>
      <c r="Y34" s="136"/>
    </row>
    <row r="35" spans="1:25" ht="43.2" x14ac:dyDescent="0.35">
      <c r="A35" s="156" t="s">
        <v>230</v>
      </c>
      <c r="B35" s="208" t="s">
        <v>229</v>
      </c>
      <c r="C35" s="154">
        <v>2</v>
      </c>
      <c r="D35" s="154"/>
      <c r="E35" s="154"/>
      <c r="F35" s="147">
        <v>6</v>
      </c>
      <c r="G35" s="147"/>
      <c r="H35" s="147"/>
      <c r="I35" s="147">
        <v>6</v>
      </c>
      <c r="J35" s="147"/>
      <c r="K35" s="147">
        <v>7</v>
      </c>
      <c r="L35" s="147">
        <v>6</v>
      </c>
      <c r="M35" s="147"/>
      <c r="N35" s="149"/>
      <c r="O35" s="147">
        <v>2</v>
      </c>
      <c r="P35" s="198"/>
      <c r="Q35" s="148">
        <v>4</v>
      </c>
      <c r="R35" s="148"/>
      <c r="S35" s="148">
        <v>3</v>
      </c>
      <c r="T35" s="148"/>
      <c r="U35" s="148"/>
      <c r="V35" s="148"/>
      <c r="W35" s="148"/>
      <c r="X35" s="148"/>
      <c r="Y35" s="136"/>
    </row>
    <row r="36" spans="1:25" ht="57.6" x14ac:dyDescent="0.35">
      <c r="A36" s="116" t="s">
        <v>236</v>
      </c>
      <c r="B36" s="208" t="s">
        <v>235</v>
      </c>
      <c r="C36" s="154">
        <v>3</v>
      </c>
      <c r="D36" s="154"/>
      <c r="E36" s="154"/>
      <c r="F36" s="147">
        <v>5</v>
      </c>
      <c r="G36" s="147"/>
      <c r="H36" s="147"/>
      <c r="I36" s="147">
        <v>5</v>
      </c>
      <c r="J36" s="147"/>
      <c r="K36" s="147">
        <v>7</v>
      </c>
      <c r="L36" s="147">
        <v>3</v>
      </c>
      <c r="M36" s="147"/>
      <c r="N36" s="149"/>
      <c r="O36" s="147">
        <v>1</v>
      </c>
      <c r="P36" s="198"/>
      <c r="Q36" s="148">
        <v>4</v>
      </c>
      <c r="R36" s="148"/>
      <c r="S36" s="148">
        <v>1</v>
      </c>
      <c r="T36" s="148"/>
      <c r="U36" s="148"/>
      <c r="V36" s="148"/>
      <c r="W36" s="148"/>
      <c r="X36" s="148"/>
      <c r="Y36" s="136"/>
    </row>
    <row r="37" spans="1:25" ht="43.2" x14ac:dyDescent="0.35">
      <c r="A37" s="156" t="s">
        <v>241</v>
      </c>
      <c r="B37" s="208" t="s">
        <v>240</v>
      </c>
      <c r="C37" s="154">
        <v>3</v>
      </c>
      <c r="D37" s="154"/>
      <c r="E37" s="154"/>
      <c r="F37" s="150">
        <v>6</v>
      </c>
      <c r="G37" s="150"/>
      <c r="H37" s="150"/>
      <c r="I37" s="150">
        <v>5</v>
      </c>
      <c r="J37" s="150"/>
      <c r="K37" s="147">
        <v>6</v>
      </c>
      <c r="L37" s="148">
        <v>5</v>
      </c>
      <c r="M37" s="148"/>
      <c r="N37" s="149"/>
      <c r="O37" s="150">
        <v>1</v>
      </c>
      <c r="P37" s="198"/>
      <c r="Q37" s="148">
        <v>4</v>
      </c>
      <c r="R37" s="148"/>
      <c r="S37" s="148">
        <v>3</v>
      </c>
      <c r="T37" s="148"/>
      <c r="U37" s="148"/>
      <c r="V37" s="148"/>
      <c r="W37" s="148"/>
      <c r="X37" s="148"/>
      <c r="Y37" s="136"/>
    </row>
    <row r="38" spans="1:25" x14ac:dyDescent="0.3">
      <c r="A38" s="116"/>
      <c r="B38" s="203"/>
      <c r="C38" s="139"/>
      <c r="D38" s="139"/>
      <c r="E38" s="139"/>
      <c r="F38" s="116"/>
      <c r="G38" s="116"/>
      <c r="H38" s="116"/>
      <c r="I38" s="116"/>
      <c r="J38" s="116"/>
      <c r="K38" s="116"/>
      <c r="L38" s="116"/>
      <c r="M38" s="116"/>
      <c r="N38" s="137"/>
      <c r="O38" s="116"/>
      <c r="P38" s="199"/>
      <c r="Q38" s="136"/>
      <c r="R38" s="136"/>
      <c r="S38" s="136"/>
      <c r="T38" s="136"/>
      <c r="U38" s="136"/>
      <c r="V38" s="136"/>
      <c r="W38" s="136"/>
      <c r="X38" s="136"/>
      <c r="Y38" s="136"/>
    </row>
    <row r="44" spans="1:25" x14ac:dyDescent="0.3">
      <c r="A44" s="158"/>
    </row>
    <row r="45" spans="1:25" x14ac:dyDescent="0.3">
      <c r="F45" s="127"/>
      <c r="G45" s="127"/>
      <c r="H45" s="127"/>
      <c r="I45" s="127"/>
      <c r="J45" s="127"/>
    </row>
    <row r="48" spans="1:25" x14ac:dyDescent="0.3">
      <c r="C48" s="141"/>
      <c r="D48" s="141"/>
      <c r="E48" s="141"/>
    </row>
    <row r="50" spans="1:15" x14ac:dyDescent="0.3">
      <c r="A50" s="158"/>
    </row>
    <row r="51" spans="1:15" x14ac:dyDescent="0.3">
      <c r="A51" s="158"/>
      <c r="F51" s="142"/>
      <c r="G51" s="142"/>
      <c r="H51" s="142"/>
      <c r="I51" s="142"/>
      <c r="J51" s="142"/>
    </row>
    <row r="52" spans="1:15" x14ac:dyDescent="0.3">
      <c r="F52" s="142"/>
      <c r="G52" s="142"/>
      <c r="H52" s="142"/>
      <c r="I52" s="142"/>
      <c r="J52" s="142"/>
    </row>
    <row r="53" spans="1:15" x14ac:dyDescent="0.3">
      <c r="O53" s="142"/>
    </row>
    <row r="54" spans="1:15" x14ac:dyDescent="0.3">
      <c r="C54" s="143"/>
      <c r="D54" s="143"/>
      <c r="E54" s="143"/>
    </row>
    <row r="55" spans="1:15" x14ac:dyDescent="0.3">
      <c r="C55" s="143"/>
      <c r="D55" s="143"/>
      <c r="E55" s="143"/>
    </row>
    <row r="59" spans="1:15" x14ac:dyDescent="0.3">
      <c r="A59" s="158"/>
    </row>
    <row r="60" spans="1:15" x14ac:dyDescent="0.3">
      <c r="A60" s="158"/>
      <c r="C60" s="143"/>
      <c r="D60" s="143"/>
      <c r="E60" s="143"/>
      <c r="F60" s="142"/>
      <c r="G60" s="142"/>
      <c r="H60" s="142"/>
      <c r="I60" s="142"/>
      <c r="J60" s="142"/>
    </row>
    <row r="61" spans="1:15" x14ac:dyDescent="0.3">
      <c r="A61" s="158"/>
      <c r="C61" s="143"/>
      <c r="D61" s="143"/>
      <c r="E61" s="143"/>
      <c r="F61" s="142"/>
      <c r="G61" s="142"/>
      <c r="H61" s="142"/>
      <c r="I61" s="142"/>
      <c r="J61" s="142"/>
      <c r="O61" s="142"/>
    </row>
    <row r="62" spans="1:15" x14ac:dyDescent="0.3">
      <c r="A62" s="158"/>
      <c r="C62" s="143"/>
      <c r="D62" s="143"/>
      <c r="E62" s="143"/>
      <c r="F62" s="142"/>
      <c r="G62" s="142"/>
      <c r="H62" s="142"/>
      <c r="I62" s="142"/>
      <c r="J62" s="142"/>
      <c r="O62" s="142"/>
    </row>
    <row r="63" spans="1:15" x14ac:dyDescent="0.3">
      <c r="C63" s="143"/>
      <c r="D63" s="143"/>
      <c r="E63" s="143"/>
      <c r="O63" s="142"/>
    </row>
    <row r="67" spans="1:15" x14ac:dyDescent="0.3">
      <c r="A67" s="158"/>
    </row>
    <row r="68" spans="1:15" x14ac:dyDescent="0.3">
      <c r="C68" s="141"/>
      <c r="D68" s="141"/>
      <c r="E68" s="141"/>
      <c r="O68" s="127"/>
    </row>
  </sheetData>
  <pageMargins left="0.2" right="0.2" top="0.25" bottom="0.25" header="0.05" footer="0.05"/>
  <pageSetup paperSize="8" scale="61" fitToHeight="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abSelected="1" workbookViewId="0">
      <selection sqref="A1:XFD1048576"/>
    </sheetView>
  </sheetViews>
  <sheetFormatPr defaultRowHeight="15.6" x14ac:dyDescent="0.3"/>
  <cols>
    <col min="1" max="1" width="12.77734375" style="121" customWidth="1"/>
    <col min="2" max="2" width="10.33203125" style="209" customWidth="1"/>
    <col min="3" max="3" width="12.109375" style="140" customWidth="1"/>
    <col min="4" max="4" width="12.77734375" style="140" customWidth="1"/>
    <col min="5" max="5" width="12.44140625" style="140" customWidth="1"/>
    <col min="6" max="6" width="12.44140625" style="121" customWidth="1"/>
    <col min="7" max="7" width="12.33203125" style="121" customWidth="1"/>
    <col min="8" max="8" width="12.5546875" style="121" customWidth="1"/>
    <col min="9" max="9" width="12.33203125" style="121" customWidth="1"/>
    <col min="10" max="10" width="12.5546875" style="121" customWidth="1"/>
    <col min="11" max="11" width="13.109375" style="121" customWidth="1"/>
    <col min="12" max="12" width="12.21875" style="121" customWidth="1"/>
    <col min="13" max="13" width="13.44140625" style="121" customWidth="1"/>
    <col min="14" max="14" width="13.21875" style="200" customWidth="1"/>
    <col min="15" max="15" width="12.77734375" style="121" customWidth="1"/>
    <col min="16" max="16" width="13" style="200" customWidth="1"/>
    <col min="17" max="17" width="14.33203125" style="138" customWidth="1"/>
    <col min="18" max="18" width="13.6640625" style="138" customWidth="1"/>
    <col min="19" max="19" width="13.33203125" style="138" customWidth="1"/>
    <col min="20" max="20" width="14.109375" style="138" customWidth="1"/>
    <col min="21" max="21" width="12.109375" style="138" customWidth="1"/>
    <col min="22" max="22" width="12.33203125" style="138" customWidth="1"/>
    <col min="23" max="23" width="13.33203125" style="138" customWidth="1"/>
    <col min="24" max="24" width="12.21875" style="138" customWidth="1"/>
    <col min="25" max="25" width="2.5546875" style="138" customWidth="1"/>
    <col min="26" max="16384" width="8.88671875" style="138"/>
  </cols>
  <sheetData>
    <row r="1" spans="1:25" s="120" customFormat="1" ht="57.6" x14ac:dyDescent="0.3">
      <c r="A1" s="2"/>
      <c r="B1" s="201"/>
      <c r="C1" s="2" t="s">
        <v>77</v>
      </c>
      <c r="D1" s="2" t="s">
        <v>249</v>
      </c>
      <c r="E1" s="2" t="s">
        <v>250</v>
      </c>
      <c r="F1" s="2" t="s">
        <v>79</v>
      </c>
      <c r="G1" s="2" t="s">
        <v>251</v>
      </c>
      <c r="H1" s="2" t="s">
        <v>252</v>
      </c>
      <c r="I1" s="2" t="s">
        <v>78</v>
      </c>
      <c r="J1" s="2" t="s">
        <v>247</v>
      </c>
      <c r="K1" s="2" t="s">
        <v>80</v>
      </c>
      <c r="L1" s="2" t="s">
        <v>81</v>
      </c>
      <c r="M1" s="2" t="s">
        <v>254</v>
      </c>
      <c r="N1" s="2" t="s">
        <v>253</v>
      </c>
      <c r="O1" s="2" t="s">
        <v>82</v>
      </c>
      <c r="P1" s="2" t="s">
        <v>83</v>
      </c>
      <c r="Q1" s="2" t="s">
        <v>255</v>
      </c>
      <c r="R1" s="2" t="s">
        <v>256</v>
      </c>
      <c r="S1" s="2" t="s">
        <v>257</v>
      </c>
      <c r="T1" s="2" t="s">
        <v>258</v>
      </c>
      <c r="U1" s="2" t="s">
        <v>259</v>
      </c>
      <c r="V1" s="2" t="s">
        <v>260</v>
      </c>
      <c r="W1" s="2" t="s">
        <v>261</v>
      </c>
      <c r="X1" s="2" t="s">
        <v>262</v>
      </c>
      <c r="Y1" s="1"/>
    </row>
    <row r="2" spans="1:25" s="211" customFormat="1" ht="19.2" customHeight="1" x14ac:dyDescent="0.3">
      <c r="A2" s="209"/>
      <c r="B2" s="209"/>
      <c r="C2" s="210" t="str">
        <f>LEFT(C1, 5)</f>
        <v>DSP01</v>
      </c>
      <c r="D2" s="210" t="str">
        <f>LEFT(D1, 5)</f>
        <v>DSP02</v>
      </c>
      <c r="E2" s="210" t="str">
        <f>LEFT(E1, 5)</f>
        <v>DSP03</v>
      </c>
      <c r="F2" s="210" t="str">
        <f t="shared" ref="F2:X2" si="0">LEFT(F1, 5)</f>
        <v>DSP04</v>
      </c>
      <c r="G2" s="210" t="str">
        <f t="shared" si="0"/>
        <v>DSP05</v>
      </c>
      <c r="H2" s="210" t="str">
        <f t="shared" si="0"/>
        <v>DSP06</v>
      </c>
      <c r="I2" s="210" t="str">
        <f t="shared" si="0"/>
        <v>DSP07</v>
      </c>
      <c r="J2" s="210" t="str">
        <f t="shared" si="0"/>
        <v>DSP08</v>
      </c>
      <c r="K2" s="210" t="str">
        <f t="shared" si="0"/>
        <v>DSP09</v>
      </c>
      <c r="L2" s="210" t="str">
        <f t="shared" si="0"/>
        <v>DSP10</v>
      </c>
      <c r="M2" s="210" t="str">
        <f t="shared" si="0"/>
        <v>DSP11</v>
      </c>
      <c r="N2" s="210" t="str">
        <f t="shared" si="0"/>
        <v>DSP12</v>
      </c>
      <c r="O2" s="210" t="str">
        <f t="shared" si="0"/>
        <v>DSP13</v>
      </c>
      <c r="P2" s="210" t="str">
        <f t="shared" si="0"/>
        <v>DSP14</v>
      </c>
      <c r="Q2" s="210" t="str">
        <f t="shared" si="0"/>
        <v>DSP15</v>
      </c>
      <c r="R2" s="210" t="str">
        <f t="shared" si="0"/>
        <v>DSP16</v>
      </c>
      <c r="S2" s="210" t="str">
        <f t="shared" si="0"/>
        <v>DSP17</v>
      </c>
      <c r="T2" s="210" t="str">
        <f t="shared" si="0"/>
        <v>DSP18</v>
      </c>
      <c r="U2" s="210" t="str">
        <f t="shared" si="0"/>
        <v>DSP19</v>
      </c>
      <c r="V2" s="210" t="str">
        <f t="shared" si="0"/>
        <v>DSP20</v>
      </c>
      <c r="W2" s="210" t="str">
        <f t="shared" si="0"/>
        <v>DSP21</v>
      </c>
      <c r="X2" s="210" t="str">
        <f t="shared" si="0"/>
        <v>DSP22</v>
      </c>
    </row>
    <row r="3" spans="1:25" ht="22.8" customHeight="1" x14ac:dyDescent="0.3">
      <c r="A3" s="202" t="s">
        <v>5</v>
      </c>
      <c r="B3" s="203" t="s">
        <v>15</v>
      </c>
      <c r="C3" s="147">
        <v>4</v>
      </c>
      <c r="D3" s="147">
        <v>4</v>
      </c>
      <c r="E3" s="147">
        <v>4</v>
      </c>
      <c r="F3" s="147">
        <v>9</v>
      </c>
      <c r="G3" s="147">
        <v>7</v>
      </c>
      <c r="H3" s="147">
        <v>7</v>
      </c>
      <c r="I3" s="147">
        <v>7</v>
      </c>
      <c r="J3" s="147">
        <v>7</v>
      </c>
      <c r="K3" s="147">
        <v>7</v>
      </c>
      <c r="L3" s="148">
        <v>4</v>
      </c>
      <c r="M3" s="148"/>
      <c r="N3" s="198"/>
      <c r="O3" s="148">
        <v>1</v>
      </c>
      <c r="P3" s="198">
        <v>2</v>
      </c>
      <c r="Q3" s="148">
        <v>2</v>
      </c>
      <c r="R3" s="148">
        <v>2</v>
      </c>
      <c r="S3" s="148">
        <v>0</v>
      </c>
      <c r="T3" s="148">
        <v>0</v>
      </c>
      <c r="U3" s="148">
        <v>0</v>
      </c>
      <c r="V3" s="148">
        <v>0</v>
      </c>
      <c r="W3" s="148">
        <v>0</v>
      </c>
      <c r="X3" s="148">
        <v>0</v>
      </c>
      <c r="Y3" s="136"/>
    </row>
    <row r="4" spans="1:25" ht="18" x14ac:dyDescent="0.3">
      <c r="A4" s="202" t="s">
        <v>5</v>
      </c>
      <c r="B4" s="203" t="s">
        <v>25</v>
      </c>
      <c r="C4" s="147">
        <v>6</v>
      </c>
      <c r="D4" s="147">
        <v>3</v>
      </c>
      <c r="E4" s="147">
        <v>3</v>
      </c>
      <c r="F4" s="147">
        <v>9</v>
      </c>
      <c r="G4" s="147">
        <v>7</v>
      </c>
      <c r="H4" s="147">
        <v>7</v>
      </c>
      <c r="I4" s="147">
        <v>7</v>
      </c>
      <c r="J4" s="147">
        <v>7</v>
      </c>
      <c r="K4" s="147">
        <v>8</v>
      </c>
      <c r="L4" s="148">
        <v>5</v>
      </c>
      <c r="M4" s="148"/>
      <c r="N4" s="198"/>
      <c r="O4" s="148">
        <v>2</v>
      </c>
      <c r="P4" s="198">
        <v>1</v>
      </c>
      <c r="Q4" s="148">
        <v>1</v>
      </c>
      <c r="R4" s="148">
        <v>1</v>
      </c>
      <c r="S4" s="148">
        <v>0</v>
      </c>
      <c r="T4" s="148">
        <v>0</v>
      </c>
      <c r="U4" s="148">
        <v>0</v>
      </c>
      <c r="V4" s="148">
        <v>0</v>
      </c>
      <c r="W4" s="148">
        <v>0</v>
      </c>
      <c r="X4" s="148">
        <v>0</v>
      </c>
      <c r="Y4" s="136"/>
    </row>
    <row r="5" spans="1:25" ht="18" x14ac:dyDescent="0.3">
      <c r="A5" s="202" t="s">
        <v>5</v>
      </c>
      <c r="B5" s="203" t="s">
        <v>35</v>
      </c>
      <c r="C5" s="147">
        <v>4</v>
      </c>
      <c r="D5" s="147">
        <v>3</v>
      </c>
      <c r="E5" s="147">
        <v>3</v>
      </c>
      <c r="F5" s="147">
        <v>7</v>
      </c>
      <c r="G5" s="147">
        <v>8</v>
      </c>
      <c r="H5" s="147">
        <v>8</v>
      </c>
      <c r="I5" s="147">
        <v>8</v>
      </c>
      <c r="J5" s="147">
        <v>7</v>
      </c>
      <c r="K5" s="147">
        <v>7</v>
      </c>
      <c r="L5" s="148">
        <v>4</v>
      </c>
      <c r="M5" s="148"/>
      <c r="N5" s="198"/>
      <c r="O5" s="148">
        <v>1</v>
      </c>
      <c r="P5" s="198">
        <v>3</v>
      </c>
      <c r="Q5" s="148">
        <v>1</v>
      </c>
      <c r="R5" s="148">
        <v>2</v>
      </c>
      <c r="S5" s="148">
        <v>2</v>
      </c>
      <c r="T5" s="148">
        <v>1</v>
      </c>
      <c r="U5" s="148">
        <v>1</v>
      </c>
      <c r="V5" s="148">
        <v>0</v>
      </c>
      <c r="W5" s="148">
        <v>0</v>
      </c>
      <c r="X5" s="148">
        <v>0</v>
      </c>
      <c r="Y5" s="136"/>
    </row>
    <row r="6" spans="1:25" ht="18" x14ac:dyDescent="0.3">
      <c r="A6" s="202" t="s">
        <v>5</v>
      </c>
      <c r="B6" s="203" t="s">
        <v>45</v>
      </c>
      <c r="C6" s="147">
        <v>4</v>
      </c>
      <c r="D6" s="147">
        <v>3</v>
      </c>
      <c r="E6" s="147">
        <v>3</v>
      </c>
      <c r="F6" s="147">
        <v>7</v>
      </c>
      <c r="G6" s="147">
        <v>7</v>
      </c>
      <c r="H6" s="147">
        <v>7</v>
      </c>
      <c r="I6" s="147">
        <v>6</v>
      </c>
      <c r="J6" s="147">
        <v>6</v>
      </c>
      <c r="K6" s="147">
        <v>8</v>
      </c>
      <c r="L6" s="148">
        <v>5</v>
      </c>
      <c r="M6" s="148"/>
      <c r="N6" s="198"/>
      <c r="O6" s="148">
        <v>1</v>
      </c>
      <c r="P6" s="198">
        <v>3</v>
      </c>
      <c r="Q6" s="148">
        <v>1</v>
      </c>
      <c r="R6" s="148">
        <v>2</v>
      </c>
      <c r="S6" s="148">
        <v>0</v>
      </c>
      <c r="T6" s="148">
        <v>0</v>
      </c>
      <c r="U6" s="148">
        <v>0</v>
      </c>
      <c r="V6" s="148">
        <v>0</v>
      </c>
      <c r="W6" s="148">
        <v>0</v>
      </c>
      <c r="X6" s="148">
        <v>0</v>
      </c>
      <c r="Y6" s="136"/>
    </row>
    <row r="7" spans="1:25" ht="18" x14ac:dyDescent="0.3">
      <c r="A7" s="202" t="s">
        <v>5</v>
      </c>
      <c r="B7" s="203" t="s">
        <v>55</v>
      </c>
      <c r="C7" s="147">
        <v>4</v>
      </c>
      <c r="D7" s="147">
        <v>3</v>
      </c>
      <c r="E7" s="147">
        <v>3</v>
      </c>
      <c r="F7" s="147">
        <v>7</v>
      </c>
      <c r="G7" s="147">
        <v>8</v>
      </c>
      <c r="H7" s="147">
        <v>8</v>
      </c>
      <c r="I7" s="147">
        <v>6</v>
      </c>
      <c r="J7" s="147">
        <v>7</v>
      </c>
      <c r="K7" s="147">
        <v>5</v>
      </c>
      <c r="L7" s="148">
        <v>4</v>
      </c>
      <c r="M7" s="148"/>
      <c r="N7" s="198"/>
      <c r="O7" s="148">
        <v>1</v>
      </c>
      <c r="P7" s="198">
        <v>3</v>
      </c>
      <c r="Q7" s="148">
        <v>2</v>
      </c>
      <c r="R7" s="148">
        <v>2</v>
      </c>
      <c r="S7" s="148">
        <v>2</v>
      </c>
      <c r="T7" s="148">
        <v>2</v>
      </c>
      <c r="U7" s="148">
        <v>3</v>
      </c>
      <c r="V7" s="148">
        <v>0</v>
      </c>
      <c r="W7" s="148">
        <v>0</v>
      </c>
      <c r="X7" s="148">
        <v>0</v>
      </c>
      <c r="Y7" s="136"/>
    </row>
    <row r="8" spans="1:25" ht="18" x14ac:dyDescent="0.3">
      <c r="A8" s="202" t="s">
        <v>5</v>
      </c>
      <c r="B8" s="203" t="s">
        <v>65</v>
      </c>
      <c r="C8" s="147">
        <v>5</v>
      </c>
      <c r="D8" s="147">
        <v>5</v>
      </c>
      <c r="E8" s="147">
        <v>5</v>
      </c>
      <c r="F8" s="147">
        <v>8</v>
      </c>
      <c r="G8" s="147">
        <v>8</v>
      </c>
      <c r="H8" s="147">
        <v>7</v>
      </c>
      <c r="I8" s="147">
        <v>8</v>
      </c>
      <c r="J8" s="147">
        <v>7</v>
      </c>
      <c r="K8" s="147">
        <v>8</v>
      </c>
      <c r="L8" s="148">
        <v>7</v>
      </c>
      <c r="M8" s="148"/>
      <c r="N8" s="198"/>
      <c r="O8" s="148">
        <v>1</v>
      </c>
      <c r="P8" s="198">
        <v>3</v>
      </c>
      <c r="Q8" s="148">
        <v>2</v>
      </c>
      <c r="R8" s="148">
        <v>2</v>
      </c>
      <c r="S8" s="148">
        <v>3</v>
      </c>
      <c r="T8" s="148"/>
      <c r="U8" s="148"/>
      <c r="V8" s="148"/>
      <c r="W8" s="148"/>
      <c r="X8" s="148"/>
      <c r="Y8" s="136"/>
    </row>
    <row r="9" spans="1:25" ht="18" x14ac:dyDescent="0.3">
      <c r="A9" s="204" t="s">
        <v>9</v>
      </c>
      <c r="B9" s="205" t="s">
        <v>19</v>
      </c>
      <c r="C9" s="147">
        <v>2</v>
      </c>
      <c r="D9" s="147">
        <v>5</v>
      </c>
      <c r="E9" s="147">
        <v>5</v>
      </c>
      <c r="F9" s="147">
        <v>6</v>
      </c>
      <c r="G9" s="147">
        <v>6</v>
      </c>
      <c r="H9" s="147">
        <v>6</v>
      </c>
      <c r="I9" s="147">
        <v>9</v>
      </c>
      <c r="J9" s="147">
        <v>6</v>
      </c>
      <c r="K9" s="147">
        <v>3</v>
      </c>
      <c r="L9" s="147">
        <v>3</v>
      </c>
      <c r="M9" s="147"/>
      <c r="N9" s="198"/>
      <c r="O9" s="150">
        <v>1</v>
      </c>
      <c r="P9" s="198">
        <v>6</v>
      </c>
      <c r="Q9" s="148">
        <v>5</v>
      </c>
      <c r="R9" s="148">
        <v>5</v>
      </c>
      <c r="S9" s="148">
        <v>4</v>
      </c>
      <c r="T9" s="148"/>
      <c r="U9" s="148"/>
      <c r="V9" s="148"/>
      <c r="W9" s="148"/>
      <c r="X9" s="148"/>
      <c r="Y9" s="136"/>
    </row>
    <row r="10" spans="1:25" ht="18" x14ac:dyDescent="0.3">
      <c r="A10" s="204" t="s">
        <v>9</v>
      </c>
      <c r="B10" s="205" t="s">
        <v>29</v>
      </c>
      <c r="C10" s="147">
        <v>2</v>
      </c>
      <c r="D10" s="147">
        <v>4</v>
      </c>
      <c r="E10" s="147">
        <v>4</v>
      </c>
      <c r="F10" s="147">
        <v>7</v>
      </c>
      <c r="G10" s="147">
        <v>6</v>
      </c>
      <c r="H10" s="147">
        <v>6</v>
      </c>
      <c r="I10" s="147">
        <v>8</v>
      </c>
      <c r="J10" s="147">
        <v>6</v>
      </c>
      <c r="K10" s="147">
        <v>4</v>
      </c>
      <c r="L10" s="147">
        <v>4</v>
      </c>
      <c r="M10" s="147"/>
      <c r="N10" s="198"/>
      <c r="O10" s="147">
        <v>0</v>
      </c>
      <c r="P10" s="198">
        <v>4</v>
      </c>
      <c r="Q10" s="148">
        <v>3</v>
      </c>
      <c r="R10" s="148">
        <v>3</v>
      </c>
      <c r="S10" s="148">
        <v>3</v>
      </c>
      <c r="T10" s="148"/>
      <c r="U10" s="148"/>
      <c r="V10" s="148"/>
      <c r="W10" s="148"/>
      <c r="X10" s="148"/>
      <c r="Y10" s="136"/>
    </row>
    <row r="11" spans="1:25" ht="18" x14ac:dyDescent="0.3">
      <c r="A11" s="204" t="s">
        <v>9</v>
      </c>
      <c r="B11" s="205" t="s">
        <v>39</v>
      </c>
      <c r="C11" s="147">
        <v>4</v>
      </c>
      <c r="D11" s="147">
        <v>3</v>
      </c>
      <c r="E11" s="147">
        <v>3</v>
      </c>
      <c r="F11" s="147">
        <v>6</v>
      </c>
      <c r="G11" s="147">
        <v>6</v>
      </c>
      <c r="H11" s="147">
        <v>7</v>
      </c>
      <c r="I11" s="147">
        <v>8</v>
      </c>
      <c r="J11" s="147">
        <v>5</v>
      </c>
      <c r="K11" s="147">
        <v>4</v>
      </c>
      <c r="L11" s="147">
        <v>3</v>
      </c>
      <c r="M11" s="147"/>
      <c r="N11" s="198"/>
      <c r="O11" s="148">
        <v>0</v>
      </c>
      <c r="P11" s="198">
        <v>3</v>
      </c>
      <c r="Q11" s="148">
        <v>3</v>
      </c>
      <c r="R11" s="148">
        <v>3</v>
      </c>
      <c r="S11" s="148">
        <v>3</v>
      </c>
      <c r="T11" s="148"/>
      <c r="U11" s="148"/>
      <c r="V11" s="148"/>
      <c r="W11" s="148"/>
      <c r="X11" s="148"/>
      <c r="Y11" s="136"/>
    </row>
    <row r="12" spans="1:25" ht="18" x14ac:dyDescent="0.3">
      <c r="A12" s="204" t="s">
        <v>9</v>
      </c>
      <c r="B12" s="205" t="s">
        <v>49</v>
      </c>
      <c r="C12" s="147">
        <v>3</v>
      </c>
      <c r="D12" s="147">
        <v>4</v>
      </c>
      <c r="E12" s="147">
        <v>5</v>
      </c>
      <c r="F12" s="147">
        <v>3</v>
      </c>
      <c r="G12" s="147">
        <v>3</v>
      </c>
      <c r="H12" s="147">
        <v>4</v>
      </c>
      <c r="I12" s="147">
        <v>4</v>
      </c>
      <c r="J12" s="147">
        <v>3</v>
      </c>
      <c r="K12" s="147">
        <v>2</v>
      </c>
      <c r="L12" s="147">
        <v>2</v>
      </c>
      <c r="M12" s="147"/>
      <c r="N12" s="198"/>
      <c r="O12" s="150">
        <v>3</v>
      </c>
      <c r="P12" s="198">
        <v>7</v>
      </c>
      <c r="Q12" s="148">
        <v>7</v>
      </c>
      <c r="R12" s="148">
        <v>7</v>
      </c>
      <c r="S12" s="148">
        <v>4</v>
      </c>
      <c r="T12" s="148"/>
      <c r="U12" s="148"/>
      <c r="V12" s="148"/>
      <c r="W12" s="148"/>
      <c r="X12" s="148"/>
      <c r="Y12" s="136"/>
    </row>
    <row r="13" spans="1:25" ht="18" x14ac:dyDescent="0.3">
      <c r="A13" s="204" t="s">
        <v>9</v>
      </c>
      <c r="B13" s="205" t="s">
        <v>59</v>
      </c>
      <c r="C13" s="147">
        <v>3</v>
      </c>
      <c r="D13" s="147">
        <v>3</v>
      </c>
      <c r="E13" s="147">
        <v>3</v>
      </c>
      <c r="F13" s="147">
        <v>2</v>
      </c>
      <c r="G13" s="147">
        <v>2</v>
      </c>
      <c r="H13" s="147">
        <v>4</v>
      </c>
      <c r="I13" s="147">
        <v>4</v>
      </c>
      <c r="J13" s="147">
        <v>4</v>
      </c>
      <c r="K13" s="147">
        <v>2</v>
      </c>
      <c r="L13" s="150">
        <v>4</v>
      </c>
      <c r="M13" s="150"/>
      <c r="N13" s="198"/>
      <c r="O13" s="147">
        <v>3</v>
      </c>
      <c r="P13" s="198">
        <v>4</v>
      </c>
      <c r="Q13" s="148">
        <v>4</v>
      </c>
      <c r="R13" s="148">
        <v>4</v>
      </c>
      <c r="S13" s="148">
        <v>5</v>
      </c>
      <c r="T13" s="148"/>
      <c r="U13" s="148"/>
      <c r="V13" s="148"/>
      <c r="W13" s="148"/>
      <c r="X13" s="148"/>
      <c r="Y13" s="136"/>
    </row>
    <row r="14" spans="1:25" ht="18" x14ac:dyDescent="0.3">
      <c r="A14" s="204" t="s">
        <v>9</v>
      </c>
      <c r="B14" s="205" t="s">
        <v>69</v>
      </c>
      <c r="C14" s="147">
        <v>3</v>
      </c>
      <c r="D14" s="147">
        <v>3</v>
      </c>
      <c r="E14" s="147">
        <v>4</v>
      </c>
      <c r="F14" s="147">
        <v>4</v>
      </c>
      <c r="G14" s="147">
        <v>4</v>
      </c>
      <c r="H14" s="147">
        <v>4</v>
      </c>
      <c r="I14" s="147">
        <v>8</v>
      </c>
      <c r="J14" s="147">
        <v>5</v>
      </c>
      <c r="K14" s="150">
        <v>5</v>
      </c>
      <c r="L14" s="147">
        <v>2</v>
      </c>
      <c r="M14" s="147"/>
      <c r="N14" s="198"/>
      <c r="O14" s="150"/>
      <c r="P14" s="198">
        <v>5</v>
      </c>
      <c r="Q14" s="148">
        <v>5</v>
      </c>
      <c r="R14" s="148">
        <v>5</v>
      </c>
      <c r="S14" s="148">
        <v>3</v>
      </c>
      <c r="T14" s="148"/>
      <c r="U14" s="148"/>
      <c r="V14" s="148"/>
      <c r="W14" s="148"/>
      <c r="X14" s="148"/>
      <c r="Y14" s="136"/>
    </row>
    <row r="15" spans="1:25" ht="18" x14ac:dyDescent="0.3">
      <c r="A15" s="206" t="s">
        <v>7</v>
      </c>
      <c r="B15" s="207" t="s">
        <v>17</v>
      </c>
      <c r="C15" s="147">
        <v>7</v>
      </c>
      <c r="D15" s="147">
        <v>6</v>
      </c>
      <c r="E15" s="147">
        <v>7</v>
      </c>
      <c r="F15" s="147">
        <v>4</v>
      </c>
      <c r="G15" s="147">
        <v>5</v>
      </c>
      <c r="H15" s="147">
        <v>6</v>
      </c>
      <c r="I15" s="147">
        <v>4</v>
      </c>
      <c r="J15" s="147">
        <v>5</v>
      </c>
      <c r="K15" s="147">
        <v>4</v>
      </c>
      <c r="L15" s="148">
        <v>9</v>
      </c>
      <c r="M15" s="148"/>
      <c r="N15" s="198"/>
      <c r="O15" s="147">
        <v>5</v>
      </c>
      <c r="P15" s="198"/>
      <c r="Q15" s="148">
        <v>5</v>
      </c>
      <c r="R15" s="148"/>
      <c r="S15" s="150">
        <v>7</v>
      </c>
      <c r="T15" s="148"/>
      <c r="U15" s="148"/>
      <c r="V15" s="148"/>
      <c r="W15" s="148"/>
      <c r="X15" s="148"/>
      <c r="Y15" s="136"/>
    </row>
    <row r="16" spans="1:25" ht="18" x14ac:dyDescent="0.3">
      <c r="A16" s="206" t="s">
        <v>7</v>
      </c>
      <c r="B16" s="207" t="s">
        <v>27</v>
      </c>
      <c r="C16" s="147">
        <v>4</v>
      </c>
      <c r="D16" s="147">
        <v>4</v>
      </c>
      <c r="E16" s="147">
        <v>5</v>
      </c>
      <c r="F16" s="147">
        <v>6</v>
      </c>
      <c r="G16" s="147">
        <v>5</v>
      </c>
      <c r="H16" s="147">
        <v>7</v>
      </c>
      <c r="I16" s="147">
        <v>6</v>
      </c>
      <c r="J16" s="147">
        <v>6</v>
      </c>
      <c r="K16" s="147">
        <v>5</v>
      </c>
      <c r="L16" s="148">
        <v>7</v>
      </c>
      <c r="M16" s="148"/>
      <c r="N16" s="198"/>
      <c r="O16" s="147">
        <v>6</v>
      </c>
      <c r="P16" s="198"/>
      <c r="Q16" s="148">
        <v>3</v>
      </c>
      <c r="R16" s="148"/>
      <c r="S16" s="148">
        <v>3</v>
      </c>
      <c r="T16" s="148"/>
      <c r="U16" s="148"/>
      <c r="V16" s="148"/>
      <c r="W16" s="148"/>
      <c r="X16" s="148"/>
      <c r="Y16" s="136"/>
    </row>
    <row r="17" spans="1:25" ht="18" x14ac:dyDescent="0.3">
      <c r="A17" s="206" t="s">
        <v>7</v>
      </c>
      <c r="B17" s="207" t="s">
        <v>37</v>
      </c>
      <c r="C17" s="147">
        <v>3</v>
      </c>
      <c r="D17" s="147">
        <v>4</v>
      </c>
      <c r="E17" s="147">
        <v>4</v>
      </c>
      <c r="F17" s="147">
        <v>7</v>
      </c>
      <c r="G17" s="147">
        <v>5</v>
      </c>
      <c r="H17" s="147">
        <v>6</v>
      </c>
      <c r="I17" s="147">
        <v>5</v>
      </c>
      <c r="J17" s="147">
        <v>6</v>
      </c>
      <c r="K17" s="147">
        <v>4</v>
      </c>
      <c r="L17" s="148">
        <v>7</v>
      </c>
      <c r="M17" s="148"/>
      <c r="N17" s="198"/>
      <c r="O17" s="147">
        <v>3</v>
      </c>
      <c r="P17" s="198"/>
      <c r="Q17" s="148">
        <v>5</v>
      </c>
      <c r="R17" s="148"/>
      <c r="S17" s="148">
        <v>4</v>
      </c>
      <c r="T17" s="148"/>
      <c r="U17" s="148"/>
      <c r="V17" s="148"/>
      <c r="W17" s="148"/>
      <c r="X17" s="148"/>
      <c r="Y17" s="136"/>
    </row>
    <row r="18" spans="1:25" ht="18" x14ac:dyDescent="0.3">
      <c r="A18" s="206" t="s">
        <v>7</v>
      </c>
      <c r="B18" s="207" t="s">
        <v>47</v>
      </c>
      <c r="C18" s="147">
        <v>3</v>
      </c>
      <c r="D18" s="147">
        <v>4</v>
      </c>
      <c r="E18" s="147">
        <v>4</v>
      </c>
      <c r="F18" s="147">
        <v>4</v>
      </c>
      <c r="G18" s="147">
        <v>6</v>
      </c>
      <c r="H18" s="147">
        <v>6</v>
      </c>
      <c r="I18" s="147">
        <v>4</v>
      </c>
      <c r="J18" s="147">
        <v>6</v>
      </c>
      <c r="K18" s="147">
        <v>4</v>
      </c>
      <c r="L18" s="148">
        <v>7</v>
      </c>
      <c r="M18" s="148"/>
      <c r="N18" s="198"/>
      <c r="O18" s="147">
        <v>4</v>
      </c>
      <c r="P18" s="198"/>
      <c r="Q18" s="148">
        <v>4</v>
      </c>
      <c r="R18" s="148"/>
      <c r="S18" s="148">
        <v>3</v>
      </c>
      <c r="T18" s="148"/>
      <c r="U18" s="148"/>
      <c r="V18" s="148"/>
      <c r="W18" s="148"/>
      <c r="X18" s="148"/>
      <c r="Y18" s="136"/>
    </row>
    <row r="19" spans="1:25" ht="18" x14ac:dyDescent="0.3">
      <c r="A19" s="206" t="s">
        <v>7</v>
      </c>
      <c r="B19" s="207" t="s">
        <v>57</v>
      </c>
      <c r="C19" s="147">
        <v>4</v>
      </c>
      <c r="D19" s="147">
        <v>4</v>
      </c>
      <c r="E19" s="147">
        <v>4</v>
      </c>
      <c r="F19" s="147">
        <v>5</v>
      </c>
      <c r="G19" s="147">
        <v>5</v>
      </c>
      <c r="H19" s="147">
        <v>6</v>
      </c>
      <c r="I19" s="147">
        <v>4</v>
      </c>
      <c r="J19" s="147">
        <v>6</v>
      </c>
      <c r="K19" s="147">
        <v>2</v>
      </c>
      <c r="L19" s="148">
        <v>6</v>
      </c>
      <c r="M19" s="148"/>
      <c r="N19" s="198"/>
      <c r="O19" s="147">
        <v>5</v>
      </c>
      <c r="P19" s="198"/>
      <c r="Q19" s="148">
        <v>6</v>
      </c>
      <c r="R19" s="148"/>
      <c r="S19" s="148">
        <v>3</v>
      </c>
      <c r="T19" s="148"/>
      <c r="U19" s="148"/>
      <c r="V19" s="148"/>
      <c r="W19" s="148"/>
      <c r="X19" s="148"/>
      <c r="Y19" s="136"/>
    </row>
    <row r="20" spans="1:25" ht="18" x14ac:dyDescent="0.3">
      <c r="A20" s="206" t="s">
        <v>7</v>
      </c>
      <c r="B20" s="207" t="s">
        <v>67</v>
      </c>
      <c r="C20" s="147">
        <v>5</v>
      </c>
      <c r="D20" s="147">
        <v>5</v>
      </c>
      <c r="E20" s="147">
        <v>5</v>
      </c>
      <c r="F20" s="147">
        <v>3</v>
      </c>
      <c r="G20" s="147">
        <v>5</v>
      </c>
      <c r="H20" s="147">
        <v>5</v>
      </c>
      <c r="I20" s="147">
        <v>2</v>
      </c>
      <c r="J20" s="147">
        <v>4</v>
      </c>
      <c r="K20" s="147">
        <v>3</v>
      </c>
      <c r="L20" s="148">
        <v>8</v>
      </c>
      <c r="M20" s="148"/>
      <c r="N20" s="198"/>
      <c r="O20" s="147">
        <v>6</v>
      </c>
      <c r="P20" s="198"/>
      <c r="Q20" s="147">
        <v>3</v>
      </c>
      <c r="R20" s="148"/>
      <c r="S20" s="148">
        <v>3</v>
      </c>
      <c r="T20" s="148"/>
      <c r="U20" s="148"/>
      <c r="V20" s="148"/>
      <c r="W20" s="148"/>
      <c r="X20" s="148"/>
      <c r="Y20" s="136"/>
    </row>
    <row r="21" spans="1:25" ht="18" x14ac:dyDescent="0.3">
      <c r="A21" s="204" t="s">
        <v>263</v>
      </c>
      <c r="B21" s="208" t="s">
        <v>264</v>
      </c>
      <c r="C21" s="147">
        <v>4</v>
      </c>
      <c r="D21" s="147">
        <v>4</v>
      </c>
      <c r="E21" s="147">
        <v>5</v>
      </c>
      <c r="F21" s="150">
        <v>9</v>
      </c>
      <c r="G21" s="150">
        <v>9</v>
      </c>
      <c r="H21" s="150">
        <v>6</v>
      </c>
      <c r="I21" s="150">
        <v>5</v>
      </c>
      <c r="J21" s="150">
        <v>5</v>
      </c>
      <c r="K21" s="147">
        <v>6</v>
      </c>
      <c r="L21" s="147">
        <v>5</v>
      </c>
      <c r="M21" s="147">
        <v>3</v>
      </c>
      <c r="N21" s="198">
        <v>2</v>
      </c>
      <c r="O21" s="147">
        <v>2</v>
      </c>
      <c r="P21" s="198">
        <v>1</v>
      </c>
      <c r="Q21" s="148">
        <v>1</v>
      </c>
      <c r="R21" s="148">
        <v>2</v>
      </c>
      <c r="S21" s="148">
        <v>0</v>
      </c>
      <c r="T21" s="148">
        <v>0</v>
      </c>
      <c r="U21" s="148">
        <v>0</v>
      </c>
      <c r="V21" s="148">
        <v>0</v>
      </c>
      <c r="W21" s="148">
        <v>0</v>
      </c>
      <c r="X21" s="148">
        <v>0</v>
      </c>
      <c r="Y21" s="136"/>
    </row>
    <row r="22" spans="1:25" ht="18" x14ac:dyDescent="0.3">
      <c r="A22" s="204" t="s">
        <v>263</v>
      </c>
      <c r="B22" s="208" t="s">
        <v>31</v>
      </c>
      <c r="C22" s="147">
        <v>4</v>
      </c>
      <c r="D22" s="147">
        <v>3</v>
      </c>
      <c r="E22" s="147">
        <v>5</v>
      </c>
      <c r="F22" s="147">
        <v>6</v>
      </c>
      <c r="G22" s="147">
        <v>7</v>
      </c>
      <c r="H22" s="147">
        <v>6</v>
      </c>
      <c r="I22" s="147">
        <v>3</v>
      </c>
      <c r="J22" s="147">
        <v>5</v>
      </c>
      <c r="K22" s="150">
        <v>6</v>
      </c>
      <c r="L22" s="150">
        <v>3</v>
      </c>
      <c r="M22" s="150">
        <v>3</v>
      </c>
      <c r="N22" s="198">
        <v>2</v>
      </c>
      <c r="O22" s="147">
        <v>1</v>
      </c>
      <c r="P22" s="198"/>
      <c r="Q22" s="148">
        <v>0</v>
      </c>
      <c r="R22" s="148">
        <v>0</v>
      </c>
      <c r="S22" s="148">
        <v>0</v>
      </c>
      <c r="T22" s="148">
        <v>0</v>
      </c>
      <c r="U22" s="148">
        <v>0</v>
      </c>
      <c r="V22" s="148">
        <v>0</v>
      </c>
      <c r="W22" s="148">
        <v>0</v>
      </c>
      <c r="X22" s="148">
        <v>0</v>
      </c>
      <c r="Y22" s="136"/>
    </row>
    <row r="23" spans="1:25" ht="18" x14ac:dyDescent="0.3">
      <c r="A23" s="204" t="s">
        <v>263</v>
      </c>
      <c r="B23" s="208" t="s">
        <v>41</v>
      </c>
      <c r="C23" s="147">
        <v>3</v>
      </c>
      <c r="D23" s="147">
        <v>3</v>
      </c>
      <c r="E23" s="147">
        <v>3</v>
      </c>
      <c r="F23" s="147">
        <v>6</v>
      </c>
      <c r="G23" s="147">
        <v>6</v>
      </c>
      <c r="H23" s="147">
        <v>7</v>
      </c>
      <c r="I23" s="147">
        <v>4</v>
      </c>
      <c r="J23" s="147">
        <v>6</v>
      </c>
      <c r="K23" s="147">
        <v>5</v>
      </c>
      <c r="L23" s="148">
        <v>3</v>
      </c>
      <c r="M23" s="148">
        <v>2</v>
      </c>
      <c r="N23" s="198">
        <v>2</v>
      </c>
      <c r="O23" s="147">
        <v>1</v>
      </c>
      <c r="P23" s="198">
        <v>2</v>
      </c>
      <c r="Q23" s="148">
        <v>2</v>
      </c>
      <c r="R23" s="148">
        <v>3</v>
      </c>
      <c r="S23" s="148">
        <v>2</v>
      </c>
      <c r="T23" s="148">
        <v>2</v>
      </c>
      <c r="U23" s="148">
        <v>2</v>
      </c>
      <c r="V23" s="148">
        <v>1</v>
      </c>
      <c r="W23" s="148">
        <v>1</v>
      </c>
      <c r="X23" s="148">
        <v>1</v>
      </c>
      <c r="Y23" s="136"/>
    </row>
    <row r="24" spans="1:25" ht="18" x14ac:dyDescent="0.3">
      <c r="A24" s="204" t="s">
        <v>263</v>
      </c>
      <c r="B24" s="208" t="s">
        <v>51</v>
      </c>
      <c r="C24" s="154">
        <v>4</v>
      </c>
      <c r="D24" s="154">
        <v>4</v>
      </c>
      <c r="E24" s="154">
        <v>5</v>
      </c>
      <c r="F24" s="147">
        <v>6</v>
      </c>
      <c r="G24" s="147">
        <v>6</v>
      </c>
      <c r="H24" s="147">
        <v>6</v>
      </c>
      <c r="I24" s="147">
        <v>3</v>
      </c>
      <c r="J24" s="147">
        <v>6</v>
      </c>
      <c r="K24" s="147">
        <v>6</v>
      </c>
      <c r="L24" s="147">
        <v>3</v>
      </c>
      <c r="M24" s="147">
        <v>3</v>
      </c>
      <c r="N24" s="198">
        <v>2</v>
      </c>
      <c r="O24" s="147">
        <v>1</v>
      </c>
      <c r="P24" s="198"/>
      <c r="Q24" s="148">
        <v>0</v>
      </c>
      <c r="R24" s="148">
        <v>0</v>
      </c>
      <c r="S24" s="148">
        <v>1</v>
      </c>
      <c r="T24" s="148">
        <v>1</v>
      </c>
      <c r="U24" s="148">
        <v>1</v>
      </c>
      <c r="V24" s="148">
        <v>0</v>
      </c>
      <c r="W24" s="148">
        <v>0</v>
      </c>
      <c r="X24" s="148">
        <v>0</v>
      </c>
      <c r="Y24" s="136"/>
    </row>
    <row r="25" spans="1:25" ht="18" x14ac:dyDescent="0.3">
      <c r="A25" s="204" t="s">
        <v>263</v>
      </c>
      <c r="B25" s="208" t="s">
        <v>61</v>
      </c>
      <c r="C25" s="147">
        <v>4</v>
      </c>
      <c r="D25" s="147">
        <v>4</v>
      </c>
      <c r="E25" s="147">
        <v>5</v>
      </c>
      <c r="F25" s="147">
        <v>5</v>
      </c>
      <c r="G25" s="147">
        <v>6</v>
      </c>
      <c r="H25" s="147">
        <v>6</v>
      </c>
      <c r="I25" s="147">
        <v>3</v>
      </c>
      <c r="J25" s="147">
        <v>6</v>
      </c>
      <c r="K25" s="147">
        <v>6</v>
      </c>
      <c r="L25" s="147">
        <v>4</v>
      </c>
      <c r="M25" s="147">
        <v>3</v>
      </c>
      <c r="N25" s="198">
        <v>1</v>
      </c>
      <c r="O25" s="150">
        <v>1</v>
      </c>
      <c r="P25" s="198">
        <v>1</v>
      </c>
      <c r="Q25" s="148">
        <v>1</v>
      </c>
      <c r="R25" s="148">
        <v>2</v>
      </c>
      <c r="S25" s="148">
        <v>1</v>
      </c>
      <c r="T25" s="148">
        <v>1</v>
      </c>
      <c r="U25" s="148">
        <v>1</v>
      </c>
      <c r="V25" s="148">
        <v>0</v>
      </c>
      <c r="W25" s="148">
        <v>0</v>
      </c>
      <c r="X25" s="148">
        <v>0</v>
      </c>
      <c r="Y25" s="136"/>
    </row>
    <row r="26" spans="1:25" ht="18" x14ac:dyDescent="0.3">
      <c r="A26" s="204" t="s">
        <v>263</v>
      </c>
      <c r="B26" s="208" t="s">
        <v>71</v>
      </c>
      <c r="C26" s="147">
        <v>6</v>
      </c>
      <c r="D26" s="147">
        <v>6</v>
      </c>
      <c r="E26" s="147">
        <v>6</v>
      </c>
      <c r="F26" s="147">
        <v>6</v>
      </c>
      <c r="G26" s="147">
        <v>4</v>
      </c>
      <c r="H26" s="147">
        <v>6</v>
      </c>
      <c r="I26" s="147">
        <v>4</v>
      </c>
      <c r="J26" s="147">
        <v>4</v>
      </c>
      <c r="K26" s="147">
        <v>4</v>
      </c>
      <c r="L26" s="147">
        <v>4</v>
      </c>
      <c r="M26" s="147">
        <v>3</v>
      </c>
      <c r="N26" s="198">
        <v>2</v>
      </c>
      <c r="O26" s="150">
        <v>0</v>
      </c>
      <c r="P26" s="198">
        <v>2</v>
      </c>
      <c r="Q26" s="148">
        <v>2</v>
      </c>
      <c r="R26" s="148">
        <v>3</v>
      </c>
      <c r="S26" s="148">
        <v>3</v>
      </c>
      <c r="T26" s="148">
        <v>3</v>
      </c>
      <c r="U26" s="148">
        <v>3</v>
      </c>
      <c r="V26" s="148">
        <v>0</v>
      </c>
      <c r="W26" s="148">
        <v>0</v>
      </c>
      <c r="X26" s="148">
        <v>0</v>
      </c>
      <c r="Y26" s="136"/>
    </row>
    <row r="27" spans="1:25" ht="18" x14ac:dyDescent="0.3">
      <c r="A27" s="204" t="s">
        <v>242</v>
      </c>
      <c r="B27" s="208" t="s">
        <v>213</v>
      </c>
      <c r="C27" s="154">
        <v>5</v>
      </c>
      <c r="D27" s="154"/>
      <c r="E27" s="154"/>
      <c r="F27" s="147">
        <v>5</v>
      </c>
      <c r="G27" s="147"/>
      <c r="H27" s="147"/>
      <c r="I27" s="147">
        <v>5</v>
      </c>
      <c r="J27" s="147"/>
      <c r="K27" s="147">
        <v>9</v>
      </c>
      <c r="L27" s="147">
        <v>6</v>
      </c>
      <c r="M27" s="147"/>
      <c r="N27" s="198"/>
      <c r="O27" s="147">
        <v>5</v>
      </c>
      <c r="P27" s="198"/>
      <c r="Q27" s="148">
        <v>2</v>
      </c>
      <c r="R27" s="148"/>
      <c r="S27" s="148">
        <v>3</v>
      </c>
      <c r="T27" s="148"/>
      <c r="U27" s="148"/>
      <c r="V27" s="148"/>
      <c r="W27" s="148"/>
      <c r="X27" s="148"/>
      <c r="Y27" s="136"/>
    </row>
    <row r="28" spans="1:25" ht="18" x14ac:dyDescent="0.3">
      <c r="A28" s="204" t="s">
        <v>242</v>
      </c>
      <c r="B28" s="208" t="s">
        <v>218</v>
      </c>
      <c r="C28" s="154">
        <v>5</v>
      </c>
      <c r="D28" s="154"/>
      <c r="E28" s="154"/>
      <c r="F28" s="147">
        <v>5</v>
      </c>
      <c r="G28" s="147"/>
      <c r="H28" s="147"/>
      <c r="I28" s="147">
        <v>5</v>
      </c>
      <c r="J28" s="147"/>
      <c r="K28" s="147">
        <v>7</v>
      </c>
      <c r="L28" s="147">
        <v>6</v>
      </c>
      <c r="M28" s="147"/>
      <c r="N28" s="198"/>
      <c r="O28" s="147">
        <v>3</v>
      </c>
      <c r="P28" s="198"/>
      <c r="Q28" s="148">
        <v>2</v>
      </c>
      <c r="R28" s="148"/>
      <c r="S28" s="148">
        <v>3</v>
      </c>
      <c r="T28" s="148"/>
      <c r="U28" s="148"/>
      <c r="V28" s="148"/>
      <c r="W28" s="148"/>
      <c r="X28" s="148"/>
      <c r="Y28" s="136"/>
    </row>
    <row r="29" spans="1:25" ht="18" x14ac:dyDescent="0.3">
      <c r="A29" s="204" t="s">
        <v>242</v>
      </c>
      <c r="B29" s="208" t="s">
        <v>223</v>
      </c>
      <c r="C29" s="154">
        <v>7</v>
      </c>
      <c r="D29" s="154"/>
      <c r="E29" s="154"/>
      <c r="F29" s="147">
        <v>5</v>
      </c>
      <c r="G29" s="147"/>
      <c r="H29" s="147"/>
      <c r="I29" s="147">
        <v>3</v>
      </c>
      <c r="J29" s="147"/>
      <c r="K29" s="147">
        <v>6</v>
      </c>
      <c r="L29" s="147">
        <v>2</v>
      </c>
      <c r="M29" s="147"/>
      <c r="N29" s="198"/>
      <c r="O29" s="150">
        <v>1</v>
      </c>
      <c r="P29" s="198"/>
      <c r="Q29" s="148">
        <v>1</v>
      </c>
      <c r="R29" s="148"/>
      <c r="S29" s="148">
        <v>1</v>
      </c>
      <c r="T29" s="148"/>
      <c r="U29" s="148"/>
      <c r="V29" s="148"/>
      <c r="W29" s="148"/>
      <c r="X29" s="148"/>
      <c r="Y29" s="136"/>
    </row>
    <row r="30" spans="1:25" ht="18" x14ac:dyDescent="0.3">
      <c r="A30" s="204" t="s">
        <v>242</v>
      </c>
      <c r="B30" s="208" t="s">
        <v>229</v>
      </c>
      <c r="C30" s="154">
        <v>2</v>
      </c>
      <c r="D30" s="154"/>
      <c r="E30" s="154"/>
      <c r="F30" s="147">
        <v>6</v>
      </c>
      <c r="G30" s="147"/>
      <c r="H30" s="147"/>
      <c r="I30" s="147">
        <v>6</v>
      </c>
      <c r="J30" s="147"/>
      <c r="K30" s="147">
        <v>7</v>
      </c>
      <c r="L30" s="147">
        <v>6</v>
      </c>
      <c r="M30" s="147"/>
      <c r="N30" s="198"/>
      <c r="O30" s="147">
        <v>2</v>
      </c>
      <c r="P30" s="198"/>
      <c r="Q30" s="148">
        <v>4</v>
      </c>
      <c r="R30" s="148"/>
      <c r="S30" s="148">
        <v>3</v>
      </c>
      <c r="T30" s="148"/>
      <c r="U30" s="148"/>
      <c r="V30" s="148"/>
      <c r="W30" s="148"/>
      <c r="X30" s="148"/>
      <c r="Y30" s="136"/>
    </row>
    <row r="31" spans="1:25" ht="18" x14ac:dyDescent="0.3">
      <c r="A31" s="204" t="s">
        <v>242</v>
      </c>
      <c r="B31" s="208" t="s">
        <v>235</v>
      </c>
      <c r="C31" s="154">
        <v>3</v>
      </c>
      <c r="D31" s="154"/>
      <c r="E31" s="154"/>
      <c r="F31" s="147">
        <v>5</v>
      </c>
      <c r="G31" s="147"/>
      <c r="H31" s="147"/>
      <c r="I31" s="147">
        <v>5</v>
      </c>
      <c r="J31" s="147"/>
      <c r="K31" s="147">
        <v>7</v>
      </c>
      <c r="L31" s="147">
        <v>3</v>
      </c>
      <c r="M31" s="147"/>
      <c r="N31" s="198"/>
      <c r="O31" s="147">
        <v>1</v>
      </c>
      <c r="P31" s="198"/>
      <c r="Q31" s="148">
        <v>4</v>
      </c>
      <c r="R31" s="148"/>
      <c r="S31" s="148">
        <v>1</v>
      </c>
      <c r="T31" s="148"/>
      <c r="U31" s="148"/>
      <c r="V31" s="148"/>
      <c r="W31" s="148"/>
      <c r="X31" s="148"/>
      <c r="Y31" s="136"/>
    </row>
    <row r="32" spans="1:25" ht="18" x14ac:dyDescent="0.3">
      <c r="A32" s="204" t="s">
        <v>242</v>
      </c>
      <c r="B32" s="208" t="s">
        <v>240</v>
      </c>
      <c r="C32" s="154">
        <v>3</v>
      </c>
      <c r="D32" s="154"/>
      <c r="E32" s="154"/>
      <c r="F32" s="150">
        <v>6</v>
      </c>
      <c r="G32" s="150"/>
      <c r="H32" s="150"/>
      <c r="I32" s="150">
        <v>5</v>
      </c>
      <c r="J32" s="150"/>
      <c r="K32" s="147">
        <v>6</v>
      </c>
      <c r="L32" s="148">
        <v>5</v>
      </c>
      <c r="M32" s="148"/>
      <c r="N32" s="198"/>
      <c r="O32" s="150">
        <v>1</v>
      </c>
      <c r="P32" s="198"/>
      <c r="Q32" s="148">
        <v>4</v>
      </c>
      <c r="R32" s="148"/>
      <c r="S32" s="148">
        <v>3</v>
      </c>
      <c r="T32" s="148"/>
      <c r="U32" s="148"/>
      <c r="V32" s="148"/>
      <c r="W32" s="148"/>
      <c r="X32" s="148"/>
      <c r="Y32" s="136"/>
    </row>
    <row r="33" spans="1:25" x14ac:dyDescent="0.3">
      <c r="A33" s="116"/>
      <c r="B33" s="203"/>
      <c r="C33" s="139"/>
      <c r="D33" s="139"/>
      <c r="E33" s="139"/>
      <c r="F33" s="116"/>
      <c r="G33" s="116"/>
      <c r="H33" s="116"/>
      <c r="I33" s="116"/>
      <c r="J33" s="116"/>
      <c r="K33" s="116"/>
      <c r="L33" s="116"/>
      <c r="M33" s="116"/>
      <c r="N33" s="199"/>
      <c r="O33" s="116"/>
      <c r="P33" s="199"/>
      <c r="Q33" s="136"/>
      <c r="R33" s="136"/>
      <c r="S33" s="136"/>
      <c r="T33" s="136"/>
      <c r="U33" s="136"/>
      <c r="V33" s="136"/>
      <c r="W33" s="136"/>
      <c r="X33" s="136"/>
      <c r="Y33" s="136"/>
    </row>
    <row r="39" spans="1:25" x14ac:dyDescent="0.3">
      <c r="A39" s="158"/>
    </row>
    <row r="40" spans="1:25" x14ac:dyDescent="0.3">
      <c r="F40" s="127"/>
      <c r="G40" s="127"/>
      <c r="H40" s="127"/>
      <c r="I40" s="127"/>
      <c r="J40" s="127"/>
    </row>
    <row r="43" spans="1:25" x14ac:dyDescent="0.3">
      <c r="C43" s="141"/>
      <c r="D43" s="141"/>
      <c r="E43" s="141"/>
    </row>
    <row r="45" spans="1:25" x14ac:dyDescent="0.3">
      <c r="A45" s="158"/>
    </row>
    <row r="46" spans="1:25" x14ac:dyDescent="0.3">
      <c r="A46" s="158"/>
      <c r="F46" s="142"/>
      <c r="G46" s="142"/>
      <c r="H46" s="142"/>
      <c r="I46" s="142"/>
      <c r="J46" s="142"/>
    </row>
    <row r="47" spans="1:25" x14ac:dyDescent="0.3">
      <c r="F47" s="142"/>
      <c r="G47" s="142"/>
      <c r="H47" s="142"/>
      <c r="I47" s="142"/>
      <c r="J47" s="142"/>
    </row>
    <row r="48" spans="1:25" x14ac:dyDescent="0.3">
      <c r="O48" s="142"/>
    </row>
    <row r="49" spans="1:15" x14ac:dyDescent="0.3">
      <c r="C49" s="143"/>
      <c r="D49" s="143"/>
      <c r="E49" s="143"/>
    </row>
    <row r="50" spans="1:15" x14ac:dyDescent="0.3">
      <c r="C50" s="143"/>
      <c r="D50" s="143"/>
      <c r="E50" s="143"/>
    </row>
    <row r="54" spans="1:15" x14ac:dyDescent="0.3">
      <c r="A54" s="158"/>
    </row>
    <row r="55" spans="1:15" x14ac:dyDescent="0.3">
      <c r="A55" s="158"/>
      <c r="C55" s="143"/>
      <c r="D55" s="143"/>
      <c r="E55" s="143"/>
      <c r="F55" s="142"/>
      <c r="G55" s="142"/>
      <c r="H55" s="142"/>
      <c r="I55" s="142"/>
      <c r="J55" s="142"/>
    </row>
    <row r="56" spans="1:15" x14ac:dyDescent="0.3">
      <c r="A56" s="158"/>
      <c r="C56" s="143"/>
      <c r="D56" s="143"/>
      <c r="E56" s="143"/>
      <c r="F56" s="142"/>
      <c r="G56" s="142"/>
      <c r="H56" s="142"/>
      <c r="I56" s="142"/>
      <c r="J56" s="142"/>
      <c r="O56" s="142"/>
    </row>
    <row r="57" spans="1:15" x14ac:dyDescent="0.3">
      <c r="A57" s="158"/>
      <c r="C57" s="143"/>
      <c r="D57" s="143"/>
      <c r="E57" s="143"/>
      <c r="F57" s="142"/>
      <c r="G57" s="142"/>
      <c r="H57" s="142"/>
      <c r="I57" s="142"/>
      <c r="J57" s="142"/>
      <c r="O57" s="142"/>
    </row>
    <row r="58" spans="1:15" x14ac:dyDescent="0.3">
      <c r="C58" s="143"/>
      <c r="D58" s="143"/>
      <c r="E58" s="143"/>
      <c r="O58" s="142"/>
    </row>
    <row r="62" spans="1:15" x14ac:dyDescent="0.3">
      <c r="A62" s="158"/>
    </row>
    <row r="63" spans="1:15" x14ac:dyDescent="0.3">
      <c r="C63" s="141"/>
      <c r="D63" s="141"/>
      <c r="E63" s="141"/>
      <c r="O63" s="1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7"/>
  <sheetViews>
    <sheetView topLeftCell="H1" workbookViewId="0">
      <selection activeCell="E18" sqref="E18"/>
    </sheetView>
  </sheetViews>
  <sheetFormatPr defaultRowHeight="15.6" x14ac:dyDescent="0.3"/>
  <cols>
    <col min="1" max="1" width="36.44140625" style="121" customWidth="1"/>
    <col min="2" max="2" width="10.33203125" style="209" customWidth="1"/>
    <col min="3" max="3" width="8.88671875" customWidth="1"/>
    <col min="4" max="4" width="10.33203125" style="209" customWidth="1"/>
    <col min="5" max="5" width="12.109375" style="140" customWidth="1"/>
    <col min="6" max="6" width="12.77734375" style="140" customWidth="1"/>
    <col min="7" max="7" width="12.44140625" style="140" customWidth="1"/>
    <col min="8" max="8" width="12.44140625" style="121" customWidth="1"/>
    <col min="9" max="9" width="12.33203125" style="121" customWidth="1"/>
    <col min="10" max="10" width="12.5546875" style="121" customWidth="1"/>
    <col min="11" max="11" width="12.33203125" style="121" customWidth="1"/>
    <col min="12" max="12" width="12.5546875" style="121" customWidth="1"/>
    <col min="13" max="13" width="13.109375" style="121" customWidth="1"/>
    <col min="14" max="14" width="12.21875" style="121" customWidth="1"/>
    <col min="15" max="15" width="13.44140625" style="121" customWidth="1"/>
    <col min="16" max="16" width="13.21875" style="77" customWidth="1"/>
    <col min="17" max="17" width="12.77734375" style="121" customWidth="1"/>
    <col min="18" max="18" width="13" style="200" customWidth="1"/>
    <col min="19" max="19" width="14.33203125" style="138" customWidth="1"/>
    <col min="20" max="20" width="13.6640625" style="138" customWidth="1"/>
    <col min="21" max="21" width="13.33203125" style="138" customWidth="1"/>
    <col min="22" max="22" width="14.109375" style="138" customWidth="1"/>
    <col min="23" max="23" width="12.109375" style="138" customWidth="1"/>
    <col min="24" max="24" width="12.33203125" style="138" customWidth="1"/>
    <col min="25" max="25" width="13.33203125" style="138" customWidth="1"/>
    <col min="26" max="26" width="12.21875" style="138" customWidth="1"/>
    <col min="27" max="27" width="2.5546875" style="138" customWidth="1"/>
    <col min="28" max="16384" width="8.88671875" style="138"/>
  </cols>
  <sheetData>
    <row r="1" spans="1:27" s="120" customFormat="1" ht="57.6" x14ac:dyDescent="0.3">
      <c r="A1" s="2"/>
      <c r="B1" s="201"/>
      <c r="D1" s="201"/>
      <c r="E1" s="2" t="s">
        <v>77</v>
      </c>
      <c r="F1" s="2" t="s">
        <v>249</v>
      </c>
      <c r="G1" s="2" t="s">
        <v>250</v>
      </c>
      <c r="H1" s="2" t="s">
        <v>79</v>
      </c>
      <c r="I1" s="2" t="s">
        <v>251</v>
      </c>
      <c r="J1" s="2" t="s">
        <v>252</v>
      </c>
      <c r="K1" s="2" t="s">
        <v>78</v>
      </c>
      <c r="L1" s="2" t="s">
        <v>247</v>
      </c>
      <c r="M1" s="2" t="s">
        <v>80</v>
      </c>
      <c r="N1" s="2" t="s">
        <v>81</v>
      </c>
      <c r="O1" s="2" t="s">
        <v>254</v>
      </c>
      <c r="P1" s="2" t="s">
        <v>253</v>
      </c>
      <c r="Q1" s="2" t="s">
        <v>82</v>
      </c>
      <c r="R1" s="2" t="s">
        <v>83</v>
      </c>
      <c r="S1" s="2" t="s">
        <v>255</v>
      </c>
      <c r="T1" s="2" t="s">
        <v>256</v>
      </c>
      <c r="U1" s="2" t="s">
        <v>257</v>
      </c>
      <c r="V1" s="2" t="s">
        <v>258</v>
      </c>
      <c r="W1" s="2" t="s">
        <v>259</v>
      </c>
      <c r="X1" s="2" t="s">
        <v>260</v>
      </c>
      <c r="Y1" s="2" t="s">
        <v>261</v>
      </c>
      <c r="Z1" s="2" t="s">
        <v>262</v>
      </c>
      <c r="AA1" s="1"/>
    </row>
    <row r="2" spans="1:27" s="135" customFormat="1" ht="46.8" customHeight="1" x14ac:dyDescent="0.3">
      <c r="A2" s="5" t="s">
        <v>207</v>
      </c>
      <c r="B2" s="202" t="s">
        <v>5</v>
      </c>
      <c r="C2" s="202" t="s">
        <v>5</v>
      </c>
      <c r="E2" s="145">
        <v>6</v>
      </c>
      <c r="F2" s="145">
        <v>5</v>
      </c>
      <c r="G2" s="145">
        <v>5</v>
      </c>
      <c r="H2" s="145">
        <v>9</v>
      </c>
      <c r="I2" s="145">
        <v>8</v>
      </c>
      <c r="J2" s="145">
        <v>8</v>
      </c>
      <c r="K2" s="145">
        <v>8</v>
      </c>
      <c r="L2" s="145">
        <v>7</v>
      </c>
      <c r="M2" s="145">
        <v>8</v>
      </c>
      <c r="N2" s="146">
        <v>5</v>
      </c>
      <c r="O2" s="146">
        <v>3</v>
      </c>
      <c r="P2" s="146">
        <v>4</v>
      </c>
      <c r="Q2" s="146">
        <v>3</v>
      </c>
      <c r="R2" s="146">
        <v>3</v>
      </c>
      <c r="S2" s="146">
        <v>2</v>
      </c>
      <c r="T2" s="146">
        <v>2</v>
      </c>
      <c r="U2" s="146">
        <v>2</v>
      </c>
      <c r="V2" s="146">
        <v>2</v>
      </c>
      <c r="W2" s="146">
        <v>2</v>
      </c>
      <c r="X2" s="146">
        <v>0</v>
      </c>
      <c r="Y2" s="146">
        <v>0</v>
      </c>
      <c r="Z2" s="146">
        <v>0</v>
      </c>
      <c r="AA2" s="134"/>
    </row>
    <row r="3" spans="1:27" ht="72.599999999999994" customHeight="1" x14ac:dyDescent="0.35">
      <c r="A3" s="116" t="s">
        <v>210</v>
      </c>
      <c r="B3" s="203" t="s">
        <v>15</v>
      </c>
      <c r="C3" s="202" t="s">
        <v>5</v>
      </c>
      <c r="D3" s="203" t="s">
        <v>15</v>
      </c>
      <c r="E3" s="147">
        <v>4</v>
      </c>
      <c r="F3" s="147">
        <v>4</v>
      </c>
      <c r="G3" s="147">
        <v>4</v>
      </c>
      <c r="H3" s="147">
        <v>9</v>
      </c>
      <c r="I3" s="147">
        <v>7</v>
      </c>
      <c r="J3" s="147">
        <v>7</v>
      </c>
      <c r="K3" s="147">
        <v>7</v>
      </c>
      <c r="L3" s="147">
        <v>7</v>
      </c>
      <c r="M3" s="147">
        <v>7</v>
      </c>
      <c r="N3" s="148">
        <v>4</v>
      </c>
      <c r="O3" s="148"/>
      <c r="P3" s="149"/>
      <c r="Q3" s="148">
        <v>1</v>
      </c>
      <c r="R3" s="198">
        <v>2</v>
      </c>
      <c r="S3" s="148">
        <v>2</v>
      </c>
      <c r="T3" s="148">
        <v>2</v>
      </c>
      <c r="U3" s="148">
        <v>0</v>
      </c>
      <c r="V3" s="148">
        <v>0</v>
      </c>
      <c r="W3" s="148">
        <v>0</v>
      </c>
      <c r="X3" s="148">
        <v>0</v>
      </c>
      <c r="Y3" s="148">
        <v>0</v>
      </c>
      <c r="Z3" s="148">
        <v>0</v>
      </c>
      <c r="AA3" s="136"/>
    </row>
    <row r="4" spans="1:27" ht="72" x14ac:dyDescent="0.35">
      <c r="A4" s="116" t="s">
        <v>215</v>
      </c>
      <c r="B4" s="203" t="s">
        <v>25</v>
      </c>
      <c r="C4" s="202" t="s">
        <v>5</v>
      </c>
      <c r="D4" s="203" t="s">
        <v>25</v>
      </c>
      <c r="E4" s="147">
        <v>6</v>
      </c>
      <c r="F4" s="147">
        <v>3</v>
      </c>
      <c r="G4" s="147">
        <v>3</v>
      </c>
      <c r="H4" s="147">
        <v>9</v>
      </c>
      <c r="I4" s="147">
        <v>7</v>
      </c>
      <c r="J4" s="147">
        <v>7</v>
      </c>
      <c r="K4" s="147">
        <v>7</v>
      </c>
      <c r="L4" s="147">
        <v>7</v>
      </c>
      <c r="M4" s="147">
        <v>8</v>
      </c>
      <c r="N4" s="148">
        <v>5</v>
      </c>
      <c r="O4" s="148"/>
      <c r="P4" s="149"/>
      <c r="Q4" s="148">
        <v>2</v>
      </c>
      <c r="R4" s="198">
        <v>1</v>
      </c>
      <c r="S4" s="148">
        <v>1</v>
      </c>
      <c r="T4" s="148">
        <v>1</v>
      </c>
      <c r="U4" s="148">
        <v>0</v>
      </c>
      <c r="V4" s="148">
        <v>0</v>
      </c>
      <c r="W4" s="148">
        <v>0</v>
      </c>
      <c r="X4" s="148">
        <v>0</v>
      </c>
      <c r="Y4" s="148">
        <v>0</v>
      </c>
      <c r="Z4" s="148">
        <v>0</v>
      </c>
      <c r="AA4" s="136"/>
    </row>
    <row r="5" spans="1:27" ht="72" x14ac:dyDescent="0.35">
      <c r="A5" s="116" t="s">
        <v>220</v>
      </c>
      <c r="B5" s="203" t="s">
        <v>35</v>
      </c>
      <c r="C5" s="202" t="s">
        <v>5</v>
      </c>
      <c r="D5" s="203" t="s">
        <v>35</v>
      </c>
      <c r="E5" s="147">
        <v>4</v>
      </c>
      <c r="F5" s="147">
        <v>3</v>
      </c>
      <c r="G5" s="147">
        <v>3</v>
      </c>
      <c r="H5" s="147">
        <v>7</v>
      </c>
      <c r="I5" s="147">
        <v>8</v>
      </c>
      <c r="J5" s="147">
        <v>8</v>
      </c>
      <c r="K5" s="147">
        <v>8</v>
      </c>
      <c r="L5" s="147">
        <v>7</v>
      </c>
      <c r="M5" s="147">
        <v>7</v>
      </c>
      <c r="N5" s="148">
        <v>4</v>
      </c>
      <c r="O5" s="148"/>
      <c r="P5" s="149"/>
      <c r="Q5" s="148">
        <v>1</v>
      </c>
      <c r="R5" s="198">
        <v>3</v>
      </c>
      <c r="S5" s="148">
        <v>1</v>
      </c>
      <c r="T5" s="148">
        <v>2</v>
      </c>
      <c r="U5" s="148">
        <v>2</v>
      </c>
      <c r="V5" s="148">
        <v>1</v>
      </c>
      <c r="W5" s="148">
        <v>1</v>
      </c>
      <c r="X5" s="148">
        <v>0</v>
      </c>
      <c r="Y5" s="148">
        <v>0</v>
      </c>
      <c r="Z5" s="148">
        <v>0</v>
      </c>
      <c r="AA5" s="136"/>
    </row>
    <row r="6" spans="1:27" ht="57.6" x14ac:dyDescent="0.35">
      <c r="A6" s="116" t="s">
        <v>225</v>
      </c>
      <c r="B6" s="203" t="s">
        <v>45</v>
      </c>
      <c r="C6" s="202" t="s">
        <v>5</v>
      </c>
      <c r="D6" s="203" t="s">
        <v>45</v>
      </c>
      <c r="E6" s="147">
        <v>4</v>
      </c>
      <c r="F6" s="147">
        <v>3</v>
      </c>
      <c r="G6" s="147">
        <v>3</v>
      </c>
      <c r="H6" s="147">
        <v>7</v>
      </c>
      <c r="I6" s="147">
        <v>7</v>
      </c>
      <c r="J6" s="147">
        <v>7</v>
      </c>
      <c r="K6" s="147">
        <v>6</v>
      </c>
      <c r="L6" s="147">
        <v>6</v>
      </c>
      <c r="M6" s="147">
        <v>8</v>
      </c>
      <c r="N6" s="148">
        <v>5</v>
      </c>
      <c r="O6" s="148"/>
      <c r="P6" s="149"/>
      <c r="Q6" s="148">
        <v>1</v>
      </c>
      <c r="R6" s="198">
        <v>3</v>
      </c>
      <c r="S6" s="148">
        <v>1</v>
      </c>
      <c r="T6" s="148">
        <v>2</v>
      </c>
      <c r="U6" s="148">
        <v>0</v>
      </c>
      <c r="V6" s="148">
        <v>0</v>
      </c>
      <c r="W6" s="148">
        <v>0</v>
      </c>
      <c r="X6" s="148">
        <v>0</v>
      </c>
      <c r="Y6" s="148">
        <v>0</v>
      </c>
      <c r="Z6" s="148">
        <v>0</v>
      </c>
      <c r="AA6" s="136"/>
    </row>
    <row r="7" spans="1:27" ht="72" x14ac:dyDescent="0.35">
      <c r="A7" s="116" t="s">
        <v>231</v>
      </c>
      <c r="B7" s="203" t="s">
        <v>55</v>
      </c>
      <c r="C7" s="202" t="s">
        <v>5</v>
      </c>
      <c r="D7" s="203" t="s">
        <v>55</v>
      </c>
      <c r="E7" s="147">
        <v>4</v>
      </c>
      <c r="F7" s="147">
        <v>3</v>
      </c>
      <c r="G7" s="147">
        <v>3</v>
      </c>
      <c r="H7" s="147">
        <v>7</v>
      </c>
      <c r="I7" s="147">
        <v>8</v>
      </c>
      <c r="J7" s="147">
        <v>8</v>
      </c>
      <c r="K7" s="147">
        <v>6</v>
      </c>
      <c r="L7" s="147">
        <v>7</v>
      </c>
      <c r="M7" s="147">
        <v>5</v>
      </c>
      <c r="N7" s="148">
        <v>4</v>
      </c>
      <c r="O7" s="148"/>
      <c r="P7" s="149"/>
      <c r="Q7" s="148">
        <v>1</v>
      </c>
      <c r="R7" s="198">
        <v>3</v>
      </c>
      <c r="S7" s="148">
        <v>2</v>
      </c>
      <c r="T7" s="148">
        <v>2</v>
      </c>
      <c r="U7" s="148">
        <v>2</v>
      </c>
      <c r="V7" s="148">
        <v>2</v>
      </c>
      <c r="W7" s="148">
        <v>3</v>
      </c>
      <c r="X7" s="148">
        <v>0</v>
      </c>
      <c r="Y7" s="148">
        <v>0</v>
      </c>
      <c r="Z7" s="148">
        <v>0</v>
      </c>
      <c r="AA7" s="136"/>
    </row>
    <row r="8" spans="1:27" ht="28.8" x14ac:dyDescent="0.35">
      <c r="A8" s="116" t="s">
        <v>237</v>
      </c>
      <c r="B8" s="203" t="s">
        <v>65</v>
      </c>
      <c r="C8" s="202" t="s">
        <v>5</v>
      </c>
      <c r="D8" s="203" t="s">
        <v>65</v>
      </c>
      <c r="E8" s="147">
        <v>5</v>
      </c>
      <c r="F8" s="147">
        <v>5</v>
      </c>
      <c r="G8" s="147">
        <v>5</v>
      </c>
      <c r="H8" s="147">
        <v>8</v>
      </c>
      <c r="I8" s="147">
        <v>8</v>
      </c>
      <c r="J8" s="147">
        <v>7</v>
      </c>
      <c r="K8" s="147">
        <v>8</v>
      </c>
      <c r="L8" s="147">
        <v>7</v>
      </c>
      <c r="M8" s="147">
        <v>8</v>
      </c>
      <c r="N8" s="148">
        <v>7</v>
      </c>
      <c r="O8" s="148"/>
      <c r="P8" s="149"/>
      <c r="Q8" s="148">
        <v>1</v>
      </c>
      <c r="R8" s="198">
        <v>3</v>
      </c>
      <c r="S8" s="148">
        <v>2</v>
      </c>
      <c r="T8" s="148">
        <v>2</v>
      </c>
      <c r="U8" s="148">
        <v>3</v>
      </c>
      <c r="V8" s="148"/>
      <c r="W8" s="148"/>
      <c r="X8" s="148"/>
      <c r="Y8" s="148"/>
      <c r="Z8" s="148"/>
      <c r="AA8" s="136"/>
    </row>
    <row r="9" spans="1:27" ht="100.8" x14ac:dyDescent="0.3">
      <c r="A9" s="5" t="s">
        <v>208</v>
      </c>
      <c r="B9" s="204" t="s">
        <v>9</v>
      </c>
      <c r="C9" s="204" t="s">
        <v>9</v>
      </c>
      <c r="D9" s="138"/>
      <c r="E9" s="145">
        <v>5</v>
      </c>
      <c r="F9" s="145">
        <v>5</v>
      </c>
      <c r="G9" s="145">
        <v>5</v>
      </c>
      <c r="H9" s="145">
        <v>7</v>
      </c>
      <c r="I9" s="145">
        <v>5</v>
      </c>
      <c r="J9" s="145">
        <v>7</v>
      </c>
      <c r="K9" s="145">
        <v>9</v>
      </c>
      <c r="L9" s="145">
        <v>6</v>
      </c>
      <c r="M9" s="145">
        <v>4</v>
      </c>
      <c r="N9" s="145">
        <v>4</v>
      </c>
      <c r="O9" s="145">
        <v>3</v>
      </c>
      <c r="P9" s="146">
        <v>3</v>
      </c>
      <c r="Q9" s="181">
        <v>2</v>
      </c>
      <c r="R9" s="182">
        <v>6</v>
      </c>
      <c r="S9" s="182">
        <v>5</v>
      </c>
      <c r="T9" s="182">
        <v>5</v>
      </c>
      <c r="U9" s="182">
        <v>4</v>
      </c>
      <c r="V9" s="182">
        <v>4</v>
      </c>
      <c r="W9" s="182">
        <v>4</v>
      </c>
      <c r="X9" s="182">
        <v>2</v>
      </c>
      <c r="Y9" s="182">
        <v>2</v>
      </c>
      <c r="Z9" s="182">
        <v>3</v>
      </c>
      <c r="AA9" s="136"/>
    </row>
    <row r="10" spans="1:27" ht="72" x14ac:dyDescent="0.35">
      <c r="A10" s="156" t="s">
        <v>212</v>
      </c>
      <c r="B10" s="205" t="s">
        <v>19</v>
      </c>
      <c r="C10" s="204" t="s">
        <v>9</v>
      </c>
      <c r="D10" s="205" t="s">
        <v>19</v>
      </c>
      <c r="E10" s="147">
        <v>2</v>
      </c>
      <c r="F10" s="147">
        <v>5</v>
      </c>
      <c r="G10" s="147">
        <v>5</v>
      </c>
      <c r="H10" s="147">
        <v>6</v>
      </c>
      <c r="I10" s="147">
        <v>6</v>
      </c>
      <c r="J10" s="147">
        <v>6</v>
      </c>
      <c r="K10" s="147">
        <v>9</v>
      </c>
      <c r="L10" s="147">
        <v>6</v>
      </c>
      <c r="M10" s="147">
        <v>3</v>
      </c>
      <c r="N10" s="147">
        <v>3</v>
      </c>
      <c r="O10" s="147"/>
      <c r="P10" s="149"/>
      <c r="Q10" s="150">
        <v>1</v>
      </c>
      <c r="R10" s="198">
        <v>6</v>
      </c>
      <c r="S10" s="148">
        <v>5</v>
      </c>
      <c r="T10" s="148">
        <v>5</v>
      </c>
      <c r="U10" s="148">
        <v>4</v>
      </c>
      <c r="V10" s="148"/>
      <c r="W10" s="148"/>
      <c r="X10" s="148"/>
      <c r="Y10" s="148"/>
      <c r="Z10" s="148"/>
      <c r="AA10" s="136"/>
    </row>
    <row r="11" spans="1:27" ht="86.4" x14ac:dyDescent="0.35">
      <c r="A11" s="156" t="s">
        <v>217</v>
      </c>
      <c r="B11" s="205" t="s">
        <v>29</v>
      </c>
      <c r="C11" s="204" t="s">
        <v>9</v>
      </c>
      <c r="D11" s="205" t="s">
        <v>29</v>
      </c>
      <c r="E11" s="147">
        <v>2</v>
      </c>
      <c r="F11" s="147">
        <v>4</v>
      </c>
      <c r="G11" s="147">
        <v>4</v>
      </c>
      <c r="H11" s="147">
        <v>7</v>
      </c>
      <c r="I11" s="147">
        <v>6</v>
      </c>
      <c r="J11" s="147">
        <v>6</v>
      </c>
      <c r="K11" s="147">
        <v>8</v>
      </c>
      <c r="L11" s="147">
        <v>6</v>
      </c>
      <c r="M11" s="147">
        <v>4</v>
      </c>
      <c r="N11" s="151">
        <v>4</v>
      </c>
      <c r="O11" s="151"/>
      <c r="P11" s="149"/>
      <c r="Q11" s="147">
        <v>0</v>
      </c>
      <c r="R11" s="198">
        <v>4</v>
      </c>
      <c r="S11" s="148">
        <v>3</v>
      </c>
      <c r="T11" s="148">
        <v>3</v>
      </c>
      <c r="U11" s="148">
        <v>3</v>
      </c>
      <c r="V11" s="148"/>
      <c r="W11" s="148"/>
      <c r="X11" s="148"/>
      <c r="Y11" s="148"/>
      <c r="Z11" s="148"/>
      <c r="AA11" s="136"/>
    </row>
    <row r="12" spans="1:27" ht="115.2" x14ac:dyDescent="0.35">
      <c r="A12" s="156" t="s">
        <v>222</v>
      </c>
      <c r="B12" s="205" t="s">
        <v>39</v>
      </c>
      <c r="C12" s="204" t="s">
        <v>9</v>
      </c>
      <c r="D12" s="205" t="s">
        <v>39</v>
      </c>
      <c r="E12" s="147">
        <v>4</v>
      </c>
      <c r="F12" s="147">
        <v>3</v>
      </c>
      <c r="G12" s="147">
        <v>3</v>
      </c>
      <c r="H12" s="147">
        <v>6</v>
      </c>
      <c r="I12" s="147">
        <v>6</v>
      </c>
      <c r="J12" s="147">
        <v>7</v>
      </c>
      <c r="K12" s="147">
        <v>8</v>
      </c>
      <c r="L12" s="147">
        <v>5</v>
      </c>
      <c r="M12" s="151">
        <v>4</v>
      </c>
      <c r="N12" s="147">
        <v>3</v>
      </c>
      <c r="O12" s="147"/>
      <c r="P12" s="149"/>
      <c r="Q12" s="148">
        <v>0</v>
      </c>
      <c r="R12" s="198">
        <v>3</v>
      </c>
      <c r="S12" s="148">
        <v>3</v>
      </c>
      <c r="T12" s="148">
        <v>3</v>
      </c>
      <c r="U12" s="148">
        <v>3</v>
      </c>
      <c r="V12" s="148"/>
      <c r="W12" s="148"/>
      <c r="X12" s="148"/>
      <c r="Y12" s="148"/>
      <c r="Z12" s="148"/>
      <c r="AA12" s="136"/>
    </row>
    <row r="13" spans="1:27" ht="86.4" x14ac:dyDescent="0.35">
      <c r="A13" s="116" t="s">
        <v>227</v>
      </c>
      <c r="B13" s="205" t="s">
        <v>49</v>
      </c>
      <c r="C13" s="204" t="s">
        <v>9</v>
      </c>
      <c r="D13" s="205" t="s">
        <v>49</v>
      </c>
      <c r="E13" s="147">
        <v>3</v>
      </c>
      <c r="F13" s="147">
        <v>4</v>
      </c>
      <c r="G13" s="147">
        <v>5</v>
      </c>
      <c r="H13" s="147">
        <v>3</v>
      </c>
      <c r="I13" s="147">
        <v>3</v>
      </c>
      <c r="J13" s="147">
        <v>4</v>
      </c>
      <c r="K13" s="147">
        <v>4</v>
      </c>
      <c r="L13" s="147">
        <v>3</v>
      </c>
      <c r="M13" s="147">
        <v>2</v>
      </c>
      <c r="N13" s="147">
        <v>2</v>
      </c>
      <c r="O13" s="147"/>
      <c r="P13" s="149"/>
      <c r="Q13" s="150">
        <v>3</v>
      </c>
      <c r="R13" s="198">
        <v>7</v>
      </c>
      <c r="S13" s="148">
        <v>7</v>
      </c>
      <c r="T13" s="148">
        <v>7</v>
      </c>
      <c r="U13" s="148">
        <v>4</v>
      </c>
      <c r="V13" s="148"/>
      <c r="W13" s="148"/>
      <c r="X13" s="148"/>
      <c r="Y13" s="148"/>
      <c r="Z13" s="148"/>
      <c r="AA13" s="136"/>
    </row>
    <row r="14" spans="1:27" ht="57.6" x14ac:dyDescent="0.35">
      <c r="A14" s="116" t="s">
        <v>233</v>
      </c>
      <c r="B14" s="205" t="s">
        <v>59</v>
      </c>
      <c r="C14" s="204" t="s">
        <v>9</v>
      </c>
      <c r="D14" s="205" t="s">
        <v>59</v>
      </c>
      <c r="E14" s="147">
        <v>3</v>
      </c>
      <c r="F14" s="147">
        <v>3</v>
      </c>
      <c r="G14" s="147">
        <v>3</v>
      </c>
      <c r="H14" s="147">
        <v>2</v>
      </c>
      <c r="I14" s="147">
        <v>2</v>
      </c>
      <c r="J14" s="147">
        <v>4</v>
      </c>
      <c r="K14" s="147">
        <v>4</v>
      </c>
      <c r="L14" s="147">
        <v>4</v>
      </c>
      <c r="M14" s="147">
        <v>2</v>
      </c>
      <c r="N14" s="152">
        <v>4</v>
      </c>
      <c r="O14" s="152"/>
      <c r="P14" s="149"/>
      <c r="Q14" s="147">
        <v>3</v>
      </c>
      <c r="R14" s="198">
        <v>4</v>
      </c>
      <c r="S14" s="148">
        <v>4</v>
      </c>
      <c r="T14" s="148">
        <v>4</v>
      </c>
      <c r="U14" s="148">
        <v>5</v>
      </c>
      <c r="V14" s="148"/>
      <c r="W14" s="148"/>
      <c r="X14" s="148"/>
      <c r="Y14" s="148"/>
      <c r="Z14" s="148"/>
      <c r="AA14" s="136"/>
    </row>
    <row r="15" spans="1:27" ht="86.4" x14ac:dyDescent="0.35">
      <c r="A15" s="116" t="s">
        <v>239</v>
      </c>
      <c r="B15" s="205" t="s">
        <v>69</v>
      </c>
      <c r="C15" s="204" t="s">
        <v>9</v>
      </c>
      <c r="D15" s="205" t="s">
        <v>69</v>
      </c>
      <c r="E15" s="147">
        <v>3</v>
      </c>
      <c r="F15" s="147">
        <v>3</v>
      </c>
      <c r="G15" s="147">
        <v>4</v>
      </c>
      <c r="H15" s="147">
        <v>4</v>
      </c>
      <c r="I15" s="147">
        <v>4</v>
      </c>
      <c r="J15" s="147">
        <v>4</v>
      </c>
      <c r="K15" s="147">
        <v>8</v>
      </c>
      <c r="L15" s="147">
        <v>5</v>
      </c>
      <c r="M15" s="152">
        <v>5</v>
      </c>
      <c r="N15" s="147">
        <v>2</v>
      </c>
      <c r="O15" s="147"/>
      <c r="P15" s="149"/>
      <c r="Q15" s="150"/>
      <c r="R15" s="198">
        <v>5</v>
      </c>
      <c r="S15" s="148">
        <v>5</v>
      </c>
      <c r="T15" s="148">
        <v>5</v>
      </c>
      <c r="U15" s="148">
        <v>3</v>
      </c>
      <c r="V15" s="148"/>
      <c r="W15" s="148"/>
      <c r="X15" s="148"/>
      <c r="Y15" s="148"/>
      <c r="Z15" s="148"/>
      <c r="AA15" s="136"/>
    </row>
    <row r="16" spans="1:27" s="135" customFormat="1" ht="57.6" x14ac:dyDescent="0.3">
      <c r="A16" s="5" t="s">
        <v>8</v>
      </c>
      <c r="B16" s="206" t="s">
        <v>7</v>
      </c>
      <c r="C16" s="206" t="s">
        <v>7</v>
      </c>
      <c r="E16" s="145">
        <v>6</v>
      </c>
      <c r="F16" s="145">
        <v>6</v>
      </c>
      <c r="G16" s="145">
        <v>6</v>
      </c>
      <c r="H16" s="145">
        <v>5</v>
      </c>
      <c r="I16" s="145">
        <v>6</v>
      </c>
      <c r="J16" s="145">
        <v>6</v>
      </c>
      <c r="K16" s="145">
        <v>4</v>
      </c>
      <c r="L16" s="145">
        <v>6</v>
      </c>
      <c r="M16" s="145">
        <v>6</v>
      </c>
      <c r="N16" s="146">
        <v>9</v>
      </c>
      <c r="O16" s="146">
        <v>9</v>
      </c>
      <c r="P16" s="146">
        <v>9</v>
      </c>
      <c r="Q16" s="145">
        <v>9</v>
      </c>
      <c r="R16" s="146">
        <v>7</v>
      </c>
      <c r="S16" s="146">
        <v>7</v>
      </c>
      <c r="T16" s="146">
        <v>7</v>
      </c>
      <c r="U16" s="146">
        <v>5</v>
      </c>
      <c r="V16" s="146">
        <v>5</v>
      </c>
      <c r="W16" s="146">
        <v>5</v>
      </c>
      <c r="X16" s="146">
        <v>3</v>
      </c>
      <c r="Y16" s="146">
        <v>3</v>
      </c>
      <c r="Z16" s="146">
        <v>4</v>
      </c>
      <c r="AA16" s="134"/>
    </row>
    <row r="17" spans="1:27" ht="43.2" x14ac:dyDescent="0.35">
      <c r="A17" s="116" t="s">
        <v>211</v>
      </c>
      <c r="B17" s="207" t="s">
        <v>17</v>
      </c>
      <c r="C17" s="206" t="s">
        <v>7</v>
      </c>
      <c r="D17" s="207" t="s">
        <v>17</v>
      </c>
      <c r="E17" s="147">
        <v>7</v>
      </c>
      <c r="F17" s="147">
        <v>6</v>
      </c>
      <c r="G17" s="147">
        <v>7</v>
      </c>
      <c r="H17" s="147">
        <v>4</v>
      </c>
      <c r="I17" s="147">
        <v>5</v>
      </c>
      <c r="J17" s="147">
        <v>6</v>
      </c>
      <c r="K17" s="147">
        <v>4</v>
      </c>
      <c r="L17" s="147">
        <v>5</v>
      </c>
      <c r="M17" s="147">
        <v>4</v>
      </c>
      <c r="N17" s="148">
        <v>9</v>
      </c>
      <c r="O17" s="148"/>
      <c r="P17" s="149"/>
      <c r="Q17" s="147">
        <v>5</v>
      </c>
      <c r="R17" s="198"/>
      <c r="S17" s="148">
        <v>5</v>
      </c>
      <c r="T17" s="148"/>
      <c r="U17" s="150">
        <v>7</v>
      </c>
      <c r="V17" s="148"/>
      <c r="W17" s="148"/>
      <c r="X17" s="148"/>
      <c r="Y17" s="148"/>
      <c r="Z17" s="148"/>
      <c r="AA17" s="136"/>
    </row>
    <row r="18" spans="1:27" ht="72" x14ac:dyDescent="0.35">
      <c r="A18" s="116" t="s">
        <v>216</v>
      </c>
      <c r="B18" s="207" t="s">
        <v>27</v>
      </c>
      <c r="C18" s="206" t="s">
        <v>7</v>
      </c>
      <c r="D18" s="207" t="s">
        <v>27</v>
      </c>
      <c r="E18" s="147">
        <v>4</v>
      </c>
      <c r="F18" s="147">
        <v>4</v>
      </c>
      <c r="G18" s="147">
        <v>5</v>
      </c>
      <c r="H18" s="147">
        <v>6</v>
      </c>
      <c r="I18" s="147">
        <v>5</v>
      </c>
      <c r="J18" s="147">
        <v>7</v>
      </c>
      <c r="K18" s="147">
        <v>6</v>
      </c>
      <c r="L18" s="147">
        <v>6</v>
      </c>
      <c r="M18" s="147">
        <v>5</v>
      </c>
      <c r="N18" s="148">
        <v>7</v>
      </c>
      <c r="O18" s="148"/>
      <c r="P18" s="149"/>
      <c r="Q18" s="147">
        <v>6</v>
      </c>
      <c r="R18" s="198"/>
      <c r="S18" s="148">
        <v>3</v>
      </c>
      <c r="T18" s="148"/>
      <c r="U18" s="148">
        <v>3</v>
      </c>
      <c r="V18" s="148"/>
      <c r="W18" s="148"/>
      <c r="X18" s="148"/>
      <c r="Y18" s="148"/>
      <c r="Z18" s="148"/>
      <c r="AA18" s="136"/>
    </row>
    <row r="19" spans="1:27" ht="43.2" x14ac:dyDescent="0.35">
      <c r="A19" s="116" t="s">
        <v>221</v>
      </c>
      <c r="B19" s="207" t="s">
        <v>37</v>
      </c>
      <c r="C19" s="206" t="s">
        <v>7</v>
      </c>
      <c r="D19" s="207" t="s">
        <v>37</v>
      </c>
      <c r="E19" s="147">
        <v>3</v>
      </c>
      <c r="F19" s="147">
        <v>4</v>
      </c>
      <c r="G19" s="147">
        <v>4</v>
      </c>
      <c r="H19" s="147">
        <v>7</v>
      </c>
      <c r="I19" s="147">
        <v>5</v>
      </c>
      <c r="J19" s="147">
        <v>6</v>
      </c>
      <c r="K19" s="147">
        <v>5</v>
      </c>
      <c r="L19" s="147">
        <v>6</v>
      </c>
      <c r="M19" s="147">
        <v>4</v>
      </c>
      <c r="N19" s="148">
        <v>7</v>
      </c>
      <c r="O19" s="148"/>
      <c r="P19" s="149"/>
      <c r="Q19" s="147">
        <v>3</v>
      </c>
      <c r="R19" s="198"/>
      <c r="S19" s="148">
        <v>5</v>
      </c>
      <c r="T19" s="148"/>
      <c r="U19" s="148">
        <v>4</v>
      </c>
      <c r="V19" s="148"/>
      <c r="W19" s="148"/>
      <c r="X19" s="148"/>
      <c r="Y19" s="148"/>
      <c r="Z19" s="148"/>
      <c r="AA19" s="136"/>
    </row>
    <row r="20" spans="1:27" ht="57.6" x14ac:dyDescent="0.35">
      <c r="A20" s="157" t="s">
        <v>226</v>
      </c>
      <c r="B20" s="207" t="s">
        <v>47</v>
      </c>
      <c r="C20" s="206" t="s">
        <v>7</v>
      </c>
      <c r="D20" s="207" t="s">
        <v>47</v>
      </c>
      <c r="E20" s="147">
        <v>3</v>
      </c>
      <c r="F20" s="147">
        <v>4</v>
      </c>
      <c r="G20" s="147">
        <v>4</v>
      </c>
      <c r="H20" s="147">
        <v>4</v>
      </c>
      <c r="I20" s="147">
        <v>6</v>
      </c>
      <c r="J20" s="147">
        <v>6</v>
      </c>
      <c r="K20" s="147">
        <v>4</v>
      </c>
      <c r="L20" s="147">
        <v>6</v>
      </c>
      <c r="M20" s="147">
        <v>4</v>
      </c>
      <c r="N20" s="148">
        <v>7</v>
      </c>
      <c r="O20" s="148"/>
      <c r="P20" s="149"/>
      <c r="Q20" s="147">
        <v>4</v>
      </c>
      <c r="R20" s="198"/>
      <c r="S20" s="148">
        <v>4</v>
      </c>
      <c r="T20" s="148"/>
      <c r="U20" s="148">
        <v>3</v>
      </c>
      <c r="V20" s="148"/>
      <c r="W20" s="148"/>
      <c r="X20" s="148"/>
      <c r="Y20" s="148"/>
      <c r="Z20" s="148"/>
      <c r="AA20" s="136"/>
    </row>
    <row r="21" spans="1:27" ht="43.2" x14ac:dyDescent="0.35">
      <c r="A21" s="116" t="s">
        <v>232</v>
      </c>
      <c r="B21" s="207" t="s">
        <v>57</v>
      </c>
      <c r="C21" s="206" t="s">
        <v>7</v>
      </c>
      <c r="D21" s="207" t="s">
        <v>57</v>
      </c>
      <c r="E21" s="147">
        <v>4</v>
      </c>
      <c r="F21" s="147">
        <v>4</v>
      </c>
      <c r="G21" s="147">
        <v>4</v>
      </c>
      <c r="H21" s="147">
        <v>5</v>
      </c>
      <c r="I21" s="147">
        <v>5</v>
      </c>
      <c r="J21" s="147">
        <v>6</v>
      </c>
      <c r="K21" s="147">
        <v>4</v>
      </c>
      <c r="L21" s="147">
        <v>6</v>
      </c>
      <c r="M21" s="147">
        <v>2</v>
      </c>
      <c r="N21" s="148">
        <v>6</v>
      </c>
      <c r="O21" s="148"/>
      <c r="P21" s="149"/>
      <c r="Q21" s="147">
        <v>5</v>
      </c>
      <c r="R21" s="198"/>
      <c r="S21" s="148">
        <v>6</v>
      </c>
      <c r="T21" s="148"/>
      <c r="U21" s="148">
        <v>3</v>
      </c>
      <c r="V21" s="148"/>
      <c r="W21" s="148"/>
      <c r="X21" s="148"/>
      <c r="Y21" s="148"/>
      <c r="Z21" s="148"/>
      <c r="AA21" s="136"/>
    </row>
    <row r="22" spans="1:27" ht="43.2" x14ac:dyDescent="0.35">
      <c r="A22" s="117" t="s">
        <v>238</v>
      </c>
      <c r="B22" s="207" t="s">
        <v>67</v>
      </c>
      <c r="C22" s="206" t="s">
        <v>7</v>
      </c>
      <c r="D22" s="207" t="s">
        <v>67</v>
      </c>
      <c r="E22" s="147">
        <v>5</v>
      </c>
      <c r="F22" s="147">
        <v>5</v>
      </c>
      <c r="G22" s="147">
        <v>5</v>
      </c>
      <c r="H22" s="147">
        <v>3</v>
      </c>
      <c r="I22" s="147">
        <v>5</v>
      </c>
      <c r="J22" s="147">
        <v>5</v>
      </c>
      <c r="K22" s="147">
        <v>2</v>
      </c>
      <c r="L22" s="147">
        <v>4</v>
      </c>
      <c r="M22" s="147">
        <v>3</v>
      </c>
      <c r="N22" s="148">
        <v>8</v>
      </c>
      <c r="O22" s="148"/>
      <c r="P22" s="149"/>
      <c r="Q22" s="147">
        <v>6</v>
      </c>
      <c r="R22" s="198"/>
      <c r="S22" s="147">
        <v>3</v>
      </c>
      <c r="T22" s="148"/>
      <c r="U22" s="148">
        <v>3</v>
      </c>
      <c r="V22" s="148"/>
      <c r="W22" s="148"/>
      <c r="X22" s="148"/>
      <c r="Y22" s="148"/>
      <c r="Z22" s="148"/>
      <c r="AA22" s="136"/>
    </row>
    <row r="23" spans="1:27" s="135" customFormat="1" ht="96" customHeight="1" x14ac:dyDescent="0.3">
      <c r="A23" s="5" t="s">
        <v>120</v>
      </c>
      <c r="B23" s="204" t="s">
        <v>263</v>
      </c>
      <c r="C23" s="204" t="s">
        <v>263</v>
      </c>
      <c r="E23" s="145">
        <v>5</v>
      </c>
      <c r="F23" s="145">
        <v>4</v>
      </c>
      <c r="G23" s="145">
        <v>5</v>
      </c>
      <c r="H23" s="145">
        <v>9</v>
      </c>
      <c r="I23" s="145">
        <v>9</v>
      </c>
      <c r="J23" s="145">
        <v>7</v>
      </c>
      <c r="K23" s="145">
        <v>5</v>
      </c>
      <c r="L23" s="145">
        <v>5</v>
      </c>
      <c r="M23" s="145">
        <v>6</v>
      </c>
      <c r="N23" s="145">
        <v>6</v>
      </c>
      <c r="O23" s="145">
        <v>5</v>
      </c>
      <c r="P23" s="146">
        <v>4</v>
      </c>
      <c r="Q23" s="145">
        <v>3</v>
      </c>
      <c r="R23" s="146">
        <v>3</v>
      </c>
      <c r="S23" s="146">
        <v>2</v>
      </c>
      <c r="T23" s="146">
        <v>3</v>
      </c>
      <c r="U23" s="146">
        <v>2</v>
      </c>
      <c r="V23" s="146">
        <v>2</v>
      </c>
      <c r="W23" s="146">
        <v>2</v>
      </c>
      <c r="X23" s="146">
        <v>2</v>
      </c>
      <c r="Y23" s="146">
        <v>2</v>
      </c>
      <c r="Z23" s="146">
        <v>2</v>
      </c>
      <c r="AA23" s="134"/>
    </row>
    <row r="24" spans="1:27" ht="72" x14ac:dyDescent="0.35">
      <c r="A24" s="144" t="s">
        <v>272</v>
      </c>
      <c r="B24" s="208" t="s">
        <v>264</v>
      </c>
      <c r="C24" s="204" t="s">
        <v>263</v>
      </c>
      <c r="D24" s="208" t="s">
        <v>264</v>
      </c>
      <c r="E24" s="147">
        <v>4</v>
      </c>
      <c r="F24" s="147">
        <v>4</v>
      </c>
      <c r="G24" s="147">
        <v>5</v>
      </c>
      <c r="H24" s="150">
        <v>9</v>
      </c>
      <c r="I24" s="150">
        <v>9</v>
      </c>
      <c r="J24" s="150">
        <v>6</v>
      </c>
      <c r="K24" s="150">
        <v>5</v>
      </c>
      <c r="L24" s="150">
        <v>5</v>
      </c>
      <c r="M24" s="151">
        <v>6</v>
      </c>
      <c r="N24" s="151">
        <v>5</v>
      </c>
      <c r="O24" s="151">
        <v>3</v>
      </c>
      <c r="P24" s="149">
        <v>2</v>
      </c>
      <c r="Q24" s="147">
        <v>2</v>
      </c>
      <c r="R24" s="198">
        <v>1</v>
      </c>
      <c r="S24" s="148">
        <v>1</v>
      </c>
      <c r="T24" s="148">
        <v>2</v>
      </c>
      <c r="U24" s="148">
        <v>0</v>
      </c>
      <c r="V24" s="148">
        <v>0</v>
      </c>
      <c r="W24" s="148">
        <v>0</v>
      </c>
      <c r="X24" s="148">
        <v>0</v>
      </c>
      <c r="Y24" s="148">
        <v>0</v>
      </c>
      <c r="Z24" s="148">
        <v>0</v>
      </c>
      <c r="AA24" s="136"/>
    </row>
    <row r="25" spans="1:27" ht="57.6" x14ac:dyDescent="0.35">
      <c r="A25" s="144" t="s">
        <v>32</v>
      </c>
      <c r="B25" s="208" t="s">
        <v>31</v>
      </c>
      <c r="C25" s="204" t="s">
        <v>263</v>
      </c>
      <c r="D25" s="208" t="s">
        <v>31</v>
      </c>
      <c r="E25" s="147">
        <v>4</v>
      </c>
      <c r="F25" s="147">
        <v>3</v>
      </c>
      <c r="G25" s="147">
        <v>5</v>
      </c>
      <c r="H25" s="147">
        <v>6</v>
      </c>
      <c r="I25" s="147">
        <v>7</v>
      </c>
      <c r="J25" s="147">
        <v>6</v>
      </c>
      <c r="K25" s="147">
        <v>3</v>
      </c>
      <c r="L25" s="147">
        <v>5</v>
      </c>
      <c r="M25" s="153">
        <v>6</v>
      </c>
      <c r="N25" s="153">
        <v>3</v>
      </c>
      <c r="O25" s="153">
        <v>3</v>
      </c>
      <c r="P25" s="149">
        <v>2</v>
      </c>
      <c r="Q25" s="147">
        <v>1</v>
      </c>
      <c r="R25" s="198"/>
      <c r="S25" s="148">
        <v>0</v>
      </c>
      <c r="T25" s="148">
        <v>0</v>
      </c>
      <c r="U25" s="148">
        <v>0</v>
      </c>
      <c r="V25" s="148">
        <v>0</v>
      </c>
      <c r="W25" s="148">
        <v>0</v>
      </c>
      <c r="X25" s="148">
        <v>0</v>
      </c>
      <c r="Y25" s="148">
        <v>0</v>
      </c>
      <c r="Z25" s="148">
        <v>0</v>
      </c>
      <c r="AA25" s="136"/>
    </row>
    <row r="26" spans="1:27" ht="72" x14ac:dyDescent="0.35">
      <c r="A26" s="144" t="s">
        <v>228</v>
      </c>
      <c r="B26" s="208" t="s">
        <v>41</v>
      </c>
      <c r="C26" s="204" t="s">
        <v>263</v>
      </c>
      <c r="D26" s="208" t="s">
        <v>41</v>
      </c>
      <c r="E26" s="147">
        <v>3</v>
      </c>
      <c r="F26" s="147">
        <v>3</v>
      </c>
      <c r="G26" s="147">
        <v>3</v>
      </c>
      <c r="H26" s="147">
        <v>6</v>
      </c>
      <c r="I26" s="147">
        <v>6</v>
      </c>
      <c r="J26" s="147">
        <v>7</v>
      </c>
      <c r="K26" s="147">
        <v>4</v>
      </c>
      <c r="L26" s="147">
        <v>6</v>
      </c>
      <c r="M26" s="147">
        <v>5</v>
      </c>
      <c r="N26" s="148">
        <v>3</v>
      </c>
      <c r="O26" s="148">
        <v>2</v>
      </c>
      <c r="P26" s="149">
        <v>2</v>
      </c>
      <c r="Q26" s="147">
        <v>1</v>
      </c>
      <c r="R26" s="198">
        <v>2</v>
      </c>
      <c r="S26" s="148">
        <v>2</v>
      </c>
      <c r="T26" s="148">
        <v>3</v>
      </c>
      <c r="U26" s="148">
        <v>2</v>
      </c>
      <c r="V26" s="148">
        <v>2</v>
      </c>
      <c r="W26" s="148">
        <v>2</v>
      </c>
      <c r="X26" s="148">
        <v>1</v>
      </c>
      <c r="Y26" s="148">
        <v>1</v>
      </c>
      <c r="Z26" s="148">
        <v>1</v>
      </c>
      <c r="AA26" s="136"/>
    </row>
    <row r="27" spans="1:27" ht="100.8" x14ac:dyDescent="0.35">
      <c r="A27" s="144" t="s">
        <v>270</v>
      </c>
      <c r="B27" s="208" t="s">
        <v>51</v>
      </c>
      <c r="C27" s="204" t="s">
        <v>263</v>
      </c>
      <c r="D27" s="208" t="s">
        <v>51</v>
      </c>
      <c r="E27" s="154">
        <v>4</v>
      </c>
      <c r="F27" s="154">
        <v>4</v>
      </c>
      <c r="G27" s="154">
        <v>5</v>
      </c>
      <c r="H27" s="147">
        <v>6</v>
      </c>
      <c r="I27" s="147">
        <v>6</v>
      </c>
      <c r="J27" s="147">
        <v>6</v>
      </c>
      <c r="K27" s="147">
        <v>3</v>
      </c>
      <c r="L27" s="147">
        <v>6</v>
      </c>
      <c r="M27" s="147">
        <v>6</v>
      </c>
      <c r="N27" s="147">
        <v>3</v>
      </c>
      <c r="O27" s="147">
        <v>3</v>
      </c>
      <c r="P27" s="149">
        <v>2</v>
      </c>
      <c r="Q27" s="147">
        <v>1</v>
      </c>
      <c r="R27" s="198"/>
      <c r="S27" s="148">
        <v>0</v>
      </c>
      <c r="T27" s="148">
        <v>0</v>
      </c>
      <c r="U27" s="148">
        <v>1</v>
      </c>
      <c r="V27" s="148">
        <v>1</v>
      </c>
      <c r="W27" s="148">
        <v>1</v>
      </c>
      <c r="X27" s="148">
        <v>0</v>
      </c>
      <c r="Y27" s="148">
        <v>0</v>
      </c>
      <c r="Z27" s="148">
        <v>0</v>
      </c>
      <c r="AA27" s="136"/>
    </row>
    <row r="28" spans="1:27" ht="43.2" x14ac:dyDescent="0.35">
      <c r="A28" s="144" t="s">
        <v>234</v>
      </c>
      <c r="B28" s="208" t="s">
        <v>61</v>
      </c>
      <c r="C28" s="204" t="s">
        <v>263</v>
      </c>
      <c r="D28" s="208" t="s">
        <v>61</v>
      </c>
      <c r="E28" s="147">
        <v>4</v>
      </c>
      <c r="F28" s="147">
        <v>4</v>
      </c>
      <c r="G28" s="147">
        <v>5</v>
      </c>
      <c r="H28" s="147">
        <v>5</v>
      </c>
      <c r="I28" s="147">
        <v>6</v>
      </c>
      <c r="J28" s="147">
        <v>6</v>
      </c>
      <c r="K28" s="147">
        <v>3</v>
      </c>
      <c r="L28" s="147">
        <v>6</v>
      </c>
      <c r="M28" s="147">
        <v>6</v>
      </c>
      <c r="N28" s="147">
        <v>4</v>
      </c>
      <c r="O28" s="147">
        <v>3</v>
      </c>
      <c r="P28" s="149">
        <v>1</v>
      </c>
      <c r="Q28" s="150">
        <v>1</v>
      </c>
      <c r="R28" s="198">
        <v>1</v>
      </c>
      <c r="S28" s="148">
        <v>1</v>
      </c>
      <c r="T28" s="148">
        <v>2</v>
      </c>
      <c r="U28" s="148">
        <v>1</v>
      </c>
      <c r="V28" s="148">
        <v>1</v>
      </c>
      <c r="W28" s="148">
        <v>1</v>
      </c>
      <c r="X28" s="148">
        <v>0</v>
      </c>
      <c r="Y28" s="148">
        <v>0</v>
      </c>
      <c r="Z28" s="148">
        <v>0</v>
      </c>
      <c r="AA28" s="136"/>
    </row>
    <row r="29" spans="1:27" ht="43.2" x14ac:dyDescent="0.35">
      <c r="A29" s="144" t="s">
        <v>271</v>
      </c>
      <c r="B29" s="208" t="s">
        <v>71</v>
      </c>
      <c r="C29" s="204" t="s">
        <v>263</v>
      </c>
      <c r="D29" s="208" t="s">
        <v>71</v>
      </c>
      <c r="E29" s="147">
        <v>6</v>
      </c>
      <c r="F29" s="147">
        <v>6</v>
      </c>
      <c r="G29" s="147">
        <v>6</v>
      </c>
      <c r="H29" s="147">
        <v>6</v>
      </c>
      <c r="I29" s="147">
        <v>4</v>
      </c>
      <c r="J29" s="147">
        <v>6</v>
      </c>
      <c r="K29" s="147">
        <v>4</v>
      </c>
      <c r="L29" s="147">
        <v>4</v>
      </c>
      <c r="M29" s="147">
        <v>4</v>
      </c>
      <c r="N29" s="147">
        <v>4</v>
      </c>
      <c r="O29" s="147">
        <v>3</v>
      </c>
      <c r="P29" s="149">
        <v>2</v>
      </c>
      <c r="Q29" s="150">
        <v>0</v>
      </c>
      <c r="R29" s="198">
        <v>2</v>
      </c>
      <c r="S29" s="148">
        <v>2</v>
      </c>
      <c r="T29" s="148">
        <v>3</v>
      </c>
      <c r="U29" s="148">
        <v>3</v>
      </c>
      <c r="V29" s="148">
        <v>3</v>
      </c>
      <c r="W29" s="148">
        <v>3</v>
      </c>
      <c r="X29" s="148">
        <v>0</v>
      </c>
      <c r="Y29" s="148">
        <v>0</v>
      </c>
      <c r="Z29" s="148">
        <v>0</v>
      </c>
      <c r="AA29" s="136"/>
    </row>
    <row r="30" spans="1:27" s="135" customFormat="1" ht="86.4" x14ac:dyDescent="0.3">
      <c r="A30" s="5" t="s">
        <v>209</v>
      </c>
      <c r="B30" s="204" t="s">
        <v>242</v>
      </c>
      <c r="C30" s="204" t="s">
        <v>242</v>
      </c>
      <c r="E30" s="155">
        <v>4</v>
      </c>
      <c r="F30" s="155">
        <v>4</v>
      </c>
      <c r="G30" s="155">
        <v>4</v>
      </c>
      <c r="H30" s="145">
        <v>6</v>
      </c>
      <c r="I30" s="145">
        <v>7</v>
      </c>
      <c r="J30" s="145">
        <v>6</v>
      </c>
      <c r="K30" s="145">
        <v>7</v>
      </c>
      <c r="L30" s="145">
        <v>7</v>
      </c>
      <c r="M30" s="145">
        <v>8</v>
      </c>
      <c r="N30" s="145">
        <v>6</v>
      </c>
      <c r="O30" s="145">
        <v>6</v>
      </c>
      <c r="P30" s="146">
        <v>5</v>
      </c>
      <c r="Q30" s="145">
        <v>5</v>
      </c>
      <c r="R30" s="146">
        <v>5</v>
      </c>
      <c r="S30" s="146">
        <v>5</v>
      </c>
      <c r="T30" s="146">
        <v>5</v>
      </c>
      <c r="U30" s="146">
        <v>4</v>
      </c>
      <c r="V30" s="146">
        <v>3</v>
      </c>
      <c r="W30" s="146">
        <v>4</v>
      </c>
      <c r="X30" s="146">
        <v>3</v>
      </c>
      <c r="Y30" s="146">
        <v>3</v>
      </c>
      <c r="Z30" s="146">
        <v>3</v>
      </c>
      <c r="AA30" s="134"/>
    </row>
    <row r="31" spans="1:27" ht="72" x14ac:dyDescent="0.35">
      <c r="A31" s="116" t="s">
        <v>214</v>
      </c>
      <c r="B31" s="208" t="s">
        <v>213</v>
      </c>
      <c r="C31" s="204" t="s">
        <v>242</v>
      </c>
      <c r="D31" s="208" t="s">
        <v>213</v>
      </c>
      <c r="E31" s="154">
        <v>5</v>
      </c>
      <c r="F31" s="154"/>
      <c r="G31" s="154"/>
      <c r="H31" s="147">
        <v>5</v>
      </c>
      <c r="I31" s="147"/>
      <c r="J31" s="147"/>
      <c r="K31" s="147">
        <v>5</v>
      </c>
      <c r="L31" s="147"/>
      <c r="M31" s="147">
        <v>9</v>
      </c>
      <c r="N31" s="147">
        <v>6</v>
      </c>
      <c r="O31" s="147"/>
      <c r="P31" s="149"/>
      <c r="Q31" s="147">
        <v>5</v>
      </c>
      <c r="R31" s="198"/>
      <c r="S31" s="148">
        <v>2</v>
      </c>
      <c r="T31" s="148"/>
      <c r="U31" s="148">
        <v>3</v>
      </c>
      <c r="V31" s="148"/>
      <c r="W31" s="148"/>
      <c r="X31" s="148"/>
      <c r="Y31" s="148"/>
      <c r="Z31" s="148"/>
      <c r="AA31" s="136"/>
    </row>
    <row r="32" spans="1:27" ht="57.6" x14ac:dyDescent="0.35">
      <c r="A32" s="116" t="s">
        <v>219</v>
      </c>
      <c r="B32" s="208" t="s">
        <v>218</v>
      </c>
      <c r="C32" s="204" t="s">
        <v>242</v>
      </c>
      <c r="D32" s="208" t="s">
        <v>218</v>
      </c>
      <c r="E32" s="154">
        <v>5</v>
      </c>
      <c r="F32" s="154"/>
      <c r="G32" s="154"/>
      <c r="H32" s="147">
        <v>5</v>
      </c>
      <c r="I32" s="147"/>
      <c r="J32" s="147"/>
      <c r="K32" s="147">
        <v>5</v>
      </c>
      <c r="L32" s="147"/>
      <c r="M32" s="147">
        <v>7</v>
      </c>
      <c r="N32" s="147">
        <v>6</v>
      </c>
      <c r="O32" s="147"/>
      <c r="P32" s="149"/>
      <c r="Q32" s="147">
        <v>3</v>
      </c>
      <c r="R32" s="198"/>
      <c r="S32" s="148">
        <v>2</v>
      </c>
      <c r="T32" s="148"/>
      <c r="U32" s="148">
        <v>3</v>
      </c>
      <c r="V32" s="148"/>
      <c r="W32" s="148"/>
      <c r="X32" s="148"/>
      <c r="Y32" s="148"/>
      <c r="Z32" s="148"/>
      <c r="AA32" s="136"/>
    </row>
    <row r="33" spans="1:27" ht="72" x14ac:dyDescent="0.35">
      <c r="A33" s="116" t="s">
        <v>224</v>
      </c>
      <c r="B33" s="208" t="s">
        <v>223</v>
      </c>
      <c r="C33" s="204" t="s">
        <v>242</v>
      </c>
      <c r="D33" s="208" t="s">
        <v>223</v>
      </c>
      <c r="E33" s="154">
        <v>7</v>
      </c>
      <c r="F33" s="154"/>
      <c r="G33" s="154"/>
      <c r="H33" s="147">
        <v>5</v>
      </c>
      <c r="I33" s="147"/>
      <c r="J33" s="147"/>
      <c r="K33" s="147">
        <v>3</v>
      </c>
      <c r="L33" s="147"/>
      <c r="M33" s="147">
        <v>6</v>
      </c>
      <c r="N33" s="147">
        <v>2</v>
      </c>
      <c r="O33" s="147"/>
      <c r="P33" s="149"/>
      <c r="Q33" s="150">
        <v>1</v>
      </c>
      <c r="R33" s="198"/>
      <c r="S33" s="148">
        <v>1</v>
      </c>
      <c r="T33" s="148"/>
      <c r="U33" s="148">
        <v>1</v>
      </c>
      <c r="V33" s="148"/>
      <c r="W33" s="148"/>
      <c r="X33" s="148"/>
      <c r="Y33" s="148"/>
      <c r="Z33" s="148"/>
      <c r="AA33" s="136"/>
    </row>
    <row r="34" spans="1:27" ht="43.2" x14ac:dyDescent="0.35">
      <c r="A34" s="156" t="s">
        <v>230</v>
      </c>
      <c r="B34" s="208" t="s">
        <v>229</v>
      </c>
      <c r="C34" s="204" t="s">
        <v>242</v>
      </c>
      <c r="D34" s="208" t="s">
        <v>229</v>
      </c>
      <c r="E34" s="154">
        <v>2</v>
      </c>
      <c r="F34" s="154"/>
      <c r="G34" s="154"/>
      <c r="H34" s="147">
        <v>6</v>
      </c>
      <c r="I34" s="147"/>
      <c r="J34" s="147"/>
      <c r="K34" s="147">
        <v>6</v>
      </c>
      <c r="L34" s="147"/>
      <c r="M34" s="147">
        <v>7</v>
      </c>
      <c r="N34" s="147">
        <v>6</v>
      </c>
      <c r="O34" s="147"/>
      <c r="P34" s="149"/>
      <c r="Q34" s="147">
        <v>2</v>
      </c>
      <c r="R34" s="198"/>
      <c r="S34" s="148">
        <v>4</v>
      </c>
      <c r="T34" s="148"/>
      <c r="U34" s="148">
        <v>3</v>
      </c>
      <c r="V34" s="148"/>
      <c r="W34" s="148"/>
      <c r="X34" s="148"/>
      <c r="Y34" s="148"/>
      <c r="Z34" s="148"/>
      <c r="AA34" s="136"/>
    </row>
    <row r="35" spans="1:27" ht="57.6" x14ac:dyDescent="0.35">
      <c r="A35" s="116" t="s">
        <v>236</v>
      </c>
      <c r="B35" s="208" t="s">
        <v>235</v>
      </c>
      <c r="C35" s="204" t="s">
        <v>242</v>
      </c>
      <c r="D35" s="208" t="s">
        <v>235</v>
      </c>
      <c r="E35" s="154">
        <v>3</v>
      </c>
      <c r="F35" s="154"/>
      <c r="G35" s="154"/>
      <c r="H35" s="147">
        <v>5</v>
      </c>
      <c r="I35" s="147"/>
      <c r="J35" s="147"/>
      <c r="K35" s="147">
        <v>5</v>
      </c>
      <c r="L35" s="147"/>
      <c r="M35" s="147">
        <v>7</v>
      </c>
      <c r="N35" s="147">
        <v>3</v>
      </c>
      <c r="O35" s="147"/>
      <c r="P35" s="149"/>
      <c r="Q35" s="147">
        <v>1</v>
      </c>
      <c r="R35" s="198"/>
      <c r="S35" s="148">
        <v>4</v>
      </c>
      <c r="T35" s="148"/>
      <c r="U35" s="148">
        <v>1</v>
      </c>
      <c r="V35" s="148"/>
      <c r="W35" s="148"/>
      <c r="X35" s="148"/>
      <c r="Y35" s="148"/>
      <c r="Z35" s="148"/>
      <c r="AA35" s="136"/>
    </row>
    <row r="36" spans="1:27" ht="43.2" x14ac:dyDescent="0.35">
      <c r="A36" s="156" t="s">
        <v>241</v>
      </c>
      <c r="B36" s="208" t="s">
        <v>240</v>
      </c>
      <c r="C36" s="204" t="s">
        <v>242</v>
      </c>
      <c r="D36" s="208" t="s">
        <v>240</v>
      </c>
      <c r="E36" s="154">
        <v>3</v>
      </c>
      <c r="F36" s="154"/>
      <c r="G36" s="154"/>
      <c r="H36" s="150">
        <v>6</v>
      </c>
      <c r="I36" s="150"/>
      <c r="J36" s="150"/>
      <c r="K36" s="150">
        <v>5</v>
      </c>
      <c r="L36" s="150"/>
      <c r="M36" s="147">
        <v>6</v>
      </c>
      <c r="N36" s="148">
        <v>5</v>
      </c>
      <c r="O36" s="148"/>
      <c r="P36" s="149"/>
      <c r="Q36" s="150">
        <v>1</v>
      </c>
      <c r="R36" s="198"/>
      <c r="S36" s="148">
        <v>4</v>
      </c>
      <c r="T36" s="148"/>
      <c r="U36" s="148">
        <v>3</v>
      </c>
      <c r="V36" s="148"/>
      <c r="W36" s="148"/>
      <c r="X36" s="148"/>
      <c r="Y36" s="148"/>
      <c r="Z36" s="148"/>
      <c r="AA36" s="136"/>
    </row>
    <row r="37" spans="1:27" x14ac:dyDescent="0.3">
      <c r="A37" s="116"/>
      <c r="B37" s="203"/>
      <c r="C37" s="138"/>
      <c r="D37" s="203"/>
      <c r="E37" s="139"/>
      <c r="F37" s="139"/>
      <c r="G37" s="139"/>
      <c r="H37" s="116"/>
      <c r="I37" s="116"/>
      <c r="J37" s="116"/>
      <c r="K37" s="116"/>
      <c r="L37" s="116"/>
      <c r="M37" s="116"/>
      <c r="N37" s="116"/>
      <c r="O37" s="116"/>
      <c r="P37" s="137"/>
      <c r="Q37" s="116"/>
      <c r="R37" s="199"/>
      <c r="S37" s="136"/>
      <c r="T37" s="136"/>
      <c r="U37" s="136"/>
      <c r="V37" s="136"/>
      <c r="W37" s="136"/>
      <c r="X37" s="136"/>
      <c r="Y37" s="136"/>
      <c r="Z37" s="136"/>
      <c r="AA37" s="136"/>
    </row>
    <row r="43" spans="1:27" x14ac:dyDescent="0.3">
      <c r="A43" s="158"/>
      <c r="C43" s="138"/>
    </row>
    <row r="44" spans="1:27" x14ac:dyDescent="0.3">
      <c r="C44" s="138"/>
      <c r="H44" s="127"/>
      <c r="I44" s="127"/>
      <c r="J44" s="127"/>
      <c r="K44" s="127"/>
      <c r="L44" s="127"/>
    </row>
    <row r="47" spans="1:27" x14ac:dyDescent="0.3">
      <c r="C47" s="138"/>
      <c r="E47" s="141"/>
      <c r="F47" s="141"/>
      <c r="G47" s="141"/>
    </row>
    <row r="49" spans="1:17" x14ac:dyDescent="0.3">
      <c r="A49" s="158"/>
      <c r="C49" s="138"/>
    </row>
    <row r="50" spans="1:17" x14ac:dyDescent="0.3">
      <c r="A50" s="158"/>
      <c r="C50" s="138"/>
      <c r="H50" s="142"/>
      <c r="I50" s="142"/>
      <c r="J50" s="142"/>
      <c r="K50" s="142"/>
      <c r="L50" s="142"/>
    </row>
    <row r="51" spans="1:17" x14ac:dyDescent="0.3">
      <c r="C51" s="138"/>
      <c r="H51" s="142"/>
      <c r="I51" s="142"/>
      <c r="J51" s="142"/>
      <c r="K51" s="142"/>
      <c r="L51" s="142"/>
    </row>
    <row r="52" spans="1:17" x14ac:dyDescent="0.3">
      <c r="C52" s="138"/>
      <c r="Q52" s="142"/>
    </row>
    <row r="53" spans="1:17" x14ac:dyDescent="0.3">
      <c r="C53" s="138"/>
      <c r="E53" s="143"/>
      <c r="F53" s="143"/>
      <c r="G53" s="143"/>
    </row>
    <row r="54" spans="1:17" x14ac:dyDescent="0.3">
      <c r="C54" s="138"/>
      <c r="E54" s="143"/>
      <c r="F54" s="143"/>
      <c r="G54" s="143"/>
    </row>
    <row r="58" spans="1:17" x14ac:dyDescent="0.3">
      <c r="A58" s="158"/>
      <c r="C58" s="138"/>
    </row>
    <row r="59" spans="1:17" x14ac:dyDescent="0.3">
      <c r="A59" s="158"/>
      <c r="C59" s="138"/>
      <c r="E59" s="143"/>
      <c r="F59" s="143"/>
      <c r="G59" s="143"/>
      <c r="H59" s="142"/>
      <c r="I59" s="142"/>
      <c r="J59" s="142"/>
      <c r="K59" s="142"/>
      <c r="L59" s="142"/>
    </row>
    <row r="60" spans="1:17" x14ac:dyDescent="0.3">
      <c r="A60" s="158"/>
      <c r="C60" s="138"/>
      <c r="E60" s="143"/>
      <c r="F60" s="143"/>
      <c r="G60" s="143"/>
      <c r="H60" s="142"/>
      <c r="I60" s="142"/>
      <c r="J60" s="142"/>
      <c r="K60" s="142"/>
      <c r="L60" s="142"/>
      <c r="Q60" s="142"/>
    </row>
    <row r="61" spans="1:17" x14ac:dyDescent="0.3">
      <c r="A61" s="158"/>
      <c r="C61" s="138"/>
      <c r="E61" s="143"/>
      <c r="F61" s="143"/>
      <c r="G61" s="143"/>
      <c r="H61" s="142"/>
      <c r="I61" s="142"/>
      <c r="J61" s="142"/>
      <c r="K61" s="142"/>
      <c r="L61" s="142"/>
      <c r="Q61" s="142"/>
    </row>
    <row r="62" spans="1:17" x14ac:dyDescent="0.3">
      <c r="C62" s="138"/>
      <c r="E62" s="143"/>
      <c r="F62" s="143"/>
      <c r="G62" s="143"/>
      <c r="Q62" s="142"/>
    </row>
    <row r="66" spans="1:17" x14ac:dyDescent="0.3">
      <c r="A66" s="158"/>
      <c r="C66" s="138"/>
    </row>
    <row r="67" spans="1:17" x14ac:dyDescent="0.3">
      <c r="C67" s="138"/>
      <c r="E67" s="141"/>
      <c r="F67" s="141"/>
      <c r="G67" s="141"/>
      <c r="Q67" s="127"/>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7"/>
  <sheetViews>
    <sheetView topLeftCell="A59" workbookViewId="0">
      <selection activeCell="A57" sqref="A57"/>
    </sheetView>
  </sheetViews>
  <sheetFormatPr defaultRowHeight="14.4" x14ac:dyDescent="0.3"/>
  <cols>
    <col min="1" max="1" width="36.44140625" style="121" customWidth="1"/>
    <col min="2" max="2" width="10.33203125" style="209" customWidth="1"/>
    <col min="4" max="4" width="10.33203125" style="209" customWidth="1"/>
    <col min="5" max="5" width="12.109375" style="140" customWidth="1"/>
    <col min="6" max="6" width="12.77734375" style="140" customWidth="1"/>
    <col min="7" max="7" width="12.44140625" style="140" customWidth="1"/>
    <col min="8" max="8" width="12.44140625" style="121" customWidth="1"/>
    <col min="9" max="9" width="12.33203125" style="121" customWidth="1"/>
    <col min="10" max="10" width="12.5546875" style="121" customWidth="1"/>
    <col min="11" max="11" width="12.33203125" style="121" customWidth="1"/>
    <col min="12" max="12" width="12.5546875" style="121" customWidth="1"/>
    <col min="13" max="13" width="13.109375" style="121" customWidth="1"/>
    <col min="14" max="14" width="12.21875" style="121" customWidth="1"/>
    <col min="15" max="15" width="13.44140625" style="121" customWidth="1"/>
    <col min="16" max="16" width="13.21875" style="77" customWidth="1"/>
    <col min="17" max="17" width="12.77734375" style="121" customWidth="1"/>
    <col min="18" max="18" width="13" style="200" customWidth="1"/>
    <col min="19" max="19" width="14.33203125" style="138" customWidth="1"/>
    <col min="20" max="20" width="13.6640625" style="138" customWidth="1"/>
    <col min="21" max="21" width="13.33203125" style="138" customWidth="1"/>
    <col min="22" max="22" width="14.109375" style="138" customWidth="1"/>
    <col min="23" max="23" width="12.109375" style="138" customWidth="1"/>
    <col min="24" max="24" width="12.33203125" style="138" customWidth="1"/>
    <col min="25" max="25" width="13.33203125" style="138" customWidth="1"/>
    <col min="26" max="26" width="12.21875" style="138" customWidth="1"/>
    <col min="27" max="27" width="2.5546875" style="138" customWidth="1"/>
    <col min="28" max="16384" width="8.88671875" style="138"/>
  </cols>
  <sheetData>
    <row r="1" spans="1:27" s="120" customFormat="1" ht="57.6" x14ac:dyDescent="0.3">
      <c r="A1" s="2"/>
      <c r="B1" s="201"/>
      <c r="D1" s="201"/>
      <c r="E1" s="2" t="s">
        <v>77</v>
      </c>
      <c r="F1" s="2" t="s">
        <v>249</v>
      </c>
      <c r="G1" s="2" t="s">
        <v>250</v>
      </c>
      <c r="H1" s="2" t="s">
        <v>79</v>
      </c>
      <c r="I1" s="2" t="s">
        <v>251</v>
      </c>
      <c r="J1" s="2" t="s">
        <v>252</v>
      </c>
      <c r="K1" s="2" t="s">
        <v>78</v>
      </c>
      <c r="L1" s="2" t="s">
        <v>247</v>
      </c>
      <c r="M1" s="2" t="s">
        <v>80</v>
      </c>
      <c r="N1" s="2" t="s">
        <v>81</v>
      </c>
      <c r="O1" s="2" t="s">
        <v>254</v>
      </c>
      <c r="P1" s="2" t="s">
        <v>253</v>
      </c>
      <c r="Q1" s="2" t="s">
        <v>82</v>
      </c>
      <c r="R1" s="2" t="s">
        <v>83</v>
      </c>
      <c r="S1" s="2" t="s">
        <v>255</v>
      </c>
      <c r="T1" s="2" t="s">
        <v>256</v>
      </c>
      <c r="U1" s="2" t="s">
        <v>257</v>
      </c>
      <c r="V1" s="2" t="s">
        <v>258</v>
      </c>
      <c r="W1" s="2" t="s">
        <v>259</v>
      </c>
      <c r="X1" s="2" t="s">
        <v>260</v>
      </c>
      <c r="Y1" s="2" t="s">
        <v>261</v>
      </c>
      <c r="Z1" s="2" t="s">
        <v>262</v>
      </c>
      <c r="AA1" s="1"/>
    </row>
    <row r="2" spans="1:27" ht="72.599999999999994" customHeight="1" x14ac:dyDescent="0.35">
      <c r="A2" s="116" t="s">
        <v>210</v>
      </c>
      <c r="B2" s="203" t="s">
        <v>15</v>
      </c>
      <c r="C2" s="202" t="s">
        <v>5</v>
      </c>
      <c r="D2" s="203" t="s">
        <v>15</v>
      </c>
      <c r="E2" s="147">
        <v>4</v>
      </c>
      <c r="F2" s="147">
        <v>4</v>
      </c>
      <c r="G2" s="147">
        <v>4</v>
      </c>
      <c r="H2" s="147">
        <v>9</v>
      </c>
      <c r="I2" s="147">
        <v>7</v>
      </c>
      <c r="J2" s="147">
        <v>7</v>
      </c>
      <c r="K2" s="147">
        <v>7</v>
      </c>
      <c r="L2" s="147">
        <v>7</v>
      </c>
      <c r="M2" s="147">
        <v>7</v>
      </c>
      <c r="N2" s="148">
        <v>4</v>
      </c>
      <c r="O2" s="148"/>
      <c r="P2" s="149"/>
      <c r="Q2" s="148">
        <v>1</v>
      </c>
      <c r="R2" s="198">
        <v>2</v>
      </c>
      <c r="S2" s="148">
        <v>2</v>
      </c>
      <c r="T2" s="148">
        <v>2</v>
      </c>
      <c r="U2" s="148">
        <v>0</v>
      </c>
      <c r="V2" s="148">
        <v>0</v>
      </c>
      <c r="W2" s="148">
        <v>0</v>
      </c>
      <c r="X2" s="148">
        <v>0</v>
      </c>
      <c r="Y2" s="148">
        <v>0</v>
      </c>
      <c r="Z2" s="148">
        <v>0</v>
      </c>
      <c r="AA2" s="136"/>
    </row>
    <row r="3" spans="1:27" ht="72" x14ac:dyDescent="0.35">
      <c r="A3" s="116" t="s">
        <v>215</v>
      </c>
      <c r="B3" s="203" t="s">
        <v>25</v>
      </c>
      <c r="C3" s="202" t="s">
        <v>5</v>
      </c>
      <c r="D3" s="203" t="s">
        <v>25</v>
      </c>
      <c r="E3" s="147">
        <v>6</v>
      </c>
      <c r="F3" s="147">
        <v>3</v>
      </c>
      <c r="G3" s="147">
        <v>3</v>
      </c>
      <c r="H3" s="147">
        <v>9</v>
      </c>
      <c r="I3" s="147">
        <v>7</v>
      </c>
      <c r="J3" s="147">
        <v>7</v>
      </c>
      <c r="K3" s="147">
        <v>7</v>
      </c>
      <c r="L3" s="147">
        <v>7</v>
      </c>
      <c r="M3" s="147">
        <v>8</v>
      </c>
      <c r="N3" s="148">
        <v>5</v>
      </c>
      <c r="O3" s="148"/>
      <c r="P3" s="149"/>
      <c r="Q3" s="148">
        <v>2</v>
      </c>
      <c r="R3" s="198">
        <v>1</v>
      </c>
      <c r="S3" s="148">
        <v>1</v>
      </c>
      <c r="T3" s="148">
        <v>1</v>
      </c>
      <c r="U3" s="148">
        <v>0</v>
      </c>
      <c r="V3" s="148">
        <v>0</v>
      </c>
      <c r="W3" s="148">
        <v>0</v>
      </c>
      <c r="X3" s="148">
        <v>0</v>
      </c>
      <c r="Y3" s="148">
        <v>0</v>
      </c>
      <c r="Z3" s="148">
        <v>0</v>
      </c>
      <c r="AA3" s="136"/>
    </row>
    <row r="4" spans="1:27" ht="72" x14ac:dyDescent="0.35">
      <c r="A4" s="116" t="s">
        <v>220</v>
      </c>
      <c r="B4" s="203" t="s">
        <v>35</v>
      </c>
      <c r="C4" s="202" t="s">
        <v>5</v>
      </c>
      <c r="D4" s="203" t="s">
        <v>35</v>
      </c>
      <c r="E4" s="147">
        <v>4</v>
      </c>
      <c r="F4" s="147">
        <v>3</v>
      </c>
      <c r="G4" s="147">
        <v>3</v>
      </c>
      <c r="H4" s="147">
        <v>7</v>
      </c>
      <c r="I4" s="147">
        <v>8</v>
      </c>
      <c r="J4" s="147">
        <v>8</v>
      </c>
      <c r="K4" s="147">
        <v>8</v>
      </c>
      <c r="L4" s="147">
        <v>7</v>
      </c>
      <c r="M4" s="147">
        <v>7</v>
      </c>
      <c r="N4" s="148">
        <v>4</v>
      </c>
      <c r="O4" s="148"/>
      <c r="P4" s="149"/>
      <c r="Q4" s="148">
        <v>1</v>
      </c>
      <c r="R4" s="198">
        <v>3</v>
      </c>
      <c r="S4" s="148">
        <v>1</v>
      </c>
      <c r="T4" s="148">
        <v>2</v>
      </c>
      <c r="U4" s="148">
        <v>2</v>
      </c>
      <c r="V4" s="148">
        <v>1</v>
      </c>
      <c r="W4" s="148">
        <v>1</v>
      </c>
      <c r="X4" s="148">
        <v>0</v>
      </c>
      <c r="Y4" s="148">
        <v>0</v>
      </c>
      <c r="Z4" s="148">
        <v>0</v>
      </c>
      <c r="AA4" s="136"/>
    </row>
    <row r="5" spans="1:27" ht="57.6" x14ac:dyDescent="0.35">
      <c r="A5" s="116" t="s">
        <v>225</v>
      </c>
      <c r="B5" s="203" t="s">
        <v>45</v>
      </c>
      <c r="C5" s="202" t="s">
        <v>5</v>
      </c>
      <c r="D5" s="203" t="s">
        <v>45</v>
      </c>
      <c r="E5" s="147">
        <v>4</v>
      </c>
      <c r="F5" s="147">
        <v>3</v>
      </c>
      <c r="G5" s="147">
        <v>3</v>
      </c>
      <c r="H5" s="147">
        <v>7</v>
      </c>
      <c r="I5" s="147">
        <v>7</v>
      </c>
      <c r="J5" s="147">
        <v>7</v>
      </c>
      <c r="K5" s="147">
        <v>6</v>
      </c>
      <c r="L5" s="147">
        <v>6</v>
      </c>
      <c r="M5" s="147">
        <v>8</v>
      </c>
      <c r="N5" s="148">
        <v>5</v>
      </c>
      <c r="O5" s="148"/>
      <c r="P5" s="149"/>
      <c r="Q5" s="148">
        <v>1</v>
      </c>
      <c r="R5" s="198">
        <v>3</v>
      </c>
      <c r="S5" s="148">
        <v>1</v>
      </c>
      <c r="T5" s="148">
        <v>2</v>
      </c>
      <c r="U5" s="148">
        <v>0</v>
      </c>
      <c r="V5" s="148">
        <v>0</v>
      </c>
      <c r="W5" s="148">
        <v>0</v>
      </c>
      <c r="X5" s="148">
        <v>0</v>
      </c>
      <c r="Y5" s="148">
        <v>0</v>
      </c>
      <c r="Z5" s="148">
        <v>0</v>
      </c>
      <c r="AA5" s="136"/>
    </row>
    <row r="6" spans="1:27" ht="72" x14ac:dyDescent="0.35">
      <c r="A6" s="116" t="s">
        <v>231</v>
      </c>
      <c r="B6" s="203" t="s">
        <v>55</v>
      </c>
      <c r="C6" s="202" t="s">
        <v>5</v>
      </c>
      <c r="D6" s="203" t="s">
        <v>55</v>
      </c>
      <c r="E6" s="147">
        <v>4</v>
      </c>
      <c r="F6" s="147">
        <v>3</v>
      </c>
      <c r="G6" s="147">
        <v>3</v>
      </c>
      <c r="H6" s="147">
        <v>7</v>
      </c>
      <c r="I6" s="147">
        <v>8</v>
      </c>
      <c r="J6" s="147">
        <v>8</v>
      </c>
      <c r="K6" s="147">
        <v>6</v>
      </c>
      <c r="L6" s="147">
        <v>7</v>
      </c>
      <c r="M6" s="147">
        <v>5</v>
      </c>
      <c r="N6" s="148">
        <v>4</v>
      </c>
      <c r="O6" s="148"/>
      <c r="P6" s="149"/>
      <c r="Q6" s="148">
        <v>1</v>
      </c>
      <c r="R6" s="198">
        <v>3</v>
      </c>
      <c r="S6" s="148">
        <v>2</v>
      </c>
      <c r="T6" s="148">
        <v>2</v>
      </c>
      <c r="U6" s="148">
        <v>2</v>
      </c>
      <c r="V6" s="148">
        <v>2</v>
      </c>
      <c r="W6" s="148">
        <v>3</v>
      </c>
      <c r="X6" s="148">
        <v>0</v>
      </c>
      <c r="Y6" s="148">
        <v>0</v>
      </c>
      <c r="Z6" s="148">
        <v>0</v>
      </c>
      <c r="AA6" s="136"/>
    </row>
    <row r="7" spans="1:27" ht="28.8" x14ac:dyDescent="0.35">
      <c r="A7" s="116" t="s">
        <v>237</v>
      </c>
      <c r="B7" s="203" t="s">
        <v>65</v>
      </c>
      <c r="C7" s="202" t="s">
        <v>5</v>
      </c>
      <c r="D7" s="203" t="s">
        <v>65</v>
      </c>
      <c r="E7" s="147">
        <v>5</v>
      </c>
      <c r="F7" s="147">
        <v>5</v>
      </c>
      <c r="G7" s="147">
        <v>5</v>
      </c>
      <c r="H7" s="147">
        <v>8</v>
      </c>
      <c r="I7" s="147">
        <v>8</v>
      </c>
      <c r="J7" s="147">
        <v>7</v>
      </c>
      <c r="K7" s="147">
        <v>8</v>
      </c>
      <c r="L7" s="147">
        <v>7</v>
      </c>
      <c r="M7" s="147">
        <v>8</v>
      </c>
      <c r="N7" s="148">
        <v>7</v>
      </c>
      <c r="O7" s="148"/>
      <c r="P7" s="149"/>
      <c r="Q7" s="148">
        <v>1</v>
      </c>
      <c r="R7" s="198">
        <v>3</v>
      </c>
      <c r="S7" s="148">
        <v>2</v>
      </c>
      <c r="T7" s="148">
        <v>2</v>
      </c>
      <c r="U7" s="148">
        <v>3</v>
      </c>
      <c r="V7" s="148"/>
      <c r="W7" s="148"/>
      <c r="X7" s="148"/>
      <c r="Y7" s="148"/>
      <c r="Z7" s="148"/>
      <c r="AA7" s="136"/>
    </row>
    <row r="8" spans="1:27" ht="72" x14ac:dyDescent="0.35">
      <c r="A8" s="156" t="s">
        <v>212</v>
      </c>
      <c r="B8" s="205" t="s">
        <v>19</v>
      </c>
      <c r="C8" s="204" t="s">
        <v>9</v>
      </c>
      <c r="D8" s="205" t="s">
        <v>19</v>
      </c>
      <c r="E8" s="147">
        <v>2</v>
      </c>
      <c r="F8" s="147">
        <v>5</v>
      </c>
      <c r="G8" s="147">
        <v>5</v>
      </c>
      <c r="H8" s="147">
        <v>6</v>
      </c>
      <c r="I8" s="147">
        <v>6</v>
      </c>
      <c r="J8" s="147">
        <v>6</v>
      </c>
      <c r="K8" s="147">
        <v>9</v>
      </c>
      <c r="L8" s="147">
        <v>6</v>
      </c>
      <c r="M8" s="147">
        <v>3</v>
      </c>
      <c r="N8" s="147">
        <v>3</v>
      </c>
      <c r="O8" s="147"/>
      <c r="P8" s="149"/>
      <c r="Q8" s="150">
        <v>1</v>
      </c>
      <c r="R8" s="198">
        <v>6</v>
      </c>
      <c r="S8" s="148">
        <v>5</v>
      </c>
      <c r="T8" s="148">
        <v>5</v>
      </c>
      <c r="U8" s="148">
        <v>4</v>
      </c>
      <c r="V8" s="148"/>
      <c r="W8" s="148"/>
      <c r="X8" s="148"/>
      <c r="Y8" s="148"/>
      <c r="Z8" s="148"/>
      <c r="AA8" s="136"/>
    </row>
    <row r="9" spans="1:27" ht="86.4" x14ac:dyDescent="0.35">
      <c r="A9" s="156" t="s">
        <v>217</v>
      </c>
      <c r="B9" s="205" t="s">
        <v>29</v>
      </c>
      <c r="C9" s="204" t="s">
        <v>9</v>
      </c>
      <c r="D9" s="205" t="s">
        <v>29</v>
      </c>
      <c r="E9" s="147">
        <v>2</v>
      </c>
      <c r="F9" s="147">
        <v>4</v>
      </c>
      <c r="G9" s="147">
        <v>4</v>
      </c>
      <c r="H9" s="147">
        <v>7</v>
      </c>
      <c r="I9" s="147">
        <v>6</v>
      </c>
      <c r="J9" s="147">
        <v>6</v>
      </c>
      <c r="K9" s="147">
        <v>8</v>
      </c>
      <c r="L9" s="147">
        <v>6</v>
      </c>
      <c r="M9" s="147">
        <v>4</v>
      </c>
      <c r="N9" s="151">
        <v>4</v>
      </c>
      <c r="O9" s="151"/>
      <c r="P9" s="149"/>
      <c r="Q9" s="147">
        <v>0</v>
      </c>
      <c r="R9" s="198">
        <v>4</v>
      </c>
      <c r="S9" s="148">
        <v>3</v>
      </c>
      <c r="T9" s="148">
        <v>3</v>
      </c>
      <c r="U9" s="148">
        <v>3</v>
      </c>
      <c r="V9" s="148"/>
      <c r="W9" s="148"/>
      <c r="X9" s="148"/>
      <c r="Y9" s="148"/>
      <c r="Z9" s="148"/>
      <c r="AA9" s="136"/>
    </row>
    <row r="10" spans="1:27" ht="115.2" x14ac:dyDescent="0.35">
      <c r="A10" s="156" t="s">
        <v>222</v>
      </c>
      <c r="B10" s="205" t="s">
        <v>39</v>
      </c>
      <c r="C10" s="204" t="s">
        <v>9</v>
      </c>
      <c r="D10" s="205" t="s">
        <v>39</v>
      </c>
      <c r="E10" s="147">
        <v>4</v>
      </c>
      <c r="F10" s="147">
        <v>3</v>
      </c>
      <c r="G10" s="147">
        <v>3</v>
      </c>
      <c r="H10" s="147">
        <v>6</v>
      </c>
      <c r="I10" s="147">
        <v>6</v>
      </c>
      <c r="J10" s="147">
        <v>7</v>
      </c>
      <c r="K10" s="147">
        <v>8</v>
      </c>
      <c r="L10" s="147">
        <v>5</v>
      </c>
      <c r="M10" s="151">
        <v>4</v>
      </c>
      <c r="N10" s="147">
        <v>3</v>
      </c>
      <c r="O10" s="147"/>
      <c r="P10" s="149"/>
      <c r="Q10" s="148">
        <v>0</v>
      </c>
      <c r="R10" s="198">
        <v>3</v>
      </c>
      <c r="S10" s="148">
        <v>3</v>
      </c>
      <c r="T10" s="148">
        <v>3</v>
      </c>
      <c r="U10" s="148">
        <v>3</v>
      </c>
      <c r="V10" s="148"/>
      <c r="W10" s="148"/>
      <c r="X10" s="148"/>
      <c r="Y10" s="148"/>
      <c r="Z10" s="148"/>
      <c r="AA10" s="136"/>
    </row>
    <row r="11" spans="1:27" ht="86.4" x14ac:dyDescent="0.35">
      <c r="A11" s="116" t="s">
        <v>227</v>
      </c>
      <c r="B11" s="205" t="s">
        <v>49</v>
      </c>
      <c r="C11" s="204" t="s">
        <v>9</v>
      </c>
      <c r="D11" s="205" t="s">
        <v>49</v>
      </c>
      <c r="E11" s="147">
        <v>3</v>
      </c>
      <c r="F11" s="147">
        <v>4</v>
      </c>
      <c r="G11" s="147">
        <v>5</v>
      </c>
      <c r="H11" s="147">
        <v>3</v>
      </c>
      <c r="I11" s="147">
        <v>3</v>
      </c>
      <c r="J11" s="147">
        <v>4</v>
      </c>
      <c r="K11" s="147">
        <v>4</v>
      </c>
      <c r="L11" s="147">
        <v>3</v>
      </c>
      <c r="M11" s="147">
        <v>2</v>
      </c>
      <c r="N11" s="147">
        <v>2</v>
      </c>
      <c r="O11" s="147"/>
      <c r="P11" s="149"/>
      <c r="Q11" s="150">
        <v>3</v>
      </c>
      <c r="R11" s="198">
        <v>7</v>
      </c>
      <c r="S11" s="148">
        <v>7</v>
      </c>
      <c r="T11" s="148">
        <v>7</v>
      </c>
      <c r="U11" s="148">
        <v>4</v>
      </c>
      <c r="V11" s="148"/>
      <c r="W11" s="148"/>
      <c r="X11" s="148"/>
      <c r="Y11" s="148"/>
      <c r="Z11" s="148"/>
      <c r="AA11" s="136"/>
    </row>
    <row r="12" spans="1:27" ht="57.6" x14ac:dyDescent="0.35">
      <c r="A12" s="116" t="s">
        <v>233</v>
      </c>
      <c r="B12" s="205" t="s">
        <v>59</v>
      </c>
      <c r="C12" s="204" t="s">
        <v>9</v>
      </c>
      <c r="D12" s="205" t="s">
        <v>59</v>
      </c>
      <c r="E12" s="147">
        <v>3</v>
      </c>
      <c r="F12" s="147">
        <v>3</v>
      </c>
      <c r="G12" s="147">
        <v>3</v>
      </c>
      <c r="H12" s="147">
        <v>2</v>
      </c>
      <c r="I12" s="147">
        <v>2</v>
      </c>
      <c r="J12" s="147">
        <v>4</v>
      </c>
      <c r="K12" s="147">
        <v>4</v>
      </c>
      <c r="L12" s="147">
        <v>4</v>
      </c>
      <c r="M12" s="147">
        <v>2</v>
      </c>
      <c r="N12" s="152">
        <v>4</v>
      </c>
      <c r="O12" s="152"/>
      <c r="P12" s="149"/>
      <c r="Q12" s="147">
        <v>3</v>
      </c>
      <c r="R12" s="198">
        <v>4</v>
      </c>
      <c r="S12" s="148">
        <v>4</v>
      </c>
      <c r="T12" s="148">
        <v>4</v>
      </c>
      <c r="U12" s="148">
        <v>5</v>
      </c>
      <c r="V12" s="148"/>
      <c r="W12" s="148"/>
      <c r="X12" s="148"/>
      <c r="Y12" s="148"/>
      <c r="Z12" s="148"/>
      <c r="AA12" s="136"/>
    </row>
    <row r="13" spans="1:27" ht="86.4" x14ac:dyDescent="0.35">
      <c r="A13" s="116" t="s">
        <v>239</v>
      </c>
      <c r="B13" s="205" t="s">
        <v>69</v>
      </c>
      <c r="C13" s="204" t="s">
        <v>9</v>
      </c>
      <c r="D13" s="205" t="s">
        <v>69</v>
      </c>
      <c r="E13" s="147">
        <v>3</v>
      </c>
      <c r="F13" s="147">
        <v>3</v>
      </c>
      <c r="G13" s="147">
        <v>4</v>
      </c>
      <c r="H13" s="147">
        <v>4</v>
      </c>
      <c r="I13" s="147">
        <v>4</v>
      </c>
      <c r="J13" s="147">
        <v>4</v>
      </c>
      <c r="K13" s="147">
        <v>8</v>
      </c>
      <c r="L13" s="147">
        <v>5</v>
      </c>
      <c r="M13" s="152">
        <v>5</v>
      </c>
      <c r="N13" s="147">
        <v>2</v>
      </c>
      <c r="O13" s="147"/>
      <c r="P13" s="149"/>
      <c r="Q13" s="150"/>
      <c r="R13" s="198">
        <v>5</v>
      </c>
      <c r="S13" s="148">
        <v>5</v>
      </c>
      <c r="T13" s="148">
        <v>5</v>
      </c>
      <c r="U13" s="148">
        <v>3</v>
      </c>
      <c r="V13" s="148"/>
      <c r="W13" s="148"/>
      <c r="X13" s="148"/>
      <c r="Y13" s="148"/>
      <c r="Z13" s="148"/>
      <c r="AA13" s="136"/>
    </row>
    <row r="14" spans="1:27" ht="43.2" x14ac:dyDescent="0.35">
      <c r="A14" s="116" t="s">
        <v>211</v>
      </c>
      <c r="B14" s="207" t="s">
        <v>17</v>
      </c>
      <c r="C14" s="206" t="s">
        <v>7</v>
      </c>
      <c r="D14" s="207" t="s">
        <v>17</v>
      </c>
      <c r="E14" s="147">
        <v>7</v>
      </c>
      <c r="F14" s="147">
        <v>6</v>
      </c>
      <c r="G14" s="147">
        <v>7</v>
      </c>
      <c r="H14" s="147">
        <v>4</v>
      </c>
      <c r="I14" s="147">
        <v>5</v>
      </c>
      <c r="J14" s="147">
        <v>6</v>
      </c>
      <c r="K14" s="147">
        <v>4</v>
      </c>
      <c r="L14" s="147">
        <v>5</v>
      </c>
      <c r="M14" s="147">
        <v>4</v>
      </c>
      <c r="N14" s="148">
        <v>9</v>
      </c>
      <c r="O14" s="148"/>
      <c r="P14" s="149"/>
      <c r="Q14" s="147">
        <v>5</v>
      </c>
      <c r="R14" s="198"/>
      <c r="S14" s="148">
        <v>5</v>
      </c>
      <c r="T14" s="148"/>
      <c r="U14" s="150">
        <v>7</v>
      </c>
      <c r="V14" s="148"/>
      <c r="W14" s="148"/>
      <c r="X14" s="148"/>
      <c r="Y14" s="148"/>
      <c r="Z14" s="148"/>
      <c r="AA14" s="136"/>
    </row>
    <row r="15" spans="1:27" ht="72" x14ac:dyDescent="0.35">
      <c r="A15" s="116" t="s">
        <v>216</v>
      </c>
      <c r="B15" s="207" t="s">
        <v>27</v>
      </c>
      <c r="C15" s="206" t="s">
        <v>7</v>
      </c>
      <c r="D15" s="207" t="s">
        <v>27</v>
      </c>
      <c r="E15" s="147">
        <v>4</v>
      </c>
      <c r="F15" s="147">
        <v>4</v>
      </c>
      <c r="G15" s="147">
        <v>5</v>
      </c>
      <c r="H15" s="147">
        <v>6</v>
      </c>
      <c r="I15" s="147">
        <v>5</v>
      </c>
      <c r="J15" s="147">
        <v>7</v>
      </c>
      <c r="K15" s="147">
        <v>6</v>
      </c>
      <c r="L15" s="147">
        <v>6</v>
      </c>
      <c r="M15" s="147">
        <v>5</v>
      </c>
      <c r="N15" s="148">
        <v>7</v>
      </c>
      <c r="O15" s="148"/>
      <c r="P15" s="149"/>
      <c r="Q15" s="147">
        <v>6</v>
      </c>
      <c r="R15" s="198"/>
      <c r="S15" s="148">
        <v>3</v>
      </c>
      <c r="T15" s="148"/>
      <c r="U15" s="148">
        <v>3</v>
      </c>
      <c r="V15" s="148"/>
      <c r="W15" s="148"/>
      <c r="X15" s="148"/>
      <c r="Y15" s="148"/>
      <c r="Z15" s="148"/>
      <c r="AA15" s="136"/>
    </row>
    <row r="16" spans="1:27" ht="43.2" x14ac:dyDescent="0.35">
      <c r="A16" s="116" t="s">
        <v>221</v>
      </c>
      <c r="B16" s="207" t="s">
        <v>37</v>
      </c>
      <c r="C16" s="206" t="s">
        <v>7</v>
      </c>
      <c r="D16" s="207" t="s">
        <v>37</v>
      </c>
      <c r="E16" s="147">
        <v>3</v>
      </c>
      <c r="F16" s="147">
        <v>4</v>
      </c>
      <c r="G16" s="147">
        <v>4</v>
      </c>
      <c r="H16" s="147">
        <v>7</v>
      </c>
      <c r="I16" s="147">
        <v>5</v>
      </c>
      <c r="J16" s="147">
        <v>6</v>
      </c>
      <c r="K16" s="147">
        <v>5</v>
      </c>
      <c r="L16" s="147">
        <v>6</v>
      </c>
      <c r="M16" s="147">
        <v>4</v>
      </c>
      <c r="N16" s="148">
        <v>7</v>
      </c>
      <c r="O16" s="148"/>
      <c r="P16" s="149"/>
      <c r="Q16" s="147">
        <v>3</v>
      </c>
      <c r="R16" s="198"/>
      <c r="S16" s="148">
        <v>5</v>
      </c>
      <c r="T16" s="148"/>
      <c r="U16" s="148">
        <v>4</v>
      </c>
      <c r="V16" s="148"/>
      <c r="W16" s="148"/>
      <c r="X16" s="148"/>
      <c r="Y16" s="148"/>
      <c r="Z16" s="148"/>
      <c r="AA16" s="136"/>
    </row>
    <row r="17" spans="1:27" ht="57.6" x14ac:dyDescent="0.35">
      <c r="A17" s="157" t="s">
        <v>226</v>
      </c>
      <c r="B17" s="207" t="s">
        <v>47</v>
      </c>
      <c r="C17" s="206" t="s">
        <v>7</v>
      </c>
      <c r="D17" s="207" t="s">
        <v>47</v>
      </c>
      <c r="E17" s="147">
        <v>3</v>
      </c>
      <c r="F17" s="147">
        <v>4</v>
      </c>
      <c r="G17" s="147">
        <v>4</v>
      </c>
      <c r="H17" s="147">
        <v>4</v>
      </c>
      <c r="I17" s="147">
        <v>6</v>
      </c>
      <c r="J17" s="147">
        <v>6</v>
      </c>
      <c r="K17" s="147">
        <v>4</v>
      </c>
      <c r="L17" s="147">
        <v>6</v>
      </c>
      <c r="M17" s="147">
        <v>4</v>
      </c>
      <c r="N17" s="148">
        <v>7</v>
      </c>
      <c r="O17" s="148"/>
      <c r="P17" s="149"/>
      <c r="Q17" s="147">
        <v>4</v>
      </c>
      <c r="R17" s="198"/>
      <c r="S17" s="148">
        <v>4</v>
      </c>
      <c r="T17" s="148"/>
      <c r="U17" s="148">
        <v>3</v>
      </c>
      <c r="V17" s="148"/>
      <c r="W17" s="148"/>
      <c r="X17" s="148"/>
      <c r="Y17" s="148"/>
      <c r="Z17" s="148"/>
      <c r="AA17" s="136"/>
    </row>
    <row r="18" spans="1:27" ht="43.2" x14ac:dyDescent="0.35">
      <c r="A18" s="116" t="s">
        <v>232</v>
      </c>
      <c r="B18" s="207" t="s">
        <v>57</v>
      </c>
      <c r="C18" s="206" t="s">
        <v>7</v>
      </c>
      <c r="D18" s="207" t="s">
        <v>57</v>
      </c>
      <c r="E18" s="147">
        <v>4</v>
      </c>
      <c r="F18" s="147">
        <v>4</v>
      </c>
      <c r="G18" s="147">
        <v>4</v>
      </c>
      <c r="H18" s="147">
        <v>5</v>
      </c>
      <c r="I18" s="147">
        <v>5</v>
      </c>
      <c r="J18" s="147">
        <v>6</v>
      </c>
      <c r="K18" s="147">
        <v>4</v>
      </c>
      <c r="L18" s="147">
        <v>6</v>
      </c>
      <c r="M18" s="147">
        <v>2</v>
      </c>
      <c r="N18" s="148">
        <v>6</v>
      </c>
      <c r="O18" s="148"/>
      <c r="P18" s="149"/>
      <c r="Q18" s="147">
        <v>5</v>
      </c>
      <c r="R18" s="198"/>
      <c r="S18" s="148">
        <v>6</v>
      </c>
      <c r="T18" s="148"/>
      <c r="U18" s="148">
        <v>3</v>
      </c>
      <c r="V18" s="148"/>
      <c r="W18" s="148"/>
      <c r="X18" s="148"/>
      <c r="Y18" s="148"/>
      <c r="Z18" s="148"/>
      <c r="AA18" s="136"/>
    </row>
    <row r="19" spans="1:27" ht="43.2" x14ac:dyDescent="0.35">
      <c r="A19" s="117" t="s">
        <v>238</v>
      </c>
      <c r="B19" s="207" t="s">
        <v>67</v>
      </c>
      <c r="C19" s="206" t="s">
        <v>7</v>
      </c>
      <c r="D19" s="207" t="s">
        <v>67</v>
      </c>
      <c r="E19" s="147">
        <v>5</v>
      </c>
      <c r="F19" s="147">
        <v>5</v>
      </c>
      <c r="G19" s="147">
        <v>5</v>
      </c>
      <c r="H19" s="147">
        <v>3</v>
      </c>
      <c r="I19" s="147">
        <v>5</v>
      </c>
      <c r="J19" s="147">
        <v>5</v>
      </c>
      <c r="K19" s="147">
        <v>2</v>
      </c>
      <c r="L19" s="147">
        <v>4</v>
      </c>
      <c r="M19" s="147">
        <v>3</v>
      </c>
      <c r="N19" s="148">
        <v>8</v>
      </c>
      <c r="O19" s="148"/>
      <c r="P19" s="149"/>
      <c r="Q19" s="147">
        <v>6</v>
      </c>
      <c r="R19" s="198"/>
      <c r="S19" s="147">
        <v>3</v>
      </c>
      <c r="T19" s="148"/>
      <c r="U19" s="148">
        <v>3</v>
      </c>
      <c r="V19" s="148"/>
      <c r="W19" s="148"/>
      <c r="X19" s="148"/>
      <c r="Y19" s="148"/>
      <c r="Z19" s="148"/>
      <c r="AA19" s="136"/>
    </row>
    <row r="20" spans="1:27" ht="72" x14ac:dyDescent="0.35">
      <c r="A20" s="144" t="s">
        <v>272</v>
      </c>
      <c r="B20" s="208" t="s">
        <v>264</v>
      </c>
      <c r="C20" s="204" t="s">
        <v>263</v>
      </c>
      <c r="D20" s="208" t="s">
        <v>264</v>
      </c>
      <c r="E20" s="147">
        <v>4</v>
      </c>
      <c r="F20" s="147">
        <v>4</v>
      </c>
      <c r="G20" s="147">
        <v>5</v>
      </c>
      <c r="H20" s="150">
        <v>9</v>
      </c>
      <c r="I20" s="150">
        <v>9</v>
      </c>
      <c r="J20" s="150">
        <v>6</v>
      </c>
      <c r="K20" s="150">
        <v>5</v>
      </c>
      <c r="L20" s="150">
        <v>5</v>
      </c>
      <c r="M20" s="151">
        <v>6</v>
      </c>
      <c r="N20" s="151">
        <v>5</v>
      </c>
      <c r="O20" s="151">
        <v>3</v>
      </c>
      <c r="P20" s="149">
        <v>2</v>
      </c>
      <c r="Q20" s="147">
        <v>2</v>
      </c>
      <c r="R20" s="198">
        <v>1</v>
      </c>
      <c r="S20" s="148">
        <v>1</v>
      </c>
      <c r="T20" s="148">
        <v>2</v>
      </c>
      <c r="U20" s="148">
        <v>0</v>
      </c>
      <c r="V20" s="148">
        <v>0</v>
      </c>
      <c r="W20" s="148">
        <v>0</v>
      </c>
      <c r="X20" s="148">
        <v>0</v>
      </c>
      <c r="Y20" s="148">
        <v>0</v>
      </c>
      <c r="Z20" s="148">
        <v>0</v>
      </c>
      <c r="AA20" s="136"/>
    </row>
    <row r="21" spans="1:27" ht="57.6" x14ac:dyDescent="0.35">
      <c r="A21" s="144" t="s">
        <v>32</v>
      </c>
      <c r="B21" s="208" t="s">
        <v>31</v>
      </c>
      <c r="C21" s="204" t="s">
        <v>263</v>
      </c>
      <c r="D21" s="208" t="s">
        <v>31</v>
      </c>
      <c r="E21" s="147">
        <v>4</v>
      </c>
      <c r="F21" s="147">
        <v>3</v>
      </c>
      <c r="G21" s="147">
        <v>5</v>
      </c>
      <c r="H21" s="147">
        <v>6</v>
      </c>
      <c r="I21" s="147">
        <v>7</v>
      </c>
      <c r="J21" s="147">
        <v>6</v>
      </c>
      <c r="K21" s="147">
        <v>3</v>
      </c>
      <c r="L21" s="147">
        <v>5</v>
      </c>
      <c r="M21" s="153">
        <v>6</v>
      </c>
      <c r="N21" s="153">
        <v>3</v>
      </c>
      <c r="O21" s="153">
        <v>3</v>
      </c>
      <c r="P21" s="149">
        <v>2</v>
      </c>
      <c r="Q21" s="147">
        <v>1</v>
      </c>
      <c r="R21" s="198"/>
      <c r="S21" s="148">
        <v>0</v>
      </c>
      <c r="T21" s="148">
        <v>0</v>
      </c>
      <c r="U21" s="148">
        <v>0</v>
      </c>
      <c r="V21" s="148">
        <v>0</v>
      </c>
      <c r="W21" s="148">
        <v>0</v>
      </c>
      <c r="X21" s="148">
        <v>0</v>
      </c>
      <c r="Y21" s="148">
        <v>0</v>
      </c>
      <c r="Z21" s="148">
        <v>0</v>
      </c>
      <c r="AA21" s="136"/>
    </row>
    <row r="22" spans="1:27" ht="72" x14ac:dyDescent="0.35">
      <c r="A22" s="144" t="s">
        <v>228</v>
      </c>
      <c r="B22" s="208" t="s">
        <v>41</v>
      </c>
      <c r="C22" s="204" t="s">
        <v>263</v>
      </c>
      <c r="D22" s="208" t="s">
        <v>41</v>
      </c>
      <c r="E22" s="147">
        <v>3</v>
      </c>
      <c r="F22" s="147">
        <v>3</v>
      </c>
      <c r="G22" s="147">
        <v>3</v>
      </c>
      <c r="H22" s="147">
        <v>6</v>
      </c>
      <c r="I22" s="147">
        <v>6</v>
      </c>
      <c r="J22" s="147">
        <v>7</v>
      </c>
      <c r="K22" s="147">
        <v>4</v>
      </c>
      <c r="L22" s="147">
        <v>6</v>
      </c>
      <c r="M22" s="147">
        <v>5</v>
      </c>
      <c r="N22" s="148">
        <v>3</v>
      </c>
      <c r="O22" s="148">
        <v>2</v>
      </c>
      <c r="P22" s="149">
        <v>2</v>
      </c>
      <c r="Q22" s="147">
        <v>1</v>
      </c>
      <c r="R22" s="198">
        <v>2</v>
      </c>
      <c r="S22" s="148">
        <v>2</v>
      </c>
      <c r="T22" s="148">
        <v>3</v>
      </c>
      <c r="U22" s="148">
        <v>2</v>
      </c>
      <c r="V22" s="148">
        <v>2</v>
      </c>
      <c r="W22" s="148">
        <v>2</v>
      </c>
      <c r="X22" s="148">
        <v>1</v>
      </c>
      <c r="Y22" s="148">
        <v>1</v>
      </c>
      <c r="Z22" s="148">
        <v>1</v>
      </c>
      <c r="AA22" s="136"/>
    </row>
    <row r="23" spans="1:27" ht="100.8" x14ac:dyDescent="0.35">
      <c r="A23" s="144" t="s">
        <v>270</v>
      </c>
      <c r="B23" s="208" t="s">
        <v>51</v>
      </c>
      <c r="C23" s="204" t="s">
        <v>263</v>
      </c>
      <c r="D23" s="208" t="s">
        <v>51</v>
      </c>
      <c r="E23" s="154">
        <v>4</v>
      </c>
      <c r="F23" s="154">
        <v>4</v>
      </c>
      <c r="G23" s="154">
        <v>5</v>
      </c>
      <c r="H23" s="147">
        <v>6</v>
      </c>
      <c r="I23" s="147">
        <v>6</v>
      </c>
      <c r="J23" s="147">
        <v>6</v>
      </c>
      <c r="K23" s="147">
        <v>3</v>
      </c>
      <c r="L23" s="147">
        <v>6</v>
      </c>
      <c r="M23" s="147">
        <v>6</v>
      </c>
      <c r="N23" s="147">
        <v>3</v>
      </c>
      <c r="O23" s="147">
        <v>3</v>
      </c>
      <c r="P23" s="149">
        <v>2</v>
      </c>
      <c r="Q23" s="147">
        <v>1</v>
      </c>
      <c r="R23" s="198"/>
      <c r="S23" s="148">
        <v>0</v>
      </c>
      <c r="T23" s="148">
        <v>0</v>
      </c>
      <c r="U23" s="148">
        <v>1</v>
      </c>
      <c r="V23" s="148">
        <v>1</v>
      </c>
      <c r="W23" s="148">
        <v>1</v>
      </c>
      <c r="X23" s="148">
        <v>0</v>
      </c>
      <c r="Y23" s="148">
        <v>0</v>
      </c>
      <c r="Z23" s="148">
        <v>0</v>
      </c>
      <c r="AA23" s="136"/>
    </row>
    <row r="24" spans="1:27" ht="43.2" x14ac:dyDescent="0.35">
      <c r="A24" s="144" t="s">
        <v>234</v>
      </c>
      <c r="B24" s="208" t="s">
        <v>61</v>
      </c>
      <c r="C24" s="204" t="s">
        <v>263</v>
      </c>
      <c r="D24" s="208" t="s">
        <v>61</v>
      </c>
      <c r="E24" s="147">
        <v>4</v>
      </c>
      <c r="F24" s="147">
        <v>4</v>
      </c>
      <c r="G24" s="147">
        <v>5</v>
      </c>
      <c r="H24" s="147">
        <v>5</v>
      </c>
      <c r="I24" s="147">
        <v>6</v>
      </c>
      <c r="J24" s="147">
        <v>6</v>
      </c>
      <c r="K24" s="147">
        <v>3</v>
      </c>
      <c r="L24" s="147">
        <v>6</v>
      </c>
      <c r="M24" s="147">
        <v>6</v>
      </c>
      <c r="N24" s="147">
        <v>4</v>
      </c>
      <c r="O24" s="147">
        <v>3</v>
      </c>
      <c r="P24" s="149">
        <v>1</v>
      </c>
      <c r="Q24" s="150">
        <v>1</v>
      </c>
      <c r="R24" s="198">
        <v>1</v>
      </c>
      <c r="S24" s="148">
        <v>1</v>
      </c>
      <c r="T24" s="148">
        <v>2</v>
      </c>
      <c r="U24" s="148">
        <v>1</v>
      </c>
      <c r="V24" s="148">
        <v>1</v>
      </c>
      <c r="W24" s="148">
        <v>1</v>
      </c>
      <c r="X24" s="148">
        <v>0</v>
      </c>
      <c r="Y24" s="148">
        <v>0</v>
      </c>
      <c r="Z24" s="148">
        <v>0</v>
      </c>
      <c r="AA24" s="136"/>
    </row>
    <row r="25" spans="1:27" ht="43.2" x14ac:dyDescent="0.35">
      <c r="A25" s="144" t="s">
        <v>271</v>
      </c>
      <c r="B25" s="208" t="s">
        <v>71</v>
      </c>
      <c r="C25" s="204" t="s">
        <v>263</v>
      </c>
      <c r="D25" s="208" t="s">
        <v>71</v>
      </c>
      <c r="E25" s="147">
        <v>6</v>
      </c>
      <c r="F25" s="147">
        <v>6</v>
      </c>
      <c r="G25" s="147">
        <v>6</v>
      </c>
      <c r="H25" s="147">
        <v>6</v>
      </c>
      <c r="I25" s="147">
        <v>4</v>
      </c>
      <c r="J25" s="147">
        <v>6</v>
      </c>
      <c r="K25" s="147">
        <v>4</v>
      </c>
      <c r="L25" s="147">
        <v>4</v>
      </c>
      <c r="M25" s="147">
        <v>4</v>
      </c>
      <c r="N25" s="147">
        <v>4</v>
      </c>
      <c r="O25" s="147">
        <v>3</v>
      </c>
      <c r="P25" s="149">
        <v>2</v>
      </c>
      <c r="Q25" s="150">
        <v>0</v>
      </c>
      <c r="R25" s="198">
        <v>2</v>
      </c>
      <c r="S25" s="148">
        <v>2</v>
      </c>
      <c r="T25" s="148">
        <v>3</v>
      </c>
      <c r="U25" s="148">
        <v>3</v>
      </c>
      <c r="V25" s="148">
        <v>3</v>
      </c>
      <c r="W25" s="148">
        <v>3</v>
      </c>
      <c r="X25" s="148">
        <v>0</v>
      </c>
      <c r="Y25" s="148">
        <v>0</v>
      </c>
      <c r="Z25" s="148">
        <v>0</v>
      </c>
      <c r="AA25" s="136"/>
    </row>
    <row r="26" spans="1:27" ht="72" x14ac:dyDescent="0.35">
      <c r="A26" s="116" t="s">
        <v>214</v>
      </c>
      <c r="B26" s="208" t="s">
        <v>213</v>
      </c>
      <c r="C26" s="204" t="s">
        <v>242</v>
      </c>
      <c r="D26" s="208" t="s">
        <v>213</v>
      </c>
      <c r="E26" s="154">
        <v>5</v>
      </c>
      <c r="F26" s="154"/>
      <c r="G26" s="154"/>
      <c r="H26" s="147">
        <v>5</v>
      </c>
      <c r="I26" s="147"/>
      <c r="J26" s="147"/>
      <c r="K26" s="147">
        <v>5</v>
      </c>
      <c r="L26" s="147"/>
      <c r="M26" s="147">
        <v>9</v>
      </c>
      <c r="N26" s="147">
        <v>6</v>
      </c>
      <c r="O26" s="147"/>
      <c r="P26" s="149"/>
      <c r="Q26" s="147">
        <v>5</v>
      </c>
      <c r="R26" s="198"/>
      <c r="S26" s="148">
        <v>2</v>
      </c>
      <c r="T26" s="148"/>
      <c r="U26" s="148">
        <v>3</v>
      </c>
      <c r="V26" s="148"/>
      <c r="W26" s="148"/>
      <c r="X26" s="148"/>
      <c r="Y26" s="148"/>
      <c r="Z26" s="148"/>
      <c r="AA26" s="136"/>
    </row>
    <row r="27" spans="1:27" ht="57.6" x14ac:dyDescent="0.35">
      <c r="A27" s="116" t="s">
        <v>219</v>
      </c>
      <c r="B27" s="208" t="s">
        <v>218</v>
      </c>
      <c r="C27" s="204" t="s">
        <v>242</v>
      </c>
      <c r="D27" s="208" t="s">
        <v>218</v>
      </c>
      <c r="E27" s="154">
        <v>5</v>
      </c>
      <c r="F27" s="154"/>
      <c r="G27" s="154"/>
      <c r="H27" s="147">
        <v>5</v>
      </c>
      <c r="I27" s="147"/>
      <c r="J27" s="147"/>
      <c r="K27" s="147">
        <v>5</v>
      </c>
      <c r="L27" s="147"/>
      <c r="M27" s="147">
        <v>7</v>
      </c>
      <c r="N27" s="147">
        <v>6</v>
      </c>
      <c r="O27" s="147"/>
      <c r="P27" s="149"/>
      <c r="Q27" s="147">
        <v>3</v>
      </c>
      <c r="R27" s="198"/>
      <c r="S27" s="148">
        <v>2</v>
      </c>
      <c r="T27" s="148"/>
      <c r="U27" s="148">
        <v>3</v>
      </c>
      <c r="V27" s="148"/>
      <c r="W27" s="148"/>
      <c r="X27" s="148"/>
      <c r="Y27" s="148"/>
      <c r="Z27" s="148"/>
      <c r="AA27" s="136"/>
    </row>
    <row r="28" spans="1:27" ht="72" x14ac:dyDescent="0.35">
      <c r="A28" s="116" t="s">
        <v>224</v>
      </c>
      <c r="B28" s="208" t="s">
        <v>223</v>
      </c>
      <c r="C28" s="204" t="s">
        <v>242</v>
      </c>
      <c r="D28" s="208" t="s">
        <v>223</v>
      </c>
      <c r="E28" s="154">
        <v>7</v>
      </c>
      <c r="F28" s="154"/>
      <c r="G28" s="154"/>
      <c r="H28" s="147">
        <v>5</v>
      </c>
      <c r="I28" s="147"/>
      <c r="J28" s="147"/>
      <c r="K28" s="147">
        <v>3</v>
      </c>
      <c r="L28" s="147"/>
      <c r="M28" s="147">
        <v>6</v>
      </c>
      <c r="N28" s="147">
        <v>2</v>
      </c>
      <c r="O28" s="147"/>
      <c r="P28" s="149"/>
      <c r="Q28" s="150">
        <v>1</v>
      </c>
      <c r="R28" s="198"/>
      <c r="S28" s="148">
        <v>1</v>
      </c>
      <c r="T28" s="148"/>
      <c r="U28" s="148">
        <v>1</v>
      </c>
      <c r="V28" s="148"/>
      <c r="W28" s="148"/>
      <c r="X28" s="148"/>
      <c r="Y28" s="148"/>
      <c r="Z28" s="148"/>
      <c r="AA28" s="136"/>
    </row>
    <row r="29" spans="1:27" ht="43.2" x14ac:dyDescent="0.35">
      <c r="A29" s="156" t="s">
        <v>230</v>
      </c>
      <c r="B29" s="208" t="s">
        <v>229</v>
      </c>
      <c r="C29" s="204" t="s">
        <v>242</v>
      </c>
      <c r="D29" s="208" t="s">
        <v>229</v>
      </c>
      <c r="E29" s="154">
        <v>2</v>
      </c>
      <c r="F29" s="154"/>
      <c r="G29" s="154"/>
      <c r="H29" s="147">
        <v>6</v>
      </c>
      <c r="I29" s="147"/>
      <c r="J29" s="147"/>
      <c r="K29" s="147">
        <v>6</v>
      </c>
      <c r="L29" s="147"/>
      <c r="M29" s="147">
        <v>7</v>
      </c>
      <c r="N29" s="147">
        <v>6</v>
      </c>
      <c r="O29" s="147"/>
      <c r="P29" s="149"/>
      <c r="Q29" s="147">
        <v>2</v>
      </c>
      <c r="R29" s="198"/>
      <c r="S29" s="148">
        <v>4</v>
      </c>
      <c r="T29" s="148"/>
      <c r="U29" s="148">
        <v>3</v>
      </c>
      <c r="V29" s="148"/>
      <c r="W29" s="148"/>
      <c r="X29" s="148"/>
      <c r="Y29" s="148"/>
      <c r="Z29" s="148"/>
      <c r="AA29" s="136"/>
    </row>
    <row r="30" spans="1:27" ht="57.6" x14ac:dyDescent="0.35">
      <c r="A30" s="116" t="s">
        <v>236</v>
      </c>
      <c r="B30" s="208" t="s">
        <v>235</v>
      </c>
      <c r="C30" s="204" t="s">
        <v>242</v>
      </c>
      <c r="D30" s="208" t="s">
        <v>235</v>
      </c>
      <c r="E30" s="154">
        <v>3</v>
      </c>
      <c r="F30" s="154"/>
      <c r="G30" s="154"/>
      <c r="H30" s="147">
        <v>5</v>
      </c>
      <c r="I30" s="147"/>
      <c r="J30" s="147"/>
      <c r="K30" s="147">
        <v>5</v>
      </c>
      <c r="L30" s="147"/>
      <c r="M30" s="147">
        <v>7</v>
      </c>
      <c r="N30" s="147">
        <v>3</v>
      </c>
      <c r="O30" s="147"/>
      <c r="P30" s="149"/>
      <c r="Q30" s="147">
        <v>1</v>
      </c>
      <c r="R30" s="198"/>
      <c r="S30" s="148">
        <v>4</v>
      </c>
      <c r="T30" s="148"/>
      <c r="U30" s="148">
        <v>1</v>
      </c>
      <c r="V30" s="148"/>
      <c r="W30" s="148"/>
      <c r="X30" s="148"/>
      <c r="Y30" s="148"/>
      <c r="Z30" s="148"/>
      <c r="AA30" s="136"/>
    </row>
    <row r="31" spans="1:27" ht="43.2" x14ac:dyDescent="0.35">
      <c r="A31" s="156" t="s">
        <v>241</v>
      </c>
      <c r="B31" s="208" t="s">
        <v>240</v>
      </c>
      <c r="C31" s="204" t="s">
        <v>242</v>
      </c>
      <c r="D31" s="208" t="s">
        <v>240</v>
      </c>
      <c r="E31" s="154">
        <v>3</v>
      </c>
      <c r="F31" s="154"/>
      <c r="G31" s="154"/>
      <c r="H31" s="150">
        <v>6</v>
      </c>
      <c r="I31" s="150"/>
      <c r="J31" s="150"/>
      <c r="K31" s="150">
        <v>5</v>
      </c>
      <c r="L31" s="150"/>
      <c r="M31" s="147">
        <v>6</v>
      </c>
      <c r="N31" s="148">
        <v>5</v>
      </c>
      <c r="O31" s="148"/>
      <c r="P31" s="149"/>
      <c r="Q31" s="150">
        <v>1</v>
      </c>
      <c r="R31" s="198"/>
      <c r="S31" s="148">
        <v>4</v>
      </c>
      <c r="T31" s="148"/>
      <c r="U31" s="148">
        <v>3</v>
      </c>
      <c r="V31" s="148"/>
      <c r="W31" s="148"/>
      <c r="X31" s="148"/>
      <c r="Y31" s="148"/>
      <c r="Z31" s="148"/>
      <c r="AA31" s="136"/>
    </row>
    <row r="32" spans="1:27" ht="15.6" x14ac:dyDescent="0.3">
      <c r="A32" s="116"/>
      <c r="B32" s="203"/>
      <c r="C32" s="138"/>
      <c r="D32" s="203"/>
      <c r="E32" s="139"/>
      <c r="F32" s="139"/>
      <c r="G32" s="139"/>
      <c r="H32" s="116"/>
      <c r="I32" s="116"/>
      <c r="J32" s="116"/>
      <c r="K32" s="116"/>
      <c r="L32" s="116"/>
      <c r="M32" s="116"/>
      <c r="N32" s="116"/>
      <c r="O32" s="116"/>
      <c r="P32" s="137"/>
      <c r="Q32" s="116"/>
      <c r="R32" s="199"/>
      <c r="S32" s="136"/>
      <c r="T32" s="136"/>
      <c r="U32" s="136"/>
      <c r="V32" s="136"/>
      <c r="W32" s="136"/>
      <c r="X32" s="136"/>
      <c r="Y32" s="136"/>
      <c r="Z32" s="136"/>
      <c r="AA32" s="136"/>
    </row>
    <row r="33" spans="1:17" ht="15.6" x14ac:dyDescent="0.3"/>
    <row r="34" spans="1:17" ht="15.6" x14ac:dyDescent="0.3"/>
    <row r="35" spans="1:17" ht="15.6" x14ac:dyDescent="0.3"/>
    <row r="36" spans="1:17" ht="15.6" x14ac:dyDescent="0.3"/>
    <row r="37" spans="1:17" ht="15.6" x14ac:dyDescent="0.3"/>
    <row r="38" spans="1:17" ht="15.6" x14ac:dyDescent="0.3">
      <c r="A38" s="158"/>
      <c r="C38" s="138"/>
    </row>
    <row r="39" spans="1:17" ht="15.6" x14ac:dyDescent="0.3">
      <c r="C39" s="138"/>
      <c r="H39" s="127"/>
      <c r="I39" s="127"/>
      <c r="J39" s="127"/>
      <c r="K39" s="127"/>
      <c r="L39" s="127"/>
    </row>
    <row r="40" spans="1:17" ht="15.6" x14ac:dyDescent="0.3"/>
    <row r="41" spans="1:17" ht="15.6" x14ac:dyDescent="0.3"/>
    <row r="42" spans="1:17" ht="15.6" x14ac:dyDescent="0.3">
      <c r="C42" s="138"/>
      <c r="E42" s="141"/>
      <c r="F42" s="141"/>
      <c r="G42" s="141"/>
    </row>
    <row r="43" spans="1:17" ht="15.6" x14ac:dyDescent="0.3"/>
    <row r="44" spans="1:17" ht="15.6" x14ac:dyDescent="0.3">
      <c r="A44" s="158"/>
      <c r="C44" s="138"/>
    </row>
    <row r="45" spans="1:17" ht="15.6" x14ac:dyDescent="0.3">
      <c r="A45" s="158"/>
      <c r="C45" s="138"/>
      <c r="H45" s="142"/>
      <c r="I45" s="142"/>
      <c r="J45" s="142"/>
      <c r="K45" s="142"/>
      <c r="L45" s="142"/>
    </row>
    <row r="46" spans="1:17" ht="15.6" x14ac:dyDescent="0.3">
      <c r="C46" s="138"/>
      <c r="H46" s="142"/>
      <c r="I46" s="142"/>
      <c r="J46" s="142"/>
      <c r="K46" s="142"/>
      <c r="L46" s="142"/>
    </row>
    <row r="47" spans="1:17" ht="15.6" x14ac:dyDescent="0.3">
      <c r="C47" s="138"/>
      <c r="Q47" s="142"/>
    </row>
    <row r="48" spans="1:17" ht="15.6" x14ac:dyDescent="0.3">
      <c r="C48" s="138"/>
      <c r="E48" s="143"/>
      <c r="F48" s="143"/>
      <c r="G48" s="143"/>
    </row>
    <row r="49" spans="1:17" ht="15.6" x14ac:dyDescent="0.3">
      <c r="C49" s="138"/>
      <c r="E49" s="143"/>
      <c r="F49" s="143"/>
      <c r="G49" s="143"/>
    </row>
    <row r="50" spans="1:17" ht="15.6" x14ac:dyDescent="0.3"/>
    <row r="51" spans="1:17" ht="15.6" x14ac:dyDescent="0.3"/>
    <row r="52" spans="1:17" ht="15.6" x14ac:dyDescent="0.3"/>
    <row r="53" spans="1:17" ht="15.6" x14ac:dyDescent="0.3">
      <c r="A53" s="158"/>
      <c r="C53" s="138"/>
    </row>
    <row r="54" spans="1:17" ht="15.6" x14ac:dyDescent="0.3">
      <c r="A54" s="158"/>
      <c r="C54" s="138"/>
      <c r="E54" s="143"/>
      <c r="F54" s="143"/>
      <c r="G54" s="143"/>
      <c r="H54" s="142"/>
      <c r="I54" s="142"/>
      <c r="J54" s="142"/>
      <c r="K54" s="142"/>
      <c r="L54" s="142"/>
    </row>
    <row r="55" spans="1:17" ht="15.6" x14ac:dyDescent="0.3">
      <c r="A55" s="158"/>
      <c r="C55" s="138"/>
      <c r="E55" s="143"/>
      <c r="F55" s="143"/>
      <c r="G55" s="143"/>
      <c r="H55" s="142"/>
      <c r="I55" s="142"/>
      <c r="J55" s="142"/>
      <c r="K55" s="142"/>
      <c r="L55" s="142"/>
      <c r="Q55" s="142"/>
    </row>
    <row r="56" spans="1:17" ht="15.6" x14ac:dyDescent="0.3">
      <c r="A56" s="158"/>
      <c r="C56" s="138"/>
      <c r="E56" s="143"/>
      <c r="F56" s="143"/>
      <c r="G56" s="143"/>
      <c r="H56" s="142"/>
      <c r="I56" s="142"/>
      <c r="J56" s="142"/>
      <c r="K56" s="142"/>
      <c r="L56" s="142"/>
      <c r="Q56" s="142"/>
    </row>
    <row r="57" spans="1:17" ht="15.6" x14ac:dyDescent="0.3">
      <c r="C57" s="138"/>
      <c r="E57" s="143"/>
      <c r="F57" s="143"/>
      <c r="G57" s="143"/>
      <c r="Q57" s="142"/>
    </row>
    <row r="58" spans="1:17" ht="15.6" x14ac:dyDescent="0.3"/>
    <row r="59" spans="1:17" ht="15.6" x14ac:dyDescent="0.3"/>
    <row r="60" spans="1:17" ht="15.6" x14ac:dyDescent="0.3"/>
    <row r="61" spans="1:17" ht="15.6" x14ac:dyDescent="0.3">
      <c r="A61" s="158"/>
      <c r="C61" s="138"/>
    </row>
    <row r="62" spans="1:17" ht="15.6" x14ac:dyDescent="0.3">
      <c r="C62" s="138"/>
      <c r="E62" s="141"/>
      <c r="F62" s="141"/>
      <c r="G62" s="141"/>
      <c r="Q62" s="127"/>
    </row>
    <row r="63" spans="1:17" ht="15.6" x14ac:dyDescent="0.3"/>
    <row r="64" spans="1:17" ht="15.6" x14ac:dyDescent="0.3"/>
    <row r="65" ht="15.6" x14ac:dyDescent="0.3"/>
    <row r="66" ht="15.6" x14ac:dyDescent="0.3"/>
    <row r="67" ht="15.6"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opLeftCell="A5" workbookViewId="0">
      <selection activeCell="C14" sqref="C14"/>
    </sheetView>
  </sheetViews>
  <sheetFormatPr defaultRowHeight="14.4" x14ac:dyDescent="0.3"/>
  <cols>
    <col min="2" max="2" width="25.77734375" customWidth="1"/>
  </cols>
  <sheetData>
    <row r="1" spans="1:2" x14ac:dyDescent="0.3">
      <c r="A1" s="34" t="s">
        <v>123</v>
      </c>
      <c r="B1" s="49" t="s">
        <v>124</v>
      </c>
    </row>
    <row r="2" spans="1:2" ht="72" x14ac:dyDescent="0.3">
      <c r="A2" s="34" t="s">
        <v>127</v>
      </c>
      <c r="B2" s="49" t="s">
        <v>128</v>
      </c>
    </row>
    <row r="3" spans="1:2" ht="57.6" x14ac:dyDescent="0.3">
      <c r="A3" s="34" t="s">
        <v>131</v>
      </c>
      <c r="B3" s="49" t="s">
        <v>132</v>
      </c>
    </row>
    <row r="4" spans="1:2" ht="28.8" x14ac:dyDescent="0.3">
      <c r="A4" s="34" t="s">
        <v>136</v>
      </c>
      <c r="B4" s="49" t="s">
        <v>137</v>
      </c>
    </row>
    <row r="5" spans="1:2" ht="57.6" x14ac:dyDescent="0.3">
      <c r="A5" s="34" t="s">
        <v>91</v>
      </c>
      <c r="B5" s="49" t="s">
        <v>140</v>
      </c>
    </row>
    <row r="6" spans="1:2" ht="43.2" x14ac:dyDescent="0.3">
      <c r="A6" s="34" t="s">
        <v>92</v>
      </c>
      <c r="B6" s="60" t="s">
        <v>142</v>
      </c>
    </row>
    <row r="7" spans="1:2" ht="100.8" x14ac:dyDescent="0.3">
      <c r="A7" s="34" t="s">
        <v>145</v>
      </c>
      <c r="B7" s="49" t="s">
        <v>146</v>
      </c>
    </row>
    <row r="8" spans="1:2" ht="28.8" x14ac:dyDescent="0.3">
      <c r="A8" s="34" t="s">
        <v>149</v>
      </c>
      <c r="B8" s="49" t="s">
        <v>150</v>
      </c>
    </row>
    <row r="9" spans="1:2" ht="28.8" x14ac:dyDescent="0.3">
      <c r="A9" s="34" t="s">
        <v>152</v>
      </c>
      <c r="B9" s="49" t="s">
        <v>153</v>
      </c>
    </row>
    <row r="10" spans="1:2" x14ac:dyDescent="0.3">
      <c r="A10" s="34" t="s">
        <v>157</v>
      </c>
      <c r="B10" s="49" t="s">
        <v>158</v>
      </c>
    </row>
    <row r="11" spans="1:2" x14ac:dyDescent="0.3">
      <c r="A11" s="34" t="s">
        <v>94</v>
      </c>
      <c r="B11" s="49" t="s">
        <v>160</v>
      </c>
    </row>
    <row r="12" spans="1:2" x14ac:dyDescent="0.3">
      <c r="A12" s="34" t="s">
        <v>163</v>
      </c>
      <c r="B12" s="49" t="s">
        <v>248</v>
      </c>
    </row>
    <row r="13" spans="1:2" x14ac:dyDescent="0.3">
      <c r="A13" s="34" t="s">
        <v>165</v>
      </c>
      <c r="B13" s="49" t="s">
        <v>166</v>
      </c>
    </row>
    <row r="14" spans="1:2" ht="28.8" x14ac:dyDescent="0.3">
      <c r="A14" s="34" t="s">
        <v>170</v>
      </c>
      <c r="B14" s="49" t="s">
        <v>171</v>
      </c>
    </row>
    <row r="15" spans="1:2" ht="28.8" x14ac:dyDescent="0.3">
      <c r="A15" s="34" t="s">
        <v>174</v>
      </c>
      <c r="B15" s="49" t="s">
        <v>175</v>
      </c>
    </row>
    <row r="16" spans="1:2" ht="28.8" x14ac:dyDescent="0.3">
      <c r="A16" s="34" t="s">
        <v>177</v>
      </c>
      <c r="B16" s="49" t="s">
        <v>178</v>
      </c>
    </row>
    <row r="17" spans="1:2" x14ac:dyDescent="0.3">
      <c r="A17" s="34" t="s">
        <v>181</v>
      </c>
      <c r="B17" s="49" t="s">
        <v>182</v>
      </c>
    </row>
    <row r="18" spans="1:2" ht="28.8" x14ac:dyDescent="0.3">
      <c r="A18" s="34" t="s">
        <v>184</v>
      </c>
      <c r="B18" s="49" t="s">
        <v>185</v>
      </c>
    </row>
    <row r="19" spans="1:2" x14ac:dyDescent="0.3">
      <c r="A19" s="34" t="s">
        <v>187</v>
      </c>
      <c r="B19" s="49" t="s">
        <v>188</v>
      </c>
    </row>
    <row r="20" spans="1:2" x14ac:dyDescent="0.3">
      <c r="A20" s="78" t="s">
        <v>192</v>
      </c>
      <c r="B20" s="42" t="s">
        <v>193</v>
      </c>
    </row>
    <row r="21" spans="1:2" x14ac:dyDescent="0.3">
      <c r="A21" s="83" t="s">
        <v>196</v>
      </c>
      <c r="B21" s="84" t="s">
        <v>197</v>
      </c>
    </row>
    <row r="22" spans="1:2" x14ac:dyDescent="0.3">
      <c r="A22" s="83" t="s">
        <v>199</v>
      </c>
      <c r="B22" s="42" t="s">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CF-DS (Rel 1) - CFDS01</vt:lpstr>
      <vt:lpstr>DSPP to Compet (Rel 1)</vt:lpstr>
      <vt:lpstr>DSPP to CF01 - All - Example</vt:lpstr>
      <vt:lpstr>CF-DS (Rel 2) - CFDS02</vt:lpstr>
      <vt:lpstr>DSPP to CF02 - All - Example</vt:lpstr>
      <vt:lpstr>DSPP to CF02 - For Coding</vt:lpstr>
      <vt:lpstr>DSPP to CFv02 - Viz Tree</vt:lpstr>
      <vt:lpstr>DSPP to CFv02 - Tree2</vt:lpstr>
      <vt:lpstr>DSPPList</vt:lpstr>
      <vt:lpstr>DSPP01</vt:lpstr>
      <vt:lpstr>DSPP04</vt:lpstr>
      <vt:lpstr>DSP09</vt:lpstr>
      <vt:lpstr>DSPP10</vt:lpstr>
      <vt:lpstr>DSP14</vt:lpstr>
      <vt:lpstr>Calculate</vt:lpstr>
      <vt:lpstr>Matching-edsf01</vt:lpstr>
      <vt:lpstr>Matching-edsf02</vt:lpstr>
      <vt:lpstr>diagram</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 Demchenko</dc:creator>
  <cp:lastModifiedBy>demch</cp:lastModifiedBy>
  <cp:lastPrinted>2017-09-15T17:40:53Z</cp:lastPrinted>
  <dcterms:created xsi:type="dcterms:W3CDTF">2016-11-27T05:07:54Z</dcterms:created>
  <dcterms:modified xsi:type="dcterms:W3CDTF">2017-09-18T23:40:17Z</dcterms:modified>
</cp:coreProperties>
</file>