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Титулка" sheetId="1" r:id="rId1"/>
    <sheet name="Мета та Завдання лабораторної" sheetId="5" r:id="rId2"/>
    <sheet name="Завдання 1" sheetId="2" r:id="rId3"/>
    <sheet name="Завдання 2" sheetId="3" r:id="rId4"/>
    <sheet name="Висновок" sheetId="4" r:id="rId5"/>
  </sheets>
  <definedNames>
    <definedName name="alfa">'Завдання 1'!$C$302</definedName>
    <definedName name="beta">'Завдання 1'!$C$303</definedName>
    <definedName name="solver_adj" localSheetId="2" hidden="1">'Завдання 1'!$C$302:$C$303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'Завдання 1'!$C$304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4" i="2" l="1"/>
  <c r="H285" i="2"/>
  <c r="H286" i="2"/>
  <c r="H287" i="2"/>
  <c r="H288" i="2"/>
  <c r="H289" i="2"/>
  <c r="H290" i="2"/>
  <c r="H291" i="2"/>
  <c r="H292" i="2"/>
  <c r="H293" i="2"/>
  <c r="H283" i="2"/>
  <c r="E293" i="2"/>
  <c r="B284" i="2"/>
  <c r="B285" i="2"/>
  <c r="B286" i="2"/>
  <c r="B287" i="2"/>
  <c r="B288" i="2"/>
  <c r="B289" i="2"/>
  <c r="B290" i="2"/>
  <c r="B291" i="2"/>
  <c r="B292" i="2"/>
  <c r="B293" i="2"/>
  <c r="B283" i="2"/>
  <c r="G293" i="2"/>
  <c r="W45" i="3" l="1"/>
  <c r="W150" i="3"/>
  <c r="W128" i="3"/>
  <c r="W127" i="3"/>
  <c r="W57" i="3"/>
  <c r="W24" i="3"/>
  <c r="W74" i="3"/>
  <c r="W23" i="3"/>
  <c r="W56" i="3"/>
  <c r="W93" i="3"/>
  <c r="W149" i="3"/>
  <c r="W22" i="3"/>
  <c r="W126" i="3"/>
  <c r="W148" i="3"/>
  <c r="W125" i="3"/>
  <c r="W92" i="3"/>
  <c r="W21" i="3"/>
  <c r="W73" i="3"/>
  <c r="W124" i="3"/>
  <c r="W123" i="3"/>
  <c r="W147" i="3"/>
  <c r="W146" i="3"/>
  <c r="W173" i="3"/>
  <c r="W122" i="3"/>
  <c r="W20" i="3"/>
  <c r="W184" i="3"/>
  <c r="W121" i="3"/>
  <c r="W120" i="3"/>
  <c r="W44" i="3"/>
  <c r="W43" i="3"/>
  <c r="W183" i="3"/>
  <c r="W182" i="3"/>
  <c r="W181" i="3"/>
  <c r="W119" i="3"/>
  <c r="W168" i="3"/>
  <c r="W55" i="3"/>
  <c r="W159" i="3"/>
  <c r="W186" i="3"/>
  <c r="W172" i="3"/>
  <c r="W158" i="3"/>
  <c r="W91" i="3"/>
  <c r="W145" i="3"/>
  <c r="W167" i="3"/>
  <c r="W19" i="3"/>
  <c r="W90" i="3"/>
  <c r="W118" i="3"/>
  <c r="W144" i="3"/>
  <c r="W143" i="3"/>
  <c r="W117" i="3"/>
  <c r="W142" i="3"/>
  <c r="W18" i="3"/>
  <c r="W72" i="3"/>
  <c r="W17" i="3"/>
  <c r="W166" i="3"/>
  <c r="W16" i="3"/>
  <c r="W116" i="3"/>
  <c r="W71" i="3"/>
  <c r="W141" i="3"/>
  <c r="W15" i="3"/>
  <c r="W115" i="3"/>
  <c r="W165" i="3"/>
  <c r="W70" i="3"/>
  <c r="W14" i="3"/>
  <c r="W114" i="3"/>
  <c r="W140" i="3"/>
  <c r="W13" i="3"/>
  <c r="W180" i="3"/>
  <c r="W42" i="3"/>
  <c r="W69" i="3"/>
  <c r="W164" i="3"/>
  <c r="W41" i="3"/>
  <c r="W139" i="3"/>
  <c r="W12" i="3"/>
  <c r="W138" i="3"/>
  <c r="W179" i="3"/>
  <c r="W68" i="3"/>
  <c r="W67" i="3"/>
  <c r="W113" i="3"/>
  <c r="W89" i="3"/>
  <c r="W112" i="3"/>
  <c r="W66" i="3"/>
  <c r="W11" i="3"/>
  <c r="W178" i="3"/>
  <c r="W40" i="3"/>
  <c r="W39" i="3"/>
  <c r="W65" i="3"/>
  <c r="W38" i="3"/>
  <c r="W10" i="3"/>
  <c r="W137" i="3"/>
  <c r="W9" i="3"/>
  <c r="W111" i="3"/>
  <c r="W8" i="3"/>
  <c r="W157" i="3"/>
  <c r="W136" i="3"/>
  <c r="W64" i="3"/>
  <c r="W110" i="3"/>
  <c r="W88" i="3"/>
  <c r="W163" i="3"/>
  <c r="W109" i="3"/>
  <c r="W135" i="3"/>
  <c r="W156" i="3"/>
  <c r="W108" i="3"/>
  <c r="W37" i="3"/>
  <c r="W87" i="3"/>
  <c r="W107" i="3"/>
  <c r="W36" i="3"/>
  <c r="W171" i="3"/>
  <c r="W7" i="3"/>
  <c r="W162" i="3"/>
  <c r="W86" i="3"/>
  <c r="W155" i="3"/>
  <c r="W170" i="3"/>
  <c r="W35" i="3"/>
  <c r="W161" i="3"/>
  <c r="W85" i="3"/>
  <c r="W134" i="3"/>
  <c r="W63" i="3"/>
  <c r="W34" i="3"/>
  <c r="W133" i="3"/>
  <c r="W33" i="3"/>
  <c r="W6" i="3"/>
  <c r="W177" i="3"/>
  <c r="W54" i="3"/>
  <c r="W106" i="3"/>
  <c r="W53" i="3"/>
  <c r="W32" i="3"/>
  <c r="W176" i="3"/>
  <c r="W31" i="3"/>
  <c r="W62" i="3"/>
  <c r="W105" i="3"/>
  <c r="W30" i="3"/>
  <c r="W61" i="3"/>
  <c r="W29" i="3"/>
  <c r="W154" i="3"/>
  <c r="W153" i="3"/>
  <c r="W52" i="3"/>
  <c r="W84" i="3"/>
  <c r="W169" i="3"/>
  <c r="W83" i="3"/>
  <c r="W152" i="3"/>
  <c r="W82" i="3"/>
  <c r="W5" i="3"/>
  <c r="W160" i="3"/>
  <c r="W104" i="3"/>
  <c r="W81" i="3"/>
  <c r="W51" i="3"/>
  <c r="W50" i="3"/>
  <c r="W103" i="3"/>
  <c r="W49" i="3"/>
  <c r="W80" i="3"/>
  <c r="W151" i="3"/>
  <c r="W102" i="3"/>
  <c r="W4" i="3"/>
  <c r="W101" i="3"/>
  <c r="W185" i="3"/>
  <c r="W100" i="3"/>
  <c r="W132" i="3"/>
  <c r="W99" i="3"/>
  <c r="W3" i="3"/>
  <c r="W131" i="3"/>
  <c r="W175" i="3"/>
  <c r="W28" i="3"/>
  <c r="W27" i="3"/>
  <c r="W60" i="3"/>
  <c r="W98" i="3"/>
  <c r="W48" i="3"/>
  <c r="W26" i="3"/>
  <c r="W79" i="3"/>
  <c r="W78" i="3"/>
  <c r="W47" i="3"/>
  <c r="W97" i="3"/>
  <c r="W130" i="3"/>
  <c r="W46" i="3"/>
  <c r="W77" i="3"/>
  <c r="W59" i="3"/>
  <c r="W76" i="3"/>
  <c r="W129" i="3"/>
  <c r="W96" i="3"/>
  <c r="W2" i="3"/>
  <c r="W95" i="3"/>
  <c r="W94" i="3"/>
  <c r="W75" i="3"/>
  <c r="W58" i="3"/>
  <c r="W174" i="3"/>
  <c r="W25" i="3"/>
  <c r="T50" i="3"/>
  <c r="T181" i="3"/>
  <c r="T131" i="3"/>
  <c r="T112" i="3"/>
  <c r="T130" i="3"/>
  <c r="T11" i="3"/>
  <c r="T49" i="3"/>
  <c r="T48" i="3"/>
  <c r="T157" i="3"/>
  <c r="T156" i="3"/>
  <c r="T180" i="3"/>
  <c r="T47" i="3"/>
  <c r="T111" i="3"/>
  <c r="T155" i="3"/>
  <c r="T139" i="3"/>
  <c r="T76" i="3"/>
  <c r="T46" i="3"/>
  <c r="T110" i="3"/>
  <c r="T109" i="3"/>
  <c r="T108" i="3"/>
  <c r="T129" i="3"/>
  <c r="T128" i="3"/>
  <c r="T154" i="3"/>
  <c r="T127" i="3"/>
  <c r="T45" i="3"/>
  <c r="T153" i="3"/>
  <c r="T107" i="3"/>
  <c r="T106" i="3"/>
  <c r="T126" i="3"/>
  <c r="T44" i="3"/>
  <c r="T186" i="3"/>
  <c r="T179" i="3"/>
  <c r="T178" i="3"/>
  <c r="T105" i="3"/>
  <c r="T184" i="3"/>
  <c r="T43" i="3"/>
  <c r="T176" i="3"/>
  <c r="T175" i="3"/>
  <c r="T174" i="3"/>
  <c r="T42" i="3"/>
  <c r="T10" i="3"/>
  <c r="T152" i="3"/>
  <c r="T151" i="3"/>
  <c r="T41" i="3"/>
  <c r="T125" i="3"/>
  <c r="T138" i="3"/>
  <c r="T150" i="3"/>
  <c r="T169" i="3"/>
  <c r="T124" i="3"/>
  <c r="T177" i="3"/>
  <c r="T40" i="3"/>
  <c r="T75" i="3"/>
  <c r="T39" i="3"/>
  <c r="T149" i="3"/>
  <c r="T38" i="3"/>
  <c r="T123" i="3"/>
  <c r="T122" i="3"/>
  <c r="T148" i="3"/>
  <c r="T37" i="3"/>
  <c r="T104" i="3"/>
  <c r="T121" i="3"/>
  <c r="T103" i="3"/>
  <c r="T74" i="3"/>
  <c r="T102" i="3"/>
  <c r="T168" i="3"/>
  <c r="T36" i="3"/>
  <c r="T147" i="3"/>
  <c r="T9" i="3"/>
  <c r="T35" i="3"/>
  <c r="T73" i="3"/>
  <c r="T34" i="3"/>
  <c r="T101" i="3"/>
  <c r="T33" i="3"/>
  <c r="T120" i="3"/>
  <c r="T183" i="3"/>
  <c r="T72" i="3"/>
  <c r="T32" i="3"/>
  <c r="T182" i="3"/>
  <c r="T100" i="3"/>
  <c r="T71" i="3"/>
  <c r="T137" i="3"/>
  <c r="T70" i="3"/>
  <c r="T167" i="3"/>
  <c r="T31" i="3"/>
  <c r="T30" i="3"/>
  <c r="T99" i="3"/>
  <c r="T29" i="3"/>
  <c r="T28" i="3"/>
  <c r="T69" i="3"/>
  <c r="T27" i="3"/>
  <c r="T98" i="3"/>
  <c r="T8" i="3"/>
  <c r="T166" i="3"/>
  <c r="T136" i="3"/>
  <c r="T68" i="3"/>
  <c r="T119" i="3"/>
  <c r="T7" i="3"/>
  <c r="T146" i="3"/>
  <c r="T67" i="3"/>
  <c r="T145" i="3"/>
  <c r="T173" i="3"/>
  <c r="T97" i="3"/>
  <c r="T66" i="3"/>
  <c r="T118" i="3"/>
  <c r="T65" i="3"/>
  <c r="T26" i="3"/>
  <c r="T64" i="3"/>
  <c r="T25" i="3"/>
  <c r="T117" i="3"/>
  <c r="T63" i="3"/>
  <c r="T96" i="3"/>
  <c r="T185" i="3"/>
  <c r="T24" i="3"/>
  <c r="T172" i="3"/>
  <c r="T95" i="3"/>
  <c r="T94" i="3"/>
  <c r="T23" i="3"/>
  <c r="T6" i="3"/>
  <c r="T93" i="3"/>
  <c r="T5" i="3"/>
  <c r="T22" i="3"/>
  <c r="T165" i="3"/>
  <c r="T135" i="3"/>
  <c r="T92" i="3"/>
  <c r="T164" i="3"/>
  <c r="T21" i="3"/>
  <c r="T91" i="3"/>
  <c r="T20" i="3"/>
  <c r="T62" i="3"/>
  <c r="T90" i="3"/>
  <c r="T4" i="3"/>
  <c r="T61" i="3"/>
  <c r="T19" i="3"/>
  <c r="T171" i="3"/>
  <c r="T134" i="3"/>
  <c r="T60" i="3"/>
  <c r="T89" i="3"/>
  <c r="T133" i="3"/>
  <c r="T88" i="3"/>
  <c r="T144" i="3"/>
  <c r="T87" i="3"/>
  <c r="T18" i="3"/>
  <c r="T163" i="3"/>
  <c r="T116" i="3"/>
  <c r="T86" i="3"/>
  <c r="T59" i="3"/>
  <c r="T17" i="3"/>
  <c r="T85" i="3"/>
  <c r="T58" i="3"/>
  <c r="T84" i="3"/>
  <c r="T162" i="3"/>
  <c r="T16" i="3"/>
  <c r="T15" i="3"/>
  <c r="T83" i="3"/>
  <c r="T161" i="3"/>
  <c r="T115" i="3"/>
  <c r="T143" i="3"/>
  <c r="T160" i="3"/>
  <c r="T14" i="3"/>
  <c r="T142" i="3"/>
  <c r="T159" i="3"/>
  <c r="T13" i="3"/>
  <c r="T3" i="3"/>
  <c r="T57" i="3"/>
  <c r="T82" i="3"/>
  <c r="T56" i="3"/>
  <c r="T2" i="3"/>
  <c r="T55" i="3"/>
  <c r="T81" i="3"/>
  <c r="T54" i="3"/>
  <c r="T80" i="3"/>
  <c r="T132" i="3"/>
  <c r="T79" i="3"/>
  <c r="T114" i="3"/>
  <c r="T53" i="3"/>
  <c r="T113" i="3"/>
  <c r="T141" i="3"/>
  <c r="T78" i="3"/>
  <c r="T12" i="3"/>
  <c r="T158" i="3"/>
  <c r="T77" i="3"/>
  <c r="T140" i="3"/>
  <c r="T52" i="3"/>
  <c r="T170" i="3"/>
  <c r="T51" i="3"/>
  <c r="Q83" i="3"/>
  <c r="Q137" i="3"/>
  <c r="Q136" i="3"/>
  <c r="Q82" i="3"/>
  <c r="Q119" i="3"/>
  <c r="Q81" i="3"/>
  <c r="Q25" i="3"/>
  <c r="Q24" i="3"/>
  <c r="Q154" i="3"/>
  <c r="Q118" i="3"/>
  <c r="Q153" i="3"/>
  <c r="Q23" i="3"/>
  <c r="Q80" i="3"/>
  <c r="Q152" i="3"/>
  <c r="Q151" i="3"/>
  <c r="Q135" i="3"/>
  <c r="Q22" i="3"/>
  <c r="Q174" i="3"/>
  <c r="Q117" i="3"/>
  <c r="Q116" i="3"/>
  <c r="Q173" i="3"/>
  <c r="Q115" i="3"/>
  <c r="Q150" i="3"/>
  <c r="Q172" i="3"/>
  <c r="Q21" i="3"/>
  <c r="Q134" i="3"/>
  <c r="Q79" i="3"/>
  <c r="Q78" i="3"/>
  <c r="Q35" i="3"/>
  <c r="Q34" i="3"/>
  <c r="Q185" i="3"/>
  <c r="Q176" i="3"/>
  <c r="Q133" i="3"/>
  <c r="Q77" i="3"/>
  <c r="Q183" i="3"/>
  <c r="Q76" i="3"/>
  <c r="Q149" i="3"/>
  <c r="Q175" i="3"/>
  <c r="Q180" i="3"/>
  <c r="Q171" i="3"/>
  <c r="Q20" i="3"/>
  <c r="Q132" i="3"/>
  <c r="Q148" i="3"/>
  <c r="Q19" i="3"/>
  <c r="Q170" i="3"/>
  <c r="Q75" i="3"/>
  <c r="Q114" i="3"/>
  <c r="Q113" i="3"/>
  <c r="Q169" i="3"/>
  <c r="Q147" i="3"/>
  <c r="Q74" i="3"/>
  <c r="Q112" i="3"/>
  <c r="Q18" i="3"/>
  <c r="Q168" i="3"/>
  <c r="Q73" i="3"/>
  <c r="Q146" i="3"/>
  <c r="Q131" i="3"/>
  <c r="Q111" i="3"/>
  <c r="Q72" i="3"/>
  <c r="Q71" i="3"/>
  <c r="Q182" i="3"/>
  <c r="Q130" i="3"/>
  <c r="Q33" i="3"/>
  <c r="Q70" i="3"/>
  <c r="Q129" i="3"/>
  <c r="Q17" i="3"/>
  <c r="Q128" i="3"/>
  <c r="Q16" i="3"/>
  <c r="Q15" i="3"/>
  <c r="Q110" i="3"/>
  <c r="Q32" i="3"/>
  <c r="Q127" i="3"/>
  <c r="Q69" i="3"/>
  <c r="Q167" i="3"/>
  <c r="Q186" i="3"/>
  <c r="Q68" i="3"/>
  <c r="Q67" i="3"/>
  <c r="Q184" i="3"/>
  <c r="Q166" i="3"/>
  <c r="Q179" i="3"/>
  <c r="Q126" i="3"/>
  <c r="Q31" i="3"/>
  <c r="Q125" i="3"/>
  <c r="Q109" i="3"/>
  <c r="Q66" i="3"/>
  <c r="Q65" i="3"/>
  <c r="Q30" i="3"/>
  <c r="Q64" i="3"/>
  <c r="Q165" i="3"/>
  <c r="Q14" i="3"/>
  <c r="Q63" i="3"/>
  <c r="Q62" i="3"/>
  <c r="Q164" i="3"/>
  <c r="Q145" i="3"/>
  <c r="Q108" i="3"/>
  <c r="Q124" i="3"/>
  <c r="Q13" i="3"/>
  <c r="Q163" i="3"/>
  <c r="Q12" i="3"/>
  <c r="Q107" i="3"/>
  <c r="Q162" i="3"/>
  <c r="Q123" i="3"/>
  <c r="Q106" i="3"/>
  <c r="Q61" i="3"/>
  <c r="Q60" i="3"/>
  <c r="Q59" i="3"/>
  <c r="Q105" i="3"/>
  <c r="Q11" i="3"/>
  <c r="Q161" i="3"/>
  <c r="Q104" i="3"/>
  <c r="Q58" i="3"/>
  <c r="Q144" i="3"/>
  <c r="Q29" i="3"/>
  <c r="Q143" i="3"/>
  <c r="Q57" i="3"/>
  <c r="Q178" i="3"/>
  <c r="Q56" i="3"/>
  <c r="Q5" i="3"/>
  <c r="Q28" i="3"/>
  <c r="Q10" i="3"/>
  <c r="Q9" i="3"/>
  <c r="Q122" i="3"/>
  <c r="Q55" i="3"/>
  <c r="Q54" i="3"/>
  <c r="Q53" i="3"/>
  <c r="Q52" i="3"/>
  <c r="Q121" i="3"/>
  <c r="Q103" i="3"/>
  <c r="Q51" i="3"/>
  <c r="Q50" i="3"/>
  <c r="Q4" i="3"/>
  <c r="Q102" i="3"/>
  <c r="Q27" i="3"/>
  <c r="Q160" i="3"/>
  <c r="Q101" i="3"/>
  <c r="Q49" i="3"/>
  <c r="Q26" i="3"/>
  <c r="Q142" i="3"/>
  <c r="Q100" i="3"/>
  <c r="Q99" i="3"/>
  <c r="Q98" i="3"/>
  <c r="Q8" i="3"/>
  <c r="Q177" i="3"/>
  <c r="Q141" i="3"/>
  <c r="Q140" i="3"/>
  <c r="Q48" i="3"/>
  <c r="Q97" i="3"/>
  <c r="Q47" i="3"/>
  <c r="Q46" i="3"/>
  <c r="Q96" i="3"/>
  <c r="Q159" i="3"/>
  <c r="Q45" i="3"/>
  <c r="Q7" i="3"/>
  <c r="Q158" i="3"/>
  <c r="Q139" i="3"/>
  <c r="Q44" i="3"/>
  <c r="Q95" i="3"/>
  <c r="Q43" i="3"/>
  <c r="Q6" i="3"/>
  <c r="Q138" i="3"/>
  <c r="Q94" i="3"/>
  <c r="Q93" i="3"/>
  <c r="Q3" i="3"/>
  <c r="Q42" i="3"/>
  <c r="Q92" i="3"/>
  <c r="Q41" i="3"/>
  <c r="Q2" i="3"/>
  <c r="Q91" i="3"/>
  <c r="Q90" i="3"/>
  <c r="Q40" i="3"/>
  <c r="Q39" i="3"/>
  <c r="Q38" i="3"/>
  <c r="Q89" i="3"/>
  <c r="Q120" i="3"/>
  <c r="Q88" i="3"/>
  <c r="Q157" i="3"/>
  <c r="Q87" i="3"/>
  <c r="Q156" i="3"/>
  <c r="Q37" i="3"/>
  <c r="Q155" i="3"/>
  <c r="Q36" i="3"/>
  <c r="Q86" i="3"/>
  <c r="Q85" i="3"/>
  <c r="Q181" i="3"/>
  <c r="Q84" i="3"/>
  <c r="N91" i="3"/>
  <c r="N176" i="3"/>
  <c r="N146" i="3"/>
  <c r="N145" i="3"/>
  <c r="N144" i="3"/>
  <c r="N16" i="3"/>
  <c r="N47" i="3"/>
  <c r="N46" i="3"/>
  <c r="N119" i="3"/>
  <c r="N90" i="3"/>
  <c r="N166" i="3"/>
  <c r="N89" i="3"/>
  <c r="N143" i="3"/>
  <c r="N175" i="3"/>
  <c r="N118" i="3"/>
  <c r="N88" i="3"/>
  <c r="N45" i="3"/>
  <c r="N87" i="3"/>
  <c r="N86" i="3"/>
  <c r="N85" i="3"/>
  <c r="N142" i="3"/>
  <c r="N84" i="3"/>
  <c r="N117" i="3"/>
  <c r="N83" i="3"/>
  <c r="N44" i="3"/>
  <c r="N116" i="3"/>
  <c r="N141" i="3"/>
  <c r="N140" i="3"/>
  <c r="N43" i="3"/>
  <c r="N15" i="3"/>
  <c r="N174" i="3"/>
  <c r="N165" i="3"/>
  <c r="N164" i="3"/>
  <c r="N139" i="3"/>
  <c r="N181" i="3"/>
  <c r="N115" i="3"/>
  <c r="N173" i="3"/>
  <c r="N179" i="3"/>
  <c r="N184" i="3"/>
  <c r="N42" i="3"/>
  <c r="N114" i="3"/>
  <c r="N138" i="3"/>
  <c r="N137" i="3"/>
  <c r="N41" i="3"/>
  <c r="N40" i="3"/>
  <c r="N82" i="3"/>
  <c r="N163" i="3"/>
  <c r="N136" i="3"/>
  <c r="N162" i="3"/>
  <c r="N161" i="3"/>
  <c r="N81" i="3"/>
  <c r="N80" i="3"/>
  <c r="N39" i="3"/>
  <c r="N172" i="3"/>
  <c r="N79" i="3"/>
  <c r="N160" i="3"/>
  <c r="N113" i="3"/>
  <c r="N159" i="3"/>
  <c r="N78" i="3"/>
  <c r="N135" i="3"/>
  <c r="N183" i="3"/>
  <c r="N38" i="3"/>
  <c r="N112" i="3"/>
  <c r="N134" i="3"/>
  <c r="N77" i="3"/>
  <c r="N37" i="3"/>
  <c r="N111" i="3"/>
  <c r="N14" i="3"/>
  <c r="N36" i="3"/>
  <c r="N76" i="3"/>
  <c r="N13" i="3"/>
  <c r="N158" i="3"/>
  <c r="N75" i="3"/>
  <c r="N157" i="3"/>
  <c r="N186" i="3"/>
  <c r="N74" i="3"/>
  <c r="N73" i="3"/>
  <c r="N185" i="3"/>
  <c r="N156" i="3"/>
  <c r="N72" i="3"/>
  <c r="N35" i="3"/>
  <c r="N110" i="3"/>
  <c r="N133" i="3"/>
  <c r="N71" i="3"/>
  <c r="N70" i="3"/>
  <c r="N12" i="3"/>
  <c r="N34" i="3"/>
  <c r="N69" i="3"/>
  <c r="N132" i="3"/>
  <c r="N33" i="3"/>
  <c r="N131" i="3"/>
  <c r="N11" i="3"/>
  <c r="N68" i="3"/>
  <c r="N109" i="3"/>
  <c r="N67" i="3"/>
  <c r="N108" i="3"/>
  <c r="N107" i="3"/>
  <c r="N171" i="3"/>
  <c r="N32" i="3"/>
  <c r="N155" i="3"/>
  <c r="N180" i="3"/>
  <c r="N66" i="3"/>
  <c r="N106" i="3"/>
  <c r="N130" i="3"/>
  <c r="N65" i="3"/>
  <c r="N64" i="3"/>
  <c r="N31" i="3"/>
  <c r="N30" i="3"/>
  <c r="N105" i="3"/>
  <c r="N104" i="3"/>
  <c r="N29" i="3"/>
  <c r="N154" i="3"/>
  <c r="N10" i="3"/>
  <c r="N153" i="3"/>
  <c r="N129" i="3"/>
  <c r="N103" i="3"/>
  <c r="N63" i="3"/>
  <c r="N9" i="3"/>
  <c r="N8" i="3"/>
  <c r="N7" i="3"/>
  <c r="N28" i="3"/>
  <c r="N170" i="3"/>
  <c r="N152" i="3"/>
  <c r="N128" i="3"/>
  <c r="N62" i="3"/>
  <c r="N61" i="3"/>
  <c r="N60" i="3"/>
  <c r="N59" i="3"/>
  <c r="N58" i="3"/>
  <c r="N127" i="3"/>
  <c r="N6" i="3"/>
  <c r="N57" i="3"/>
  <c r="N5" i="3"/>
  <c r="N169" i="3"/>
  <c r="N168" i="3"/>
  <c r="N27" i="3"/>
  <c r="N4" i="3"/>
  <c r="N151" i="3"/>
  <c r="N102" i="3"/>
  <c r="N56" i="3"/>
  <c r="N101" i="3"/>
  <c r="N26" i="3"/>
  <c r="N100" i="3"/>
  <c r="N150" i="3"/>
  <c r="N55" i="3"/>
  <c r="N25" i="3"/>
  <c r="N54" i="3"/>
  <c r="N126" i="3"/>
  <c r="N24" i="3"/>
  <c r="N99" i="3"/>
  <c r="N167" i="3"/>
  <c r="N23" i="3"/>
  <c r="N22" i="3"/>
  <c r="N98" i="3"/>
  <c r="N178" i="3"/>
  <c r="N125" i="3"/>
  <c r="N149" i="3"/>
  <c r="N148" i="3"/>
  <c r="N21" i="3"/>
  <c r="N177" i="3"/>
  <c r="N124" i="3"/>
  <c r="N53" i="3"/>
  <c r="N3" i="3"/>
  <c r="N52" i="3"/>
  <c r="N97" i="3"/>
  <c r="N20" i="3"/>
  <c r="N2" i="3"/>
  <c r="N19" i="3"/>
  <c r="N96" i="3"/>
  <c r="N18" i="3"/>
  <c r="N123" i="3"/>
  <c r="N95" i="3"/>
  <c r="N17" i="3"/>
  <c r="N94" i="3"/>
  <c r="N51" i="3"/>
  <c r="N122" i="3"/>
  <c r="N147" i="3"/>
  <c r="N93" i="3"/>
  <c r="N50" i="3"/>
  <c r="N49" i="3"/>
  <c r="N121" i="3"/>
  <c r="N120" i="3"/>
  <c r="N48" i="3"/>
  <c r="N182" i="3"/>
  <c r="N92" i="3"/>
  <c r="K112" i="3"/>
  <c r="K111" i="3"/>
  <c r="K110" i="3"/>
  <c r="K83" i="3"/>
  <c r="K109" i="3"/>
  <c r="K21" i="3"/>
  <c r="K108" i="3"/>
  <c r="K20" i="3"/>
  <c r="K42" i="3"/>
  <c r="K107" i="3"/>
  <c r="K169" i="3"/>
  <c r="K33" i="3"/>
  <c r="K82" i="3"/>
  <c r="K135" i="3"/>
  <c r="K134" i="3"/>
  <c r="K81" i="3"/>
  <c r="K19" i="3"/>
  <c r="K133" i="3"/>
  <c r="K80" i="3"/>
  <c r="K79" i="3"/>
  <c r="K78" i="3"/>
  <c r="K132" i="3"/>
  <c r="K153" i="3"/>
  <c r="K106" i="3"/>
  <c r="K18" i="3"/>
  <c r="K105" i="3"/>
  <c r="K77" i="3"/>
  <c r="K76" i="3"/>
  <c r="K168" i="3"/>
  <c r="K32" i="3"/>
  <c r="K184" i="3"/>
  <c r="K183" i="3"/>
  <c r="K75" i="3"/>
  <c r="K74" i="3"/>
  <c r="K182" i="3"/>
  <c r="K104" i="3"/>
  <c r="K131" i="3"/>
  <c r="K178" i="3"/>
  <c r="K177" i="3"/>
  <c r="K167" i="3"/>
  <c r="K130" i="3"/>
  <c r="K152" i="3"/>
  <c r="K129" i="3"/>
  <c r="K17" i="3"/>
  <c r="K73" i="3"/>
  <c r="K151" i="3"/>
  <c r="K150" i="3"/>
  <c r="K166" i="3"/>
  <c r="K72" i="3"/>
  <c r="K165" i="3"/>
  <c r="K16" i="3"/>
  <c r="K128" i="3"/>
  <c r="K15" i="3"/>
  <c r="K164" i="3"/>
  <c r="K14" i="3"/>
  <c r="K149" i="3"/>
  <c r="K103" i="3"/>
  <c r="K148" i="3"/>
  <c r="K13" i="3"/>
  <c r="K71" i="3"/>
  <c r="K180" i="3"/>
  <c r="K163" i="3"/>
  <c r="K147" i="3"/>
  <c r="K70" i="3"/>
  <c r="K174" i="3"/>
  <c r="K12" i="3"/>
  <c r="K102" i="3"/>
  <c r="K31" i="3"/>
  <c r="K101" i="3"/>
  <c r="K69" i="3"/>
  <c r="K30" i="3"/>
  <c r="K100" i="3"/>
  <c r="K11" i="3"/>
  <c r="K127" i="3"/>
  <c r="K162" i="3"/>
  <c r="K68" i="3"/>
  <c r="K41" i="3"/>
  <c r="K181" i="3"/>
  <c r="K185" i="3"/>
  <c r="K146" i="3"/>
  <c r="K161" i="3"/>
  <c r="K145" i="3"/>
  <c r="K160" i="3"/>
  <c r="K29" i="3"/>
  <c r="K99" i="3"/>
  <c r="K67" i="3"/>
  <c r="K66" i="3"/>
  <c r="K10" i="3"/>
  <c r="K126" i="3"/>
  <c r="K9" i="3"/>
  <c r="K65" i="3"/>
  <c r="K8" i="3"/>
  <c r="K144" i="3"/>
  <c r="K173" i="3"/>
  <c r="K125" i="3"/>
  <c r="K143" i="3"/>
  <c r="K124" i="3"/>
  <c r="K159" i="3"/>
  <c r="K40" i="3"/>
  <c r="K158" i="3"/>
  <c r="K157" i="3"/>
  <c r="K98" i="3"/>
  <c r="K64" i="3"/>
  <c r="K97" i="3"/>
  <c r="K63" i="3"/>
  <c r="K39" i="3"/>
  <c r="K123" i="3"/>
  <c r="K7" i="3"/>
  <c r="K62" i="3"/>
  <c r="K96" i="3"/>
  <c r="K122" i="3"/>
  <c r="K186" i="3"/>
  <c r="K28" i="3"/>
  <c r="K142" i="3"/>
  <c r="K95" i="3"/>
  <c r="K141" i="3"/>
  <c r="K38" i="3"/>
  <c r="K61" i="3"/>
  <c r="K94" i="3"/>
  <c r="K37" i="3"/>
  <c r="K6" i="3"/>
  <c r="K156" i="3"/>
  <c r="K60" i="3"/>
  <c r="K59" i="3"/>
  <c r="K93" i="3"/>
  <c r="K92" i="3"/>
  <c r="K91" i="3"/>
  <c r="K27" i="3"/>
  <c r="K58" i="3"/>
  <c r="K57" i="3"/>
  <c r="K56" i="3"/>
  <c r="K90" i="3"/>
  <c r="K26" i="3"/>
  <c r="K176" i="3"/>
  <c r="K155" i="3"/>
  <c r="K89" i="3"/>
  <c r="K25" i="3"/>
  <c r="K172" i="3"/>
  <c r="K121" i="3"/>
  <c r="K171" i="3"/>
  <c r="K55" i="3"/>
  <c r="K5" i="3"/>
  <c r="K120" i="3"/>
  <c r="K119" i="3"/>
  <c r="K118" i="3"/>
  <c r="K36" i="3"/>
  <c r="K54" i="3"/>
  <c r="K53" i="3"/>
  <c r="K24" i="3"/>
  <c r="K52" i="3"/>
  <c r="K117" i="3"/>
  <c r="K154" i="3"/>
  <c r="K4" i="3"/>
  <c r="K140" i="3"/>
  <c r="K170" i="3"/>
  <c r="K35" i="3"/>
  <c r="K139" i="3"/>
  <c r="K116" i="3"/>
  <c r="K3" i="3"/>
  <c r="K115" i="3"/>
  <c r="K175" i="3"/>
  <c r="K23" i="3"/>
  <c r="K51" i="3"/>
  <c r="K50" i="3"/>
  <c r="K138" i="3"/>
  <c r="K34" i="3"/>
  <c r="K49" i="3"/>
  <c r="K114" i="3"/>
  <c r="K113" i="3"/>
  <c r="K88" i="3"/>
  <c r="K48" i="3"/>
  <c r="K137" i="3"/>
  <c r="K22" i="3"/>
  <c r="K87" i="3"/>
  <c r="K86" i="3"/>
  <c r="K47" i="3"/>
  <c r="K136" i="3"/>
  <c r="K85" i="3"/>
  <c r="K2" i="3"/>
  <c r="K46" i="3"/>
  <c r="K45" i="3"/>
  <c r="K84" i="3"/>
  <c r="K44" i="3"/>
  <c r="K179" i="3"/>
  <c r="K43" i="3"/>
  <c r="H56" i="3"/>
  <c r="H171" i="3"/>
  <c r="H113" i="3"/>
  <c r="H86" i="3"/>
  <c r="H55" i="3"/>
  <c r="H39" i="3"/>
  <c r="H139" i="3"/>
  <c r="H26" i="3"/>
  <c r="H112" i="3"/>
  <c r="H54" i="3"/>
  <c r="H85" i="3"/>
  <c r="H25" i="3"/>
  <c r="H84" i="3"/>
  <c r="H157" i="3"/>
  <c r="H170" i="3"/>
  <c r="H111" i="3"/>
  <c r="H24" i="3"/>
  <c r="H110" i="3"/>
  <c r="H109" i="3"/>
  <c r="H108" i="3"/>
  <c r="H107" i="3"/>
  <c r="H106" i="3"/>
  <c r="H138" i="3"/>
  <c r="H83" i="3"/>
  <c r="H23" i="3"/>
  <c r="H182" i="3"/>
  <c r="H82" i="3"/>
  <c r="H81" i="3"/>
  <c r="H105" i="3"/>
  <c r="H38" i="3"/>
  <c r="H156" i="3"/>
  <c r="H169" i="3"/>
  <c r="H104" i="3"/>
  <c r="H80" i="3"/>
  <c r="H185" i="3"/>
  <c r="H37" i="3"/>
  <c r="H155" i="3"/>
  <c r="H177" i="3"/>
  <c r="H154" i="3"/>
  <c r="H137" i="3"/>
  <c r="H53" i="3"/>
  <c r="H153" i="3"/>
  <c r="H184" i="3"/>
  <c r="H22" i="3"/>
  <c r="H103" i="3"/>
  <c r="H168" i="3"/>
  <c r="H152" i="3"/>
  <c r="H136" i="3"/>
  <c r="H79" i="3"/>
  <c r="H78" i="3"/>
  <c r="H21" i="3"/>
  <c r="H135" i="3"/>
  <c r="H20" i="3"/>
  <c r="H167" i="3"/>
  <c r="H19" i="3"/>
  <c r="H134" i="3"/>
  <c r="H102" i="3"/>
  <c r="H176" i="3"/>
  <c r="H18" i="3"/>
  <c r="H77" i="3"/>
  <c r="H181" i="3"/>
  <c r="H52" i="3"/>
  <c r="H17" i="3"/>
  <c r="H76" i="3"/>
  <c r="H133" i="3"/>
  <c r="H16" i="3"/>
  <c r="H180" i="3"/>
  <c r="H51" i="3"/>
  <c r="H132" i="3"/>
  <c r="H101" i="3"/>
  <c r="H36" i="3"/>
  <c r="H131" i="3"/>
  <c r="H15" i="3"/>
  <c r="H166" i="3"/>
  <c r="H165" i="3"/>
  <c r="H75" i="3"/>
  <c r="H100" i="3"/>
  <c r="H186" i="3"/>
  <c r="H74" i="3"/>
  <c r="H151" i="3"/>
  <c r="H73" i="3"/>
  <c r="H14" i="3"/>
  <c r="H99" i="3"/>
  <c r="H35" i="3"/>
  <c r="H50" i="3"/>
  <c r="H49" i="3"/>
  <c r="H48" i="3"/>
  <c r="H13" i="3"/>
  <c r="H130" i="3"/>
  <c r="H12" i="3"/>
  <c r="H72" i="3"/>
  <c r="H11" i="3"/>
  <c r="H175" i="3"/>
  <c r="H129" i="3"/>
  <c r="H128" i="3"/>
  <c r="H150" i="3"/>
  <c r="H47" i="3"/>
  <c r="H174" i="3"/>
  <c r="H173" i="3"/>
  <c r="H149" i="3"/>
  <c r="H164" i="3"/>
  <c r="H179" i="3"/>
  <c r="H98" i="3"/>
  <c r="H97" i="3"/>
  <c r="H96" i="3"/>
  <c r="H34" i="3"/>
  <c r="H71" i="3"/>
  <c r="H10" i="3"/>
  <c r="H127" i="3"/>
  <c r="H46" i="3"/>
  <c r="H45" i="3"/>
  <c r="H148" i="3"/>
  <c r="H33" i="3"/>
  <c r="H147" i="3"/>
  <c r="H146" i="3"/>
  <c r="H163" i="3"/>
  <c r="H95" i="3"/>
  <c r="H9" i="3"/>
  <c r="H126" i="3"/>
  <c r="H32" i="3"/>
  <c r="H8" i="3"/>
  <c r="H125" i="3"/>
  <c r="H44" i="3"/>
  <c r="H70" i="3"/>
  <c r="H124" i="3"/>
  <c r="H43" i="3"/>
  <c r="H123" i="3"/>
  <c r="H42" i="3"/>
  <c r="H94" i="3"/>
  <c r="H69" i="3"/>
  <c r="H7" i="3"/>
  <c r="H93" i="3"/>
  <c r="H31" i="3"/>
  <c r="H178" i="3"/>
  <c r="H92" i="3"/>
  <c r="H68" i="3"/>
  <c r="H30" i="3"/>
  <c r="H162" i="3"/>
  <c r="H122" i="3"/>
  <c r="H121" i="3"/>
  <c r="H67" i="3"/>
  <c r="H6" i="3"/>
  <c r="H120" i="3"/>
  <c r="H145" i="3"/>
  <c r="H66" i="3"/>
  <c r="H65" i="3"/>
  <c r="H41" i="3"/>
  <c r="H64" i="3"/>
  <c r="H29" i="3"/>
  <c r="H63" i="3"/>
  <c r="H161" i="3"/>
  <c r="H119" i="3"/>
  <c r="H5" i="3"/>
  <c r="H91" i="3"/>
  <c r="H172" i="3"/>
  <c r="H40" i="3"/>
  <c r="H160" i="3"/>
  <c r="H144" i="3"/>
  <c r="H4" i="3"/>
  <c r="H118" i="3"/>
  <c r="H117" i="3"/>
  <c r="H28" i="3"/>
  <c r="H90" i="3"/>
  <c r="H62" i="3"/>
  <c r="H116" i="3"/>
  <c r="H61" i="3"/>
  <c r="H3" i="3"/>
  <c r="H159" i="3"/>
  <c r="H115" i="3"/>
  <c r="H60" i="3"/>
  <c r="H59" i="3"/>
  <c r="H114" i="3"/>
  <c r="H27" i="3"/>
  <c r="H143" i="3"/>
  <c r="H89" i="3"/>
  <c r="H88" i="3"/>
  <c r="H158" i="3"/>
  <c r="H142" i="3"/>
  <c r="H2" i="3"/>
  <c r="H141" i="3"/>
  <c r="H58" i="3"/>
  <c r="H140" i="3"/>
  <c r="H57" i="3"/>
  <c r="H183" i="3"/>
  <c r="H87" i="3"/>
  <c r="E55" i="3"/>
  <c r="E168" i="3"/>
  <c r="E116" i="3"/>
  <c r="E135" i="3"/>
  <c r="E83" i="3"/>
  <c r="E21" i="3"/>
  <c r="E115" i="3"/>
  <c r="E20" i="3"/>
  <c r="E114" i="3"/>
  <c r="E54" i="3"/>
  <c r="E155" i="3"/>
  <c r="E31" i="3"/>
  <c r="E82" i="3"/>
  <c r="E113" i="3"/>
  <c r="E154" i="3"/>
  <c r="E134" i="3"/>
  <c r="E19" i="3"/>
  <c r="E112" i="3"/>
  <c r="E111" i="3"/>
  <c r="E110" i="3"/>
  <c r="E167" i="3"/>
  <c r="E81" i="3"/>
  <c r="E109" i="3"/>
  <c r="E133" i="3"/>
  <c r="E18" i="3"/>
  <c r="E185" i="3"/>
  <c r="E80" i="3"/>
  <c r="E132" i="3"/>
  <c r="E131" i="3"/>
  <c r="E108" i="3"/>
  <c r="E166" i="3"/>
  <c r="E186" i="3"/>
  <c r="E153" i="3"/>
  <c r="E79" i="3"/>
  <c r="E165" i="3"/>
  <c r="E30" i="3"/>
  <c r="E152" i="3"/>
  <c r="E172" i="3"/>
  <c r="E178" i="3"/>
  <c r="E130" i="3"/>
  <c r="E53" i="3"/>
  <c r="E151" i="3"/>
  <c r="E184" i="3"/>
  <c r="E17" i="3"/>
  <c r="E150" i="3"/>
  <c r="E129" i="3"/>
  <c r="E149" i="3"/>
  <c r="E148" i="3"/>
  <c r="E52" i="3"/>
  <c r="E147" i="3"/>
  <c r="E16" i="3"/>
  <c r="E128" i="3"/>
  <c r="E15" i="3"/>
  <c r="E164" i="3"/>
  <c r="E14" i="3"/>
  <c r="E78" i="3"/>
  <c r="E107" i="3"/>
  <c r="E146" i="3"/>
  <c r="E13" i="3"/>
  <c r="E77" i="3"/>
  <c r="E183" i="3"/>
  <c r="E51" i="3"/>
  <c r="E50" i="3"/>
  <c r="E76" i="3"/>
  <c r="E177" i="3"/>
  <c r="E12" i="3"/>
  <c r="E182" i="3"/>
  <c r="E75" i="3"/>
  <c r="E106" i="3"/>
  <c r="E105" i="3"/>
  <c r="E104" i="3"/>
  <c r="E103" i="3"/>
  <c r="E11" i="3"/>
  <c r="E163" i="3"/>
  <c r="E171" i="3"/>
  <c r="E74" i="3"/>
  <c r="E49" i="3"/>
  <c r="E181" i="3"/>
  <c r="E73" i="3"/>
  <c r="E145" i="3"/>
  <c r="E127" i="3"/>
  <c r="E48" i="3"/>
  <c r="E162" i="3"/>
  <c r="E47" i="3"/>
  <c r="E46" i="3"/>
  <c r="E45" i="3"/>
  <c r="E44" i="3"/>
  <c r="E10" i="3"/>
  <c r="E144" i="3"/>
  <c r="E9" i="3"/>
  <c r="E72" i="3"/>
  <c r="E8" i="3"/>
  <c r="E170" i="3"/>
  <c r="E161" i="3"/>
  <c r="E126" i="3"/>
  <c r="E143" i="3"/>
  <c r="E43" i="3"/>
  <c r="E160" i="3"/>
  <c r="E142" i="3"/>
  <c r="E169" i="3"/>
  <c r="E159" i="3"/>
  <c r="E102" i="3"/>
  <c r="E101" i="3"/>
  <c r="E158" i="3"/>
  <c r="E100" i="3"/>
  <c r="E29" i="3"/>
  <c r="E71" i="3"/>
  <c r="E7" i="3"/>
  <c r="E141" i="3"/>
  <c r="E70" i="3"/>
  <c r="E42" i="3"/>
  <c r="E157" i="3"/>
  <c r="E99" i="3"/>
  <c r="E180" i="3"/>
  <c r="E98" i="3"/>
  <c r="E97" i="3"/>
  <c r="E41" i="3"/>
  <c r="E28" i="3"/>
  <c r="E125" i="3"/>
  <c r="E27" i="3"/>
  <c r="E6" i="3"/>
  <c r="E156" i="3"/>
  <c r="E40" i="3"/>
  <c r="E69" i="3"/>
  <c r="E39" i="3"/>
  <c r="E38" i="3"/>
  <c r="E124" i="3"/>
  <c r="E68" i="3"/>
  <c r="E67" i="3"/>
  <c r="E123" i="3"/>
  <c r="E26" i="3"/>
  <c r="E96" i="3"/>
  <c r="E95" i="3"/>
  <c r="E176" i="3"/>
  <c r="E94" i="3"/>
  <c r="E37" i="3"/>
  <c r="E25" i="3"/>
  <c r="E179" i="3"/>
  <c r="E122" i="3"/>
  <c r="E175" i="3"/>
  <c r="E66" i="3"/>
  <c r="E5" i="3"/>
  <c r="E93" i="3"/>
  <c r="E121" i="3"/>
  <c r="E92" i="3"/>
  <c r="E65" i="3"/>
  <c r="E36" i="3"/>
  <c r="E64" i="3"/>
  <c r="E35" i="3"/>
  <c r="E63" i="3"/>
  <c r="E140" i="3"/>
  <c r="E120" i="3"/>
  <c r="E4" i="3"/>
  <c r="E91" i="3"/>
  <c r="E174" i="3"/>
  <c r="E34" i="3"/>
  <c r="E139" i="3"/>
  <c r="E138" i="3"/>
  <c r="E3" i="3"/>
  <c r="E119" i="3"/>
  <c r="E137" i="3"/>
  <c r="E33" i="3"/>
  <c r="E24" i="3"/>
  <c r="E62" i="3"/>
  <c r="E90" i="3"/>
  <c r="E61" i="3"/>
  <c r="E23" i="3"/>
  <c r="E89" i="3"/>
  <c r="E118" i="3"/>
  <c r="E32" i="3"/>
  <c r="E60" i="3"/>
  <c r="E88" i="3"/>
  <c r="E22" i="3"/>
  <c r="E59" i="3"/>
  <c r="E87" i="3"/>
  <c r="E58" i="3"/>
  <c r="E136" i="3"/>
  <c r="E86" i="3"/>
  <c r="E2" i="3"/>
  <c r="E117" i="3"/>
  <c r="E57" i="3"/>
  <c r="E85" i="3"/>
  <c r="E56" i="3"/>
  <c r="E173" i="3"/>
  <c r="E84" i="3"/>
  <c r="B38" i="3"/>
  <c r="B168" i="3"/>
  <c r="B108" i="3"/>
  <c r="B131" i="3"/>
  <c r="B55" i="3"/>
  <c r="B54" i="3"/>
  <c r="B154" i="3"/>
  <c r="B20" i="3"/>
  <c r="B107" i="3"/>
  <c r="B53" i="3"/>
  <c r="B89" i="3"/>
  <c r="B37" i="3"/>
  <c r="B88" i="3"/>
  <c r="B153" i="3"/>
  <c r="B167" i="3"/>
  <c r="B152" i="3"/>
  <c r="B19" i="3"/>
  <c r="B106" i="3"/>
  <c r="B52" i="3"/>
  <c r="B87" i="3"/>
  <c r="B151" i="3"/>
  <c r="B105" i="3"/>
  <c r="B104" i="3"/>
  <c r="B178" i="3"/>
  <c r="B18" i="3"/>
  <c r="B184" i="3"/>
  <c r="B86" i="3"/>
  <c r="B166" i="3"/>
  <c r="B130" i="3"/>
  <c r="B36" i="3"/>
  <c r="B150" i="3"/>
  <c r="B183" i="3"/>
  <c r="B149" i="3"/>
  <c r="B85" i="3"/>
  <c r="B165" i="3"/>
  <c r="B35" i="3"/>
  <c r="B164" i="3"/>
  <c r="B177" i="3"/>
  <c r="B103" i="3"/>
  <c r="B129" i="3"/>
  <c r="B34" i="3"/>
  <c r="B148" i="3"/>
  <c r="B163" i="3"/>
  <c r="B17" i="3"/>
  <c r="B102" i="3"/>
  <c r="B176" i="3"/>
  <c r="B147" i="3"/>
  <c r="B146" i="3"/>
  <c r="B84" i="3"/>
  <c r="B83" i="3"/>
  <c r="B16" i="3"/>
  <c r="B128" i="3"/>
  <c r="B15" i="3"/>
  <c r="B175" i="3"/>
  <c r="B14" i="3"/>
  <c r="B82" i="3"/>
  <c r="B101" i="3"/>
  <c r="B174" i="3"/>
  <c r="B13" i="3"/>
  <c r="B81" i="3"/>
  <c r="B186" i="3"/>
  <c r="B80" i="3"/>
  <c r="B51" i="3"/>
  <c r="B127" i="3"/>
  <c r="B126" i="3"/>
  <c r="B12" i="3"/>
  <c r="B182" i="3"/>
  <c r="B33" i="3"/>
  <c r="B145" i="3"/>
  <c r="B100" i="3"/>
  <c r="B32" i="3"/>
  <c r="B125" i="3"/>
  <c r="B11" i="3"/>
  <c r="B162" i="3"/>
  <c r="B173" i="3"/>
  <c r="B79" i="3"/>
  <c r="B78" i="3"/>
  <c r="B185" i="3"/>
  <c r="B77" i="3"/>
  <c r="B144" i="3"/>
  <c r="B76" i="3"/>
  <c r="B50" i="3"/>
  <c r="B99" i="3"/>
  <c r="B49" i="3"/>
  <c r="B31" i="3"/>
  <c r="B48" i="3"/>
  <c r="B47" i="3"/>
  <c r="B10" i="3"/>
  <c r="B124" i="3"/>
  <c r="B9" i="3"/>
  <c r="B75" i="3"/>
  <c r="B8" i="3"/>
  <c r="B181" i="3"/>
  <c r="B123" i="3"/>
  <c r="B122" i="3"/>
  <c r="B143" i="3"/>
  <c r="B30" i="3"/>
  <c r="B172" i="3"/>
  <c r="B171" i="3"/>
  <c r="B142" i="3"/>
  <c r="B180" i="3"/>
  <c r="B161" i="3"/>
  <c r="B98" i="3"/>
  <c r="B141" i="3"/>
  <c r="B74" i="3"/>
  <c r="B29" i="3"/>
  <c r="B73" i="3"/>
  <c r="B7" i="3"/>
  <c r="B160" i="3"/>
  <c r="B72" i="3"/>
  <c r="B71" i="3"/>
  <c r="B140" i="3"/>
  <c r="B28" i="3"/>
  <c r="B139" i="3"/>
  <c r="B121" i="3"/>
  <c r="B120" i="3"/>
  <c r="B70" i="3"/>
  <c r="B27" i="3"/>
  <c r="B97" i="3"/>
  <c r="B46" i="3"/>
  <c r="B6" i="3"/>
  <c r="B159" i="3"/>
  <c r="B45" i="3"/>
  <c r="B69" i="3"/>
  <c r="B68" i="3"/>
  <c r="B26" i="3"/>
  <c r="B119" i="3"/>
  <c r="B44" i="3"/>
  <c r="B96" i="3"/>
  <c r="B118" i="3"/>
  <c r="B25" i="3"/>
  <c r="B95" i="3"/>
  <c r="B24" i="3"/>
  <c r="B158" i="3"/>
  <c r="B94" i="3"/>
  <c r="B67" i="3"/>
  <c r="B23" i="3"/>
  <c r="B179" i="3"/>
  <c r="B117" i="3"/>
  <c r="B116" i="3"/>
  <c r="B66" i="3"/>
  <c r="B5" i="3"/>
  <c r="B115" i="3"/>
  <c r="B170" i="3"/>
  <c r="B65" i="3"/>
  <c r="B114" i="3"/>
  <c r="B43" i="3"/>
  <c r="B64" i="3"/>
  <c r="B42" i="3"/>
  <c r="B63" i="3"/>
  <c r="B138" i="3"/>
  <c r="B113" i="3"/>
  <c r="B4" i="3"/>
  <c r="B93" i="3"/>
  <c r="B169" i="3"/>
  <c r="B41" i="3"/>
  <c r="B157" i="3"/>
  <c r="B137" i="3"/>
  <c r="B3" i="3"/>
  <c r="B136" i="3"/>
  <c r="B135" i="3"/>
  <c r="B40" i="3"/>
  <c r="B62" i="3"/>
  <c r="B61" i="3"/>
  <c r="B112" i="3"/>
  <c r="B60" i="3"/>
  <c r="B22" i="3"/>
  <c r="B134" i="3"/>
  <c r="B111" i="3"/>
  <c r="B59" i="3"/>
  <c r="B58" i="3"/>
  <c r="B110" i="3"/>
  <c r="B21" i="3"/>
  <c r="B39" i="3"/>
  <c r="B92" i="3"/>
  <c r="B109" i="3"/>
  <c r="B156" i="3"/>
  <c r="B133" i="3"/>
  <c r="B2" i="3"/>
  <c r="B91" i="3"/>
  <c r="B57" i="3"/>
  <c r="B132" i="3"/>
  <c r="B56" i="3"/>
  <c r="B155" i="3"/>
  <c r="B90" i="3"/>
  <c r="G292" i="2"/>
  <c r="G291" i="2"/>
  <c r="G290" i="2"/>
  <c r="G289" i="2"/>
  <c r="G288" i="2"/>
  <c r="G287" i="2"/>
  <c r="G286" i="2"/>
  <c r="G285" i="2"/>
  <c r="G284" i="2"/>
  <c r="G283" i="2"/>
  <c r="D293" i="2"/>
  <c r="D292" i="2"/>
  <c r="D291" i="2"/>
  <c r="D290" i="2"/>
  <c r="D289" i="2"/>
  <c r="D288" i="2"/>
  <c r="D287" i="2"/>
  <c r="D286" i="2"/>
  <c r="D285" i="2"/>
  <c r="D284" i="2"/>
  <c r="D283" i="2"/>
  <c r="E283" i="2" l="1"/>
  <c r="I283" i="2"/>
  <c r="E287" i="2"/>
  <c r="I287" i="2"/>
  <c r="I291" i="2"/>
  <c r="E291" i="2"/>
  <c r="E284" i="2"/>
  <c r="I284" i="2"/>
  <c r="E288" i="2"/>
  <c r="I288" i="2"/>
  <c r="E292" i="2"/>
  <c r="I292" i="2"/>
  <c r="E285" i="2"/>
  <c r="I285" i="2"/>
  <c r="E289" i="2"/>
  <c r="I289" i="2"/>
  <c r="I293" i="2"/>
  <c r="E286" i="2"/>
  <c r="I286" i="2"/>
  <c r="I290" i="2"/>
  <c r="E290" i="2"/>
  <c r="P186" i="2"/>
  <c r="N186" i="2"/>
  <c r="L186" i="2"/>
  <c r="J186" i="2"/>
  <c r="H186" i="2"/>
  <c r="F186" i="2"/>
  <c r="D186" i="2"/>
  <c r="B186" i="2"/>
  <c r="P185" i="2"/>
  <c r="N185" i="2"/>
  <c r="L185" i="2"/>
  <c r="J185" i="2"/>
  <c r="H185" i="2"/>
  <c r="F185" i="2"/>
  <c r="D185" i="2"/>
  <c r="B185" i="2"/>
  <c r="P184" i="2"/>
  <c r="N184" i="2"/>
  <c r="L184" i="2"/>
  <c r="J184" i="2"/>
  <c r="H184" i="2"/>
  <c r="F184" i="2"/>
  <c r="D184" i="2"/>
  <c r="B184" i="2"/>
  <c r="P183" i="2"/>
  <c r="N183" i="2"/>
  <c r="L183" i="2"/>
  <c r="J183" i="2"/>
  <c r="H183" i="2"/>
  <c r="F183" i="2"/>
  <c r="D183" i="2"/>
  <c r="B183" i="2"/>
  <c r="P182" i="2"/>
  <c r="N182" i="2"/>
  <c r="L182" i="2"/>
  <c r="J182" i="2"/>
  <c r="H182" i="2"/>
  <c r="F182" i="2"/>
  <c r="D182" i="2"/>
  <c r="B182" i="2"/>
  <c r="P181" i="2"/>
  <c r="N181" i="2"/>
  <c r="L181" i="2"/>
  <c r="J181" i="2"/>
  <c r="H181" i="2"/>
  <c r="F181" i="2"/>
  <c r="D181" i="2"/>
  <c r="B181" i="2"/>
  <c r="P180" i="2"/>
  <c r="N180" i="2"/>
  <c r="L180" i="2"/>
  <c r="J180" i="2"/>
  <c r="H180" i="2"/>
  <c r="F180" i="2"/>
  <c r="D180" i="2"/>
  <c r="B180" i="2"/>
  <c r="P179" i="2"/>
  <c r="N179" i="2"/>
  <c r="L179" i="2"/>
  <c r="J179" i="2"/>
  <c r="H179" i="2"/>
  <c r="F179" i="2"/>
  <c r="D179" i="2"/>
  <c r="B179" i="2"/>
  <c r="P178" i="2"/>
  <c r="N178" i="2"/>
  <c r="L178" i="2"/>
  <c r="J178" i="2"/>
  <c r="H178" i="2"/>
  <c r="F178" i="2"/>
  <c r="D178" i="2"/>
  <c r="B178" i="2"/>
  <c r="P177" i="2"/>
  <c r="N177" i="2"/>
  <c r="L177" i="2"/>
  <c r="J177" i="2"/>
  <c r="H177" i="2"/>
  <c r="F177" i="2"/>
  <c r="D177" i="2"/>
  <c r="B177" i="2"/>
  <c r="P176" i="2"/>
  <c r="N176" i="2"/>
  <c r="L176" i="2"/>
  <c r="J176" i="2"/>
  <c r="H176" i="2"/>
  <c r="F176" i="2"/>
  <c r="D176" i="2"/>
  <c r="B176" i="2"/>
  <c r="P175" i="2"/>
  <c r="N175" i="2"/>
  <c r="L175" i="2"/>
  <c r="J175" i="2"/>
  <c r="H175" i="2"/>
  <c r="F175" i="2"/>
  <c r="D175" i="2"/>
  <c r="B175" i="2"/>
  <c r="P174" i="2"/>
  <c r="N174" i="2"/>
  <c r="L174" i="2"/>
  <c r="J174" i="2"/>
  <c r="H174" i="2"/>
  <c r="F174" i="2"/>
  <c r="D174" i="2"/>
  <c r="B174" i="2"/>
  <c r="P173" i="2"/>
  <c r="N173" i="2"/>
  <c r="L173" i="2"/>
  <c r="J173" i="2"/>
  <c r="H173" i="2"/>
  <c r="F173" i="2"/>
  <c r="D173" i="2"/>
  <c r="B173" i="2"/>
  <c r="P172" i="2"/>
  <c r="N172" i="2"/>
  <c r="L172" i="2"/>
  <c r="J172" i="2"/>
  <c r="H172" i="2"/>
  <c r="F172" i="2"/>
  <c r="D172" i="2"/>
  <c r="B172" i="2"/>
  <c r="P171" i="2"/>
  <c r="N171" i="2"/>
  <c r="L171" i="2"/>
  <c r="J171" i="2"/>
  <c r="H171" i="2"/>
  <c r="F171" i="2"/>
  <c r="D171" i="2"/>
  <c r="B171" i="2"/>
  <c r="P170" i="2"/>
  <c r="N170" i="2"/>
  <c r="L170" i="2"/>
  <c r="J170" i="2"/>
  <c r="H170" i="2"/>
  <c r="F170" i="2"/>
  <c r="D170" i="2"/>
  <c r="B170" i="2"/>
  <c r="P169" i="2"/>
  <c r="N169" i="2"/>
  <c r="L169" i="2"/>
  <c r="J169" i="2"/>
  <c r="H169" i="2"/>
  <c r="F169" i="2"/>
  <c r="D169" i="2"/>
  <c r="B169" i="2"/>
  <c r="P168" i="2"/>
  <c r="N168" i="2"/>
  <c r="L168" i="2"/>
  <c r="J168" i="2"/>
  <c r="H168" i="2"/>
  <c r="F168" i="2"/>
  <c r="D168" i="2"/>
  <c r="B168" i="2"/>
  <c r="P167" i="2"/>
  <c r="N167" i="2"/>
  <c r="L167" i="2"/>
  <c r="J167" i="2"/>
  <c r="H167" i="2"/>
  <c r="F167" i="2"/>
  <c r="D167" i="2"/>
  <c r="B167" i="2"/>
  <c r="P166" i="2"/>
  <c r="N166" i="2"/>
  <c r="L166" i="2"/>
  <c r="J166" i="2"/>
  <c r="H166" i="2"/>
  <c r="F166" i="2"/>
  <c r="D166" i="2"/>
  <c r="B166" i="2"/>
  <c r="P165" i="2"/>
  <c r="N165" i="2"/>
  <c r="L165" i="2"/>
  <c r="J165" i="2"/>
  <c r="H165" i="2"/>
  <c r="F165" i="2"/>
  <c r="D165" i="2"/>
  <c r="B165" i="2"/>
  <c r="P164" i="2"/>
  <c r="N164" i="2"/>
  <c r="L164" i="2"/>
  <c r="J164" i="2"/>
  <c r="H164" i="2"/>
  <c r="F164" i="2"/>
  <c r="D164" i="2"/>
  <c r="B164" i="2"/>
  <c r="P163" i="2"/>
  <c r="N163" i="2"/>
  <c r="L163" i="2"/>
  <c r="J163" i="2"/>
  <c r="H163" i="2"/>
  <c r="F163" i="2"/>
  <c r="D163" i="2"/>
  <c r="B163" i="2"/>
  <c r="P162" i="2"/>
  <c r="N162" i="2"/>
  <c r="L162" i="2"/>
  <c r="J162" i="2"/>
  <c r="H162" i="2"/>
  <c r="F162" i="2"/>
  <c r="D162" i="2"/>
  <c r="B162" i="2"/>
  <c r="P161" i="2"/>
  <c r="N161" i="2"/>
  <c r="L161" i="2"/>
  <c r="J161" i="2"/>
  <c r="H161" i="2"/>
  <c r="F161" i="2"/>
  <c r="D161" i="2"/>
  <c r="B161" i="2"/>
  <c r="P160" i="2"/>
  <c r="N160" i="2"/>
  <c r="L160" i="2"/>
  <c r="J160" i="2"/>
  <c r="H160" i="2"/>
  <c r="F160" i="2"/>
  <c r="D160" i="2"/>
  <c r="B160" i="2"/>
  <c r="P159" i="2"/>
  <c r="N159" i="2"/>
  <c r="L159" i="2"/>
  <c r="J159" i="2"/>
  <c r="H159" i="2"/>
  <c r="F159" i="2"/>
  <c r="D159" i="2"/>
  <c r="B159" i="2"/>
  <c r="P158" i="2"/>
  <c r="N158" i="2"/>
  <c r="L158" i="2"/>
  <c r="J158" i="2"/>
  <c r="H158" i="2"/>
  <c r="F158" i="2"/>
  <c r="D158" i="2"/>
  <c r="B158" i="2"/>
  <c r="P157" i="2"/>
  <c r="N157" i="2"/>
  <c r="L157" i="2"/>
  <c r="J157" i="2"/>
  <c r="H157" i="2"/>
  <c r="F157" i="2"/>
  <c r="D157" i="2"/>
  <c r="B157" i="2"/>
  <c r="P156" i="2"/>
  <c r="N156" i="2"/>
  <c r="L156" i="2"/>
  <c r="J156" i="2"/>
  <c r="H156" i="2"/>
  <c r="F156" i="2"/>
  <c r="D156" i="2"/>
  <c r="B156" i="2"/>
  <c r="P155" i="2"/>
  <c r="N155" i="2"/>
  <c r="L155" i="2"/>
  <c r="J155" i="2"/>
  <c r="H155" i="2"/>
  <c r="F155" i="2"/>
  <c r="D155" i="2"/>
  <c r="B155" i="2"/>
  <c r="P154" i="2"/>
  <c r="N154" i="2"/>
  <c r="L154" i="2"/>
  <c r="J154" i="2"/>
  <c r="H154" i="2"/>
  <c r="F154" i="2"/>
  <c r="D154" i="2"/>
  <c r="B154" i="2"/>
  <c r="P153" i="2"/>
  <c r="N153" i="2"/>
  <c r="L153" i="2"/>
  <c r="J153" i="2"/>
  <c r="H153" i="2"/>
  <c r="F153" i="2"/>
  <c r="D153" i="2"/>
  <c r="B153" i="2"/>
  <c r="P152" i="2"/>
  <c r="N152" i="2"/>
  <c r="L152" i="2"/>
  <c r="J152" i="2"/>
  <c r="H152" i="2"/>
  <c r="F152" i="2"/>
  <c r="D152" i="2"/>
  <c r="B152" i="2"/>
  <c r="P151" i="2"/>
  <c r="N151" i="2"/>
  <c r="L151" i="2"/>
  <c r="J151" i="2"/>
  <c r="H151" i="2"/>
  <c r="F151" i="2"/>
  <c r="D151" i="2"/>
  <c r="B151" i="2"/>
  <c r="P150" i="2"/>
  <c r="N150" i="2"/>
  <c r="L150" i="2"/>
  <c r="J150" i="2"/>
  <c r="H150" i="2"/>
  <c r="F150" i="2"/>
  <c r="D150" i="2"/>
  <c r="B150" i="2"/>
  <c r="P149" i="2"/>
  <c r="N149" i="2"/>
  <c r="L149" i="2"/>
  <c r="J149" i="2"/>
  <c r="H149" i="2"/>
  <c r="F149" i="2"/>
  <c r="D149" i="2"/>
  <c r="B149" i="2"/>
  <c r="P148" i="2"/>
  <c r="N148" i="2"/>
  <c r="L148" i="2"/>
  <c r="J148" i="2"/>
  <c r="H148" i="2"/>
  <c r="F148" i="2"/>
  <c r="D148" i="2"/>
  <c r="B148" i="2"/>
  <c r="P147" i="2"/>
  <c r="N147" i="2"/>
  <c r="L147" i="2"/>
  <c r="J147" i="2"/>
  <c r="H147" i="2"/>
  <c r="F147" i="2"/>
  <c r="D147" i="2"/>
  <c r="B147" i="2"/>
  <c r="P146" i="2"/>
  <c r="N146" i="2"/>
  <c r="L146" i="2"/>
  <c r="J146" i="2"/>
  <c r="H146" i="2"/>
  <c r="F146" i="2"/>
  <c r="D146" i="2"/>
  <c r="B146" i="2"/>
  <c r="P145" i="2"/>
  <c r="N145" i="2"/>
  <c r="L145" i="2"/>
  <c r="J145" i="2"/>
  <c r="H145" i="2"/>
  <c r="F145" i="2"/>
  <c r="D145" i="2"/>
  <c r="B145" i="2"/>
  <c r="P144" i="2"/>
  <c r="N144" i="2"/>
  <c r="L144" i="2"/>
  <c r="J144" i="2"/>
  <c r="H144" i="2"/>
  <c r="F144" i="2"/>
  <c r="D144" i="2"/>
  <c r="B144" i="2"/>
  <c r="P143" i="2"/>
  <c r="N143" i="2"/>
  <c r="L143" i="2"/>
  <c r="J143" i="2"/>
  <c r="H143" i="2"/>
  <c r="F143" i="2"/>
  <c r="D143" i="2"/>
  <c r="B143" i="2"/>
  <c r="P142" i="2"/>
  <c r="N142" i="2"/>
  <c r="L142" i="2"/>
  <c r="J142" i="2"/>
  <c r="H142" i="2"/>
  <c r="F142" i="2"/>
  <c r="D142" i="2"/>
  <c r="B142" i="2"/>
  <c r="P141" i="2"/>
  <c r="N141" i="2"/>
  <c r="L141" i="2"/>
  <c r="J141" i="2"/>
  <c r="H141" i="2"/>
  <c r="F141" i="2"/>
  <c r="D141" i="2"/>
  <c r="B141" i="2"/>
  <c r="P140" i="2"/>
  <c r="N140" i="2"/>
  <c r="L140" i="2"/>
  <c r="J140" i="2"/>
  <c r="H140" i="2"/>
  <c r="F140" i="2"/>
  <c r="D140" i="2"/>
  <c r="B140" i="2"/>
  <c r="P139" i="2"/>
  <c r="N139" i="2"/>
  <c r="L139" i="2"/>
  <c r="J139" i="2"/>
  <c r="H139" i="2"/>
  <c r="F139" i="2"/>
  <c r="D139" i="2"/>
  <c r="B139" i="2"/>
  <c r="P138" i="2"/>
  <c r="N138" i="2"/>
  <c r="L138" i="2"/>
  <c r="J138" i="2"/>
  <c r="H138" i="2"/>
  <c r="F138" i="2"/>
  <c r="D138" i="2"/>
  <c r="B138" i="2"/>
  <c r="P137" i="2"/>
  <c r="N137" i="2"/>
  <c r="L137" i="2"/>
  <c r="J137" i="2"/>
  <c r="H137" i="2"/>
  <c r="F137" i="2"/>
  <c r="D137" i="2"/>
  <c r="B137" i="2"/>
  <c r="P136" i="2"/>
  <c r="N136" i="2"/>
  <c r="L136" i="2"/>
  <c r="J136" i="2"/>
  <c r="H136" i="2"/>
  <c r="F136" i="2"/>
  <c r="D136" i="2"/>
  <c r="B136" i="2"/>
  <c r="P135" i="2"/>
  <c r="N135" i="2"/>
  <c r="L135" i="2"/>
  <c r="J135" i="2"/>
  <c r="H135" i="2"/>
  <c r="F135" i="2"/>
  <c r="D135" i="2"/>
  <c r="B135" i="2"/>
  <c r="P134" i="2"/>
  <c r="N134" i="2"/>
  <c r="L134" i="2"/>
  <c r="J134" i="2"/>
  <c r="H134" i="2"/>
  <c r="F134" i="2"/>
  <c r="D134" i="2"/>
  <c r="B134" i="2"/>
  <c r="P133" i="2"/>
  <c r="N133" i="2"/>
  <c r="L133" i="2"/>
  <c r="J133" i="2"/>
  <c r="H133" i="2"/>
  <c r="F133" i="2"/>
  <c r="D133" i="2"/>
  <c r="B133" i="2"/>
  <c r="P132" i="2"/>
  <c r="N132" i="2"/>
  <c r="L132" i="2"/>
  <c r="J132" i="2"/>
  <c r="H132" i="2"/>
  <c r="F132" i="2"/>
  <c r="D132" i="2"/>
  <c r="B132" i="2"/>
  <c r="P131" i="2"/>
  <c r="N131" i="2"/>
  <c r="L131" i="2"/>
  <c r="J131" i="2"/>
  <c r="H131" i="2"/>
  <c r="F131" i="2"/>
  <c r="D131" i="2"/>
  <c r="B131" i="2"/>
  <c r="P130" i="2"/>
  <c r="N130" i="2"/>
  <c r="L130" i="2"/>
  <c r="J130" i="2"/>
  <c r="H130" i="2"/>
  <c r="F130" i="2"/>
  <c r="D130" i="2"/>
  <c r="B130" i="2"/>
  <c r="P129" i="2"/>
  <c r="N129" i="2"/>
  <c r="L129" i="2"/>
  <c r="J129" i="2"/>
  <c r="H129" i="2"/>
  <c r="F129" i="2"/>
  <c r="D129" i="2"/>
  <c r="B129" i="2"/>
  <c r="P128" i="2"/>
  <c r="N128" i="2"/>
  <c r="L128" i="2"/>
  <c r="J128" i="2"/>
  <c r="H128" i="2"/>
  <c r="F128" i="2"/>
  <c r="D128" i="2"/>
  <c r="B128" i="2"/>
  <c r="P127" i="2"/>
  <c r="N127" i="2"/>
  <c r="L127" i="2"/>
  <c r="J127" i="2"/>
  <c r="H127" i="2"/>
  <c r="F127" i="2"/>
  <c r="D127" i="2"/>
  <c r="B127" i="2"/>
  <c r="P126" i="2"/>
  <c r="N126" i="2"/>
  <c r="L126" i="2"/>
  <c r="J126" i="2"/>
  <c r="H126" i="2"/>
  <c r="F126" i="2"/>
  <c r="D126" i="2"/>
  <c r="B126" i="2"/>
  <c r="P125" i="2"/>
  <c r="N125" i="2"/>
  <c r="L125" i="2"/>
  <c r="J125" i="2"/>
  <c r="H125" i="2"/>
  <c r="F125" i="2"/>
  <c r="D125" i="2"/>
  <c r="B125" i="2"/>
  <c r="P124" i="2"/>
  <c r="N124" i="2"/>
  <c r="L124" i="2"/>
  <c r="J124" i="2"/>
  <c r="H124" i="2"/>
  <c r="F124" i="2"/>
  <c r="D124" i="2"/>
  <c r="B124" i="2"/>
  <c r="P123" i="2"/>
  <c r="N123" i="2"/>
  <c r="L123" i="2"/>
  <c r="J123" i="2"/>
  <c r="H123" i="2"/>
  <c r="F123" i="2"/>
  <c r="D123" i="2"/>
  <c r="B123" i="2"/>
  <c r="P122" i="2"/>
  <c r="N122" i="2"/>
  <c r="L122" i="2"/>
  <c r="J122" i="2"/>
  <c r="H122" i="2"/>
  <c r="F122" i="2"/>
  <c r="D122" i="2"/>
  <c r="B122" i="2"/>
  <c r="P121" i="2"/>
  <c r="N121" i="2"/>
  <c r="L121" i="2"/>
  <c r="J121" i="2"/>
  <c r="H121" i="2"/>
  <c r="F121" i="2"/>
  <c r="D121" i="2"/>
  <c r="B121" i="2"/>
  <c r="P120" i="2"/>
  <c r="N120" i="2"/>
  <c r="L120" i="2"/>
  <c r="J120" i="2"/>
  <c r="H120" i="2"/>
  <c r="F120" i="2"/>
  <c r="D120" i="2"/>
  <c r="B120" i="2"/>
  <c r="P119" i="2"/>
  <c r="N119" i="2"/>
  <c r="L119" i="2"/>
  <c r="J119" i="2"/>
  <c r="H119" i="2"/>
  <c r="F119" i="2"/>
  <c r="D119" i="2"/>
  <c r="B119" i="2"/>
  <c r="P118" i="2"/>
  <c r="N118" i="2"/>
  <c r="L118" i="2"/>
  <c r="J118" i="2"/>
  <c r="H118" i="2"/>
  <c r="F118" i="2"/>
  <c r="D118" i="2"/>
  <c r="B118" i="2"/>
  <c r="P117" i="2"/>
  <c r="N117" i="2"/>
  <c r="L117" i="2"/>
  <c r="J117" i="2"/>
  <c r="H117" i="2"/>
  <c r="F117" i="2"/>
  <c r="D117" i="2"/>
  <c r="B117" i="2"/>
  <c r="P116" i="2"/>
  <c r="N116" i="2"/>
  <c r="L116" i="2"/>
  <c r="J116" i="2"/>
  <c r="H116" i="2"/>
  <c r="F116" i="2"/>
  <c r="D116" i="2"/>
  <c r="B116" i="2"/>
  <c r="P115" i="2"/>
  <c r="N115" i="2"/>
  <c r="L115" i="2"/>
  <c r="J115" i="2"/>
  <c r="H115" i="2"/>
  <c r="F115" i="2"/>
  <c r="D115" i="2"/>
  <c r="B115" i="2"/>
  <c r="P114" i="2"/>
  <c r="N114" i="2"/>
  <c r="L114" i="2"/>
  <c r="J114" i="2"/>
  <c r="H114" i="2"/>
  <c r="F114" i="2"/>
  <c r="D114" i="2"/>
  <c r="B114" i="2"/>
  <c r="P113" i="2"/>
  <c r="N113" i="2"/>
  <c r="L113" i="2"/>
  <c r="J113" i="2"/>
  <c r="H113" i="2"/>
  <c r="F113" i="2"/>
  <c r="D113" i="2"/>
  <c r="B113" i="2"/>
  <c r="P112" i="2"/>
  <c r="N112" i="2"/>
  <c r="L112" i="2"/>
  <c r="J112" i="2"/>
  <c r="H112" i="2"/>
  <c r="F112" i="2"/>
  <c r="D112" i="2"/>
  <c r="B112" i="2"/>
  <c r="P111" i="2"/>
  <c r="N111" i="2"/>
  <c r="L111" i="2"/>
  <c r="J111" i="2"/>
  <c r="H111" i="2"/>
  <c r="F111" i="2"/>
  <c r="D111" i="2"/>
  <c r="B111" i="2"/>
  <c r="P110" i="2"/>
  <c r="N110" i="2"/>
  <c r="L110" i="2"/>
  <c r="J110" i="2"/>
  <c r="H110" i="2"/>
  <c r="F110" i="2"/>
  <c r="D110" i="2"/>
  <c r="B110" i="2"/>
  <c r="P109" i="2"/>
  <c r="N109" i="2"/>
  <c r="L109" i="2"/>
  <c r="J109" i="2"/>
  <c r="H109" i="2"/>
  <c r="F109" i="2"/>
  <c r="D109" i="2"/>
  <c r="B109" i="2"/>
  <c r="P108" i="2"/>
  <c r="N108" i="2"/>
  <c r="L108" i="2"/>
  <c r="J108" i="2"/>
  <c r="H108" i="2"/>
  <c r="F108" i="2"/>
  <c r="D108" i="2"/>
  <c r="B108" i="2"/>
  <c r="P107" i="2"/>
  <c r="N107" i="2"/>
  <c r="L107" i="2"/>
  <c r="J107" i="2"/>
  <c r="H107" i="2"/>
  <c r="F107" i="2"/>
  <c r="D107" i="2"/>
  <c r="B107" i="2"/>
  <c r="P106" i="2"/>
  <c r="N106" i="2"/>
  <c r="L106" i="2"/>
  <c r="J106" i="2"/>
  <c r="H106" i="2"/>
  <c r="F106" i="2"/>
  <c r="D106" i="2"/>
  <c r="B106" i="2"/>
  <c r="P105" i="2"/>
  <c r="N105" i="2"/>
  <c r="L105" i="2"/>
  <c r="J105" i="2"/>
  <c r="H105" i="2"/>
  <c r="F105" i="2"/>
  <c r="D105" i="2"/>
  <c r="B105" i="2"/>
  <c r="P104" i="2"/>
  <c r="N104" i="2"/>
  <c r="L104" i="2"/>
  <c r="J104" i="2"/>
  <c r="H104" i="2"/>
  <c r="F104" i="2"/>
  <c r="D104" i="2"/>
  <c r="B104" i="2"/>
  <c r="P103" i="2"/>
  <c r="N103" i="2"/>
  <c r="L103" i="2"/>
  <c r="J103" i="2"/>
  <c r="H103" i="2"/>
  <c r="F103" i="2"/>
  <c r="D103" i="2"/>
  <c r="B103" i="2"/>
  <c r="P102" i="2"/>
  <c r="N102" i="2"/>
  <c r="L102" i="2"/>
  <c r="J102" i="2"/>
  <c r="H102" i="2"/>
  <c r="F102" i="2"/>
  <c r="D102" i="2"/>
  <c r="B102" i="2"/>
  <c r="P101" i="2"/>
  <c r="N101" i="2"/>
  <c r="L101" i="2"/>
  <c r="J101" i="2"/>
  <c r="H101" i="2"/>
  <c r="F101" i="2"/>
  <c r="D101" i="2"/>
  <c r="B101" i="2"/>
  <c r="P100" i="2"/>
  <c r="N100" i="2"/>
  <c r="L100" i="2"/>
  <c r="J100" i="2"/>
  <c r="H100" i="2"/>
  <c r="F100" i="2"/>
  <c r="D100" i="2"/>
  <c r="B100" i="2"/>
  <c r="P99" i="2"/>
  <c r="N99" i="2"/>
  <c r="L99" i="2"/>
  <c r="J99" i="2"/>
  <c r="H99" i="2"/>
  <c r="F99" i="2"/>
  <c r="D99" i="2"/>
  <c r="B99" i="2"/>
  <c r="P98" i="2"/>
  <c r="N98" i="2"/>
  <c r="L98" i="2"/>
  <c r="J98" i="2"/>
  <c r="H98" i="2"/>
  <c r="F98" i="2"/>
  <c r="D98" i="2"/>
  <c r="B98" i="2"/>
  <c r="P97" i="2"/>
  <c r="N97" i="2"/>
  <c r="L97" i="2"/>
  <c r="J97" i="2"/>
  <c r="H97" i="2"/>
  <c r="F97" i="2"/>
  <c r="D97" i="2"/>
  <c r="B97" i="2"/>
  <c r="P96" i="2"/>
  <c r="N96" i="2"/>
  <c r="L96" i="2"/>
  <c r="J96" i="2"/>
  <c r="H96" i="2"/>
  <c r="F96" i="2"/>
  <c r="D96" i="2"/>
  <c r="B96" i="2"/>
  <c r="P95" i="2"/>
  <c r="N95" i="2"/>
  <c r="L95" i="2"/>
  <c r="J95" i="2"/>
  <c r="H95" i="2"/>
  <c r="F95" i="2"/>
  <c r="D95" i="2"/>
  <c r="B95" i="2"/>
  <c r="P94" i="2"/>
  <c r="N94" i="2"/>
  <c r="L94" i="2"/>
  <c r="J94" i="2"/>
  <c r="H94" i="2"/>
  <c r="F94" i="2"/>
  <c r="D94" i="2"/>
  <c r="B94" i="2"/>
  <c r="P93" i="2"/>
  <c r="N93" i="2"/>
  <c r="L93" i="2"/>
  <c r="J93" i="2"/>
  <c r="H93" i="2"/>
  <c r="F93" i="2"/>
  <c r="D93" i="2"/>
  <c r="B93" i="2"/>
  <c r="P92" i="2"/>
  <c r="N92" i="2"/>
  <c r="L92" i="2"/>
  <c r="J92" i="2"/>
  <c r="H92" i="2"/>
  <c r="F92" i="2"/>
  <c r="D92" i="2"/>
  <c r="B92" i="2"/>
  <c r="P91" i="2"/>
  <c r="N91" i="2"/>
  <c r="L91" i="2"/>
  <c r="J91" i="2"/>
  <c r="H91" i="2"/>
  <c r="F91" i="2"/>
  <c r="D91" i="2"/>
  <c r="B91" i="2"/>
  <c r="P90" i="2"/>
  <c r="N90" i="2"/>
  <c r="L90" i="2"/>
  <c r="J90" i="2"/>
  <c r="H90" i="2"/>
  <c r="F90" i="2"/>
  <c r="D90" i="2"/>
  <c r="B90" i="2"/>
  <c r="P89" i="2"/>
  <c r="N89" i="2"/>
  <c r="L89" i="2"/>
  <c r="J89" i="2"/>
  <c r="H89" i="2"/>
  <c r="F89" i="2"/>
  <c r="D89" i="2"/>
  <c r="B89" i="2"/>
  <c r="P88" i="2"/>
  <c r="N88" i="2"/>
  <c r="L88" i="2"/>
  <c r="J88" i="2"/>
  <c r="H88" i="2"/>
  <c r="F88" i="2"/>
  <c r="D88" i="2"/>
  <c r="B88" i="2"/>
  <c r="P87" i="2"/>
  <c r="N87" i="2"/>
  <c r="L87" i="2"/>
  <c r="J87" i="2"/>
  <c r="H87" i="2"/>
  <c r="F87" i="2"/>
  <c r="D87" i="2"/>
  <c r="B87" i="2"/>
  <c r="P86" i="2"/>
  <c r="N86" i="2"/>
  <c r="L86" i="2"/>
  <c r="J86" i="2"/>
  <c r="H86" i="2"/>
  <c r="F86" i="2"/>
  <c r="D86" i="2"/>
  <c r="B86" i="2"/>
  <c r="P85" i="2"/>
  <c r="N85" i="2"/>
  <c r="L85" i="2"/>
  <c r="J85" i="2"/>
  <c r="H85" i="2"/>
  <c r="F85" i="2"/>
  <c r="D85" i="2"/>
  <c r="B85" i="2"/>
  <c r="P84" i="2"/>
  <c r="N84" i="2"/>
  <c r="L84" i="2"/>
  <c r="J84" i="2"/>
  <c r="H84" i="2"/>
  <c r="F84" i="2"/>
  <c r="D84" i="2"/>
  <c r="B84" i="2"/>
  <c r="P83" i="2"/>
  <c r="N83" i="2"/>
  <c r="L83" i="2"/>
  <c r="J83" i="2"/>
  <c r="H83" i="2"/>
  <c r="F83" i="2"/>
  <c r="D83" i="2"/>
  <c r="B83" i="2"/>
  <c r="P82" i="2"/>
  <c r="N82" i="2"/>
  <c r="L82" i="2"/>
  <c r="J82" i="2"/>
  <c r="H82" i="2"/>
  <c r="F82" i="2"/>
  <c r="D82" i="2"/>
  <c r="B82" i="2"/>
  <c r="P81" i="2"/>
  <c r="N81" i="2"/>
  <c r="L81" i="2"/>
  <c r="J81" i="2"/>
  <c r="H81" i="2"/>
  <c r="F81" i="2"/>
  <c r="D81" i="2"/>
  <c r="B81" i="2"/>
  <c r="P80" i="2"/>
  <c r="N80" i="2"/>
  <c r="L80" i="2"/>
  <c r="J80" i="2"/>
  <c r="H80" i="2"/>
  <c r="F80" i="2"/>
  <c r="D80" i="2"/>
  <c r="B80" i="2"/>
  <c r="P79" i="2"/>
  <c r="N79" i="2"/>
  <c r="L79" i="2"/>
  <c r="J79" i="2"/>
  <c r="H79" i="2"/>
  <c r="F79" i="2"/>
  <c r="D79" i="2"/>
  <c r="B79" i="2"/>
  <c r="P78" i="2"/>
  <c r="N78" i="2"/>
  <c r="L78" i="2"/>
  <c r="J78" i="2"/>
  <c r="H78" i="2"/>
  <c r="F78" i="2"/>
  <c r="D78" i="2"/>
  <c r="B78" i="2"/>
  <c r="P77" i="2"/>
  <c r="N77" i="2"/>
  <c r="L77" i="2"/>
  <c r="J77" i="2"/>
  <c r="H77" i="2"/>
  <c r="F77" i="2"/>
  <c r="D77" i="2"/>
  <c r="B77" i="2"/>
  <c r="P76" i="2"/>
  <c r="N76" i="2"/>
  <c r="L76" i="2"/>
  <c r="J76" i="2"/>
  <c r="H76" i="2"/>
  <c r="F76" i="2"/>
  <c r="D76" i="2"/>
  <c r="B76" i="2"/>
  <c r="P75" i="2"/>
  <c r="N75" i="2"/>
  <c r="L75" i="2"/>
  <c r="J75" i="2"/>
  <c r="H75" i="2"/>
  <c r="F75" i="2"/>
  <c r="D75" i="2"/>
  <c r="B75" i="2"/>
  <c r="P74" i="2"/>
  <c r="N74" i="2"/>
  <c r="L74" i="2"/>
  <c r="J74" i="2"/>
  <c r="H74" i="2"/>
  <c r="F74" i="2"/>
  <c r="D74" i="2"/>
  <c r="B74" i="2"/>
  <c r="P73" i="2"/>
  <c r="N73" i="2"/>
  <c r="L73" i="2"/>
  <c r="J73" i="2"/>
  <c r="H73" i="2"/>
  <c r="F73" i="2"/>
  <c r="D73" i="2"/>
  <c r="B73" i="2"/>
  <c r="P72" i="2"/>
  <c r="N72" i="2"/>
  <c r="L72" i="2"/>
  <c r="J72" i="2"/>
  <c r="H72" i="2"/>
  <c r="F72" i="2"/>
  <c r="D72" i="2"/>
  <c r="B72" i="2"/>
  <c r="P71" i="2"/>
  <c r="N71" i="2"/>
  <c r="L71" i="2"/>
  <c r="J71" i="2"/>
  <c r="H71" i="2"/>
  <c r="F71" i="2"/>
  <c r="D71" i="2"/>
  <c r="B71" i="2"/>
  <c r="P70" i="2"/>
  <c r="N70" i="2"/>
  <c r="L70" i="2"/>
  <c r="J70" i="2"/>
  <c r="H70" i="2"/>
  <c r="F70" i="2"/>
  <c r="D70" i="2"/>
  <c r="B70" i="2"/>
  <c r="P69" i="2"/>
  <c r="N69" i="2"/>
  <c r="L69" i="2"/>
  <c r="J69" i="2"/>
  <c r="H69" i="2"/>
  <c r="F69" i="2"/>
  <c r="D69" i="2"/>
  <c r="B69" i="2"/>
  <c r="P68" i="2"/>
  <c r="N68" i="2"/>
  <c r="L68" i="2"/>
  <c r="J68" i="2"/>
  <c r="H68" i="2"/>
  <c r="F68" i="2"/>
  <c r="D68" i="2"/>
  <c r="B68" i="2"/>
  <c r="P67" i="2"/>
  <c r="N67" i="2"/>
  <c r="L67" i="2"/>
  <c r="J67" i="2"/>
  <c r="H67" i="2"/>
  <c r="F67" i="2"/>
  <c r="D67" i="2"/>
  <c r="B67" i="2"/>
  <c r="P66" i="2"/>
  <c r="N66" i="2"/>
  <c r="L66" i="2"/>
  <c r="J66" i="2"/>
  <c r="H66" i="2"/>
  <c r="F66" i="2"/>
  <c r="D66" i="2"/>
  <c r="B66" i="2"/>
  <c r="P65" i="2"/>
  <c r="N65" i="2"/>
  <c r="L65" i="2"/>
  <c r="J65" i="2"/>
  <c r="H65" i="2"/>
  <c r="F65" i="2"/>
  <c r="D65" i="2"/>
  <c r="B65" i="2"/>
  <c r="P64" i="2"/>
  <c r="N64" i="2"/>
  <c r="L64" i="2"/>
  <c r="J64" i="2"/>
  <c r="H64" i="2"/>
  <c r="F64" i="2"/>
  <c r="D64" i="2"/>
  <c r="B64" i="2"/>
  <c r="P63" i="2"/>
  <c r="N63" i="2"/>
  <c r="L63" i="2"/>
  <c r="J63" i="2"/>
  <c r="H63" i="2"/>
  <c r="F63" i="2"/>
  <c r="D63" i="2"/>
  <c r="B63" i="2"/>
  <c r="P62" i="2"/>
  <c r="N62" i="2"/>
  <c r="L62" i="2"/>
  <c r="J62" i="2"/>
  <c r="H62" i="2"/>
  <c r="F62" i="2"/>
  <c r="D62" i="2"/>
  <c r="B62" i="2"/>
  <c r="P61" i="2"/>
  <c r="N61" i="2"/>
  <c r="L61" i="2"/>
  <c r="J61" i="2"/>
  <c r="H61" i="2"/>
  <c r="F61" i="2"/>
  <c r="D61" i="2"/>
  <c r="B61" i="2"/>
  <c r="P60" i="2"/>
  <c r="N60" i="2"/>
  <c r="L60" i="2"/>
  <c r="J60" i="2"/>
  <c r="H60" i="2"/>
  <c r="F60" i="2"/>
  <c r="D60" i="2"/>
  <c r="B60" i="2"/>
  <c r="P59" i="2"/>
  <c r="N59" i="2"/>
  <c r="L59" i="2"/>
  <c r="J59" i="2"/>
  <c r="H59" i="2"/>
  <c r="F59" i="2"/>
  <c r="D59" i="2"/>
  <c r="B59" i="2"/>
  <c r="P58" i="2"/>
  <c r="N58" i="2"/>
  <c r="L58" i="2"/>
  <c r="J58" i="2"/>
  <c r="H58" i="2"/>
  <c r="F58" i="2"/>
  <c r="D58" i="2"/>
  <c r="B58" i="2"/>
  <c r="P57" i="2"/>
  <c r="N57" i="2"/>
  <c r="L57" i="2"/>
  <c r="J57" i="2"/>
  <c r="H57" i="2"/>
  <c r="F57" i="2"/>
  <c r="D57" i="2"/>
  <c r="B57" i="2"/>
  <c r="P56" i="2"/>
  <c r="N56" i="2"/>
  <c r="L56" i="2"/>
  <c r="J56" i="2"/>
  <c r="H56" i="2"/>
  <c r="F56" i="2"/>
  <c r="D56" i="2"/>
  <c r="B56" i="2"/>
  <c r="P55" i="2"/>
  <c r="N55" i="2"/>
  <c r="L55" i="2"/>
  <c r="J55" i="2"/>
  <c r="H55" i="2"/>
  <c r="F55" i="2"/>
  <c r="D55" i="2"/>
  <c r="B55" i="2"/>
  <c r="P54" i="2"/>
  <c r="N54" i="2"/>
  <c r="L54" i="2"/>
  <c r="J54" i="2"/>
  <c r="H54" i="2"/>
  <c r="F54" i="2"/>
  <c r="D54" i="2"/>
  <c r="B54" i="2"/>
  <c r="P53" i="2"/>
  <c r="N53" i="2"/>
  <c r="L53" i="2"/>
  <c r="J53" i="2"/>
  <c r="H53" i="2"/>
  <c r="F53" i="2"/>
  <c r="D53" i="2"/>
  <c r="B53" i="2"/>
  <c r="P52" i="2"/>
  <c r="N52" i="2"/>
  <c r="L52" i="2"/>
  <c r="J52" i="2"/>
  <c r="H52" i="2"/>
  <c r="F52" i="2"/>
  <c r="D52" i="2"/>
  <c r="B52" i="2"/>
  <c r="P51" i="2"/>
  <c r="N51" i="2"/>
  <c r="L51" i="2"/>
  <c r="J51" i="2"/>
  <c r="H51" i="2"/>
  <c r="F51" i="2"/>
  <c r="D51" i="2"/>
  <c r="B51" i="2"/>
  <c r="P50" i="2"/>
  <c r="N50" i="2"/>
  <c r="L50" i="2"/>
  <c r="J50" i="2"/>
  <c r="H50" i="2"/>
  <c r="F50" i="2"/>
  <c r="D50" i="2"/>
  <c r="B50" i="2"/>
  <c r="P49" i="2"/>
  <c r="N49" i="2"/>
  <c r="L49" i="2"/>
  <c r="J49" i="2"/>
  <c r="H49" i="2"/>
  <c r="F49" i="2"/>
  <c r="D49" i="2"/>
  <c r="B49" i="2"/>
  <c r="P48" i="2"/>
  <c r="N48" i="2"/>
  <c r="L48" i="2"/>
  <c r="J48" i="2"/>
  <c r="H48" i="2"/>
  <c r="F48" i="2"/>
  <c r="D48" i="2"/>
  <c r="B48" i="2"/>
  <c r="P47" i="2"/>
  <c r="N47" i="2"/>
  <c r="L47" i="2"/>
  <c r="J47" i="2"/>
  <c r="H47" i="2"/>
  <c r="F47" i="2"/>
  <c r="D47" i="2"/>
  <c r="B47" i="2"/>
  <c r="P46" i="2"/>
  <c r="N46" i="2"/>
  <c r="L46" i="2"/>
  <c r="J46" i="2"/>
  <c r="H46" i="2"/>
  <c r="F46" i="2"/>
  <c r="D46" i="2"/>
  <c r="B46" i="2"/>
  <c r="P45" i="2"/>
  <c r="N45" i="2"/>
  <c r="L45" i="2"/>
  <c r="J45" i="2"/>
  <c r="H45" i="2"/>
  <c r="F45" i="2"/>
  <c r="D45" i="2"/>
  <c r="B45" i="2"/>
  <c r="P44" i="2"/>
  <c r="N44" i="2"/>
  <c r="L44" i="2"/>
  <c r="J44" i="2"/>
  <c r="H44" i="2"/>
  <c r="F44" i="2"/>
  <c r="D44" i="2"/>
  <c r="B44" i="2"/>
  <c r="P43" i="2"/>
  <c r="N43" i="2"/>
  <c r="L43" i="2"/>
  <c r="J43" i="2"/>
  <c r="H43" i="2"/>
  <c r="F43" i="2"/>
  <c r="D43" i="2"/>
  <c r="B43" i="2"/>
  <c r="P42" i="2"/>
  <c r="N42" i="2"/>
  <c r="L42" i="2"/>
  <c r="J42" i="2"/>
  <c r="H42" i="2"/>
  <c r="F42" i="2"/>
  <c r="D42" i="2"/>
  <c r="B42" i="2"/>
  <c r="P41" i="2"/>
  <c r="N41" i="2"/>
  <c r="L41" i="2"/>
  <c r="J41" i="2"/>
  <c r="H41" i="2"/>
  <c r="F41" i="2"/>
  <c r="D41" i="2"/>
  <c r="B41" i="2"/>
  <c r="P40" i="2"/>
  <c r="N40" i="2"/>
  <c r="L40" i="2"/>
  <c r="J40" i="2"/>
  <c r="H40" i="2"/>
  <c r="F40" i="2"/>
  <c r="D40" i="2"/>
  <c r="B40" i="2"/>
  <c r="P39" i="2"/>
  <c r="N39" i="2"/>
  <c r="L39" i="2"/>
  <c r="J39" i="2"/>
  <c r="H39" i="2"/>
  <c r="F39" i="2"/>
  <c r="D39" i="2"/>
  <c r="B39" i="2"/>
  <c r="P38" i="2"/>
  <c r="N38" i="2"/>
  <c r="L38" i="2"/>
  <c r="J38" i="2"/>
  <c r="H38" i="2"/>
  <c r="F38" i="2"/>
  <c r="D38" i="2"/>
  <c r="B38" i="2"/>
  <c r="P37" i="2"/>
  <c r="N37" i="2"/>
  <c r="L37" i="2"/>
  <c r="J37" i="2"/>
  <c r="H37" i="2"/>
  <c r="F37" i="2"/>
  <c r="D37" i="2"/>
  <c r="B37" i="2"/>
  <c r="P36" i="2"/>
  <c r="N36" i="2"/>
  <c r="L36" i="2"/>
  <c r="J36" i="2"/>
  <c r="H36" i="2"/>
  <c r="F36" i="2"/>
  <c r="D36" i="2"/>
  <c r="B36" i="2"/>
  <c r="P35" i="2"/>
  <c r="N35" i="2"/>
  <c r="L35" i="2"/>
  <c r="J35" i="2"/>
  <c r="H35" i="2"/>
  <c r="F35" i="2"/>
  <c r="D35" i="2"/>
  <c r="B35" i="2"/>
  <c r="P34" i="2"/>
  <c r="N34" i="2"/>
  <c r="L34" i="2"/>
  <c r="J34" i="2"/>
  <c r="H34" i="2"/>
  <c r="F34" i="2"/>
  <c r="D34" i="2"/>
  <c r="B34" i="2"/>
  <c r="P33" i="2"/>
  <c r="N33" i="2"/>
  <c r="L33" i="2"/>
  <c r="J33" i="2"/>
  <c r="H33" i="2"/>
  <c r="F33" i="2"/>
  <c r="D33" i="2"/>
  <c r="B33" i="2"/>
  <c r="P32" i="2"/>
  <c r="N32" i="2"/>
  <c r="L32" i="2"/>
  <c r="J32" i="2"/>
  <c r="H32" i="2"/>
  <c r="F32" i="2"/>
  <c r="D32" i="2"/>
  <c r="B32" i="2"/>
  <c r="P31" i="2"/>
  <c r="N31" i="2"/>
  <c r="L31" i="2"/>
  <c r="J31" i="2"/>
  <c r="H31" i="2"/>
  <c r="F31" i="2"/>
  <c r="D31" i="2"/>
  <c r="B31" i="2"/>
  <c r="P30" i="2"/>
  <c r="N30" i="2"/>
  <c r="L30" i="2"/>
  <c r="J30" i="2"/>
  <c r="H30" i="2"/>
  <c r="F30" i="2"/>
  <c r="D30" i="2"/>
  <c r="B30" i="2"/>
  <c r="P29" i="2"/>
  <c r="N29" i="2"/>
  <c r="L29" i="2"/>
  <c r="J29" i="2"/>
  <c r="H29" i="2"/>
  <c r="F29" i="2"/>
  <c r="D29" i="2"/>
  <c r="B29" i="2"/>
  <c r="P28" i="2"/>
  <c r="N28" i="2"/>
  <c r="L28" i="2"/>
  <c r="J28" i="2"/>
  <c r="H28" i="2"/>
  <c r="F28" i="2"/>
  <c r="D28" i="2"/>
  <c r="B28" i="2"/>
  <c r="P27" i="2"/>
  <c r="N27" i="2"/>
  <c r="L27" i="2"/>
  <c r="J27" i="2"/>
  <c r="H27" i="2"/>
  <c r="F27" i="2"/>
  <c r="D27" i="2"/>
  <c r="B27" i="2"/>
  <c r="P26" i="2"/>
  <c r="N26" i="2"/>
  <c r="L26" i="2"/>
  <c r="J26" i="2"/>
  <c r="H26" i="2"/>
  <c r="F26" i="2"/>
  <c r="D26" i="2"/>
  <c r="B26" i="2"/>
  <c r="P25" i="2"/>
  <c r="N25" i="2"/>
  <c r="L25" i="2"/>
  <c r="J25" i="2"/>
  <c r="H25" i="2"/>
  <c r="F25" i="2"/>
  <c r="D25" i="2"/>
  <c r="B25" i="2"/>
  <c r="P24" i="2"/>
  <c r="N24" i="2"/>
  <c r="L24" i="2"/>
  <c r="J24" i="2"/>
  <c r="H24" i="2"/>
  <c r="F24" i="2"/>
  <c r="D24" i="2"/>
  <c r="B24" i="2"/>
  <c r="P23" i="2"/>
  <c r="N23" i="2"/>
  <c r="L23" i="2"/>
  <c r="J23" i="2"/>
  <c r="H23" i="2"/>
  <c r="F23" i="2"/>
  <c r="D23" i="2"/>
  <c r="B23" i="2"/>
  <c r="P22" i="2"/>
  <c r="N22" i="2"/>
  <c r="L22" i="2"/>
  <c r="J22" i="2"/>
  <c r="H22" i="2"/>
  <c r="F22" i="2"/>
  <c r="D22" i="2"/>
  <c r="B22" i="2"/>
  <c r="P21" i="2"/>
  <c r="N21" i="2"/>
  <c r="L21" i="2"/>
  <c r="J21" i="2"/>
  <c r="H21" i="2"/>
  <c r="F21" i="2"/>
  <c r="D21" i="2"/>
  <c r="B21" i="2"/>
  <c r="P20" i="2"/>
  <c r="N20" i="2"/>
  <c r="L20" i="2"/>
  <c r="J20" i="2"/>
  <c r="H20" i="2"/>
  <c r="F20" i="2"/>
  <c r="D20" i="2"/>
  <c r="B20" i="2"/>
  <c r="P19" i="2"/>
  <c r="N19" i="2"/>
  <c r="L19" i="2"/>
  <c r="J19" i="2"/>
  <c r="H19" i="2"/>
  <c r="F19" i="2"/>
  <c r="D19" i="2"/>
  <c r="B19" i="2"/>
  <c r="P18" i="2"/>
  <c r="N18" i="2"/>
  <c r="L18" i="2"/>
  <c r="J18" i="2"/>
  <c r="H18" i="2"/>
  <c r="F18" i="2"/>
  <c r="D18" i="2"/>
  <c r="B18" i="2"/>
  <c r="P17" i="2"/>
  <c r="N17" i="2"/>
  <c r="L17" i="2"/>
  <c r="J17" i="2"/>
  <c r="H17" i="2"/>
  <c r="F17" i="2"/>
  <c r="D17" i="2"/>
  <c r="B17" i="2"/>
  <c r="P16" i="2"/>
  <c r="N16" i="2"/>
  <c r="L16" i="2"/>
  <c r="J16" i="2"/>
  <c r="H16" i="2"/>
  <c r="F16" i="2"/>
  <c r="D16" i="2"/>
  <c r="B16" i="2"/>
  <c r="P15" i="2"/>
  <c r="N15" i="2"/>
  <c r="L15" i="2"/>
  <c r="J15" i="2"/>
  <c r="H15" i="2"/>
  <c r="F15" i="2"/>
  <c r="D15" i="2"/>
  <c r="B15" i="2"/>
  <c r="P14" i="2"/>
  <c r="N14" i="2"/>
  <c r="L14" i="2"/>
  <c r="J14" i="2"/>
  <c r="H14" i="2"/>
  <c r="F14" i="2"/>
  <c r="D14" i="2"/>
  <c r="B14" i="2"/>
  <c r="P13" i="2"/>
  <c r="N13" i="2"/>
  <c r="L13" i="2"/>
  <c r="J13" i="2"/>
  <c r="H13" i="2"/>
  <c r="F13" i="2"/>
  <c r="D13" i="2"/>
  <c r="B13" i="2"/>
  <c r="P12" i="2"/>
  <c r="N12" i="2"/>
  <c r="L12" i="2"/>
  <c r="J12" i="2"/>
  <c r="H12" i="2"/>
  <c r="F12" i="2"/>
  <c r="D12" i="2"/>
  <c r="B12" i="2"/>
  <c r="P11" i="2"/>
  <c r="N11" i="2"/>
  <c r="L11" i="2"/>
  <c r="J11" i="2"/>
  <c r="H11" i="2"/>
  <c r="F11" i="2"/>
  <c r="D11" i="2"/>
  <c r="B11" i="2"/>
  <c r="P10" i="2"/>
  <c r="N10" i="2"/>
  <c r="L10" i="2"/>
  <c r="J10" i="2"/>
  <c r="H10" i="2"/>
  <c r="F10" i="2"/>
  <c r="D10" i="2"/>
  <c r="B10" i="2"/>
  <c r="P9" i="2"/>
  <c r="N9" i="2"/>
  <c r="L9" i="2"/>
  <c r="J9" i="2"/>
  <c r="H9" i="2"/>
  <c r="F9" i="2"/>
  <c r="D9" i="2"/>
  <c r="B9" i="2"/>
  <c r="P8" i="2"/>
  <c r="N8" i="2"/>
  <c r="L8" i="2"/>
  <c r="J8" i="2"/>
  <c r="H8" i="2"/>
  <c r="F8" i="2"/>
  <c r="D8" i="2"/>
  <c r="B8" i="2"/>
  <c r="P7" i="2"/>
  <c r="N7" i="2"/>
  <c r="L7" i="2"/>
  <c r="J7" i="2"/>
  <c r="H7" i="2"/>
  <c r="F7" i="2"/>
  <c r="D7" i="2"/>
  <c r="B7" i="2"/>
  <c r="P6" i="2"/>
  <c r="N6" i="2"/>
  <c r="L6" i="2"/>
  <c r="J6" i="2"/>
  <c r="H6" i="2"/>
  <c r="F6" i="2"/>
  <c r="D6" i="2"/>
  <c r="B6" i="2"/>
  <c r="P5" i="2"/>
  <c r="N5" i="2"/>
  <c r="L5" i="2"/>
  <c r="J5" i="2"/>
  <c r="H5" i="2"/>
  <c r="F5" i="2"/>
  <c r="D5" i="2"/>
  <c r="B5" i="2"/>
  <c r="P4" i="2"/>
  <c r="N4" i="2"/>
  <c r="L4" i="2"/>
  <c r="J4" i="2"/>
  <c r="H4" i="2"/>
  <c r="F4" i="2"/>
  <c r="D4" i="2"/>
  <c r="B4" i="2"/>
  <c r="P3" i="2"/>
  <c r="N3" i="2"/>
  <c r="L3" i="2"/>
  <c r="J3" i="2"/>
  <c r="H3" i="2"/>
  <c r="F3" i="2"/>
  <c r="D3" i="2"/>
  <c r="B3" i="2"/>
  <c r="P2" i="2"/>
  <c r="P193" i="2" s="1"/>
  <c r="N2" i="2"/>
  <c r="N193" i="2" s="1"/>
  <c r="L2" i="2"/>
  <c r="J2" i="2"/>
  <c r="J193" i="2" s="1"/>
  <c r="H2" i="2"/>
  <c r="F2" i="2"/>
  <c r="F193" i="2" s="1"/>
  <c r="D2" i="2"/>
  <c r="D193" i="2" s="1"/>
  <c r="B2" i="2"/>
  <c r="C304" i="2" l="1"/>
  <c r="H193" i="2"/>
  <c r="L193" i="2"/>
  <c r="B193" i="2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212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212" i="3"/>
  <c r="A396" i="3"/>
  <c r="A394" i="3"/>
  <c r="A395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212" i="3"/>
  <c r="E206" i="3"/>
  <c r="D206" i="3"/>
  <c r="B206" i="3"/>
</calcChain>
</file>

<file path=xl/sharedStrings.xml><?xml version="1.0" encoding="utf-8"?>
<sst xmlns="http://schemas.openxmlformats.org/spreadsheetml/2006/main" count="3116" uniqueCount="1025">
  <si>
    <t xml:space="preserve">МІНІСТЕРСТВО ОСВІТИ І НАУКИ УКРАЇНИ
НАЦІОНАЛЬНИЙ УНІВЕРСИТЕТ “ЛЬВІВСЬКА ПОЛІТЕХНІКА”
ІНСТИТУТ КОМП’ЮТЕРНИХ НАУК ТА ІНФОРМАЦІЙНИХ ТЕХНОЛОГІЙ
</t>
  </si>
  <si>
    <t>кафедра систем штучного інтелекту</t>
  </si>
  <si>
    <t>Звіт</t>
  </si>
  <si>
    <t>з курсу «Комп’ютерна лінгвістика»</t>
  </si>
  <si>
    <t>про виконання практичної роботи №2</t>
  </si>
  <si>
    <t>Виконав:</t>
  </si>
  <si>
    <t>ст. групи КН-410 </t>
  </si>
  <si>
    <t>Перевірив:</t>
  </si>
  <si>
    <t>Камінський Р. М.</t>
  </si>
  <si>
    <t>Львів - 2020</t>
  </si>
  <si>
    <t>Українська</t>
  </si>
  <si>
    <t>К-сть літер</t>
  </si>
  <si>
    <t>Білоруська</t>
  </si>
  <si>
    <t>Російська</t>
  </si>
  <si>
    <t>Болгарська</t>
  </si>
  <si>
    <t>Англійська</t>
  </si>
  <si>
    <t>Французька</t>
  </si>
  <si>
    <t>Німецька</t>
  </si>
  <si>
    <t>Польська</t>
  </si>
  <si>
    <t>Гэта</t>
  </si>
  <si>
    <t>Was</t>
  </si>
  <si>
    <t>спаць</t>
  </si>
  <si>
    <t>сън</t>
  </si>
  <si>
    <t>sleep</t>
  </si>
  <si>
    <t>sommeil</t>
  </si>
  <si>
    <t>schlafen</t>
  </si>
  <si>
    <t>sen</t>
  </si>
  <si>
    <t>на</t>
  </si>
  <si>
    <t>далей</t>
  </si>
  <si>
    <t>На</t>
  </si>
  <si>
    <t>on</t>
  </si>
  <si>
    <t>sur</t>
  </si>
  <si>
    <t>auf</t>
  </si>
  <si>
    <t>na</t>
  </si>
  <si>
    <t>ich</t>
  </si>
  <si>
    <t>кара</t>
  </si>
  <si>
    <t>sah</t>
  </si>
  <si>
    <t>що</t>
  </si>
  <si>
    <t>што</t>
  </si>
  <si>
    <t>что</t>
  </si>
  <si>
    <t>Какво</t>
  </si>
  <si>
    <t>what</t>
  </si>
  <si>
    <t>quoi</t>
  </si>
  <si>
    <t>co</t>
  </si>
  <si>
    <t>і</t>
  </si>
  <si>
    <t>и</t>
  </si>
  <si>
    <t>and</t>
  </si>
  <si>
    <t>et</t>
  </si>
  <si>
    <t>und</t>
  </si>
  <si>
    <t>i</t>
  </si>
  <si>
    <t>Über</t>
  </si>
  <si>
    <t>свет</t>
  </si>
  <si>
    <t>world</t>
  </si>
  <si>
    <t>monde</t>
  </si>
  <si>
    <t>Welt</t>
  </si>
  <si>
    <t>świat</t>
  </si>
  <si>
    <t>Бог</t>
  </si>
  <si>
    <t>Dieu</t>
  </si>
  <si>
    <t>Gott</t>
  </si>
  <si>
    <t>Bóg</t>
  </si>
  <si>
    <t>їм</t>
  </si>
  <si>
    <t>іх</t>
  </si>
  <si>
    <t>им</t>
  </si>
  <si>
    <t>тях</t>
  </si>
  <si>
    <t>them</t>
  </si>
  <si>
    <t>leur</t>
  </si>
  <si>
    <t>Sie</t>
  </si>
  <si>
    <t>im</t>
  </si>
  <si>
    <t>море</t>
  </si>
  <si>
    <t>sea</t>
  </si>
  <si>
    <t>й</t>
  </si>
  <si>
    <t>по</t>
  </si>
  <si>
    <t>з</t>
  </si>
  <si>
    <t>с</t>
  </si>
  <si>
    <t>with</t>
  </si>
  <si>
    <t>avec</t>
  </si>
  <si>
    <t>mit</t>
  </si>
  <si>
    <t>z</t>
  </si>
  <si>
    <t>уже</t>
  </si>
  <si>
    <t>ужо</t>
  </si>
  <si>
    <t>вече</t>
  </si>
  <si>
    <t>already</t>
  </si>
  <si>
    <t>déjà</t>
  </si>
  <si>
    <t>bereits</t>
  </si>
  <si>
    <t>już</t>
  </si>
  <si>
    <t>не</t>
  </si>
  <si>
    <t>not</t>
  </si>
  <si>
    <t>nepas</t>
  </si>
  <si>
    <t>nicht</t>
  </si>
  <si>
    <t>nie</t>
  </si>
  <si>
    <t>то</t>
  </si>
  <si>
    <t>в</t>
  </si>
  <si>
    <t>у</t>
  </si>
  <si>
    <t>in</t>
  </si>
  <si>
    <t>dans</t>
  </si>
  <si>
    <t>w</t>
  </si>
  <si>
    <t>яго</t>
  </si>
  <si>
    <t>него</t>
  </si>
  <si>
    <t>him</t>
  </si>
  <si>
    <t>lui</t>
  </si>
  <si>
    <t>ihm</t>
  </si>
  <si>
    <t>mu</t>
  </si>
  <si>
    <t>бога</t>
  </si>
  <si>
    <t>божа</t>
  </si>
  <si>
    <t>god</t>
  </si>
  <si>
    <t>stark</t>
  </si>
  <si>
    <t>він</t>
  </si>
  <si>
    <t>ён</t>
  </si>
  <si>
    <t>он</t>
  </si>
  <si>
    <t>той</t>
  </si>
  <si>
    <t>he</t>
  </si>
  <si>
    <t>il</t>
  </si>
  <si>
    <t>er</t>
  </si>
  <si>
    <t>чтобы</t>
  </si>
  <si>
    <t>damit</t>
  </si>
  <si>
    <t>усе</t>
  </si>
  <si>
    <t>все</t>
  </si>
  <si>
    <t>всичко</t>
  </si>
  <si>
    <t>all</t>
  </si>
  <si>
    <t>tout</t>
  </si>
  <si>
    <t>alles</t>
  </si>
  <si>
    <t>wszystko</t>
  </si>
  <si>
    <t>вітри</t>
  </si>
  <si>
    <t>вятры</t>
  </si>
  <si>
    <t>ветры</t>
  </si>
  <si>
    <t>ветрове</t>
  </si>
  <si>
    <t>winds</t>
  </si>
  <si>
    <t>lesvents</t>
  </si>
  <si>
    <t>Winde</t>
  </si>
  <si>
    <t>wiatry</t>
  </si>
  <si>
    <t>it</t>
  </si>
  <si>
    <t>Twój</t>
  </si>
  <si>
    <t>будзе</t>
  </si>
  <si>
    <t>гэта</t>
  </si>
  <si>
    <t>to</t>
  </si>
  <si>
    <t>will</t>
  </si>
  <si>
    <t>part</t>
  </si>
  <si>
    <t>Максимум</t>
  </si>
  <si>
    <t>More</t>
  </si>
  <si>
    <t>Bin(укр)</t>
  </si>
  <si>
    <t>Frequency(укр)</t>
  </si>
  <si>
    <t>Cumulative %(укр)</t>
  </si>
  <si>
    <t>Bin(біл)</t>
  </si>
  <si>
    <t>Frequency(біл)</t>
  </si>
  <si>
    <t>Cumulative %(біл)</t>
  </si>
  <si>
    <t>Cumulative %(рос)</t>
  </si>
  <si>
    <t>Frequency(рос)</t>
  </si>
  <si>
    <t>Bin(рос)</t>
  </si>
  <si>
    <t>Cumulative %(бол)</t>
  </si>
  <si>
    <t>Frequency(бол)</t>
  </si>
  <si>
    <t>Bin(бол)</t>
  </si>
  <si>
    <t>Bin(анг)</t>
  </si>
  <si>
    <t>Frequency(анг)</t>
  </si>
  <si>
    <t>Cumulative %(анг)</t>
  </si>
  <si>
    <t>Bin(фран)</t>
  </si>
  <si>
    <t>Frequency(фран)</t>
  </si>
  <si>
    <t>Cumulative %(фран)</t>
  </si>
  <si>
    <t>Bin(нім)</t>
  </si>
  <si>
    <t>Frequency(нім)</t>
  </si>
  <si>
    <t>Cumulative %(нім)</t>
  </si>
  <si>
    <t>Bin(пол)</t>
  </si>
  <si>
    <t>Frequency(пол)</t>
  </si>
  <si>
    <t>Cumulative %(пол)</t>
  </si>
  <si>
    <t>Інтервали гістограми</t>
  </si>
  <si>
    <t>Інтервали між [0;1]</t>
  </si>
  <si>
    <t>Значення стовпчиків</t>
  </si>
  <si>
    <t>Нормовані знач</t>
  </si>
  <si>
    <t>Бета-розподіл</t>
  </si>
  <si>
    <t>A</t>
  </si>
  <si>
    <t>B</t>
  </si>
  <si>
    <t>C</t>
  </si>
  <si>
    <t>alfa</t>
  </si>
  <si>
    <t>beta</t>
  </si>
  <si>
    <t>sky</t>
  </si>
  <si>
    <t>Кореляція</t>
  </si>
  <si>
    <t>Висновок:</t>
  </si>
  <si>
    <r>
      <t xml:space="preserve">Мета: </t>
    </r>
    <r>
      <rPr>
        <sz val="14"/>
        <color theme="1"/>
        <rFont val="Times New Roman"/>
        <family val="1"/>
        <charset val="204"/>
      </rPr>
      <t>визначення параметрів та характеристик</t>
    </r>
  </si>
  <si>
    <t>кореляційний аналіз дискретних випадкових величин</t>
  </si>
  <si>
    <t>Завдання 1</t>
  </si>
  <si>
    <t xml:space="preserve">Використовуючи табличний процесор Ms Excel </t>
  </si>
  <si>
    <t xml:space="preserve">визначити значення параметрів функції </t>
  </si>
  <si>
    <t xml:space="preserve">закону розподілу для кожного тексту, причому ця функція </t>
  </si>
  <si>
    <t xml:space="preserve">має бути одна і та ж для всіх текстів, якщо їхні гістограми або </t>
  </si>
  <si>
    <t>або варіаційні ряди є подібними. В якості такої функції розподілу</t>
  </si>
  <si>
    <t xml:space="preserve"> пропонується використати функцію бета-розподілу </t>
  </si>
  <si>
    <t xml:space="preserve">з приведенням отриманих даних до одиничного квадрату. </t>
  </si>
  <si>
    <t>Завдання 2</t>
  </si>
  <si>
    <t xml:space="preserve">визначити значення кореляційних показників дискретних </t>
  </si>
  <si>
    <t xml:space="preserve">випадкових величин, що відповідають перекладеним текстам. </t>
  </si>
  <si>
    <t xml:space="preserve">Для цього, потрібно вибрати чотири тексти - </t>
  </si>
  <si>
    <t>два з кириличним шрифтом і два з латиницею.</t>
  </si>
  <si>
    <t>функції закону розподілу дискретної випадкової величини,</t>
  </si>
  <si>
    <t>Після</t>
  </si>
  <si>
    <t>Пасля</t>
  </si>
  <si>
    <t>После</t>
  </si>
  <si>
    <t>След</t>
  </si>
  <si>
    <t>After</t>
  </si>
  <si>
    <t>Après</t>
  </si>
  <si>
    <t>Nach</t>
  </si>
  <si>
    <t>Po</t>
  </si>
  <si>
    <t>знищення</t>
  </si>
  <si>
    <t>разбурэнне</t>
  </si>
  <si>
    <t>уничтожения</t>
  </si>
  <si>
    <t>унищожаване</t>
  </si>
  <si>
    <t>destruction</t>
  </si>
  <si>
    <t>Zerstörung</t>
  </si>
  <si>
    <t>zniszczenie</t>
  </si>
  <si>
    <t>Трої</t>
  </si>
  <si>
    <t>Троя</t>
  </si>
  <si>
    <t>Трое</t>
  </si>
  <si>
    <t>Troy</t>
  </si>
  <si>
    <t>Troie</t>
  </si>
  <si>
    <t>греками</t>
  </si>
  <si>
    <t>Грэкі</t>
  </si>
  <si>
    <t>Гърци</t>
  </si>
  <si>
    <t>Greeks</t>
  </si>
  <si>
    <t>Grecs</t>
  </si>
  <si>
    <t>Griechen</t>
  </si>
  <si>
    <t>Grecy</t>
  </si>
  <si>
    <t>Еней</t>
  </si>
  <si>
    <t>Эней</t>
  </si>
  <si>
    <t>Aeneas</t>
  </si>
  <si>
    <t>Énée</t>
  </si>
  <si>
    <t>Äneas</t>
  </si>
  <si>
    <t>тікає</t>
  </si>
  <si>
    <t>уцякае</t>
  </si>
  <si>
    <t>убегает</t>
  </si>
  <si>
    <t>бяга</t>
  </si>
  <si>
    <t>away</t>
  </si>
  <si>
    <t>s'enfuit</t>
  </si>
  <si>
    <t>Wegrennen</t>
  </si>
  <si>
    <t>ucieka</t>
  </si>
  <si>
    <t>ватагою</t>
  </si>
  <si>
    <t>зграя</t>
  </si>
  <si>
    <t>ватагой</t>
  </si>
  <si>
    <t>стадо</t>
  </si>
  <si>
    <t>flock</t>
  </si>
  <si>
    <t>troupeau</t>
  </si>
  <si>
    <t>Herde</t>
  </si>
  <si>
    <t>trzoda</t>
  </si>
  <si>
    <t>троянців</t>
  </si>
  <si>
    <t>Траянцы</t>
  </si>
  <si>
    <t>троянцев</t>
  </si>
  <si>
    <t>Троянци</t>
  </si>
  <si>
    <t>Trojans</t>
  </si>
  <si>
    <t>Trojaner</t>
  </si>
  <si>
    <t>Trojany</t>
  </si>
  <si>
    <t>морем </t>
  </si>
  <si>
    <t>моры</t>
  </si>
  <si>
    <t>морем</t>
  </si>
  <si>
    <t>by sea</t>
  </si>
  <si>
    <t>parlamer</t>
  </si>
  <si>
    <t>Seeweg</t>
  </si>
  <si>
    <t>drogą</t>
  </si>
  <si>
    <t>Юнона</t>
  </si>
  <si>
    <t>Juno</t>
  </si>
  <si>
    <t>Junon</t>
  </si>
  <si>
    <t>яка</t>
  </si>
  <si>
    <t>якія</t>
  </si>
  <si>
    <t>которая</t>
  </si>
  <si>
    <t>който</t>
  </si>
  <si>
    <t>which</t>
  </si>
  <si>
    <t>lequel</t>
  </si>
  <si>
    <t>welche</t>
  </si>
  <si>
    <t>który</t>
  </si>
  <si>
    <t>любила</t>
  </si>
  <si>
    <t>любіў</t>
  </si>
  <si>
    <t>обичани</t>
  </si>
  <si>
    <t>loved</t>
  </si>
  <si>
    <t>aimé</t>
  </si>
  <si>
    <t>geliebt</t>
  </si>
  <si>
    <t>kochany</t>
  </si>
  <si>
    <t>Енея</t>
  </si>
  <si>
    <t>Энея</t>
  </si>
  <si>
    <t>сина</t>
  </si>
  <si>
    <t>сын</t>
  </si>
  <si>
    <t>сына</t>
  </si>
  <si>
    <t>синко</t>
  </si>
  <si>
    <t>son</t>
  </si>
  <si>
    <t>fils</t>
  </si>
  <si>
    <t>Sohn</t>
  </si>
  <si>
    <t>syn</t>
  </si>
  <si>
    <t>Венера</t>
  </si>
  <si>
    <t>Venus</t>
  </si>
  <si>
    <t>Vénus</t>
  </si>
  <si>
    <t>Wenus</t>
  </si>
  <si>
    <t>побігла</t>
  </si>
  <si>
    <t>пабег</t>
  </si>
  <si>
    <t>побежала</t>
  </si>
  <si>
    <t>изтича</t>
  </si>
  <si>
    <t>ran</t>
  </si>
  <si>
    <t>couru</t>
  </si>
  <si>
    <t>lief</t>
  </si>
  <si>
    <t>biegł</t>
  </si>
  <si>
    <t>до</t>
  </si>
  <si>
    <t>да</t>
  </si>
  <si>
    <t>к</t>
  </si>
  <si>
    <t>дасе</t>
  </si>
  <si>
    <t>à</t>
  </si>
  <si>
    <t>zu</t>
  </si>
  <si>
    <t>do</t>
  </si>
  <si>
    <t>вітрів</t>
  </si>
  <si>
    <t>ветров</t>
  </si>
  <si>
    <t>vents</t>
  </si>
  <si>
    <t>Еола</t>
  </si>
  <si>
    <t>Эола</t>
  </si>
  <si>
    <t>Eola</t>
  </si>
  <si>
    <t>щоби</t>
  </si>
  <si>
    <t>че</t>
  </si>
  <si>
    <t>that</t>
  </si>
  <si>
    <t>cette</t>
  </si>
  <si>
    <t>Das</t>
  </si>
  <si>
    <t>że</t>
  </si>
  <si>
    <t>здійняв</t>
  </si>
  <si>
    <t>падняты</t>
  </si>
  <si>
    <t>поднял</t>
  </si>
  <si>
    <t>повдигнати</t>
  </si>
  <si>
    <t>raised</t>
  </si>
  <si>
    <t>élevé</t>
  </si>
  <si>
    <t>angehoben</t>
  </si>
  <si>
    <t>podniesiony</t>
  </si>
  <si>
    <t>буревій</t>
  </si>
  <si>
    <t>ураган</t>
  </si>
  <si>
    <t>hurricane</t>
  </si>
  <si>
    <t>ouragan</t>
  </si>
  <si>
    <t>Hurrikan</t>
  </si>
  <si>
    <t>huragan</t>
  </si>
  <si>
    <t>потопив</t>
  </si>
  <si>
    <t>патануў</t>
  </si>
  <si>
    <t>потопил</t>
  </si>
  <si>
    <t>удавен</t>
  </si>
  <si>
    <t>drowned</t>
  </si>
  <si>
    <t>noyé</t>
  </si>
  <si>
    <t>ertranken</t>
  </si>
  <si>
    <t>utonął</t>
  </si>
  <si>
    <t>Еол</t>
  </si>
  <si>
    <t>Эол</t>
  </si>
  <si>
    <t>Aeolus</t>
  </si>
  <si>
    <t>Éole</t>
  </si>
  <si>
    <t>розпустив</t>
  </si>
  <si>
    <t>распушчаны</t>
  </si>
  <si>
    <t>распустил</t>
  </si>
  <si>
    <t>разтворен</t>
  </si>
  <si>
    <t>dissolved</t>
  </si>
  <si>
    <t>dissous</t>
  </si>
  <si>
    <t>aufgelöst</t>
  </si>
  <si>
    <t>rozpuszczony</t>
  </si>
  <si>
    <t>зробив</t>
  </si>
  <si>
    <t>зрабіў</t>
  </si>
  <si>
    <t>сделал</t>
  </si>
  <si>
    <t>Направих</t>
  </si>
  <si>
    <t>did</t>
  </si>
  <si>
    <t>fait</t>
  </si>
  <si>
    <t>tat</t>
  </si>
  <si>
    <t>zrobił</t>
  </si>
  <si>
    <t>страшну</t>
  </si>
  <si>
    <t>страшны</t>
  </si>
  <si>
    <t>страшную</t>
  </si>
  <si>
    <t>ужасно</t>
  </si>
  <si>
    <t>terrible</t>
  </si>
  <si>
    <t>furchtbar</t>
  </si>
  <si>
    <t>straszny</t>
  </si>
  <si>
    <t>бурю</t>
  </si>
  <si>
    <t>бура</t>
  </si>
  <si>
    <t>буря</t>
  </si>
  <si>
    <t>storm</t>
  </si>
  <si>
    <t>orage</t>
  </si>
  <si>
    <t>Sturm</t>
  </si>
  <si>
    <t>burza</t>
  </si>
  <si>
    <t>Але</t>
  </si>
  <si>
    <t>но</t>
  </si>
  <si>
    <t>Но</t>
  </si>
  <si>
    <t>But</t>
  </si>
  <si>
    <t>Mais</t>
  </si>
  <si>
    <t>Aber</t>
  </si>
  <si>
    <t>Ale</t>
  </si>
  <si>
    <t>дав</t>
  </si>
  <si>
    <t>даў</t>
  </si>
  <si>
    <t>дал</t>
  </si>
  <si>
    <t>даде</t>
  </si>
  <si>
    <t>gave</t>
  </si>
  <si>
    <t>donné</t>
  </si>
  <si>
    <t>gab</t>
  </si>
  <si>
    <t>dał</t>
  </si>
  <si>
    <t>богові</t>
  </si>
  <si>
    <t>богу</t>
  </si>
  <si>
    <t>моря</t>
  </si>
  <si>
    <t>мораў</t>
  </si>
  <si>
    <t>морета</t>
  </si>
  <si>
    <t>seas</t>
  </si>
  <si>
    <t>lesmers</t>
  </si>
  <si>
    <t>Meere</t>
  </si>
  <si>
    <t>morza</t>
  </si>
  <si>
    <t>Нептунові</t>
  </si>
  <si>
    <t>Нептун</t>
  </si>
  <si>
    <t>Нептуну</t>
  </si>
  <si>
    <t>Neptune</t>
  </si>
  <si>
    <t>Neptun</t>
  </si>
  <si>
    <t>хабаря</t>
  </si>
  <si>
    <t>хабар</t>
  </si>
  <si>
    <t>взятки</t>
  </si>
  <si>
    <t>подкуп</t>
  </si>
  <si>
    <t>bribe</t>
  </si>
  <si>
    <t>pot-de-vin</t>
  </si>
  <si>
    <t>bestechen</t>
  </si>
  <si>
    <t>przekupić</t>
  </si>
  <si>
    <t>стихла</t>
  </si>
  <si>
    <t>супакоіўся</t>
  </si>
  <si>
    <t>успокойсе</t>
  </si>
  <si>
    <t>down</t>
  </si>
  <si>
    <t>calmé</t>
  </si>
  <si>
    <t>beruhigt</t>
  </si>
  <si>
    <t>uspokoił</t>
  </si>
  <si>
    <t>хвилюючись</t>
  </si>
  <si>
    <t>занепакоены</t>
  </si>
  <si>
    <t>волнуясь</t>
  </si>
  <si>
    <t>притеснен</t>
  </si>
  <si>
    <t>worried</t>
  </si>
  <si>
    <t>inquiet</t>
  </si>
  <si>
    <t>besorgt</t>
  </si>
  <si>
    <t>zmartwiony</t>
  </si>
  <si>
    <t>за</t>
  </si>
  <si>
    <t>па</t>
  </si>
  <si>
    <t>от</t>
  </si>
  <si>
    <t>by</t>
  </si>
  <si>
    <t>par</t>
  </si>
  <si>
    <t>durch</t>
  </si>
  <si>
    <t>przez</t>
  </si>
  <si>
    <t>пішла</t>
  </si>
  <si>
    <t>рушыў</t>
  </si>
  <si>
    <t>пошла</t>
  </si>
  <si>
    <t>последва</t>
  </si>
  <si>
    <t>followed</t>
  </si>
  <si>
    <t>suivi</t>
  </si>
  <si>
    <t>gefolgt</t>
  </si>
  <si>
    <t>śledzony</t>
  </si>
  <si>
    <t>жалітися</t>
  </si>
  <si>
    <t>скардзіцца</t>
  </si>
  <si>
    <t>жаловаться</t>
  </si>
  <si>
    <t>оплаквамсе</t>
  </si>
  <si>
    <t>complain</t>
  </si>
  <si>
    <t>plaindre</t>
  </si>
  <si>
    <t>beschweren</t>
  </si>
  <si>
    <t>narzekać</t>
  </si>
  <si>
    <t>Юнону</t>
  </si>
  <si>
    <t>батька</t>
  </si>
  <si>
    <t>бацька</t>
  </si>
  <si>
    <t>отца</t>
  </si>
  <si>
    <t>баща</t>
  </si>
  <si>
    <t>father</t>
  </si>
  <si>
    <t>père</t>
  </si>
  <si>
    <t>Vater</t>
  </si>
  <si>
    <t>ojciec</t>
  </si>
  <si>
    <t>Зевса</t>
  </si>
  <si>
    <t>Зеўс</t>
  </si>
  <si>
    <t>Зевс</t>
  </si>
  <si>
    <t>Zeus</t>
  </si>
  <si>
    <t>Той</t>
  </si>
  <si>
    <t>тот</t>
  </si>
  <si>
    <t>Че</t>
  </si>
  <si>
    <t>That</t>
  </si>
  <si>
    <t>Cette</t>
  </si>
  <si>
    <t>Że</t>
  </si>
  <si>
    <t>сказав</t>
  </si>
  <si>
    <t>сказаў</t>
  </si>
  <si>
    <t>сказал</t>
  </si>
  <si>
    <t>казах</t>
  </si>
  <si>
    <t>said</t>
  </si>
  <si>
    <t>m'adit</t>
  </si>
  <si>
    <t>sagte</t>
  </si>
  <si>
    <t>powiedziany</t>
  </si>
  <si>
    <t>доля</t>
  </si>
  <si>
    <t>лёс</t>
  </si>
  <si>
    <t>судьба</t>
  </si>
  <si>
    <t>съдба</t>
  </si>
  <si>
    <t>fate</t>
  </si>
  <si>
    <t>sort</t>
  </si>
  <si>
    <t>Schicksal</t>
  </si>
  <si>
    <t>los</t>
  </si>
  <si>
    <t>вже</t>
  </si>
  <si>
    <t>вирішена</t>
  </si>
  <si>
    <t>вырашана</t>
  </si>
  <si>
    <t>решена</t>
  </si>
  <si>
    <t>разрешен</t>
  </si>
  <si>
    <t>resolved</t>
  </si>
  <si>
    <t>résolu</t>
  </si>
  <si>
    <t>zdecydowany</t>
  </si>
  <si>
    <t>а</t>
  </si>
  <si>
    <t>поїде</t>
  </si>
  <si>
    <t>пойдзе</t>
  </si>
  <si>
    <t>поедет</t>
  </si>
  <si>
    <t>отида</t>
  </si>
  <si>
    <t>go</t>
  </si>
  <si>
    <t>ira</t>
  </si>
  <si>
    <t>gehen</t>
  </si>
  <si>
    <t>ruszymy</t>
  </si>
  <si>
    <t>Риму</t>
  </si>
  <si>
    <t>Рым</t>
  </si>
  <si>
    <t>рифму</t>
  </si>
  <si>
    <t>Рим</t>
  </si>
  <si>
    <t>Rome</t>
  </si>
  <si>
    <t>Rom</t>
  </si>
  <si>
    <t>Rzym</t>
  </si>
  <si>
    <t>збудує</t>
  </si>
  <si>
    <t>построит</t>
  </si>
  <si>
    <t>изгради</t>
  </si>
  <si>
    <t>build</t>
  </si>
  <si>
    <t>construira</t>
  </si>
  <si>
    <t>bauen</t>
  </si>
  <si>
    <t>zbuduje</t>
  </si>
  <si>
    <t>сильне</t>
  </si>
  <si>
    <t>моцны</t>
  </si>
  <si>
    <t>сильное</t>
  </si>
  <si>
    <t>силен</t>
  </si>
  <si>
    <t>strong</t>
  </si>
  <si>
    <t>fort</t>
  </si>
  <si>
    <t>silny</t>
  </si>
  <si>
    <t>царство</t>
  </si>
  <si>
    <t>каралеўства</t>
  </si>
  <si>
    <t>kingdom</t>
  </si>
  <si>
    <t>Royaume</t>
  </si>
  <si>
    <t>Königreich</t>
  </si>
  <si>
    <t>Królestwo</t>
  </si>
  <si>
    <t>панщину</t>
  </si>
  <si>
    <t>паншчына</t>
  </si>
  <si>
    <t>барщину</t>
  </si>
  <si>
    <t>крепостничество</t>
  </si>
  <si>
    <t>serfdom</t>
  </si>
  <si>
    <t>servage</t>
  </si>
  <si>
    <t>Leibeigenschaft</t>
  </si>
  <si>
    <t>poddaństwo</t>
  </si>
  <si>
    <t>весь</t>
  </si>
  <si>
    <t>світ</t>
  </si>
  <si>
    <t>мир</t>
  </si>
  <si>
    <t>света</t>
  </si>
  <si>
    <t>погонить</t>
  </si>
  <si>
    <t>вадзіць</t>
  </si>
  <si>
    <t>Погоня</t>
  </si>
  <si>
    <t>drive</t>
  </si>
  <si>
    <t>conduire</t>
  </si>
  <si>
    <t>fahren</t>
  </si>
  <si>
    <t>prowadzić</t>
  </si>
  <si>
    <t>всім</t>
  </si>
  <si>
    <t>усім</t>
  </si>
  <si>
    <t>всем</t>
  </si>
  <si>
    <t>всички</t>
  </si>
  <si>
    <t>àtous</t>
  </si>
  <si>
    <t>alle</t>
  </si>
  <si>
    <t>wszystkich</t>
  </si>
  <si>
    <t>буде</t>
  </si>
  <si>
    <t>будет</t>
  </si>
  <si>
    <t>бъде</t>
  </si>
  <si>
    <t>sera</t>
  </si>
  <si>
    <t>sein</t>
  </si>
  <si>
    <t>będzie</t>
  </si>
  <si>
    <t>ватажок</t>
  </si>
  <si>
    <t>правадыр</t>
  </si>
  <si>
    <t>вожак</t>
  </si>
  <si>
    <t>лидер</t>
  </si>
  <si>
    <t>leader</t>
  </si>
  <si>
    <t>chef</t>
  </si>
  <si>
    <t>Führer</t>
  </si>
  <si>
    <t>lider</t>
  </si>
  <si>
    <t>после</t>
  </si>
  <si>
    <t>тривалих</t>
  </si>
  <si>
    <t>доўга</t>
  </si>
  <si>
    <t>длительных</t>
  </si>
  <si>
    <t>дълго</t>
  </si>
  <si>
    <t>long</t>
  </si>
  <si>
    <t>longue</t>
  </si>
  <si>
    <t>lange</t>
  </si>
  <si>
    <t>długie</t>
  </si>
  <si>
    <t>поневірянь</t>
  </si>
  <si>
    <t>бадзянні</t>
  </si>
  <si>
    <t>скитаний</t>
  </si>
  <si>
    <t>скитания</t>
  </si>
  <si>
    <t>wanderings</t>
  </si>
  <si>
    <t>errances</t>
  </si>
  <si>
    <t>Streifzüge</t>
  </si>
  <si>
    <t>wędrówki</t>
  </si>
  <si>
    <t>троянці</t>
  </si>
  <si>
    <t>траянскія</t>
  </si>
  <si>
    <t>троянцы</t>
  </si>
  <si>
    <t>троянски</t>
  </si>
  <si>
    <t>trojans</t>
  </si>
  <si>
    <t>trojany</t>
  </si>
  <si>
    <t>дісталися</t>
  </si>
  <si>
    <t>атрымаў</t>
  </si>
  <si>
    <t>достались</t>
  </si>
  <si>
    <t>има</t>
  </si>
  <si>
    <t>got</t>
  </si>
  <si>
    <t>eu</t>
  </si>
  <si>
    <t>habe</t>
  </si>
  <si>
    <t>dostał</t>
  </si>
  <si>
    <t>Карфагена</t>
  </si>
  <si>
    <t>Карфаген</t>
  </si>
  <si>
    <t>Картаген</t>
  </si>
  <si>
    <t>Carthage</t>
  </si>
  <si>
    <t>Karthago</t>
  </si>
  <si>
    <t>Kartagina</t>
  </si>
  <si>
    <t>де</t>
  </si>
  <si>
    <t>дзе</t>
  </si>
  <si>
    <t>где</t>
  </si>
  <si>
    <t>където</t>
  </si>
  <si>
    <t>where</t>
  </si>
  <si>
    <t>où</t>
  </si>
  <si>
    <t>wo</t>
  </si>
  <si>
    <t>gdzie</t>
  </si>
  <si>
    <t>правила</t>
  </si>
  <si>
    <t>правілы</t>
  </si>
  <si>
    <t>rules</t>
  </si>
  <si>
    <t>règles</t>
  </si>
  <si>
    <t>Regeln</t>
  </si>
  <si>
    <t>zasady</t>
  </si>
  <si>
    <t>Дідона</t>
  </si>
  <si>
    <t>Дыдона</t>
  </si>
  <si>
    <t>Дидона</t>
  </si>
  <si>
    <t>Dido</t>
  </si>
  <si>
    <t>Didon</t>
  </si>
  <si>
    <t>Цариця</t>
  </si>
  <si>
    <t>Каралева</t>
  </si>
  <si>
    <t>царица</t>
  </si>
  <si>
    <t>Кралицата</t>
  </si>
  <si>
    <t>queen</t>
  </si>
  <si>
    <t>Lareine</t>
  </si>
  <si>
    <t>Königin</t>
  </si>
  <si>
    <t>Królowa</t>
  </si>
  <si>
    <t>закохалася</t>
  </si>
  <si>
    <t>закахаўся</t>
  </si>
  <si>
    <t>влюбилась</t>
  </si>
  <si>
    <t>севлюби</t>
  </si>
  <si>
    <t>love</t>
  </si>
  <si>
    <t>amoureux</t>
  </si>
  <si>
    <t>verliebte</t>
  </si>
  <si>
    <t>zakochać</t>
  </si>
  <si>
    <t>гуляла</t>
  </si>
  <si>
    <t>хадзілі</t>
  </si>
  <si>
    <t>ходеше</t>
  </si>
  <si>
    <t>walked</t>
  </si>
  <si>
    <t>marchait</t>
  </si>
  <si>
    <t>ging</t>
  </si>
  <si>
    <t>chodził</t>
  </si>
  <si>
    <t>ним</t>
  </si>
  <si>
    <t>так</t>
  </si>
  <si>
    <t>така</t>
  </si>
  <si>
    <t>so</t>
  </si>
  <si>
    <t>donc</t>
  </si>
  <si>
    <t>więc</t>
  </si>
  <si>
    <t>забув</t>
  </si>
  <si>
    <t>Забыліся</t>
  </si>
  <si>
    <t>забыл</t>
  </si>
  <si>
    <t>Забравих</t>
  </si>
  <si>
    <t>Forgot</t>
  </si>
  <si>
    <t>Oublié</t>
  </si>
  <si>
    <t>Vergessen</t>
  </si>
  <si>
    <t>Zapomniałem</t>
  </si>
  <si>
    <t>про</t>
  </si>
  <si>
    <t>пра</t>
  </si>
  <si>
    <t>о</t>
  </si>
  <si>
    <t>относно</t>
  </si>
  <si>
    <t>about</t>
  </si>
  <si>
    <t>o</t>
  </si>
  <si>
    <t>свою</t>
  </si>
  <si>
    <t>уласны</t>
  </si>
  <si>
    <t>собствен</t>
  </si>
  <si>
    <t>own</t>
  </si>
  <si>
    <t>letien</t>
  </si>
  <si>
    <t>eigenes</t>
  </si>
  <si>
    <t>головну</t>
  </si>
  <si>
    <t>асноўны</t>
  </si>
  <si>
    <t>главную</t>
  </si>
  <si>
    <t>основен</t>
  </si>
  <si>
    <t>main</t>
  </si>
  <si>
    <t>principale</t>
  </si>
  <si>
    <t>Main</t>
  </si>
  <si>
    <t>Główny</t>
  </si>
  <si>
    <t>мету</t>
  </si>
  <si>
    <t>мэта</t>
  </si>
  <si>
    <t>цель</t>
  </si>
  <si>
    <t>предназначение</t>
  </si>
  <si>
    <t>purpose</t>
  </si>
  <si>
    <t>objectif</t>
  </si>
  <si>
    <t>Zweck</t>
  </si>
  <si>
    <t>powód</t>
  </si>
  <si>
    <t>будівництво</t>
  </si>
  <si>
    <t>будаўніцтва</t>
  </si>
  <si>
    <t>строительство</t>
  </si>
  <si>
    <t>строителство</t>
  </si>
  <si>
    <t>construction</t>
  </si>
  <si>
    <t>Konstruktion</t>
  </si>
  <si>
    <t>budowa</t>
  </si>
  <si>
    <t>випадково</t>
  </si>
  <si>
    <t>выпадкова</t>
  </si>
  <si>
    <t>случайно</t>
  </si>
  <si>
    <t>accidentally</t>
  </si>
  <si>
    <t>accidentellement</t>
  </si>
  <si>
    <t>versehentlich</t>
  </si>
  <si>
    <t>przypadkowo</t>
  </si>
  <si>
    <t>глянувши</t>
  </si>
  <si>
    <t>гледзячы</t>
  </si>
  <si>
    <t>взглянув</t>
  </si>
  <si>
    <t>гледам</t>
  </si>
  <si>
    <t>looking</t>
  </si>
  <si>
    <t>regarder</t>
  </si>
  <si>
    <t>suchen</t>
  </si>
  <si>
    <t>patrząc</t>
  </si>
  <si>
    <t>Олімпа</t>
  </si>
  <si>
    <t>Алімп</t>
  </si>
  <si>
    <t>Олимпа</t>
  </si>
  <si>
    <t>Олимп</t>
  </si>
  <si>
    <t>Olympus</t>
  </si>
  <si>
    <t>Olympe</t>
  </si>
  <si>
    <t>Olymp</t>
  </si>
  <si>
    <t>землю</t>
  </si>
  <si>
    <t>зямлі</t>
  </si>
  <si>
    <t>земя</t>
  </si>
  <si>
    <t>land</t>
  </si>
  <si>
    <t>terre</t>
  </si>
  <si>
    <t>Land</t>
  </si>
  <si>
    <t>wylądować</t>
  </si>
  <si>
    <t>побачив</t>
  </si>
  <si>
    <t>бачыў</t>
  </si>
  <si>
    <t>увидел</t>
  </si>
  <si>
    <t>трион</t>
  </si>
  <si>
    <t>saw</t>
  </si>
  <si>
    <t>vu</t>
  </si>
  <si>
    <t>Piła</t>
  </si>
  <si>
    <t>це</t>
  </si>
  <si>
    <t>это</t>
  </si>
  <si>
    <t>es</t>
  </si>
  <si>
    <t>розлютився</t>
  </si>
  <si>
    <t>раззлаваўся</t>
  </si>
  <si>
    <t>разозлился</t>
  </si>
  <si>
    <t>ядоса</t>
  </si>
  <si>
    <t>angry</t>
  </si>
  <si>
    <t>colère</t>
  </si>
  <si>
    <t>geworden</t>
  </si>
  <si>
    <t>zdenerwował</t>
  </si>
  <si>
    <t>послав</t>
  </si>
  <si>
    <t>адпраўлена</t>
  </si>
  <si>
    <t>послал</t>
  </si>
  <si>
    <t>изпратени</t>
  </si>
  <si>
    <t>sent</t>
  </si>
  <si>
    <t>envoyé</t>
  </si>
  <si>
    <t>geschickt</t>
  </si>
  <si>
    <t>wysłane</t>
  </si>
  <si>
    <t>Енеєві</t>
  </si>
  <si>
    <t>Энею</t>
  </si>
  <si>
    <t>його</t>
  </si>
  <si>
    <t>его</t>
  </si>
  <si>
    <t>неговата</t>
  </si>
  <si>
    <t>his</t>
  </si>
  <si>
    <t>lesien</t>
  </si>
  <si>
    <t>seine</t>
  </si>
  <si>
    <t>jego</t>
  </si>
  <si>
    <t>призначення</t>
  </si>
  <si>
    <t>прызначэнне</t>
  </si>
  <si>
    <t>назначения</t>
  </si>
  <si>
    <t>назначаване</t>
  </si>
  <si>
    <t>appointment</t>
  </si>
  <si>
    <t>rendez-vous</t>
  </si>
  <si>
    <t>Termin</t>
  </si>
  <si>
    <t>spotkanie</t>
  </si>
  <si>
    <t>троянцями</t>
  </si>
  <si>
    <t>троянцами</t>
  </si>
  <si>
    <t>вночі</t>
  </si>
  <si>
    <t>ноччу</t>
  </si>
  <si>
    <t>ночью</t>
  </si>
  <si>
    <t>нощта</t>
  </si>
  <si>
    <t>night</t>
  </si>
  <si>
    <t>lanuit</t>
  </si>
  <si>
    <t>nachts</t>
  </si>
  <si>
    <t>nocy</t>
  </si>
  <si>
    <t>втік</t>
  </si>
  <si>
    <t>уцёк</t>
  </si>
  <si>
    <t>убежал</t>
  </si>
  <si>
    <t>избягал</t>
  </si>
  <si>
    <t>escaped</t>
  </si>
  <si>
    <t>échappé</t>
  </si>
  <si>
    <t>entkam</t>
  </si>
  <si>
    <t>uciekł</t>
  </si>
  <si>
    <t>Карфагену</t>
  </si>
  <si>
    <t>горя</t>
  </si>
  <si>
    <t>паленне</t>
  </si>
  <si>
    <t>изгаряне</t>
  </si>
  <si>
    <t>burning</t>
  </si>
  <si>
    <t>brûlant</t>
  </si>
  <si>
    <t>Verbrennung</t>
  </si>
  <si>
    <t>palenie</t>
  </si>
  <si>
    <t>себе</t>
  </si>
  <si>
    <t>сам</t>
  </si>
  <si>
    <t>себя</t>
  </si>
  <si>
    <t>himself</t>
  </si>
  <si>
    <t>lui-même</t>
  </si>
  <si>
    <t>selbst</t>
  </si>
  <si>
    <t>samego</t>
  </si>
  <si>
    <t>спалила</t>
  </si>
  <si>
    <t>спалены</t>
  </si>
  <si>
    <t>сожгла</t>
  </si>
  <si>
    <t>изгорени</t>
  </si>
  <si>
    <t>burned</t>
  </si>
  <si>
    <t>brûlé</t>
  </si>
  <si>
    <t>verbrannt</t>
  </si>
  <si>
    <t>spalony</t>
  </si>
  <si>
    <t>Троянці</t>
  </si>
  <si>
    <t>пропливли</t>
  </si>
  <si>
    <t>паплыў</t>
  </si>
  <si>
    <t>проплыли</t>
  </si>
  <si>
    <t>плуваше</t>
  </si>
  <si>
    <t>swam</t>
  </si>
  <si>
    <t>nagé</t>
  </si>
  <si>
    <t>Schwamm</t>
  </si>
  <si>
    <t>pływał</t>
  </si>
  <si>
    <t>па моры</t>
  </si>
  <si>
    <t>пристали</t>
  </si>
  <si>
    <t>прызямліўся</t>
  </si>
  <si>
    <t>согласились</t>
  </si>
  <si>
    <t>кацнал</t>
  </si>
  <si>
    <t>landed</t>
  </si>
  <si>
    <t>atterri</t>
  </si>
  <si>
    <t>gelandet</t>
  </si>
  <si>
    <t>wylądował</t>
  </si>
  <si>
    <t>Сицилії</t>
  </si>
  <si>
    <t>Сіцылія</t>
  </si>
  <si>
    <t>Сицилии</t>
  </si>
  <si>
    <t>Сицилия</t>
  </si>
  <si>
    <t>Sicily</t>
  </si>
  <si>
    <t>Sicile</t>
  </si>
  <si>
    <t>Sizilien</t>
  </si>
  <si>
    <t>Sycylia</t>
  </si>
  <si>
    <t>правив</t>
  </si>
  <si>
    <t>правил</t>
  </si>
  <si>
    <t>направих</t>
  </si>
  <si>
    <t>J'aifait</t>
  </si>
  <si>
    <t>Ich</t>
  </si>
  <si>
    <t>Zrobiłem</t>
  </si>
  <si>
    <t>Ацест</t>
  </si>
  <si>
    <t>Сертыфікат</t>
  </si>
  <si>
    <t>Ацестом</t>
  </si>
  <si>
    <t>Сертификат</t>
  </si>
  <si>
    <t>Certificate</t>
  </si>
  <si>
    <t>Certificat</t>
  </si>
  <si>
    <t>Zertifikat</t>
  </si>
  <si>
    <t>Certyfikat</t>
  </si>
  <si>
    <t>Сицилійці</t>
  </si>
  <si>
    <t>Сіцылійцы</t>
  </si>
  <si>
    <t>сицилийцы</t>
  </si>
  <si>
    <t>Сицилианци</t>
  </si>
  <si>
    <t>Sicilians</t>
  </si>
  <si>
    <t>Siciliens</t>
  </si>
  <si>
    <t>Sizilianer</t>
  </si>
  <si>
    <t>Sycylijczycy</t>
  </si>
  <si>
    <t>прийняли</t>
  </si>
  <si>
    <t>прынята</t>
  </si>
  <si>
    <t>приняли</t>
  </si>
  <si>
    <t>приети</t>
  </si>
  <si>
    <t>accepted</t>
  </si>
  <si>
    <t>accepté</t>
  </si>
  <si>
    <t>akzeptiert</t>
  </si>
  <si>
    <t>przyjęty</t>
  </si>
  <si>
    <t>їх</t>
  </si>
  <si>
    <t>их</t>
  </si>
  <si>
    <t>техен</t>
  </si>
  <si>
    <t>their</t>
  </si>
  <si>
    <t>ihr</t>
  </si>
  <si>
    <t>гостинно</t>
  </si>
  <si>
    <t>гасцінна</t>
  </si>
  <si>
    <t>гостеприимно</t>
  </si>
  <si>
    <t>гостоприемно</t>
  </si>
  <si>
    <t>hospitably</t>
  </si>
  <si>
    <t>hospitalier</t>
  </si>
  <si>
    <t>gastfreundlich</t>
  </si>
  <si>
    <t>gościnnie</t>
  </si>
  <si>
    <t>вирішив</t>
  </si>
  <si>
    <t>вырашыў</t>
  </si>
  <si>
    <t>решил</t>
  </si>
  <si>
    <t>реши</t>
  </si>
  <si>
    <t>decided</t>
  </si>
  <si>
    <t>décidé</t>
  </si>
  <si>
    <t>beschlossen</t>
  </si>
  <si>
    <t>улаштувати</t>
  </si>
  <si>
    <t>арганізаваць</t>
  </si>
  <si>
    <t>устроить</t>
  </si>
  <si>
    <t>организираме</t>
  </si>
  <si>
    <t>arrange</t>
  </si>
  <si>
    <t>organiser</t>
  </si>
  <si>
    <t>arrangieren</t>
  </si>
  <si>
    <t>zaaranżować</t>
  </si>
  <si>
    <t>поминки</t>
  </si>
  <si>
    <t>паніхіда</t>
  </si>
  <si>
    <t>възпоменание</t>
  </si>
  <si>
    <t>memorial</t>
  </si>
  <si>
    <t>commémoratif</t>
  </si>
  <si>
    <t>Gedenkgottesdienst</t>
  </si>
  <si>
    <t>Nabożeństwo</t>
  </si>
  <si>
    <t>своєму</t>
  </si>
  <si>
    <t>свайго</t>
  </si>
  <si>
    <t>своем</t>
  </si>
  <si>
    <t>неговото</t>
  </si>
  <si>
    <t>seiner</t>
  </si>
  <si>
    <t>батькові</t>
  </si>
  <si>
    <t>отцу</t>
  </si>
  <si>
    <t>заходився</t>
  </si>
  <si>
    <t>зайшоў</t>
  </si>
  <si>
    <t>стал</t>
  </si>
  <si>
    <t>отиде</t>
  </si>
  <si>
    <t>went</t>
  </si>
  <si>
    <t>estentré</t>
  </si>
  <si>
    <t>hinein</t>
  </si>
  <si>
    <t>wszedł</t>
  </si>
  <si>
    <t>лаяти</t>
  </si>
  <si>
    <t>лаяць</t>
  </si>
  <si>
    <t>ругать</t>
  </si>
  <si>
    <t>мъмрисе</t>
  </si>
  <si>
    <t>scold</t>
  </si>
  <si>
    <t>gronder</t>
  </si>
  <si>
    <t>schelten</t>
  </si>
  <si>
    <t>nakrzyczeć</t>
  </si>
  <si>
    <t>богів</t>
  </si>
  <si>
    <t>багі</t>
  </si>
  <si>
    <t>богов</t>
  </si>
  <si>
    <t>богове</t>
  </si>
  <si>
    <t>gods</t>
  </si>
  <si>
    <t>dieux</t>
  </si>
  <si>
    <t>Götter</t>
  </si>
  <si>
    <t>bogowie</t>
  </si>
  <si>
    <t>просячи</t>
  </si>
  <si>
    <t>пытаецца</t>
  </si>
  <si>
    <t>прося</t>
  </si>
  <si>
    <t>пита</t>
  </si>
  <si>
    <t>asking</t>
  </si>
  <si>
    <t>demander</t>
  </si>
  <si>
    <t>fragen</t>
  </si>
  <si>
    <t>pytając</t>
  </si>
  <si>
    <t>дощу</t>
  </si>
  <si>
    <t>дождж</t>
  </si>
  <si>
    <t>дождя</t>
  </si>
  <si>
    <t>дъжд</t>
  </si>
  <si>
    <t>rain</t>
  </si>
  <si>
    <t>pluie</t>
  </si>
  <si>
    <t>Regen</t>
  </si>
  <si>
    <t>deszcz</t>
  </si>
  <si>
    <t>Дощ</t>
  </si>
  <si>
    <t>Дождж</t>
  </si>
  <si>
    <t>дождь</t>
  </si>
  <si>
    <t>Дъжд</t>
  </si>
  <si>
    <t>Rain</t>
  </si>
  <si>
    <t>Pluie</t>
  </si>
  <si>
    <t>Deszcz</t>
  </si>
  <si>
    <t>пішов</t>
  </si>
  <si>
    <t>злева</t>
  </si>
  <si>
    <t>пошел</t>
  </si>
  <si>
    <t>наляво</t>
  </si>
  <si>
    <t>left</t>
  </si>
  <si>
    <t>lagauche</t>
  </si>
  <si>
    <t>links</t>
  </si>
  <si>
    <t>lewo</t>
  </si>
  <si>
    <t>частина</t>
  </si>
  <si>
    <t>частка</t>
  </si>
  <si>
    <t>часть</t>
  </si>
  <si>
    <t>част</t>
  </si>
  <si>
    <t>partie</t>
  </si>
  <si>
    <t>Teil</t>
  </si>
  <si>
    <t>część</t>
  </si>
  <si>
    <t>кораблів</t>
  </si>
  <si>
    <t>караблі</t>
  </si>
  <si>
    <t>кораблей</t>
  </si>
  <si>
    <t>кораби</t>
  </si>
  <si>
    <t>ships</t>
  </si>
  <si>
    <t>navires</t>
  </si>
  <si>
    <t>Schiffe</t>
  </si>
  <si>
    <t>statki</t>
  </si>
  <si>
    <t>уціліла</t>
  </si>
  <si>
    <t>выжыў</t>
  </si>
  <si>
    <t>уцелела</t>
  </si>
  <si>
    <t>оцелял</t>
  </si>
  <si>
    <t>survived</t>
  </si>
  <si>
    <t>Survécu</t>
  </si>
  <si>
    <t>überlebt</t>
  </si>
  <si>
    <t>przeżył</t>
  </si>
  <si>
    <t>із</t>
  </si>
  <si>
    <t>ад</t>
  </si>
  <si>
    <t>from</t>
  </si>
  <si>
    <t>de</t>
  </si>
  <si>
    <t>von</t>
  </si>
  <si>
    <t>ліг</t>
  </si>
  <si>
    <t>лёг</t>
  </si>
  <si>
    <t>лег</t>
  </si>
  <si>
    <t>лягам</t>
  </si>
  <si>
    <t>poser</t>
  </si>
  <si>
    <t>hinlegen</t>
  </si>
  <si>
    <t>Poloz</t>
  </si>
  <si>
    <t>спати</t>
  </si>
  <si>
    <t>спать</t>
  </si>
  <si>
    <t>уві</t>
  </si>
  <si>
    <t>во</t>
  </si>
  <si>
    <t>сні</t>
  </si>
  <si>
    <t>мары</t>
  </si>
  <si>
    <t>сне</t>
  </si>
  <si>
    <t>мечти</t>
  </si>
  <si>
    <t>dreams</t>
  </si>
  <si>
    <t>rêves</t>
  </si>
  <si>
    <t>Träume</t>
  </si>
  <si>
    <t>sny</t>
  </si>
  <si>
    <t>Анхіз</t>
  </si>
  <si>
    <t>Анхіс</t>
  </si>
  <si>
    <t>Анхиз</t>
  </si>
  <si>
    <t>Анхис</t>
  </si>
  <si>
    <t>Anchis</t>
  </si>
  <si>
    <t>пообіцяв</t>
  </si>
  <si>
    <t>паабяцаў</t>
  </si>
  <si>
    <t>пообещал</t>
  </si>
  <si>
    <t>обеща</t>
  </si>
  <si>
    <t>promised</t>
  </si>
  <si>
    <t>promis</t>
  </si>
  <si>
    <t>versprochen</t>
  </si>
  <si>
    <t>obiecał</t>
  </si>
  <si>
    <t>Шиманський П.С.</t>
  </si>
  <si>
    <t>В результаті виконання лабораторної роботи я  за допомогою табличного процесору</t>
  </si>
  <si>
    <t xml:space="preserve">Ms Excel визначив параметри функції закону розподілу для кожного тексту, в якості такої </t>
  </si>
  <si>
    <t xml:space="preserve">функції я використовував бета-розподіл. Також я визначив значення кореляційних </t>
  </si>
  <si>
    <t>показників дискретних випадкових величин, що відповідають перекладеним текстам за</t>
  </si>
  <si>
    <t xml:space="preserve">допомогою табличного процесору Ms Excel. Крім цього я побудував за допомогою </t>
  </si>
  <si>
    <t xml:space="preserve">вбудованої функції Ms Excel графіки кореляції між різними мовами та за допомогою </t>
  </si>
  <si>
    <t>функції "Аналізу данних" створив матрицю кореляції для всіх мов.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</si>
</sst>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NumberFormat="1" applyBorder="1"/>
    <xf numFmtId="0" fontId="0" fillId="0" borderId="0" xfId="0" applyBorder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3" xfId="0" applyNumberFormat="1" applyFill="1" applyBorder="1" applyAlignment="1"/>
    <xf numFmtId="0" fontId="5" fillId="0" borderId="0" xfId="0" applyFont="1" applyFill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для українського тексту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1'!$B$217</c:f>
              <c:strCache>
                <c:ptCount val="1"/>
                <c:pt idx="0">
                  <c:v>Frequency(укр)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1'!$A$218:$A$229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More</c:v>
                </c:pt>
              </c:strCache>
            </c:strRef>
          </c:cat>
          <c:val>
            <c:numRef>
              <c:f>'Завдання 1'!$B$218:$B$229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34</c:v>
                </c:pt>
                <c:pt idx="4">
                  <c:v>19</c:v>
                </c:pt>
                <c:pt idx="5">
                  <c:v>23</c:v>
                </c:pt>
                <c:pt idx="6">
                  <c:v>23</c:v>
                </c:pt>
                <c:pt idx="7">
                  <c:v>14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E-4F0D-B0EE-37843EA7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799688"/>
        <c:axId val="612794440"/>
      </c:barChart>
      <c:lineChart>
        <c:grouping val="standard"/>
        <c:varyColors val="0"/>
        <c:ser>
          <c:idx val="1"/>
          <c:order val="1"/>
          <c:tx>
            <c:strRef>
              <c:f>'Завдання 1'!$C$217</c:f>
              <c:strCache>
                <c:ptCount val="1"/>
                <c:pt idx="0">
                  <c:v>Cumulative %(укр)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'Завдання 1'!$A$218:$A$229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More</c:v>
                </c:pt>
              </c:strCache>
            </c:strRef>
          </c:cat>
          <c:val>
            <c:numRef>
              <c:f>'Завдання 1'!$C$218:$C$229</c:f>
              <c:numCache>
                <c:formatCode>0.00%</c:formatCode>
                <c:ptCount val="12"/>
                <c:pt idx="0">
                  <c:v>0.10270270270270271</c:v>
                </c:pt>
                <c:pt idx="1">
                  <c:v>0.2</c:v>
                </c:pt>
                <c:pt idx="2">
                  <c:v>0.29189189189189191</c:v>
                </c:pt>
                <c:pt idx="3">
                  <c:v>0.4756756756756757</c:v>
                </c:pt>
                <c:pt idx="4">
                  <c:v>0.57837837837837835</c:v>
                </c:pt>
                <c:pt idx="5">
                  <c:v>0.70270270270270274</c:v>
                </c:pt>
                <c:pt idx="6">
                  <c:v>0.82702702702702702</c:v>
                </c:pt>
                <c:pt idx="7">
                  <c:v>0.9027027027027027</c:v>
                </c:pt>
                <c:pt idx="8">
                  <c:v>0.95675675675675675</c:v>
                </c:pt>
                <c:pt idx="9">
                  <c:v>0.98918918918918919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F0D-B0EE-37843EA7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11496"/>
        <c:axId val="612814448"/>
      </c:lineChart>
      <c:catAx>
        <c:axId val="61279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4440"/>
        <c:crosses val="autoZero"/>
        <c:auto val="1"/>
        <c:lblAlgn val="ctr"/>
        <c:lblOffset val="100"/>
        <c:noMultiLvlLbl val="0"/>
      </c:catAx>
      <c:valAx>
        <c:axId val="6127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9688"/>
        <c:crosses val="autoZero"/>
        <c:crossBetween val="between"/>
      </c:valAx>
      <c:valAx>
        <c:axId val="6128144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1496"/>
        <c:crosses val="max"/>
        <c:crossBetween val="between"/>
      </c:valAx>
      <c:catAx>
        <c:axId val="612811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81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кількості літер в англійських словах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'Завдання 1'!$R$244</c:f>
              <c:strCache>
                <c:ptCount val="1"/>
                <c:pt idx="0">
                  <c:v>Frequency(анг)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1'!$Q$245:$Q$257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'Завдання 1'!$R$245:$R$257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44</c:v>
                </c:pt>
                <c:pt idx="4">
                  <c:v>28</c:v>
                </c:pt>
                <c:pt idx="5">
                  <c:v>27</c:v>
                </c:pt>
                <c:pt idx="6">
                  <c:v>20</c:v>
                </c:pt>
                <c:pt idx="7">
                  <c:v>10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FF3-8FE9-3EA2940C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79112"/>
        <c:axId val="618389280"/>
      </c:scatterChart>
      <c:valAx>
        <c:axId val="61837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89280"/>
        <c:crosses val="autoZero"/>
        <c:crossBetween val="midCat"/>
      </c:valAx>
      <c:valAx>
        <c:axId val="6183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для французького тексту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1'!$S$110</c:f>
              <c:strCache>
                <c:ptCount val="1"/>
                <c:pt idx="0">
                  <c:v>Frequency(фран)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1'!$R$111:$R$127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More</c:v>
                </c:pt>
              </c:strCache>
            </c:strRef>
          </c:cat>
          <c:val>
            <c:numRef>
              <c:f>'Завдання 1'!$S$111:$S$127</c:f>
              <c:numCache>
                <c:formatCode>General</c:formatCode>
                <c:ptCount val="17"/>
                <c:pt idx="0">
                  <c:v>4</c:v>
                </c:pt>
                <c:pt idx="1">
                  <c:v>20</c:v>
                </c:pt>
                <c:pt idx="2">
                  <c:v>10</c:v>
                </c:pt>
                <c:pt idx="3">
                  <c:v>48</c:v>
                </c:pt>
                <c:pt idx="4">
                  <c:v>36</c:v>
                </c:pt>
                <c:pt idx="5">
                  <c:v>18</c:v>
                </c:pt>
                <c:pt idx="6">
                  <c:v>17</c:v>
                </c:pt>
                <c:pt idx="7">
                  <c:v>20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2-4340-9FF0-9A12BA75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35960"/>
        <c:axId val="383736288"/>
      </c:barChart>
      <c:lineChart>
        <c:grouping val="standard"/>
        <c:varyColors val="0"/>
        <c:ser>
          <c:idx val="1"/>
          <c:order val="1"/>
          <c:tx>
            <c:strRef>
              <c:f>'Завдання 1'!$T$110</c:f>
              <c:strCache>
                <c:ptCount val="1"/>
                <c:pt idx="0">
                  <c:v>Cumulative %(фран)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'Завдання 1'!$R$111:$R$127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More</c:v>
                </c:pt>
              </c:strCache>
            </c:strRef>
          </c:cat>
          <c:val>
            <c:numRef>
              <c:f>'Завдання 1'!$T$111:$T$127</c:f>
              <c:numCache>
                <c:formatCode>0.00%</c:formatCode>
                <c:ptCount val="17"/>
                <c:pt idx="0">
                  <c:v>2.1621621621621623E-2</c:v>
                </c:pt>
                <c:pt idx="1">
                  <c:v>0.12972972972972974</c:v>
                </c:pt>
                <c:pt idx="2">
                  <c:v>0.18378378378378379</c:v>
                </c:pt>
                <c:pt idx="3">
                  <c:v>0.44324324324324327</c:v>
                </c:pt>
                <c:pt idx="4">
                  <c:v>0.63783783783783787</c:v>
                </c:pt>
                <c:pt idx="5">
                  <c:v>0.73513513513513518</c:v>
                </c:pt>
                <c:pt idx="6">
                  <c:v>0.82702702702702702</c:v>
                </c:pt>
                <c:pt idx="7">
                  <c:v>0.93513513513513513</c:v>
                </c:pt>
                <c:pt idx="8">
                  <c:v>0.94594594594594594</c:v>
                </c:pt>
                <c:pt idx="9">
                  <c:v>0.96756756756756757</c:v>
                </c:pt>
                <c:pt idx="10">
                  <c:v>0.98378378378378384</c:v>
                </c:pt>
                <c:pt idx="11">
                  <c:v>0.99459459459459465</c:v>
                </c:pt>
                <c:pt idx="12">
                  <c:v>0.99459459459459465</c:v>
                </c:pt>
                <c:pt idx="13">
                  <c:v>0.99459459459459465</c:v>
                </c:pt>
                <c:pt idx="14">
                  <c:v>0.99459459459459465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2-4340-9FF0-9A12BA75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7928"/>
        <c:axId val="383742192"/>
      </c:lineChart>
      <c:catAx>
        <c:axId val="38373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6288"/>
        <c:crosses val="autoZero"/>
        <c:auto val="1"/>
        <c:lblAlgn val="ctr"/>
        <c:lblOffset val="100"/>
        <c:noMultiLvlLbl val="0"/>
      </c:catAx>
      <c:valAx>
        <c:axId val="3837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5960"/>
        <c:crosses val="autoZero"/>
        <c:crossBetween val="between"/>
      </c:valAx>
      <c:valAx>
        <c:axId val="3837421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7928"/>
        <c:crosses val="max"/>
        <c:crossBetween val="between"/>
      </c:valAx>
      <c:catAx>
        <c:axId val="383737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374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кількості літер у французьких словах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'Завдання 1'!$W$110</c:f>
              <c:strCache>
                <c:ptCount val="1"/>
                <c:pt idx="0">
                  <c:v>Frequency(фран)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1'!$V$111:$V$127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'Завдання 1'!$W$111:$W$127</c:f>
              <c:numCache>
                <c:formatCode>General</c:formatCode>
                <c:ptCount val="17"/>
                <c:pt idx="0">
                  <c:v>4</c:v>
                </c:pt>
                <c:pt idx="1">
                  <c:v>20</c:v>
                </c:pt>
                <c:pt idx="2">
                  <c:v>10</c:v>
                </c:pt>
                <c:pt idx="3">
                  <c:v>48</c:v>
                </c:pt>
                <c:pt idx="4">
                  <c:v>36</c:v>
                </c:pt>
                <c:pt idx="5">
                  <c:v>18</c:v>
                </c:pt>
                <c:pt idx="6">
                  <c:v>17</c:v>
                </c:pt>
                <c:pt idx="7">
                  <c:v>20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9-4550-A97F-BA17B008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13192"/>
        <c:axId val="743119096"/>
      </c:scatterChart>
      <c:valAx>
        <c:axId val="74311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19096"/>
        <c:crosses val="autoZero"/>
        <c:crossBetween val="midCat"/>
      </c:valAx>
      <c:valAx>
        <c:axId val="7431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1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для німецького тексту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1'!$S$142</c:f>
              <c:strCache>
                <c:ptCount val="1"/>
                <c:pt idx="0">
                  <c:v>Frequency(нім)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1'!$R$143:$R$161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More</c:v>
                </c:pt>
              </c:strCache>
            </c:strRef>
          </c:cat>
          <c:val>
            <c:numRef>
              <c:f>'Завдання 1'!$S$143:$S$161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39</c:v>
                </c:pt>
                <c:pt idx="3">
                  <c:v>26</c:v>
                </c:pt>
                <c:pt idx="4">
                  <c:v>36</c:v>
                </c:pt>
                <c:pt idx="5">
                  <c:v>19</c:v>
                </c:pt>
                <c:pt idx="6">
                  <c:v>8</c:v>
                </c:pt>
                <c:pt idx="7">
                  <c:v>18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B-490D-B93E-4A21D1E4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727168"/>
        <c:axId val="738720280"/>
      </c:barChart>
      <c:lineChart>
        <c:grouping val="standard"/>
        <c:varyColors val="0"/>
        <c:ser>
          <c:idx val="1"/>
          <c:order val="1"/>
          <c:tx>
            <c:strRef>
              <c:f>'Завдання 1'!$T$142</c:f>
              <c:strCache>
                <c:ptCount val="1"/>
                <c:pt idx="0">
                  <c:v>Cumulative %(нім)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'Завдання 1'!$R$143:$R$161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More</c:v>
                </c:pt>
              </c:strCache>
            </c:strRef>
          </c:cat>
          <c:val>
            <c:numRef>
              <c:f>'Завдання 1'!$T$143:$T$161</c:f>
              <c:numCache>
                <c:formatCode>0.00%</c:formatCode>
                <c:ptCount val="19"/>
                <c:pt idx="0">
                  <c:v>0</c:v>
                </c:pt>
                <c:pt idx="1">
                  <c:v>5.4054054054054057E-2</c:v>
                </c:pt>
                <c:pt idx="2">
                  <c:v>0.26486486486486488</c:v>
                </c:pt>
                <c:pt idx="3">
                  <c:v>0.40540540540540543</c:v>
                </c:pt>
                <c:pt idx="4">
                  <c:v>0.6</c:v>
                </c:pt>
                <c:pt idx="5">
                  <c:v>0.70270270270270274</c:v>
                </c:pt>
                <c:pt idx="6">
                  <c:v>0.74594594594594599</c:v>
                </c:pt>
                <c:pt idx="7">
                  <c:v>0.84324324324324329</c:v>
                </c:pt>
                <c:pt idx="8">
                  <c:v>0.90810810810810816</c:v>
                </c:pt>
                <c:pt idx="9">
                  <c:v>0.94594594594594594</c:v>
                </c:pt>
                <c:pt idx="10">
                  <c:v>0.97297297297297303</c:v>
                </c:pt>
                <c:pt idx="11">
                  <c:v>0.97837837837837838</c:v>
                </c:pt>
                <c:pt idx="12">
                  <c:v>0.98378378378378384</c:v>
                </c:pt>
                <c:pt idx="13">
                  <c:v>0.98918918918918919</c:v>
                </c:pt>
                <c:pt idx="14">
                  <c:v>0.99459459459459465</c:v>
                </c:pt>
                <c:pt idx="15">
                  <c:v>0.99459459459459465</c:v>
                </c:pt>
                <c:pt idx="16">
                  <c:v>0.99459459459459465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B-490D-B93E-4A21D1E4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729792"/>
        <c:axId val="738729464"/>
      </c:lineChart>
      <c:catAx>
        <c:axId val="73872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20280"/>
        <c:crosses val="autoZero"/>
        <c:auto val="1"/>
        <c:lblAlgn val="ctr"/>
        <c:lblOffset val="100"/>
        <c:noMultiLvlLbl val="0"/>
      </c:catAx>
      <c:valAx>
        <c:axId val="7387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27168"/>
        <c:crosses val="autoZero"/>
        <c:crossBetween val="between"/>
      </c:valAx>
      <c:valAx>
        <c:axId val="73872946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29792"/>
        <c:crosses val="max"/>
        <c:crossBetween val="between"/>
      </c:valAx>
      <c:catAx>
        <c:axId val="738729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729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кількості літер у німецьких словах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'Завдання 1'!$W$142</c:f>
              <c:strCache>
                <c:ptCount val="1"/>
                <c:pt idx="0">
                  <c:v>Frequency(нім)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1'!$V$143:$V$161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'Завдання 1'!$W$143:$W$161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39</c:v>
                </c:pt>
                <c:pt idx="3">
                  <c:v>26</c:v>
                </c:pt>
                <c:pt idx="4">
                  <c:v>36</c:v>
                </c:pt>
                <c:pt idx="5">
                  <c:v>19</c:v>
                </c:pt>
                <c:pt idx="6">
                  <c:v>8</c:v>
                </c:pt>
                <c:pt idx="7">
                  <c:v>18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D-4018-BCB4-BC85524D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38672"/>
        <c:axId val="736431784"/>
      </c:scatterChart>
      <c:valAx>
        <c:axId val="7364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31784"/>
        <c:crosses val="autoZero"/>
        <c:crossBetween val="midCat"/>
      </c:valAx>
      <c:valAx>
        <c:axId val="7364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для польського тексту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1'!$S$176</c:f>
              <c:strCache>
                <c:ptCount val="1"/>
                <c:pt idx="0">
                  <c:v>Frequency(пол)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1'!$R$177:$R$189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More</c:v>
                </c:pt>
              </c:strCache>
            </c:strRef>
          </c:cat>
          <c:val>
            <c:numRef>
              <c:f>'Завдання 1'!$S$177:$S$189</c:f>
              <c:numCache>
                <c:formatCode>General</c:formatCode>
                <c:ptCount val="13"/>
                <c:pt idx="0">
                  <c:v>23</c:v>
                </c:pt>
                <c:pt idx="1">
                  <c:v>21</c:v>
                </c:pt>
                <c:pt idx="2">
                  <c:v>12</c:v>
                </c:pt>
                <c:pt idx="3">
                  <c:v>17</c:v>
                </c:pt>
                <c:pt idx="4">
                  <c:v>19</c:v>
                </c:pt>
                <c:pt idx="5">
                  <c:v>35</c:v>
                </c:pt>
                <c:pt idx="6">
                  <c:v>22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9-410D-AEBE-74DB538F7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19064"/>
        <c:axId val="740217096"/>
      </c:barChart>
      <c:lineChart>
        <c:grouping val="standard"/>
        <c:varyColors val="0"/>
        <c:ser>
          <c:idx val="1"/>
          <c:order val="1"/>
          <c:tx>
            <c:strRef>
              <c:f>'Завдання 1'!$T$176</c:f>
              <c:strCache>
                <c:ptCount val="1"/>
                <c:pt idx="0">
                  <c:v>Cumulative %(пол)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'Завдання 1'!$R$177:$R$189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More</c:v>
                </c:pt>
              </c:strCache>
            </c:strRef>
          </c:cat>
          <c:val>
            <c:numRef>
              <c:f>'Завдання 1'!$T$177:$T$189</c:f>
              <c:numCache>
                <c:formatCode>0.00%</c:formatCode>
                <c:ptCount val="13"/>
                <c:pt idx="0">
                  <c:v>0.12432432432432433</c:v>
                </c:pt>
                <c:pt idx="1">
                  <c:v>0.23783783783783785</c:v>
                </c:pt>
                <c:pt idx="2">
                  <c:v>0.30270270270270272</c:v>
                </c:pt>
                <c:pt idx="3">
                  <c:v>0.39459459459459462</c:v>
                </c:pt>
                <c:pt idx="4">
                  <c:v>0.49729729729729732</c:v>
                </c:pt>
                <c:pt idx="5">
                  <c:v>0.68648648648648647</c:v>
                </c:pt>
                <c:pt idx="6">
                  <c:v>0.80540540540540539</c:v>
                </c:pt>
                <c:pt idx="7">
                  <c:v>0.8540540540540541</c:v>
                </c:pt>
                <c:pt idx="8">
                  <c:v>0.9027027027027027</c:v>
                </c:pt>
                <c:pt idx="9">
                  <c:v>0.92972972972972978</c:v>
                </c:pt>
                <c:pt idx="10">
                  <c:v>0.98918918918918919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9-410D-AEBE-74DB538F7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216768"/>
        <c:axId val="740216440"/>
      </c:lineChart>
      <c:catAx>
        <c:axId val="74021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17096"/>
        <c:crosses val="autoZero"/>
        <c:auto val="1"/>
        <c:lblAlgn val="ctr"/>
        <c:lblOffset val="100"/>
        <c:noMultiLvlLbl val="0"/>
      </c:catAx>
      <c:valAx>
        <c:axId val="7402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19064"/>
        <c:crosses val="autoZero"/>
        <c:crossBetween val="between"/>
      </c:valAx>
      <c:valAx>
        <c:axId val="7402164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16768"/>
        <c:crosses val="max"/>
        <c:crossBetween val="between"/>
      </c:valAx>
      <c:catAx>
        <c:axId val="740216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021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кількості літер у польських словах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'Завдання 1'!$W$176</c:f>
              <c:strCache>
                <c:ptCount val="1"/>
                <c:pt idx="0">
                  <c:v>Frequency(пол)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1'!$V$177:$V$189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'Завдання 1'!$W$177:$W$189</c:f>
              <c:numCache>
                <c:formatCode>General</c:formatCode>
                <c:ptCount val="13"/>
                <c:pt idx="0">
                  <c:v>23</c:v>
                </c:pt>
                <c:pt idx="1">
                  <c:v>21</c:v>
                </c:pt>
                <c:pt idx="2">
                  <c:v>12</c:v>
                </c:pt>
                <c:pt idx="3">
                  <c:v>17</c:v>
                </c:pt>
                <c:pt idx="4">
                  <c:v>19</c:v>
                </c:pt>
                <c:pt idx="5">
                  <c:v>35</c:v>
                </c:pt>
                <c:pt idx="6">
                  <c:v>22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E-48F4-BA1A-EB319EE6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26280"/>
        <c:axId val="741424312"/>
      </c:scatterChart>
      <c:valAx>
        <c:axId val="7414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24312"/>
        <c:crosses val="autoZero"/>
        <c:crossBetween val="midCat"/>
      </c:valAx>
      <c:valAx>
        <c:axId val="7414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2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</a:t>
            </a:r>
            <a:r>
              <a:rPr lang="ru-RU" baseline="0"/>
              <a:t> даних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1'!$H$282</c:f>
              <c:strCache>
                <c:ptCount val="1"/>
                <c:pt idx="0">
                  <c:v>Нормовані знач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1'!$G$283:$G$293</c:f>
              <c:numCache>
                <c:formatCode>General</c:formatCode>
                <c:ptCount val="11"/>
                <c:pt idx="0">
                  <c:v>9.0909090909090912E-2</c:v>
                </c:pt>
                <c:pt idx="1">
                  <c:v>0.18181818181818182</c:v>
                </c:pt>
                <c:pt idx="2">
                  <c:v>0.27272727272727271</c:v>
                </c:pt>
                <c:pt idx="3">
                  <c:v>0.36363636363636365</c:v>
                </c:pt>
                <c:pt idx="4">
                  <c:v>0.45454545454545453</c:v>
                </c:pt>
                <c:pt idx="5">
                  <c:v>0.54545454545454541</c:v>
                </c:pt>
                <c:pt idx="6">
                  <c:v>0.63636363636363635</c:v>
                </c:pt>
                <c:pt idx="7">
                  <c:v>0.72727272727272729</c:v>
                </c:pt>
                <c:pt idx="8">
                  <c:v>0.81818181818181823</c:v>
                </c:pt>
                <c:pt idx="9">
                  <c:v>0.90909090909090906</c:v>
                </c:pt>
                <c:pt idx="10">
                  <c:v>1</c:v>
                </c:pt>
              </c:numCache>
            </c:numRef>
          </c:cat>
          <c:val>
            <c:numRef>
              <c:f>'Завдання 1'!$H$283:$H$293</c:f>
              <c:numCache>
                <c:formatCode>General</c:formatCode>
                <c:ptCount val="11"/>
                <c:pt idx="0">
                  <c:v>0.55882352941176472</c:v>
                </c:pt>
                <c:pt idx="1">
                  <c:v>0.52941176470588236</c:v>
                </c:pt>
                <c:pt idx="2">
                  <c:v>0.5</c:v>
                </c:pt>
                <c:pt idx="3">
                  <c:v>1</c:v>
                </c:pt>
                <c:pt idx="4">
                  <c:v>0.55882352941176472</c:v>
                </c:pt>
                <c:pt idx="5">
                  <c:v>0.67647058823529416</c:v>
                </c:pt>
                <c:pt idx="6">
                  <c:v>0.67647058823529416</c:v>
                </c:pt>
                <c:pt idx="7">
                  <c:v>0.41176470588235292</c:v>
                </c:pt>
                <c:pt idx="8">
                  <c:v>0.29411764705882354</c:v>
                </c:pt>
                <c:pt idx="9">
                  <c:v>0.17647058823529413</c:v>
                </c:pt>
                <c:pt idx="10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2-4A10-B3D2-A6BDCE226C6A}"/>
            </c:ext>
          </c:extLst>
        </c:ser>
        <c:ser>
          <c:idx val="1"/>
          <c:order val="1"/>
          <c:tx>
            <c:strRef>
              <c:f>'Завдання 1'!$I$282</c:f>
              <c:strCache>
                <c:ptCount val="1"/>
                <c:pt idx="0">
                  <c:v>Бета-розподіл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1'!$G$283:$G$293</c:f>
              <c:numCache>
                <c:formatCode>General</c:formatCode>
                <c:ptCount val="11"/>
                <c:pt idx="0">
                  <c:v>9.0909090909090912E-2</c:v>
                </c:pt>
                <c:pt idx="1">
                  <c:v>0.18181818181818182</c:v>
                </c:pt>
                <c:pt idx="2">
                  <c:v>0.27272727272727271</c:v>
                </c:pt>
                <c:pt idx="3">
                  <c:v>0.36363636363636365</c:v>
                </c:pt>
                <c:pt idx="4">
                  <c:v>0.45454545454545453</c:v>
                </c:pt>
                <c:pt idx="5">
                  <c:v>0.54545454545454541</c:v>
                </c:pt>
                <c:pt idx="6">
                  <c:v>0.63636363636363635</c:v>
                </c:pt>
                <c:pt idx="7">
                  <c:v>0.72727272727272729</c:v>
                </c:pt>
                <c:pt idx="8">
                  <c:v>0.81818181818181823</c:v>
                </c:pt>
                <c:pt idx="9">
                  <c:v>0.90909090909090906</c:v>
                </c:pt>
                <c:pt idx="10">
                  <c:v>1</c:v>
                </c:pt>
              </c:numCache>
            </c:numRef>
          </c:cat>
          <c:val>
            <c:numRef>
              <c:f>'Завдання 1'!$I$283:$I$293</c:f>
              <c:numCache>
                <c:formatCode>General</c:formatCode>
                <c:ptCount val="11"/>
                <c:pt idx="0">
                  <c:v>0.57772915480223108</c:v>
                </c:pt>
                <c:pt idx="1">
                  <c:v>0.63088020764546848</c:v>
                </c:pt>
                <c:pt idx="2">
                  <c:v>0.64469615860980445</c:v>
                </c:pt>
                <c:pt idx="3">
                  <c:v>0.63753919032879736</c:v>
                </c:pt>
                <c:pt idx="4">
                  <c:v>0.61529249617935866</c:v>
                </c:pt>
                <c:pt idx="5">
                  <c:v>0.5800652554247645</c:v>
                </c:pt>
                <c:pt idx="6">
                  <c:v>0.53200522723480881</c:v>
                </c:pt>
                <c:pt idx="7">
                  <c:v>0.46947229785843431</c:v>
                </c:pt>
                <c:pt idx="8">
                  <c:v>0.38789857263421001</c:v>
                </c:pt>
                <c:pt idx="9">
                  <c:v>0.27438174735090115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2-4A10-B3D2-A6BDCE22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20704"/>
        <c:axId val="605123656"/>
      </c:lineChart>
      <c:catAx>
        <c:axId val="6051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23656"/>
        <c:crosses val="autoZero"/>
        <c:auto val="1"/>
        <c:lblAlgn val="ctr"/>
        <c:lblOffset val="100"/>
        <c:noMultiLvlLbl val="0"/>
      </c:catAx>
      <c:valAx>
        <c:axId val="6051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Кореляційне</a:t>
            </a:r>
            <a:r>
              <a:rPr lang="ru-RU" baseline="0"/>
              <a:t> поле українського та болгарського тексту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514602101750109E-2"/>
                  <c:y val="-6.3625046869141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'Завдання 2'!$B$2:$B$186</c:f>
              <c:numCache>
                <c:formatCode>General</c:formatCode>
                <c:ptCount val="1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11</c:v>
                </c:pt>
                <c:pt idx="184">
                  <c:v>11</c:v>
                </c:pt>
              </c:numCache>
            </c:numRef>
          </c:xVal>
          <c:yVal>
            <c:numRef>
              <c:f>'Завдання 2'!$K$2:$K$186</c:f>
              <c:numCache>
                <c:formatCode>General</c:formatCode>
                <c:ptCount val="1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14</c:v>
                </c:pt>
                <c:pt idx="18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7-4711-BEC4-598DADD2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1168"/>
        <c:axId val="674296088"/>
      </c:scatterChart>
      <c:valAx>
        <c:axId val="6742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Український</a:t>
                </a:r>
                <a:r>
                  <a:rPr lang="ru-RU" baseline="0"/>
                  <a:t> текст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088"/>
        <c:crosses val="autoZero"/>
        <c:crossBetween val="midCat"/>
      </c:valAx>
      <c:valAx>
        <c:axId val="6742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Болгарський</a:t>
                </a:r>
                <a:r>
                  <a:rPr lang="ru-RU" baseline="0"/>
                  <a:t> текст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Кореляційне</a:t>
            </a:r>
            <a:r>
              <a:rPr lang="ru-RU" baseline="0"/>
              <a:t> поле англійського та німецького тексту</a:t>
            </a:r>
            <a:endParaRPr lang="ru-RU"/>
          </a:p>
        </c:rich>
      </c:tx>
      <c:layout>
        <c:manualLayout>
          <c:xMode val="edge"/>
          <c:yMode val="edge"/>
          <c:x val="0.1430431835836154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62462437059832"/>
                  <c:y val="-4.9065241844769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'Завдання 2'!$N$2:$N$186</c:f>
              <c:numCache>
                <c:formatCode>General</c:formatCode>
                <c:ptCount val="1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</c:numCache>
            </c:numRef>
          </c:xVal>
          <c:yVal>
            <c:numRef>
              <c:f>'Завдання 2'!$T$2:$T$186</c:f>
              <c:numCache>
                <c:formatCode>General</c:formatCode>
                <c:ptCount val="1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1-4115-8DF3-6EE99EA9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35480"/>
        <c:axId val="676435808"/>
      </c:scatterChart>
      <c:valAx>
        <c:axId val="6764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Англійський</a:t>
                </a:r>
                <a:r>
                  <a:rPr lang="ru-RU" baseline="0"/>
                  <a:t> текст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35808"/>
        <c:crosses val="autoZero"/>
        <c:crossBetween val="midCat"/>
      </c:valAx>
      <c:valAx>
        <c:axId val="676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Німецький</a:t>
                </a:r>
                <a:r>
                  <a:rPr lang="ru-RU" baseline="0"/>
                  <a:t> текст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кількості літер в українських словах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'Завдання 1'!$B$244</c:f>
              <c:strCache>
                <c:ptCount val="1"/>
                <c:pt idx="0">
                  <c:v>Frequency(укр)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1'!$A$245:$A$256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'Завдання 1'!$B$245:$B$256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34</c:v>
                </c:pt>
                <c:pt idx="4">
                  <c:v>19</c:v>
                </c:pt>
                <c:pt idx="5">
                  <c:v>23</c:v>
                </c:pt>
                <c:pt idx="6">
                  <c:v>23</c:v>
                </c:pt>
                <c:pt idx="7">
                  <c:v>14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9-418E-B63F-3472B111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75216"/>
        <c:axId val="618475872"/>
      </c:scatterChart>
      <c:valAx>
        <c:axId val="6184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75872"/>
        <c:crosses val="autoZero"/>
        <c:crossBetween val="midCat"/>
      </c:valAx>
      <c:valAx>
        <c:axId val="6184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Кореляційне</a:t>
            </a:r>
            <a:r>
              <a:rPr lang="ru-RU" baseline="0"/>
              <a:t> поле болгарського та німецького тексту</a:t>
            </a:r>
            <a:endParaRPr lang="ru-RU"/>
          </a:p>
        </c:rich>
      </c:tx>
      <c:layout>
        <c:manualLayout>
          <c:xMode val="edge"/>
          <c:yMode val="edge"/>
          <c:x val="0.13155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69685039370079"/>
                  <c:y val="-9.936934966462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'Завдання 2'!$K$2:$K$186</c:f>
              <c:numCache>
                <c:formatCode>General</c:formatCode>
                <c:ptCount val="1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14</c:v>
                </c:pt>
                <c:pt idx="184">
                  <c:v>15</c:v>
                </c:pt>
              </c:numCache>
            </c:numRef>
          </c:xVal>
          <c:yVal>
            <c:numRef>
              <c:f>'Завдання 2'!$T$2:$T$186</c:f>
              <c:numCache>
                <c:formatCode>General</c:formatCode>
                <c:ptCount val="1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9-4E25-9E7F-76A11154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28224"/>
        <c:axId val="672728552"/>
      </c:scatterChart>
      <c:valAx>
        <c:axId val="6727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Болгарський текст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8552"/>
        <c:crosses val="autoZero"/>
        <c:crossBetween val="midCat"/>
      </c:valAx>
      <c:valAx>
        <c:axId val="6727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Німецький</a:t>
                </a:r>
                <a:r>
                  <a:rPr lang="ru-RU" baseline="0"/>
                  <a:t> текст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для білоруського тексту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1'!$F$216</c:f>
              <c:strCache>
                <c:ptCount val="1"/>
                <c:pt idx="0">
                  <c:v>Frequency(біл)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1'!$E$217:$E$229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More</c:v>
                </c:pt>
              </c:strCache>
            </c:strRef>
          </c:cat>
          <c:val>
            <c:numRef>
              <c:f>'Завдання 1'!$F$217:$F$229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24</c:v>
                </c:pt>
                <c:pt idx="3">
                  <c:v>28</c:v>
                </c:pt>
                <c:pt idx="4">
                  <c:v>33</c:v>
                </c:pt>
                <c:pt idx="5">
                  <c:v>19</c:v>
                </c:pt>
                <c:pt idx="6">
                  <c:v>20</c:v>
                </c:pt>
                <c:pt idx="7">
                  <c:v>13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1-4B12-BB9D-8EA216A7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582928"/>
        <c:axId val="614586208"/>
      </c:barChart>
      <c:lineChart>
        <c:grouping val="standard"/>
        <c:varyColors val="0"/>
        <c:ser>
          <c:idx val="1"/>
          <c:order val="1"/>
          <c:tx>
            <c:strRef>
              <c:f>'Завдання 1'!$G$216</c:f>
              <c:strCache>
                <c:ptCount val="1"/>
                <c:pt idx="0">
                  <c:v>Cumulative %(біл)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'Завдання 1'!$E$217:$E$229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More</c:v>
                </c:pt>
              </c:strCache>
            </c:strRef>
          </c:cat>
          <c:val>
            <c:numRef>
              <c:f>'Завдання 1'!$G$217:$G$229</c:f>
              <c:numCache>
                <c:formatCode>0.00%</c:formatCode>
                <c:ptCount val="13"/>
                <c:pt idx="0">
                  <c:v>0.10810810810810811</c:v>
                </c:pt>
                <c:pt idx="1">
                  <c:v>0.16216216216216217</c:v>
                </c:pt>
                <c:pt idx="2">
                  <c:v>0.29189189189189191</c:v>
                </c:pt>
                <c:pt idx="3">
                  <c:v>0.44324324324324327</c:v>
                </c:pt>
                <c:pt idx="4">
                  <c:v>0.6216216216216216</c:v>
                </c:pt>
                <c:pt idx="5">
                  <c:v>0.72432432432432436</c:v>
                </c:pt>
                <c:pt idx="6">
                  <c:v>0.83243243243243248</c:v>
                </c:pt>
                <c:pt idx="7">
                  <c:v>0.9027027027027027</c:v>
                </c:pt>
                <c:pt idx="8">
                  <c:v>0.92432432432432432</c:v>
                </c:pt>
                <c:pt idx="9">
                  <c:v>0.95675675675675675</c:v>
                </c:pt>
                <c:pt idx="10">
                  <c:v>0.99459459459459465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1-4B12-BB9D-8EA216A7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582600"/>
        <c:axId val="614588176"/>
      </c:lineChart>
      <c:catAx>
        <c:axId val="61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86208"/>
        <c:crosses val="autoZero"/>
        <c:auto val="1"/>
        <c:lblAlgn val="ctr"/>
        <c:lblOffset val="100"/>
        <c:noMultiLvlLbl val="0"/>
      </c:catAx>
      <c:valAx>
        <c:axId val="6145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82928"/>
        <c:crosses val="autoZero"/>
        <c:crossBetween val="between"/>
      </c:valAx>
      <c:valAx>
        <c:axId val="6145881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82600"/>
        <c:crosses val="max"/>
        <c:crossBetween val="between"/>
      </c:valAx>
      <c:catAx>
        <c:axId val="614582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58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кількості літер в білоруських словах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'Завдання 1'!$E$243</c:f>
              <c:strCache>
                <c:ptCount val="1"/>
                <c:pt idx="0">
                  <c:v>Frequency(біл)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1'!$D$244:$D$256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'Завдання 1'!$E$244:$E$256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24</c:v>
                </c:pt>
                <c:pt idx="3">
                  <c:v>28</c:v>
                </c:pt>
                <c:pt idx="4">
                  <c:v>33</c:v>
                </c:pt>
                <c:pt idx="5">
                  <c:v>19</c:v>
                </c:pt>
                <c:pt idx="6">
                  <c:v>20</c:v>
                </c:pt>
                <c:pt idx="7">
                  <c:v>13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1-4E4F-AB38-A2AE867C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01416"/>
        <c:axId val="618406664"/>
      </c:scatterChart>
      <c:valAx>
        <c:axId val="6184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06664"/>
        <c:crosses val="autoZero"/>
        <c:crossBetween val="midCat"/>
      </c:valAx>
      <c:valAx>
        <c:axId val="6184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для російського тексту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1'!$J$214</c:f>
              <c:strCache>
                <c:ptCount val="1"/>
                <c:pt idx="0">
                  <c:v>Frequency(рос)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1'!$I$215:$I$228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More</c:v>
                </c:pt>
              </c:strCache>
            </c:strRef>
          </c:cat>
          <c:val>
            <c:numRef>
              <c:f>'Завдання 1'!$J$215:$J$228</c:f>
              <c:numCache>
                <c:formatCode>General</c:formatCode>
                <c:ptCount val="14"/>
                <c:pt idx="0">
                  <c:v>25</c:v>
                </c:pt>
                <c:pt idx="1">
                  <c:v>13</c:v>
                </c:pt>
                <c:pt idx="2">
                  <c:v>17</c:v>
                </c:pt>
                <c:pt idx="3">
                  <c:v>30</c:v>
                </c:pt>
                <c:pt idx="4">
                  <c:v>27</c:v>
                </c:pt>
                <c:pt idx="5">
                  <c:v>26</c:v>
                </c:pt>
                <c:pt idx="6">
                  <c:v>18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D-4475-807F-17228518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02936"/>
        <c:axId val="614599984"/>
      </c:barChart>
      <c:lineChart>
        <c:grouping val="standard"/>
        <c:varyColors val="0"/>
        <c:ser>
          <c:idx val="1"/>
          <c:order val="1"/>
          <c:tx>
            <c:strRef>
              <c:f>'Завдання 1'!$K$214</c:f>
              <c:strCache>
                <c:ptCount val="1"/>
                <c:pt idx="0">
                  <c:v>Cumulative %(рос)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'Завдання 1'!$I$215:$I$228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More</c:v>
                </c:pt>
              </c:strCache>
            </c:strRef>
          </c:cat>
          <c:val>
            <c:numRef>
              <c:f>'Завдання 1'!$K$215:$K$228</c:f>
              <c:numCache>
                <c:formatCode>0.00%</c:formatCode>
                <c:ptCount val="14"/>
                <c:pt idx="0">
                  <c:v>0.13513513513513514</c:v>
                </c:pt>
                <c:pt idx="1">
                  <c:v>0.20540540540540542</c:v>
                </c:pt>
                <c:pt idx="2">
                  <c:v>0.29729729729729731</c:v>
                </c:pt>
                <c:pt idx="3">
                  <c:v>0.45945945945945948</c:v>
                </c:pt>
                <c:pt idx="4">
                  <c:v>0.60540540540540544</c:v>
                </c:pt>
                <c:pt idx="5">
                  <c:v>0.74594594594594599</c:v>
                </c:pt>
                <c:pt idx="6">
                  <c:v>0.84324324324324329</c:v>
                </c:pt>
                <c:pt idx="7">
                  <c:v>0.91891891891891897</c:v>
                </c:pt>
                <c:pt idx="8">
                  <c:v>0.9513513513513514</c:v>
                </c:pt>
                <c:pt idx="9">
                  <c:v>0.97837837837837838</c:v>
                </c:pt>
                <c:pt idx="10">
                  <c:v>0.98918918918918919</c:v>
                </c:pt>
                <c:pt idx="11">
                  <c:v>0.99459459459459465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D-4475-807F-17228518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599328"/>
        <c:axId val="614596376"/>
      </c:lineChart>
      <c:catAx>
        <c:axId val="61460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99984"/>
        <c:crosses val="autoZero"/>
        <c:auto val="1"/>
        <c:lblAlgn val="ctr"/>
        <c:lblOffset val="100"/>
        <c:noMultiLvlLbl val="0"/>
      </c:catAx>
      <c:valAx>
        <c:axId val="614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02936"/>
        <c:crosses val="autoZero"/>
        <c:crossBetween val="between"/>
      </c:valAx>
      <c:valAx>
        <c:axId val="6145963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99328"/>
        <c:crosses val="max"/>
        <c:crossBetween val="between"/>
      </c:valAx>
      <c:catAx>
        <c:axId val="614599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596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кількості літер в російських словах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'Завдання 1'!$I$243</c:f>
              <c:strCache>
                <c:ptCount val="1"/>
                <c:pt idx="0">
                  <c:v>Frequency(рос)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1'!$H$244:$H$257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'Завдання 1'!$I$244:$I$257</c:f>
              <c:numCache>
                <c:formatCode>General</c:formatCode>
                <c:ptCount val="14"/>
                <c:pt idx="0">
                  <c:v>25</c:v>
                </c:pt>
                <c:pt idx="1">
                  <c:v>13</c:v>
                </c:pt>
                <c:pt idx="2">
                  <c:v>17</c:v>
                </c:pt>
                <c:pt idx="3">
                  <c:v>30</c:v>
                </c:pt>
                <c:pt idx="4">
                  <c:v>27</c:v>
                </c:pt>
                <c:pt idx="5">
                  <c:v>26</c:v>
                </c:pt>
                <c:pt idx="6">
                  <c:v>18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B-4391-BAEF-EABE7599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04248"/>
        <c:axId val="614604576"/>
      </c:scatterChart>
      <c:valAx>
        <c:axId val="61460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04576"/>
        <c:crosses val="autoZero"/>
        <c:crossBetween val="midCat"/>
      </c:valAx>
      <c:valAx>
        <c:axId val="6146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0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для болгарського тексту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1'!$N$214</c:f>
              <c:strCache>
                <c:ptCount val="1"/>
                <c:pt idx="0">
                  <c:v>Frequency(бол)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1'!$M$215:$M$230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More</c:v>
                </c:pt>
              </c:strCache>
            </c:strRef>
          </c:cat>
          <c:val>
            <c:numRef>
              <c:f>'Завдання 1'!$N$215:$N$230</c:f>
              <c:numCache>
                <c:formatCode>General</c:formatCode>
                <c:ptCount val="16"/>
                <c:pt idx="0">
                  <c:v>20</c:v>
                </c:pt>
                <c:pt idx="1">
                  <c:v>12</c:v>
                </c:pt>
                <c:pt idx="2">
                  <c:v>9</c:v>
                </c:pt>
                <c:pt idx="3">
                  <c:v>41</c:v>
                </c:pt>
                <c:pt idx="4">
                  <c:v>29</c:v>
                </c:pt>
                <c:pt idx="5">
                  <c:v>23</c:v>
                </c:pt>
                <c:pt idx="6">
                  <c:v>18</c:v>
                </c:pt>
                <c:pt idx="7">
                  <c:v>16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0-4C51-9F33-520E554A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842984"/>
        <c:axId val="612842000"/>
      </c:barChart>
      <c:lineChart>
        <c:grouping val="standard"/>
        <c:varyColors val="0"/>
        <c:ser>
          <c:idx val="1"/>
          <c:order val="1"/>
          <c:tx>
            <c:strRef>
              <c:f>'Завдання 1'!$O$214</c:f>
              <c:strCache>
                <c:ptCount val="1"/>
                <c:pt idx="0">
                  <c:v>Cumulative %(бол)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'Завдання 1'!$M$215:$M$230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More</c:v>
                </c:pt>
              </c:strCache>
            </c:strRef>
          </c:cat>
          <c:val>
            <c:numRef>
              <c:f>'Завдання 1'!$O$215:$O$230</c:f>
              <c:numCache>
                <c:formatCode>0.00%</c:formatCode>
                <c:ptCount val="16"/>
                <c:pt idx="0">
                  <c:v>0.10810810810810811</c:v>
                </c:pt>
                <c:pt idx="1">
                  <c:v>0.17297297297297298</c:v>
                </c:pt>
                <c:pt idx="2">
                  <c:v>0.22162162162162163</c:v>
                </c:pt>
                <c:pt idx="3">
                  <c:v>0.44324324324324327</c:v>
                </c:pt>
                <c:pt idx="4">
                  <c:v>0.6</c:v>
                </c:pt>
                <c:pt idx="5">
                  <c:v>0.72432432432432436</c:v>
                </c:pt>
                <c:pt idx="6">
                  <c:v>0.82162162162162167</c:v>
                </c:pt>
                <c:pt idx="7">
                  <c:v>0.90810810810810816</c:v>
                </c:pt>
                <c:pt idx="8">
                  <c:v>0.93513513513513513</c:v>
                </c:pt>
                <c:pt idx="9">
                  <c:v>0.95675675675675675</c:v>
                </c:pt>
                <c:pt idx="10">
                  <c:v>0.96756756756756757</c:v>
                </c:pt>
                <c:pt idx="11">
                  <c:v>0.98918918918918919</c:v>
                </c:pt>
                <c:pt idx="12">
                  <c:v>0.98918918918918919</c:v>
                </c:pt>
                <c:pt idx="13">
                  <c:v>0.99459459459459465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C51-9F33-520E554A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47904"/>
        <c:axId val="612846920"/>
      </c:lineChart>
      <c:catAx>
        <c:axId val="61284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2000"/>
        <c:crosses val="autoZero"/>
        <c:auto val="1"/>
        <c:lblAlgn val="ctr"/>
        <c:lblOffset val="100"/>
        <c:noMultiLvlLbl val="0"/>
      </c:catAx>
      <c:valAx>
        <c:axId val="6128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2984"/>
        <c:crosses val="autoZero"/>
        <c:crossBetween val="between"/>
      </c:valAx>
      <c:valAx>
        <c:axId val="6128469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7904"/>
        <c:crosses val="max"/>
        <c:crossBetween val="between"/>
      </c:valAx>
      <c:catAx>
        <c:axId val="612847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846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кількості літер в болгарських словах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'Завдання 1'!$N$244</c:f>
              <c:strCache>
                <c:ptCount val="1"/>
                <c:pt idx="0">
                  <c:v>Frequency(бол)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1'!$M$245:$M$260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'Завдання 1'!$N$245:$N$260</c:f>
              <c:numCache>
                <c:formatCode>General</c:formatCode>
                <c:ptCount val="16"/>
                <c:pt idx="0">
                  <c:v>20</c:v>
                </c:pt>
                <c:pt idx="1">
                  <c:v>12</c:v>
                </c:pt>
                <c:pt idx="2">
                  <c:v>9</c:v>
                </c:pt>
                <c:pt idx="3">
                  <c:v>41</c:v>
                </c:pt>
                <c:pt idx="4">
                  <c:v>29</c:v>
                </c:pt>
                <c:pt idx="5">
                  <c:v>23</c:v>
                </c:pt>
                <c:pt idx="6">
                  <c:v>18</c:v>
                </c:pt>
                <c:pt idx="7">
                  <c:v>16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E-47B9-B46B-D52250FD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28872"/>
        <c:axId val="388429200"/>
      </c:scatterChart>
      <c:valAx>
        <c:axId val="3884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29200"/>
        <c:crosses val="autoZero"/>
        <c:crossBetween val="midCat"/>
      </c:valAx>
      <c:valAx>
        <c:axId val="3884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для англійського тексту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1'!$R$214</c:f>
              <c:strCache>
                <c:ptCount val="1"/>
                <c:pt idx="0">
                  <c:v>Frequency(анг)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1'!$Q$215:$Q$227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More</c:v>
                </c:pt>
              </c:strCache>
            </c:strRef>
          </c:cat>
          <c:val>
            <c:numRef>
              <c:f>'Завдання 1'!$R$215:$R$227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44</c:v>
                </c:pt>
                <c:pt idx="4">
                  <c:v>28</c:v>
                </c:pt>
                <c:pt idx="5">
                  <c:v>27</c:v>
                </c:pt>
                <c:pt idx="6">
                  <c:v>20</c:v>
                </c:pt>
                <c:pt idx="7">
                  <c:v>10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8-4BEA-AFD8-C4F90318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812480"/>
        <c:axId val="612812808"/>
      </c:barChart>
      <c:lineChart>
        <c:grouping val="standard"/>
        <c:varyColors val="0"/>
        <c:ser>
          <c:idx val="1"/>
          <c:order val="1"/>
          <c:tx>
            <c:strRef>
              <c:f>'Завдання 1'!$S$214</c:f>
              <c:strCache>
                <c:ptCount val="1"/>
                <c:pt idx="0">
                  <c:v>Cumulative %(анг)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'Завдання 1'!$Q$215:$Q$227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More</c:v>
                </c:pt>
              </c:strCache>
            </c:strRef>
          </c:cat>
          <c:val>
            <c:numRef>
              <c:f>'Завдання 1'!$S$215:$S$227</c:f>
              <c:numCache>
                <c:formatCode>0.00%</c:formatCode>
                <c:ptCount val="13"/>
                <c:pt idx="0">
                  <c:v>0</c:v>
                </c:pt>
                <c:pt idx="1">
                  <c:v>8.1081081081081086E-2</c:v>
                </c:pt>
                <c:pt idx="2">
                  <c:v>0.24864864864864866</c:v>
                </c:pt>
                <c:pt idx="3">
                  <c:v>0.48648648648648651</c:v>
                </c:pt>
                <c:pt idx="4">
                  <c:v>0.63783783783783787</c:v>
                </c:pt>
                <c:pt idx="5">
                  <c:v>0.78378378378378377</c:v>
                </c:pt>
                <c:pt idx="6">
                  <c:v>0.89189189189189189</c:v>
                </c:pt>
                <c:pt idx="7">
                  <c:v>0.94594594594594594</c:v>
                </c:pt>
                <c:pt idx="8">
                  <c:v>0.96216216216216222</c:v>
                </c:pt>
                <c:pt idx="9">
                  <c:v>0.97297297297297303</c:v>
                </c:pt>
                <c:pt idx="10">
                  <c:v>0.98918918918918919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8-4BEA-AFD8-C4F90318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20024"/>
        <c:axId val="612822320"/>
      </c:lineChart>
      <c:catAx>
        <c:axId val="61281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2808"/>
        <c:crosses val="autoZero"/>
        <c:auto val="1"/>
        <c:lblAlgn val="ctr"/>
        <c:lblOffset val="100"/>
        <c:noMultiLvlLbl val="0"/>
      </c:catAx>
      <c:valAx>
        <c:axId val="6128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2480"/>
        <c:crosses val="autoZero"/>
        <c:crossBetween val="between"/>
      </c:valAx>
      <c:valAx>
        <c:axId val="6128223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0024"/>
        <c:crosses val="max"/>
        <c:crossBetween val="between"/>
      </c:valAx>
      <c:catAx>
        <c:axId val="612820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82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415636</xdr:colOff>
      <xdr:row>229</xdr:row>
      <xdr:rowOff>193964</xdr:rowOff>
    </xdr:from>
    <xdr:to>
      <xdr:col>2</xdr:col>
      <xdr:colOff>1551709</xdr:colOff>
      <xdr:row>241</xdr:row>
      <xdr:rowOff>110836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235528</xdr:colOff>
      <xdr:row>256</xdr:row>
      <xdr:rowOff>180109</xdr:rowOff>
    </xdr:from>
    <xdr:to>
      <xdr:col>2</xdr:col>
      <xdr:colOff>1371601</xdr:colOff>
      <xdr:row>268</xdr:row>
      <xdr:rowOff>96982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290945</xdr:colOff>
      <xdr:row>229</xdr:row>
      <xdr:rowOff>152400</xdr:rowOff>
    </xdr:from>
    <xdr:to>
      <xdr:col>6</xdr:col>
      <xdr:colOff>983673</xdr:colOff>
      <xdr:row>241</xdr:row>
      <xdr:rowOff>69272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69273</xdr:colOff>
      <xdr:row>257</xdr:row>
      <xdr:rowOff>0</xdr:rowOff>
    </xdr:from>
    <xdr:to>
      <xdr:col>6</xdr:col>
      <xdr:colOff>762001</xdr:colOff>
      <xdr:row>268</xdr:row>
      <xdr:rowOff>152400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180109</xdr:colOff>
      <xdr:row>229</xdr:row>
      <xdr:rowOff>69273</xdr:rowOff>
    </xdr:from>
    <xdr:to>
      <xdr:col>11</xdr:col>
      <xdr:colOff>609600</xdr:colOff>
      <xdr:row>240</xdr:row>
      <xdr:rowOff>221673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1108365</xdr:colOff>
      <xdr:row>257</xdr:row>
      <xdr:rowOff>83127</xdr:rowOff>
    </xdr:from>
    <xdr:to>
      <xdr:col>11</xdr:col>
      <xdr:colOff>277092</xdr:colOff>
      <xdr:row>269</xdr:row>
      <xdr:rowOff>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858982</xdr:colOff>
      <xdr:row>230</xdr:row>
      <xdr:rowOff>193963</xdr:rowOff>
    </xdr:from>
    <xdr:to>
      <xdr:col>15</xdr:col>
      <xdr:colOff>845127</xdr:colOff>
      <xdr:row>242</xdr:row>
      <xdr:rowOff>110836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526474</xdr:colOff>
      <xdr:row>260</xdr:row>
      <xdr:rowOff>180109</xdr:rowOff>
    </xdr:from>
    <xdr:to>
      <xdr:col>15</xdr:col>
      <xdr:colOff>512619</xdr:colOff>
      <xdr:row>272</xdr:row>
      <xdr:rowOff>96982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1052946</xdr:colOff>
      <xdr:row>230</xdr:row>
      <xdr:rowOff>180109</xdr:rowOff>
    </xdr:from>
    <xdr:to>
      <xdr:col>19</xdr:col>
      <xdr:colOff>942110</xdr:colOff>
      <xdr:row>242</xdr:row>
      <xdr:rowOff>96982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831272</xdr:colOff>
      <xdr:row>260</xdr:row>
      <xdr:rowOff>110836</xdr:rowOff>
    </xdr:from>
    <xdr:to>
      <xdr:col>19</xdr:col>
      <xdr:colOff>720436</xdr:colOff>
      <xdr:row>272</xdr:row>
      <xdr:rowOff>27709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609600</xdr:colOff>
      <xdr:row>127</xdr:row>
      <xdr:rowOff>207817</xdr:rowOff>
    </xdr:from>
    <xdr:to>
      <xdr:col>20</xdr:col>
      <xdr:colOff>96982</xdr:colOff>
      <xdr:row>139</xdr:row>
      <xdr:rowOff>124690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249382</xdr:colOff>
      <xdr:row>127</xdr:row>
      <xdr:rowOff>207818</xdr:rowOff>
    </xdr:from>
    <xdr:to>
      <xdr:col>24</xdr:col>
      <xdr:colOff>581891</xdr:colOff>
      <xdr:row>139</xdr:row>
      <xdr:rowOff>124691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512618</xdr:colOff>
      <xdr:row>161</xdr:row>
      <xdr:rowOff>166255</xdr:rowOff>
    </xdr:from>
    <xdr:to>
      <xdr:col>20</xdr:col>
      <xdr:colOff>0</xdr:colOff>
      <xdr:row>173</xdr:row>
      <xdr:rowOff>83128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138545</xdr:colOff>
      <xdr:row>161</xdr:row>
      <xdr:rowOff>193964</xdr:rowOff>
    </xdr:from>
    <xdr:to>
      <xdr:col>24</xdr:col>
      <xdr:colOff>471054</xdr:colOff>
      <xdr:row>173</xdr:row>
      <xdr:rowOff>110837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651163</xdr:colOff>
      <xdr:row>190</xdr:row>
      <xdr:rowOff>41563</xdr:rowOff>
    </xdr:from>
    <xdr:to>
      <xdr:col>20</xdr:col>
      <xdr:colOff>138545</xdr:colOff>
      <xdr:row>201</xdr:row>
      <xdr:rowOff>193963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457200</xdr:colOff>
      <xdr:row>190</xdr:row>
      <xdr:rowOff>13854</xdr:rowOff>
    </xdr:from>
    <xdr:to>
      <xdr:col>25</xdr:col>
      <xdr:colOff>180109</xdr:colOff>
      <xdr:row>201</xdr:row>
      <xdr:rowOff>166254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464458</xdr:colOff>
      <xdr:row>293</xdr:row>
      <xdr:rowOff>203200</xdr:rowOff>
    </xdr:from>
    <xdr:to>
      <xdr:col>8</xdr:col>
      <xdr:colOff>524329</xdr:colOff>
      <xdr:row>305</xdr:row>
      <xdr:rowOff>203200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187</xdr:row>
      <xdr:rowOff>38100</xdr:rowOff>
    </xdr:from>
    <xdr:to>
      <xdr:col>2</xdr:col>
      <xdr:colOff>514350</xdr:colOff>
      <xdr:row>201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187</xdr:row>
      <xdr:rowOff>0</xdr:rowOff>
    </xdr:from>
    <xdr:to>
      <xdr:col>6</xdr:col>
      <xdr:colOff>723900</xdr:colOff>
      <xdr:row>201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936170</xdr:colOff>
      <xdr:row>187</xdr:row>
      <xdr:rowOff>10886</xdr:rowOff>
    </xdr:from>
    <xdr:to>
      <xdr:col>9</xdr:col>
      <xdr:colOff>1110342</xdr:colOff>
      <xdr:row>201</xdr:row>
      <xdr:rowOff>163286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C12" sqref="C12"/>
    </sheetView>
  </sheetViews>
  <sheetFormatPr defaultRowHeight="14.4" x14ac:dyDescent="0.3"/>
  <cols>
    <col min="1" max="1" width="74.77734375" customWidth="1"/>
  </cols>
  <sheetData>
    <row r="1" spans="1:19" ht="97.8" customHeight="1" x14ac:dyDescent="0.3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35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8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35">
      <c r="A5" s="5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35">
      <c r="A6" s="6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35">
      <c r="A7" s="6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8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8" x14ac:dyDescent="0.35">
      <c r="A9" s="3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8" x14ac:dyDescent="0.35">
      <c r="A10" s="3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8" x14ac:dyDescent="0.35">
      <c r="A11" s="3" t="s">
        <v>1017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8" x14ac:dyDescent="0.3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8" x14ac:dyDescent="0.35">
      <c r="A13" s="3" t="s">
        <v>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8" x14ac:dyDescent="0.35">
      <c r="A14" s="3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8" x14ac:dyDescent="0.35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" x14ac:dyDescent="0.35">
      <c r="A16" s="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8" x14ac:dyDescent="0.35">
      <c r="A17" s="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8" x14ac:dyDescent="0.35">
      <c r="A18" s="9" t="s">
        <v>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8" x14ac:dyDescent="0.35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8" x14ac:dyDescent="0.35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8" x14ac:dyDescent="0.35">
      <c r="A21" s="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8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8"/>
  <sheetViews>
    <sheetView workbookViewId="0">
      <selection activeCell="A5" sqref="A5"/>
    </sheetView>
  </sheetViews>
  <sheetFormatPr defaultRowHeight="14.4" x14ac:dyDescent="0.3"/>
  <cols>
    <col min="1" max="1" width="73.33203125" customWidth="1"/>
  </cols>
  <sheetData>
    <row r="1" spans="1:18" ht="18" x14ac:dyDescent="0.35">
      <c r="A1" s="4" t="s">
        <v>176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 x14ac:dyDescent="0.35">
      <c r="A2" s="1" t="s">
        <v>191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x14ac:dyDescent="0.35">
      <c r="A3" s="1" t="s">
        <v>177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8" x14ac:dyDescent="0.35">
      <c r="A6" s="4" t="s">
        <v>178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8" x14ac:dyDescent="0.35">
      <c r="A7" s="1" t="s">
        <v>179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8" x14ac:dyDescent="0.35">
      <c r="A8" s="1" t="s">
        <v>180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8" x14ac:dyDescent="0.35">
      <c r="A9" s="1" t="s">
        <v>181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8" x14ac:dyDescent="0.35">
      <c r="A10" s="1" t="s">
        <v>182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8" x14ac:dyDescent="0.35">
      <c r="A11" s="1" t="s">
        <v>183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8" x14ac:dyDescent="0.35">
      <c r="A12" s="1" t="s">
        <v>184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8" x14ac:dyDescent="0.35">
      <c r="A13" s="1" t="s">
        <v>185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8" x14ac:dyDescent="0.35">
      <c r="A16" s="4" t="s">
        <v>186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8" x14ac:dyDescent="0.35">
      <c r="A17" s="1" t="s">
        <v>179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8" x14ac:dyDescent="0.35">
      <c r="A18" s="1" t="s">
        <v>187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8" x14ac:dyDescent="0.35">
      <c r="A19" s="1" t="s">
        <v>188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8" x14ac:dyDescent="0.35">
      <c r="A20" s="1" t="s">
        <v>189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8" x14ac:dyDescent="0.35">
      <c r="A21" s="1" t="s">
        <v>190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8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8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8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8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8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8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8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8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8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8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8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8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8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8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8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8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8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8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8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8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8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8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8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8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8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8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8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8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8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8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8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8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8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8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8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8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8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8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8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8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8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8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8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8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8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8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8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8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8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8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8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8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8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8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8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8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8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8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8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8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8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8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8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8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8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8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8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8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8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8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8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8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8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8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8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8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8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8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8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8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8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8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8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8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8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8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8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8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8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8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8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8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8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8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8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8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8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8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8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8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8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8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8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8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8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8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8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8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8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8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2"/>
  <sheetViews>
    <sheetView topLeftCell="A279" zoomScale="70" zoomScaleNormal="70" workbookViewId="0">
      <selection activeCell="E283" sqref="E283"/>
    </sheetView>
  </sheetViews>
  <sheetFormatPr defaultRowHeight="14.4" x14ac:dyDescent="0.3"/>
  <cols>
    <col min="1" max="1" width="25" customWidth="1"/>
    <col min="2" max="2" width="25.109375" customWidth="1"/>
    <col min="3" max="3" width="26.109375" customWidth="1"/>
    <col min="4" max="4" width="20.33203125" customWidth="1"/>
    <col min="5" max="5" width="20.21875" customWidth="1"/>
    <col min="6" max="6" width="15.88671875" customWidth="1"/>
    <col min="7" max="7" width="26.5546875" customWidth="1"/>
    <col min="8" max="8" width="23.44140625" customWidth="1"/>
    <col min="9" max="9" width="20.33203125" customWidth="1"/>
    <col min="10" max="10" width="14.44140625" customWidth="1"/>
    <col min="11" max="11" width="18" customWidth="1"/>
    <col min="12" max="12" width="15" customWidth="1"/>
    <col min="13" max="13" width="17.6640625" customWidth="1"/>
    <col min="14" max="14" width="15.44140625" customWidth="1"/>
    <col min="15" max="15" width="18.88671875" customWidth="1"/>
    <col min="16" max="16" width="15.88671875" customWidth="1"/>
    <col min="17" max="17" width="13.109375" customWidth="1"/>
    <col min="18" max="18" width="17.77734375" customWidth="1"/>
    <col min="19" max="19" width="21.33203125" customWidth="1"/>
    <col min="20" max="20" width="21.77734375" customWidth="1"/>
    <col min="22" max="22" width="15.33203125" customWidth="1"/>
    <col min="23" max="23" width="19.33203125" customWidth="1"/>
    <col min="24" max="24" width="18.21875" customWidth="1"/>
  </cols>
  <sheetData>
    <row r="1" spans="1:16" ht="18" thickBot="1" x14ac:dyDescent="0.35">
      <c r="A1" s="4" t="s">
        <v>10</v>
      </c>
      <c r="B1" s="4" t="s">
        <v>11</v>
      </c>
      <c r="C1" s="4" t="s">
        <v>12</v>
      </c>
      <c r="D1" s="4" t="s">
        <v>11</v>
      </c>
      <c r="E1" s="4" t="s">
        <v>13</v>
      </c>
      <c r="F1" s="4" t="s">
        <v>11</v>
      </c>
      <c r="G1" s="4" t="s">
        <v>14</v>
      </c>
      <c r="H1" s="4" t="s">
        <v>11</v>
      </c>
      <c r="I1" s="4" t="s">
        <v>15</v>
      </c>
      <c r="J1" s="4" t="s">
        <v>11</v>
      </c>
      <c r="K1" s="4" t="s">
        <v>16</v>
      </c>
      <c r="L1" s="4" t="s">
        <v>11</v>
      </c>
      <c r="M1" s="4" t="s">
        <v>17</v>
      </c>
      <c r="N1" s="4" t="s">
        <v>11</v>
      </c>
      <c r="O1" s="4" t="s">
        <v>18</v>
      </c>
      <c r="P1" s="4" t="s">
        <v>11</v>
      </c>
    </row>
    <row r="2" spans="1:16" ht="18.600000000000001" thickBot="1" x14ac:dyDescent="0.4">
      <c r="A2" s="24" t="s">
        <v>192</v>
      </c>
      <c r="B2" s="1">
        <f>LEN(A2)</f>
        <v>5</v>
      </c>
      <c r="C2" s="10" t="s">
        <v>193</v>
      </c>
      <c r="D2" s="1">
        <f>LEN(C2)</f>
        <v>5</v>
      </c>
      <c r="E2" s="10" t="s">
        <v>194</v>
      </c>
      <c r="F2" s="1">
        <f>LEN(E2)</f>
        <v>5</v>
      </c>
      <c r="G2" s="10" t="s">
        <v>195</v>
      </c>
      <c r="H2" s="1">
        <f>LEN(G2)</f>
        <v>4</v>
      </c>
      <c r="I2" s="10" t="s">
        <v>196</v>
      </c>
      <c r="J2" s="1">
        <f>LEN(I2)</f>
        <v>5</v>
      </c>
      <c r="K2" s="10" t="s">
        <v>197</v>
      </c>
      <c r="L2" s="1">
        <f>LEN(K2)</f>
        <v>5</v>
      </c>
      <c r="M2" s="10" t="s">
        <v>198</v>
      </c>
      <c r="N2" s="1">
        <f>LEN(M2)</f>
        <v>4</v>
      </c>
      <c r="O2" s="10" t="s">
        <v>199</v>
      </c>
      <c r="P2" s="1">
        <f>LEN(O2)</f>
        <v>2</v>
      </c>
    </row>
    <row r="3" spans="1:16" ht="18.600000000000001" thickBot="1" x14ac:dyDescent="0.4">
      <c r="A3" s="25" t="s">
        <v>200</v>
      </c>
      <c r="B3" s="1">
        <f t="shared" ref="B3:B66" si="0">LEN(A3)</f>
        <v>8</v>
      </c>
      <c r="C3" s="10" t="s">
        <v>201</v>
      </c>
      <c r="D3" s="1">
        <f t="shared" ref="D3:D66" si="1">LEN(C3)</f>
        <v>10</v>
      </c>
      <c r="E3" s="10" t="s">
        <v>202</v>
      </c>
      <c r="F3" s="1">
        <f t="shared" ref="F3:F66" si="2">LEN(E3)</f>
        <v>11</v>
      </c>
      <c r="G3" s="10" t="s">
        <v>203</v>
      </c>
      <c r="H3" s="1">
        <f t="shared" ref="H3:H66" si="3">LEN(G3)</f>
        <v>11</v>
      </c>
      <c r="I3" s="10" t="s">
        <v>204</v>
      </c>
      <c r="J3" s="1">
        <f t="shared" ref="J3:J66" si="4">LEN(I3)</f>
        <v>11</v>
      </c>
      <c r="K3" s="10" t="s">
        <v>204</v>
      </c>
      <c r="L3" s="1">
        <f t="shared" ref="L3:L66" si="5">LEN(K3)</f>
        <v>11</v>
      </c>
      <c r="M3" s="10" t="s">
        <v>205</v>
      </c>
      <c r="N3" s="1">
        <f t="shared" ref="N3:N66" si="6">LEN(M3)</f>
        <v>10</v>
      </c>
      <c r="O3" s="10" t="s">
        <v>206</v>
      </c>
      <c r="P3" s="1">
        <f t="shared" ref="P3:P66" si="7">LEN(O3)</f>
        <v>11</v>
      </c>
    </row>
    <row r="4" spans="1:16" ht="18.600000000000001" thickBot="1" x14ac:dyDescent="0.4">
      <c r="A4" s="25" t="s">
        <v>207</v>
      </c>
      <c r="B4" s="1">
        <f t="shared" si="0"/>
        <v>4</v>
      </c>
      <c r="C4" s="10" t="s">
        <v>208</v>
      </c>
      <c r="D4" s="1">
        <f t="shared" si="1"/>
        <v>4</v>
      </c>
      <c r="E4" s="10" t="s">
        <v>209</v>
      </c>
      <c r="F4" s="1">
        <f t="shared" si="2"/>
        <v>4</v>
      </c>
      <c r="G4" s="10" t="s">
        <v>208</v>
      </c>
      <c r="H4" s="1">
        <f t="shared" si="3"/>
        <v>4</v>
      </c>
      <c r="I4" s="10" t="s">
        <v>210</v>
      </c>
      <c r="J4" s="1">
        <f t="shared" si="4"/>
        <v>4</v>
      </c>
      <c r="K4" s="10" t="s">
        <v>211</v>
      </c>
      <c r="L4" s="1">
        <f t="shared" si="5"/>
        <v>5</v>
      </c>
      <c r="M4" s="10" t="s">
        <v>210</v>
      </c>
      <c r="N4" s="1">
        <f t="shared" si="6"/>
        <v>4</v>
      </c>
      <c r="O4" s="10" t="s">
        <v>210</v>
      </c>
      <c r="P4" s="1">
        <f t="shared" si="7"/>
        <v>4</v>
      </c>
    </row>
    <row r="5" spans="1:16" ht="18.600000000000001" thickBot="1" x14ac:dyDescent="0.4">
      <c r="A5" s="25" t="s">
        <v>212</v>
      </c>
      <c r="B5" s="1">
        <f t="shared" si="0"/>
        <v>7</v>
      </c>
      <c r="C5" s="10" t="s">
        <v>213</v>
      </c>
      <c r="D5" s="1">
        <f t="shared" si="1"/>
        <v>5</v>
      </c>
      <c r="E5" s="10" t="s">
        <v>212</v>
      </c>
      <c r="F5" s="1">
        <f t="shared" si="2"/>
        <v>7</v>
      </c>
      <c r="G5" s="10" t="s">
        <v>214</v>
      </c>
      <c r="H5" s="1">
        <f t="shared" si="3"/>
        <v>5</v>
      </c>
      <c r="I5" s="10" t="s">
        <v>215</v>
      </c>
      <c r="J5" s="1">
        <f t="shared" si="4"/>
        <v>6</v>
      </c>
      <c r="K5" s="10" t="s">
        <v>216</v>
      </c>
      <c r="L5" s="1">
        <f t="shared" si="5"/>
        <v>5</v>
      </c>
      <c r="M5" s="10" t="s">
        <v>217</v>
      </c>
      <c r="N5" s="1">
        <f t="shared" si="6"/>
        <v>8</v>
      </c>
      <c r="O5" s="10" t="s">
        <v>218</v>
      </c>
      <c r="P5" s="1">
        <f t="shared" si="7"/>
        <v>5</v>
      </c>
    </row>
    <row r="6" spans="1:16" ht="18.600000000000001" thickBot="1" x14ac:dyDescent="0.4">
      <c r="A6" s="25" t="s">
        <v>219</v>
      </c>
      <c r="B6" s="1">
        <f t="shared" si="0"/>
        <v>4</v>
      </c>
      <c r="C6" s="10" t="s">
        <v>220</v>
      </c>
      <c r="D6" s="1">
        <f t="shared" si="1"/>
        <v>4</v>
      </c>
      <c r="E6" s="10" t="s">
        <v>220</v>
      </c>
      <c r="F6" s="1">
        <f t="shared" si="2"/>
        <v>4</v>
      </c>
      <c r="G6" s="10" t="s">
        <v>219</v>
      </c>
      <c r="H6" s="1">
        <f t="shared" si="3"/>
        <v>4</v>
      </c>
      <c r="I6" s="10" t="s">
        <v>221</v>
      </c>
      <c r="J6" s="1">
        <f t="shared" si="4"/>
        <v>6</v>
      </c>
      <c r="K6" s="10" t="s">
        <v>222</v>
      </c>
      <c r="L6" s="1">
        <f t="shared" si="5"/>
        <v>4</v>
      </c>
      <c r="M6" s="10" t="s">
        <v>223</v>
      </c>
      <c r="N6" s="1">
        <f t="shared" si="6"/>
        <v>5</v>
      </c>
      <c r="O6" s="10" t="s">
        <v>221</v>
      </c>
      <c r="P6" s="1">
        <f t="shared" si="7"/>
        <v>6</v>
      </c>
    </row>
    <row r="7" spans="1:16" ht="18.600000000000001" thickBot="1" x14ac:dyDescent="0.4">
      <c r="A7" s="25" t="s">
        <v>224</v>
      </c>
      <c r="B7" s="1">
        <f t="shared" si="0"/>
        <v>5</v>
      </c>
      <c r="C7" s="10" t="s">
        <v>225</v>
      </c>
      <c r="D7" s="1">
        <f t="shared" si="1"/>
        <v>6</v>
      </c>
      <c r="E7" s="10" t="s">
        <v>226</v>
      </c>
      <c r="F7" s="1">
        <f t="shared" si="2"/>
        <v>7</v>
      </c>
      <c r="G7" s="10" t="s">
        <v>227</v>
      </c>
      <c r="H7" s="1">
        <f t="shared" si="3"/>
        <v>4</v>
      </c>
      <c r="I7" s="10" t="s">
        <v>228</v>
      </c>
      <c r="J7" s="1">
        <f t="shared" si="4"/>
        <v>4</v>
      </c>
      <c r="K7" s="10" t="s">
        <v>229</v>
      </c>
      <c r="L7" s="1">
        <f t="shared" si="5"/>
        <v>8</v>
      </c>
      <c r="M7" s="10" t="s">
        <v>230</v>
      </c>
      <c r="N7" s="1">
        <f t="shared" si="6"/>
        <v>9</v>
      </c>
      <c r="O7" s="10" t="s">
        <v>231</v>
      </c>
      <c r="P7" s="1">
        <f t="shared" si="7"/>
        <v>6</v>
      </c>
    </row>
    <row r="8" spans="1:16" ht="18.600000000000001" thickBot="1" x14ac:dyDescent="0.4">
      <c r="A8" s="25" t="s">
        <v>72</v>
      </c>
      <c r="B8" s="1">
        <f t="shared" si="0"/>
        <v>1</v>
      </c>
      <c r="C8" s="10" t="s">
        <v>72</v>
      </c>
      <c r="D8" s="1">
        <f t="shared" si="1"/>
        <v>1</v>
      </c>
      <c r="E8" s="10" t="s">
        <v>73</v>
      </c>
      <c r="F8" s="1">
        <f t="shared" si="2"/>
        <v>1</v>
      </c>
      <c r="G8" s="10" t="s">
        <v>73</v>
      </c>
      <c r="H8" s="1">
        <f t="shared" si="3"/>
        <v>1</v>
      </c>
      <c r="I8" s="10" t="s">
        <v>74</v>
      </c>
      <c r="J8" s="1">
        <f t="shared" si="4"/>
        <v>4</v>
      </c>
      <c r="K8" s="10" t="s">
        <v>75</v>
      </c>
      <c r="L8" s="1">
        <f t="shared" si="5"/>
        <v>4</v>
      </c>
      <c r="M8" s="10" t="s">
        <v>76</v>
      </c>
      <c r="N8" s="1">
        <f t="shared" si="6"/>
        <v>3</v>
      </c>
      <c r="O8" s="10" t="s">
        <v>77</v>
      </c>
      <c r="P8" s="1">
        <f t="shared" si="7"/>
        <v>1</v>
      </c>
    </row>
    <row r="9" spans="1:16" ht="18.600000000000001" thickBot="1" x14ac:dyDescent="0.4">
      <c r="A9" s="25" t="s">
        <v>232</v>
      </c>
      <c r="B9" s="1">
        <f t="shared" si="0"/>
        <v>7</v>
      </c>
      <c r="C9" s="10" t="s">
        <v>233</v>
      </c>
      <c r="D9" s="1">
        <f t="shared" si="1"/>
        <v>5</v>
      </c>
      <c r="E9" s="10" t="s">
        <v>234</v>
      </c>
      <c r="F9" s="1">
        <f t="shared" si="2"/>
        <v>7</v>
      </c>
      <c r="G9" s="10" t="s">
        <v>235</v>
      </c>
      <c r="H9" s="1">
        <f t="shared" si="3"/>
        <v>5</v>
      </c>
      <c r="I9" s="10" t="s">
        <v>236</v>
      </c>
      <c r="J9" s="1">
        <f t="shared" si="4"/>
        <v>5</v>
      </c>
      <c r="K9" s="10" t="s">
        <v>237</v>
      </c>
      <c r="L9" s="1">
        <f t="shared" si="5"/>
        <v>8</v>
      </c>
      <c r="M9" s="10" t="s">
        <v>238</v>
      </c>
      <c r="N9" s="1">
        <f t="shared" si="6"/>
        <v>5</v>
      </c>
      <c r="O9" s="10" t="s">
        <v>239</v>
      </c>
      <c r="P9" s="1">
        <f t="shared" si="7"/>
        <v>6</v>
      </c>
    </row>
    <row r="10" spans="1:16" ht="18.600000000000001" thickBot="1" x14ac:dyDescent="0.4">
      <c r="A10" s="25" t="s">
        <v>240</v>
      </c>
      <c r="B10" s="1">
        <f t="shared" si="0"/>
        <v>8</v>
      </c>
      <c r="C10" s="10" t="s">
        <v>241</v>
      </c>
      <c r="D10" s="1">
        <f t="shared" si="1"/>
        <v>7</v>
      </c>
      <c r="E10" s="10" t="s">
        <v>242</v>
      </c>
      <c r="F10" s="1">
        <f t="shared" si="2"/>
        <v>8</v>
      </c>
      <c r="G10" s="10" t="s">
        <v>243</v>
      </c>
      <c r="H10" s="1">
        <f t="shared" si="3"/>
        <v>7</v>
      </c>
      <c r="I10" s="10" t="s">
        <v>244</v>
      </c>
      <c r="J10" s="1">
        <f t="shared" si="4"/>
        <v>7</v>
      </c>
      <c r="K10" s="10" t="s">
        <v>211</v>
      </c>
      <c r="L10" s="1">
        <f t="shared" si="5"/>
        <v>5</v>
      </c>
      <c r="M10" s="10" t="s">
        <v>245</v>
      </c>
      <c r="N10" s="1">
        <f t="shared" si="6"/>
        <v>8</v>
      </c>
      <c r="O10" s="10" t="s">
        <v>246</v>
      </c>
      <c r="P10" s="1">
        <f t="shared" si="7"/>
        <v>7</v>
      </c>
    </row>
    <row r="11" spans="1:16" ht="18.600000000000001" thickBot="1" x14ac:dyDescent="0.4">
      <c r="A11" s="25" t="s">
        <v>247</v>
      </c>
      <c r="B11" s="1">
        <f t="shared" si="0"/>
        <v>6</v>
      </c>
      <c r="C11" s="10" t="s">
        <v>248</v>
      </c>
      <c r="D11" s="1">
        <f t="shared" si="1"/>
        <v>4</v>
      </c>
      <c r="E11" s="10" t="s">
        <v>249</v>
      </c>
      <c r="F11" s="1">
        <f t="shared" si="2"/>
        <v>5</v>
      </c>
      <c r="G11" s="10" t="s">
        <v>68</v>
      </c>
      <c r="H11" s="1">
        <f t="shared" si="3"/>
        <v>4</v>
      </c>
      <c r="I11" s="10" t="s">
        <v>250</v>
      </c>
      <c r="J11" s="1">
        <f t="shared" si="4"/>
        <v>6</v>
      </c>
      <c r="K11" s="10" t="s">
        <v>251</v>
      </c>
      <c r="L11" s="1">
        <f t="shared" si="5"/>
        <v>8</v>
      </c>
      <c r="M11" s="10" t="s">
        <v>252</v>
      </c>
      <c r="N11" s="1">
        <f t="shared" si="6"/>
        <v>6</v>
      </c>
      <c r="O11" s="10" t="s">
        <v>253</v>
      </c>
      <c r="P11" s="1">
        <f t="shared" si="7"/>
        <v>5</v>
      </c>
    </row>
    <row r="12" spans="1:16" ht="18.600000000000001" thickBot="1" x14ac:dyDescent="0.4">
      <c r="A12" s="25" t="s">
        <v>254</v>
      </c>
      <c r="B12" s="1">
        <f t="shared" si="0"/>
        <v>5</v>
      </c>
      <c r="C12" s="10" t="s">
        <v>254</v>
      </c>
      <c r="D12" s="1">
        <f t="shared" si="1"/>
        <v>5</v>
      </c>
      <c r="E12" s="10" t="s">
        <v>254</v>
      </c>
      <c r="F12" s="1">
        <f t="shared" si="2"/>
        <v>5</v>
      </c>
      <c r="G12" s="10" t="s">
        <v>254</v>
      </c>
      <c r="H12" s="1">
        <f t="shared" si="3"/>
        <v>5</v>
      </c>
      <c r="I12" s="10" t="s">
        <v>255</v>
      </c>
      <c r="J12" s="1">
        <f t="shared" si="4"/>
        <v>4</v>
      </c>
      <c r="K12" s="10" t="s">
        <v>256</v>
      </c>
      <c r="L12" s="1">
        <f t="shared" si="5"/>
        <v>5</v>
      </c>
      <c r="M12" s="10" t="s">
        <v>255</v>
      </c>
      <c r="N12" s="1">
        <f t="shared" si="6"/>
        <v>4</v>
      </c>
      <c r="O12" s="10" t="s">
        <v>255</v>
      </c>
      <c r="P12" s="1">
        <f t="shared" si="7"/>
        <v>4</v>
      </c>
    </row>
    <row r="13" spans="1:16" ht="18.600000000000001" thickBot="1" x14ac:dyDescent="0.4">
      <c r="A13" s="25" t="s">
        <v>257</v>
      </c>
      <c r="B13" s="1">
        <f t="shared" si="0"/>
        <v>3</v>
      </c>
      <c r="C13" s="10" t="s">
        <v>258</v>
      </c>
      <c r="D13" s="1">
        <f t="shared" si="1"/>
        <v>4</v>
      </c>
      <c r="E13" s="10" t="s">
        <v>259</v>
      </c>
      <c r="F13" s="1">
        <f t="shared" si="2"/>
        <v>7</v>
      </c>
      <c r="G13" s="10" t="s">
        <v>260</v>
      </c>
      <c r="H13" s="1">
        <f t="shared" si="3"/>
        <v>5</v>
      </c>
      <c r="I13" s="10" t="s">
        <v>261</v>
      </c>
      <c r="J13" s="1">
        <f t="shared" si="4"/>
        <v>5</v>
      </c>
      <c r="K13" s="10" t="s">
        <v>262</v>
      </c>
      <c r="L13" s="1">
        <f t="shared" si="5"/>
        <v>6</v>
      </c>
      <c r="M13" s="10" t="s">
        <v>263</v>
      </c>
      <c r="N13" s="1">
        <f t="shared" si="6"/>
        <v>6</v>
      </c>
      <c r="O13" s="10" t="s">
        <v>264</v>
      </c>
      <c r="P13" s="1">
        <f t="shared" si="7"/>
        <v>5</v>
      </c>
    </row>
    <row r="14" spans="1:16" ht="18.600000000000001" thickBot="1" x14ac:dyDescent="0.4">
      <c r="A14" s="25" t="s">
        <v>85</v>
      </c>
      <c r="B14" s="1">
        <f t="shared" si="0"/>
        <v>2</v>
      </c>
      <c r="C14" s="10" t="s">
        <v>85</v>
      </c>
      <c r="D14" s="1">
        <f t="shared" si="1"/>
        <v>2</v>
      </c>
      <c r="E14" s="10" t="s">
        <v>85</v>
      </c>
      <c r="F14" s="1">
        <f t="shared" si="2"/>
        <v>2</v>
      </c>
      <c r="G14" s="10" t="s">
        <v>85</v>
      </c>
      <c r="H14" s="1">
        <f t="shared" si="3"/>
        <v>2</v>
      </c>
      <c r="I14" s="10" t="s">
        <v>86</v>
      </c>
      <c r="J14" s="1">
        <f t="shared" si="4"/>
        <v>3</v>
      </c>
      <c r="K14" s="10" t="s">
        <v>87</v>
      </c>
      <c r="L14" s="1">
        <f t="shared" si="5"/>
        <v>5</v>
      </c>
      <c r="M14" s="10" t="s">
        <v>88</v>
      </c>
      <c r="N14" s="1">
        <f t="shared" si="6"/>
        <v>5</v>
      </c>
      <c r="O14" s="10" t="s">
        <v>89</v>
      </c>
      <c r="P14" s="1">
        <f t="shared" si="7"/>
        <v>3</v>
      </c>
    </row>
    <row r="15" spans="1:16" ht="18.600000000000001" thickBot="1" x14ac:dyDescent="0.4">
      <c r="A15" s="25" t="s">
        <v>265</v>
      </c>
      <c r="B15" s="1">
        <f t="shared" si="0"/>
        <v>6</v>
      </c>
      <c r="C15" s="10" t="s">
        <v>266</v>
      </c>
      <c r="D15" s="1">
        <f t="shared" si="1"/>
        <v>5</v>
      </c>
      <c r="E15" s="10" t="s">
        <v>265</v>
      </c>
      <c r="F15" s="1">
        <f t="shared" si="2"/>
        <v>6</v>
      </c>
      <c r="G15" s="10" t="s">
        <v>267</v>
      </c>
      <c r="H15" s="1">
        <f t="shared" si="3"/>
        <v>7</v>
      </c>
      <c r="I15" s="10" t="s">
        <v>268</v>
      </c>
      <c r="J15" s="1">
        <f t="shared" si="4"/>
        <v>5</v>
      </c>
      <c r="K15" s="10" t="s">
        <v>269</v>
      </c>
      <c r="L15" s="1">
        <f t="shared" si="5"/>
        <v>4</v>
      </c>
      <c r="M15" s="10" t="s">
        <v>270</v>
      </c>
      <c r="N15" s="1">
        <f t="shared" si="6"/>
        <v>7</v>
      </c>
      <c r="O15" s="10" t="s">
        <v>271</v>
      </c>
      <c r="P15" s="1">
        <f t="shared" si="7"/>
        <v>7</v>
      </c>
    </row>
    <row r="16" spans="1:16" ht="18.600000000000001" thickBot="1" x14ac:dyDescent="0.4">
      <c r="A16" s="25" t="s">
        <v>272</v>
      </c>
      <c r="B16" s="1">
        <f t="shared" si="0"/>
        <v>4</v>
      </c>
      <c r="C16" s="10" t="s">
        <v>220</v>
      </c>
      <c r="D16" s="1">
        <f t="shared" si="1"/>
        <v>4</v>
      </c>
      <c r="E16" s="10" t="s">
        <v>273</v>
      </c>
      <c r="F16" s="1">
        <f t="shared" si="2"/>
        <v>4</v>
      </c>
      <c r="G16" s="10" t="s">
        <v>219</v>
      </c>
      <c r="H16" s="1">
        <f t="shared" si="3"/>
        <v>4</v>
      </c>
      <c r="I16" s="10" t="s">
        <v>221</v>
      </c>
      <c r="J16" s="1">
        <f t="shared" si="4"/>
        <v>6</v>
      </c>
      <c r="K16" s="10" t="s">
        <v>222</v>
      </c>
      <c r="L16" s="1">
        <f t="shared" si="5"/>
        <v>4</v>
      </c>
      <c r="M16" s="10" t="s">
        <v>223</v>
      </c>
      <c r="N16" s="1">
        <f t="shared" si="6"/>
        <v>5</v>
      </c>
      <c r="O16" s="10" t="s">
        <v>221</v>
      </c>
      <c r="P16" s="1">
        <f t="shared" si="7"/>
        <v>6</v>
      </c>
    </row>
    <row r="17" spans="1:16" ht="18.600000000000001" thickBot="1" x14ac:dyDescent="0.4">
      <c r="A17" s="25" t="s">
        <v>274</v>
      </c>
      <c r="B17" s="1">
        <f t="shared" si="0"/>
        <v>4</v>
      </c>
      <c r="C17" s="10" t="s">
        <v>275</v>
      </c>
      <c r="D17" s="1">
        <f t="shared" si="1"/>
        <v>3</v>
      </c>
      <c r="E17" s="10" t="s">
        <v>276</v>
      </c>
      <c r="F17" s="1">
        <f t="shared" si="2"/>
        <v>4</v>
      </c>
      <c r="G17" s="10" t="s">
        <v>277</v>
      </c>
      <c r="H17" s="1">
        <f t="shared" si="3"/>
        <v>5</v>
      </c>
      <c r="I17" s="10" t="s">
        <v>278</v>
      </c>
      <c r="J17" s="1">
        <f t="shared" si="4"/>
        <v>3</v>
      </c>
      <c r="K17" s="10" t="s">
        <v>279</v>
      </c>
      <c r="L17" s="1">
        <f t="shared" si="5"/>
        <v>4</v>
      </c>
      <c r="M17" s="10" t="s">
        <v>280</v>
      </c>
      <c r="N17" s="1">
        <f t="shared" si="6"/>
        <v>4</v>
      </c>
      <c r="O17" s="10" t="s">
        <v>281</v>
      </c>
      <c r="P17" s="1">
        <f t="shared" si="7"/>
        <v>3</v>
      </c>
    </row>
    <row r="18" spans="1:16" ht="18.600000000000001" thickBot="1" x14ac:dyDescent="0.4">
      <c r="A18" s="25" t="s">
        <v>282</v>
      </c>
      <c r="B18" s="1">
        <f t="shared" si="0"/>
        <v>6</v>
      </c>
      <c r="C18" s="10" t="s">
        <v>282</v>
      </c>
      <c r="D18" s="1">
        <f t="shared" si="1"/>
        <v>6</v>
      </c>
      <c r="E18" s="10" t="s">
        <v>282</v>
      </c>
      <c r="F18" s="1">
        <f t="shared" si="2"/>
        <v>6</v>
      </c>
      <c r="G18" s="10" t="s">
        <v>282</v>
      </c>
      <c r="H18" s="1">
        <f t="shared" si="3"/>
        <v>6</v>
      </c>
      <c r="I18" s="10" t="s">
        <v>283</v>
      </c>
      <c r="J18" s="1">
        <f t="shared" si="4"/>
        <v>5</v>
      </c>
      <c r="K18" s="10" t="s">
        <v>284</v>
      </c>
      <c r="L18" s="1">
        <f t="shared" si="5"/>
        <v>5</v>
      </c>
      <c r="M18" s="10" t="s">
        <v>283</v>
      </c>
      <c r="N18" s="1">
        <f t="shared" si="6"/>
        <v>5</v>
      </c>
      <c r="O18" s="10" t="s">
        <v>285</v>
      </c>
      <c r="P18" s="1">
        <f t="shared" si="7"/>
        <v>5</v>
      </c>
    </row>
    <row r="19" spans="1:16" ht="18.600000000000001" thickBot="1" x14ac:dyDescent="0.4">
      <c r="A19" s="25" t="s">
        <v>286</v>
      </c>
      <c r="B19" s="1">
        <f t="shared" si="0"/>
        <v>7</v>
      </c>
      <c r="C19" s="10" t="s">
        <v>287</v>
      </c>
      <c r="D19" s="1">
        <f t="shared" si="1"/>
        <v>5</v>
      </c>
      <c r="E19" s="10" t="s">
        <v>288</v>
      </c>
      <c r="F19" s="1">
        <f t="shared" si="2"/>
        <v>8</v>
      </c>
      <c r="G19" s="10" t="s">
        <v>289</v>
      </c>
      <c r="H19" s="1">
        <f t="shared" si="3"/>
        <v>6</v>
      </c>
      <c r="I19" s="10" t="s">
        <v>290</v>
      </c>
      <c r="J19" s="1">
        <f t="shared" si="4"/>
        <v>3</v>
      </c>
      <c r="K19" s="10" t="s">
        <v>291</v>
      </c>
      <c r="L19" s="1">
        <f t="shared" si="5"/>
        <v>5</v>
      </c>
      <c r="M19" s="10" t="s">
        <v>292</v>
      </c>
      <c r="N19" s="1">
        <f t="shared" si="6"/>
        <v>4</v>
      </c>
      <c r="O19" s="10" t="s">
        <v>293</v>
      </c>
      <c r="P19" s="1">
        <f t="shared" si="7"/>
        <v>5</v>
      </c>
    </row>
    <row r="20" spans="1:16" ht="18.600000000000001" thickBot="1" x14ac:dyDescent="0.4">
      <c r="A20" s="25" t="s">
        <v>294</v>
      </c>
      <c r="B20" s="1">
        <f t="shared" si="0"/>
        <v>2</v>
      </c>
      <c r="C20" s="10" t="s">
        <v>295</v>
      </c>
      <c r="D20" s="1">
        <f t="shared" si="1"/>
        <v>2</v>
      </c>
      <c r="E20" s="10" t="s">
        <v>296</v>
      </c>
      <c r="F20" s="1">
        <f t="shared" si="2"/>
        <v>1</v>
      </c>
      <c r="G20" s="10" t="s">
        <v>297</v>
      </c>
      <c r="H20" s="1">
        <f t="shared" si="3"/>
        <v>4</v>
      </c>
      <c r="I20" s="10" t="s">
        <v>134</v>
      </c>
      <c r="J20" s="1">
        <f t="shared" si="4"/>
        <v>2</v>
      </c>
      <c r="K20" s="10" t="s">
        <v>298</v>
      </c>
      <c r="L20" s="1">
        <f t="shared" si="5"/>
        <v>1</v>
      </c>
      <c r="M20" s="10" t="s">
        <v>299</v>
      </c>
      <c r="N20" s="1">
        <f t="shared" si="6"/>
        <v>2</v>
      </c>
      <c r="O20" s="10" t="s">
        <v>300</v>
      </c>
      <c r="P20" s="1">
        <f t="shared" si="7"/>
        <v>2</v>
      </c>
    </row>
    <row r="21" spans="1:16" ht="18.600000000000001" thickBot="1" x14ac:dyDescent="0.4">
      <c r="A21" s="25" t="s">
        <v>102</v>
      </c>
      <c r="B21" s="1">
        <f t="shared" si="0"/>
        <v>4</v>
      </c>
      <c r="C21" s="10" t="s">
        <v>103</v>
      </c>
      <c r="D21" s="1">
        <f t="shared" si="1"/>
        <v>4</v>
      </c>
      <c r="E21" s="10" t="s">
        <v>102</v>
      </c>
      <c r="F21" s="1">
        <f t="shared" si="2"/>
        <v>4</v>
      </c>
      <c r="G21" s="10" t="s">
        <v>56</v>
      </c>
      <c r="H21" s="1">
        <f t="shared" si="3"/>
        <v>3</v>
      </c>
      <c r="I21" s="10" t="s">
        <v>104</v>
      </c>
      <c r="J21" s="1">
        <f t="shared" si="4"/>
        <v>3</v>
      </c>
      <c r="K21" s="10" t="s">
        <v>57</v>
      </c>
      <c r="L21" s="1">
        <f t="shared" si="5"/>
        <v>4</v>
      </c>
      <c r="M21" s="10" t="s">
        <v>58</v>
      </c>
      <c r="N21" s="1">
        <f t="shared" si="6"/>
        <v>4</v>
      </c>
      <c r="O21" s="10" t="s">
        <v>59</v>
      </c>
      <c r="P21" s="1">
        <f t="shared" si="7"/>
        <v>3</v>
      </c>
    </row>
    <row r="22" spans="1:16" ht="18.600000000000001" thickBot="1" x14ac:dyDescent="0.4">
      <c r="A22" s="25" t="s">
        <v>301</v>
      </c>
      <c r="B22" s="1">
        <f t="shared" si="0"/>
        <v>6</v>
      </c>
      <c r="C22" s="10" t="s">
        <v>123</v>
      </c>
      <c r="D22" s="1">
        <f t="shared" si="1"/>
        <v>5</v>
      </c>
      <c r="E22" s="10" t="s">
        <v>302</v>
      </c>
      <c r="F22" s="1">
        <f t="shared" si="2"/>
        <v>6</v>
      </c>
      <c r="G22" s="10" t="s">
        <v>125</v>
      </c>
      <c r="H22" s="1">
        <f t="shared" si="3"/>
        <v>7</v>
      </c>
      <c r="I22" s="10" t="s">
        <v>126</v>
      </c>
      <c r="J22" s="1">
        <f t="shared" si="4"/>
        <v>5</v>
      </c>
      <c r="K22" s="10" t="s">
        <v>303</v>
      </c>
      <c r="L22" s="1">
        <f t="shared" si="5"/>
        <v>5</v>
      </c>
      <c r="M22" s="10" t="s">
        <v>128</v>
      </c>
      <c r="N22" s="1">
        <f t="shared" si="6"/>
        <v>5</v>
      </c>
      <c r="O22" s="10" t="s">
        <v>129</v>
      </c>
      <c r="P22" s="1">
        <f t="shared" si="7"/>
        <v>6</v>
      </c>
    </row>
    <row r="23" spans="1:16" ht="18.600000000000001" thickBot="1" x14ac:dyDescent="0.4">
      <c r="A23" s="25" t="s">
        <v>304</v>
      </c>
      <c r="B23" s="1">
        <f t="shared" si="0"/>
        <v>4</v>
      </c>
      <c r="C23" s="10" t="s">
        <v>305</v>
      </c>
      <c r="D23" s="1">
        <f t="shared" si="1"/>
        <v>4</v>
      </c>
      <c r="E23" s="10" t="s">
        <v>305</v>
      </c>
      <c r="F23" s="1">
        <f t="shared" si="2"/>
        <v>4</v>
      </c>
      <c r="G23" s="10" t="s">
        <v>304</v>
      </c>
      <c r="H23" s="1">
        <f t="shared" si="3"/>
        <v>4</v>
      </c>
      <c r="I23" s="10" t="s">
        <v>306</v>
      </c>
      <c r="J23" s="1">
        <f t="shared" si="4"/>
        <v>4</v>
      </c>
      <c r="K23" s="10" t="s">
        <v>306</v>
      </c>
      <c r="L23" s="1">
        <f t="shared" si="5"/>
        <v>4</v>
      </c>
      <c r="M23" s="10" t="s">
        <v>306</v>
      </c>
      <c r="N23" s="1">
        <f t="shared" si="6"/>
        <v>4</v>
      </c>
      <c r="O23" s="10" t="s">
        <v>306</v>
      </c>
      <c r="P23" s="1">
        <f t="shared" si="7"/>
        <v>4</v>
      </c>
    </row>
    <row r="24" spans="1:16" ht="18.600000000000001" thickBot="1" x14ac:dyDescent="0.4">
      <c r="A24" s="25" t="s">
        <v>307</v>
      </c>
      <c r="B24" s="1">
        <f t="shared" si="0"/>
        <v>4</v>
      </c>
      <c r="C24" s="10" t="s">
        <v>295</v>
      </c>
      <c r="D24" s="1">
        <f t="shared" si="1"/>
        <v>2</v>
      </c>
      <c r="E24" s="10" t="s">
        <v>113</v>
      </c>
      <c r="F24" s="1">
        <f t="shared" si="2"/>
        <v>5</v>
      </c>
      <c r="G24" s="10" t="s">
        <v>297</v>
      </c>
      <c r="H24" s="1">
        <f t="shared" si="3"/>
        <v>4</v>
      </c>
      <c r="I24" s="10" t="s">
        <v>134</v>
      </c>
      <c r="J24" s="1">
        <f t="shared" si="4"/>
        <v>2</v>
      </c>
      <c r="K24" s="10" t="s">
        <v>298</v>
      </c>
      <c r="L24" s="1">
        <f t="shared" si="5"/>
        <v>1</v>
      </c>
      <c r="M24" s="10" t="s">
        <v>299</v>
      </c>
      <c r="N24" s="1">
        <f t="shared" si="6"/>
        <v>2</v>
      </c>
      <c r="O24" s="10" t="s">
        <v>300</v>
      </c>
      <c r="P24" s="1">
        <f t="shared" si="7"/>
        <v>2</v>
      </c>
    </row>
    <row r="25" spans="1:16" ht="18.600000000000001" thickBot="1" x14ac:dyDescent="0.4">
      <c r="A25" s="25" t="s">
        <v>109</v>
      </c>
      <c r="B25" s="1">
        <f t="shared" si="0"/>
        <v>3</v>
      </c>
      <c r="C25" s="10" t="s">
        <v>38</v>
      </c>
      <c r="D25" s="1">
        <f t="shared" si="1"/>
        <v>3</v>
      </c>
      <c r="E25" s="10" t="s">
        <v>90</v>
      </c>
      <c r="F25" s="1">
        <f t="shared" si="2"/>
        <v>2</v>
      </c>
      <c r="G25" s="10" t="s">
        <v>308</v>
      </c>
      <c r="H25" s="1">
        <f t="shared" si="3"/>
        <v>2</v>
      </c>
      <c r="I25" s="10" t="s">
        <v>309</v>
      </c>
      <c r="J25" s="1">
        <f t="shared" si="4"/>
        <v>4</v>
      </c>
      <c r="K25" s="10" t="s">
        <v>310</v>
      </c>
      <c r="L25" s="1">
        <f t="shared" si="5"/>
        <v>5</v>
      </c>
      <c r="M25" s="10" t="s">
        <v>311</v>
      </c>
      <c r="N25" s="1">
        <f t="shared" si="6"/>
        <v>3</v>
      </c>
      <c r="O25" s="10" t="s">
        <v>312</v>
      </c>
      <c r="P25" s="1">
        <f t="shared" si="7"/>
        <v>2</v>
      </c>
    </row>
    <row r="26" spans="1:16" ht="18.600000000000001" thickBot="1" x14ac:dyDescent="0.4">
      <c r="A26" s="25" t="s">
        <v>313</v>
      </c>
      <c r="B26" s="1">
        <f t="shared" si="0"/>
        <v>7</v>
      </c>
      <c r="C26" s="10" t="s">
        <v>314</v>
      </c>
      <c r="D26" s="1">
        <f t="shared" si="1"/>
        <v>7</v>
      </c>
      <c r="E26" s="10" t="s">
        <v>315</v>
      </c>
      <c r="F26" s="1">
        <f t="shared" si="2"/>
        <v>6</v>
      </c>
      <c r="G26" s="10" t="s">
        <v>316</v>
      </c>
      <c r="H26" s="1">
        <f t="shared" si="3"/>
        <v>10</v>
      </c>
      <c r="I26" s="10" t="s">
        <v>317</v>
      </c>
      <c r="J26" s="1">
        <f t="shared" si="4"/>
        <v>6</v>
      </c>
      <c r="K26" s="10" t="s">
        <v>318</v>
      </c>
      <c r="L26" s="1">
        <f t="shared" si="5"/>
        <v>5</v>
      </c>
      <c r="M26" s="10" t="s">
        <v>319</v>
      </c>
      <c r="N26" s="1">
        <f t="shared" si="6"/>
        <v>9</v>
      </c>
      <c r="O26" s="10" t="s">
        <v>320</v>
      </c>
      <c r="P26" s="1">
        <f t="shared" si="7"/>
        <v>11</v>
      </c>
    </row>
    <row r="27" spans="1:16" ht="18.600000000000001" thickBot="1" x14ac:dyDescent="0.4">
      <c r="A27" s="25" t="s">
        <v>321</v>
      </c>
      <c r="B27" s="1">
        <f t="shared" si="0"/>
        <v>7</v>
      </c>
      <c r="C27" s="10" t="s">
        <v>322</v>
      </c>
      <c r="D27" s="1">
        <f t="shared" si="1"/>
        <v>6</v>
      </c>
      <c r="E27" s="10" t="s">
        <v>322</v>
      </c>
      <c r="F27" s="1">
        <f t="shared" si="2"/>
        <v>6</v>
      </c>
      <c r="G27" s="10" t="s">
        <v>322</v>
      </c>
      <c r="H27" s="1">
        <f t="shared" si="3"/>
        <v>6</v>
      </c>
      <c r="I27" s="10" t="s">
        <v>323</v>
      </c>
      <c r="J27" s="1">
        <f t="shared" si="4"/>
        <v>9</v>
      </c>
      <c r="K27" s="10" t="s">
        <v>324</v>
      </c>
      <c r="L27" s="1">
        <f t="shared" si="5"/>
        <v>7</v>
      </c>
      <c r="M27" s="10" t="s">
        <v>325</v>
      </c>
      <c r="N27" s="1">
        <f t="shared" si="6"/>
        <v>8</v>
      </c>
      <c r="O27" s="10" t="s">
        <v>326</v>
      </c>
      <c r="P27" s="1">
        <f t="shared" si="7"/>
        <v>7</v>
      </c>
    </row>
    <row r="28" spans="1:16" ht="18.600000000000001" thickBot="1" x14ac:dyDescent="0.4">
      <c r="A28" s="25" t="s">
        <v>44</v>
      </c>
      <c r="B28" s="1">
        <f t="shared" si="0"/>
        <v>1</v>
      </c>
      <c r="C28" s="10" t="s">
        <v>44</v>
      </c>
      <c r="D28" s="1">
        <f t="shared" si="1"/>
        <v>1</v>
      </c>
      <c r="E28" s="10" t="s">
        <v>45</v>
      </c>
      <c r="F28" s="1">
        <f t="shared" si="2"/>
        <v>1</v>
      </c>
      <c r="G28" s="10" t="s">
        <v>45</v>
      </c>
      <c r="H28" s="1">
        <f t="shared" si="3"/>
        <v>1</v>
      </c>
      <c r="I28" s="10" t="s">
        <v>46</v>
      </c>
      <c r="J28" s="1">
        <f t="shared" si="4"/>
        <v>3</v>
      </c>
      <c r="K28" s="10" t="s">
        <v>47</v>
      </c>
      <c r="L28" s="1">
        <f t="shared" si="5"/>
        <v>2</v>
      </c>
      <c r="M28" s="10" t="s">
        <v>48</v>
      </c>
      <c r="N28" s="1">
        <f t="shared" si="6"/>
        <v>3</v>
      </c>
      <c r="O28" s="10" t="s">
        <v>49</v>
      </c>
      <c r="P28" s="1">
        <f t="shared" si="7"/>
        <v>1</v>
      </c>
    </row>
    <row r="29" spans="1:16" ht="18.600000000000001" thickBot="1" x14ac:dyDescent="0.4">
      <c r="A29" s="25" t="s">
        <v>327</v>
      </c>
      <c r="B29" s="1">
        <f t="shared" si="0"/>
        <v>7</v>
      </c>
      <c r="C29" s="10" t="s">
        <v>328</v>
      </c>
      <c r="D29" s="1">
        <f t="shared" si="1"/>
        <v>7</v>
      </c>
      <c r="E29" s="10" t="s">
        <v>329</v>
      </c>
      <c r="F29" s="1">
        <f t="shared" si="2"/>
        <v>7</v>
      </c>
      <c r="G29" s="10" t="s">
        <v>330</v>
      </c>
      <c r="H29" s="1">
        <f t="shared" si="3"/>
        <v>6</v>
      </c>
      <c r="I29" s="10" t="s">
        <v>331</v>
      </c>
      <c r="J29" s="1">
        <f t="shared" si="4"/>
        <v>7</v>
      </c>
      <c r="K29" s="10" t="s">
        <v>332</v>
      </c>
      <c r="L29" s="1">
        <f t="shared" si="5"/>
        <v>4</v>
      </c>
      <c r="M29" s="10" t="s">
        <v>333</v>
      </c>
      <c r="N29" s="1">
        <f t="shared" si="6"/>
        <v>9</v>
      </c>
      <c r="O29" s="10" t="s">
        <v>334</v>
      </c>
      <c r="P29" s="1">
        <f t="shared" si="7"/>
        <v>6</v>
      </c>
    </row>
    <row r="30" spans="1:16" ht="18.600000000000001" thickBot="1" x14ac:dyDescent="0.4">
      <c r="A30" s="25" t="s">
        <v>240</v>
      </c>
      <c r="B30" s="1">
        <f t="shared" si="0"/>
        <v>8</v>
      </c>
      <c r="C30" s="10" t="s">
        <v>241</v>
      </c>
      <c r="D30" s="1">
        <f t="shared" si="1"/>
        <v>7</v>
      </c>
      <c r="E30" s="10" t="s">
        <v>242</v>
      </c>
      <c r="F30" s="1">
        <f t="shared" si="2"/>
        <v>8</v>
      </c>
      <c r="G30" s="10" t="s">
        <v>243</v>
      </c>
      <c r="H30" s="1">
        <f t="shared" si="3"/>
        <v>7</v>
      </c>
      <c r="I30" s="10" t="s">
        <v>244</v>
      </c>
      <c r="J30" s="1">
        <f t="shared" si="4"/>
        <v>7</v>
      </c>
      <c r="K30" s="10" t="s">
        <v>211</v>
      </c>
      <c r="L30" s="1">
        <f t="shared" si="5"/>
        <v>5</v>
      </c>
      <c r="M30" s="10" t="s">
        <v>245</v>
      </c>
      <c r="N30" s="1">
        <f t="shared" si="6"/>
        <v>8</v>
      </c>
      <c r="O30" s="10" t="s">
        <v>246</v>
      </c>
      <c r="P30" s="1">
        <f t="shared" si="7"/>
        <v>7</v>
      </c>
    </row>
    <row r="31" spans="1:16" ht="18.600000000000001" thickBot="1" x14ac:dyDescent="0.4">
      <c r="A31" s="25" t="s">
        <v>335</v>
      </c>
      <c r="B31" s="1">
        <f t="shared" si="0"/>
        <v>3</v>
      </c>
      <c r="C31" s="10" t="s">
        <v>336</v>
      </c>
      <c r="D31" s="1">
        <f t="shared" si="1"/>
        <v>3</v>
      </c>
      <c r="E31" s="10" t="s">
        <v>336</v>
      </c>
      <c r="F31" s="1">
        <f t="shared" si="2"/>
        <v>3</v>
      </c>
      <c r="G31" s="10" t="s">
        <v>335</v>
      </c>
      <c r="H31" s="1">
        <f t="shared" si="3"/>
        <v>3</v>
      </c>
      <c r="I31" s="10" t="s">
        <v>337</v>
      </c>
      <c r="J31" s="1">
        <f t="shared" si="4"/>
        <v>6</v>
      </c>
      <c r="K31" s="10" t="s">
        <v>338</v>
      </c>
      <c r="L31" s="1">
        <f t="shared" si="5"/>
        <v>4</v>
      </c>
      <c r="M31" s="10" t="s">
        <v>337</v>
      </c>
      <c r="N31" s="1">
        <f t="shared" si="6"/>
        <v>6</v>
      </c>
      <c r="O31" s="10" t="s">
        <v>337</v>
      </c>
      <c r="P31" s="1">
        <f t="shared" si="7"/>
        <v>6</v>
      </c>
    </row>
    <row r="32" spans="1:16" ht="18.600000000000001" thickBot="1" x14ac:dyDescent="0.4">
      <c r="A32" s="25" t="s">
        <v>339</v>
      </c>
      <c r="B32" s="1">
        <f t="shared" si="0"/>
        <v>9</v>
      </c>
      <c r="C32" s="10" t="s">
        <v>340</v>
      </c>
      <c r="D32" s="1">
        <f t="shared" si="1"/>
        <v>10</v>
      </c>
      <c r="E32" s="10" t="s">
        <v>341</v>
      </c>
      <c r="F32" s="1">
        <f t="shared" si="2"/>
        <v>9</v>
      </c>
      <c r="G32" s="10" t="s">
        <v>342</v>
      </c>
      <c r="H32" s="1">
        <f t="shared" si="3"/>
        <v>9</v>
      </c>
      <c r="I32" s="10" t="s">
        <v>343</v>
      </c>
      <c r="J32" s="1">
        <f t="shared" si="4"/>
        <v>9</v>
      </c>
      <c r="K32" s="10" t="s">
        <v>344</v>
      </c>
      <c r="L32" s="1">
        <f t="shared" si="5"/>
        <v>7</v>
      </c>
      <c r="M32" s="10" t="s">
        <v>345</v>
      </c>
      <c r="N32" s="1">
        <f t="shared" si="6"/>
        <v>9</v>
      </c>
      <c r="O32" s="10" t="s">
        <v>346</v>
      </c>
      <c r="P32" s="1">
        <f t="shared" si="7"/>
        <v>12</v>
      </c>
    </row>
    <row r="33" spans="1:16" ht="18.600000000000001" thickBot="1" x14ac:dyDescent="0.4">
      <c r="A33" s="25" t="s">
        <v>122</v>
      </c>
      <c r="B33" s="1">
        <f t="shared" si="0"/>
        <v>5</v>
      </c>
      <c r="C33" s="10" t="s">
        <v>123</v>
      </c>
      <c r="D33" s="1">
        <f t="shared" si="1"/>
        <v>5</v>
      </c>
      <c r="E33" s="10" t="s">
        <v>124</v>
      </c>
      <c r="F33" s="1">
        <f t="shared" si="2"/>
        <v>5</v>
      </c>
      <c r="G33" s="10" t="s">
        <v>125</v>
      </c>
      <c r="H33" s="1">
        <f t="shared" si="3"/>
        <v>7</v>
      </c>
      <c r="I33" s="10" t="s">
        <v>126</v>
      </c>
      <c r="J33" s="1">
        <f t="shared" si="4"/>
        <v>5</v>
      </c>
      <c r="K33" s="10" t="s">
        <v>127</v>
      </c>
      <c r="L33" s="1">
        <f t="shared" si="5"/>
        <v>8</v>
      </c>
      <c r="M33" s="10" t="s">
        <v>128</v>
      </c>
      <c r="N33" s="1">
        <f t="shared" si="6"/>
        <v>5</v>
      </c>
      <c r="O33" s="10" t="s">
        <v>129</v>
      </c>
      <c r="P33" s="1">
        <f t="shared" si="7"/>
        <v>6</v>
      </c>
    </row>
    <row r="34" spans="1:16" ht="18.600000000000001" thickBot="1" x14ac:dyDescent="0.4">
      <c r="A34" s="25" t="s">
        <v>70</v>
      </c>
      <c r="B34" s="1">
        <f t="shared" si="0"/>
        <v>1</v>
      </c>
      <c r="C34" s="10" t="s">
        <v>44</v>
      </c>
      <c r="D34" s="1">
        <f t="shared" si="1"/>
        <v>1</v>
      </c>
      <c r="E34" s="10" t="s">
        <v>45</v>
      </c>
      <c r="F34" s="1">
        <f t="shared" si="2"/>
        <v>1</v>
      </c>
      <c r="G34" s="10" t="s">
        <v>45</v>
      </c>
      <c r="H34" s="1">
        <f t="shared" si="3"/>
        <v>1</v>
      </c>
      <c r="I34" s="10" t="s">
        <v>46</v>
      </c>
      <c r="J34" s="1">
        <f t="shared" si="4"/>
        <v>3</v>
      </c>
      <c r="K34" s="10" t="s">
        <v>47</v>
      </c>
      <c r="L34" s="1">
        <f t="shared" si="5"/>
        <v>2</v>
      </c>
      <c r="M34" s="10" t="s">
        <v>48</v>
      </c>
      <c r="N34" s="1">
        <f t="shared" si="6"/>
        <v>3</v>
      </c>
      <c r="O34" s="10" t="s">
        <v>49</v>
      </c>
      <c r="P34" s="1">
        <f t="shared" si="7"/>
        <v>1</v>
      </c>
    </row>
    <row r="35" spans="1:16" ht="18.600000000000001" thickBot="1" x14ac:dyDescent="0.4">
      <c r="A35" s="25" t="s">
        <v>347</v>
      </c>
      <c r="B35" s="1">
        <f t="shared" si="0"/>
        <v>6</v>
      </c>
      <c r="C35" s="10" t="s">
        <v>348</v>
      </c>
      <c r="D35" s="1">
        <f t="shared" si="1"/>
        <v>6</v>
      </c>
      <c r="E35" s="10" t="s">
        <v>349</v>
      </c>
      <c r="F35" s="1">
        <f t="shared" si="2"/>
        <v>6</v>
      </c>
      <c r="G35" s="10" t="s">
        <v>350</v>
      </c>
      <c r="H35" s="1">
        <f t="shared" si="3"/>
        <v>8</v>
      </c>
      <c r="I35" s="10" t="s">
        <v>351</v>
      </c>
      <c r="J35" s="1">
        <f t="shared" si="4"/>
        <v>3</v>
      </c>
      <c r="K35" s="10" t="s">
        <v>352</v>
      </c>
      <c r="L35" s="1">
        <f t="shared" si="5"/>
        <v>4</v>
      </c>
      <c r="M35" s="10" t="s">
        <v>353</v>
      </c>
      <c r="N35" s="1">
        <f t="shared" si="6"/>
        <v>3</v>
      </c>
      <c r="O35" s="10" t="s">
        <v>354</v>
      </c>
      <c r="P35" s="1">
        <f t="shared" si="7"/>
        <v>6</v>
      </c>
    </row>
    <row r="36" spans="1:16" ht="18.600000000000001" thickBot="1" x14ac:dyDescent="0.4">
      <c r="A36" s="25" t="s">
        <v>355</v>
      </c>
      <c r="B36" s="1">
        <f t="shared" si="0"/>
        <v>7</v>
      </c>
      <c r="C36" s="10" t="s">
        <v>356</v>
      </c>
      <c r="D36" s="1">
        <f t="shared" si="1"/>
        <v>7</v>
      </c>
      <c r="E36" s="10" t="s">
        <v>357</v>
      </c>
      <c r="F36" s="1">
        <f t="shared" si="2"/>
        <v>8</v>
      </c>
      <c r="G36" s="10" t="s">
        <v>358</v>
      </c>
      <c r="H36" s="1">
        <f t="shared" si="3"/>
        <v>6</v>
      </c>
      <c r="I36" s="10" t="s">
        <v>359</v>
      </c>
      <c r="J36" s="1">
        <f t="shared" si="4"/>
        <v>8</v>
      </c>
      <c r="K36" s="10" t="s">
        <v>359</v>
      </c>
      <c r="L36" s="1">
        <f t="shared" si="5"/>
        <v>8</v>
      </c>
      <c r="M36" s="10" t="s">
        <v>360</v>
      </c>
      <c r="N36" s="1">
        <f t="shared" si="6"/>
        <v>9</v>
      </c>
      <c r="O36" s="10" t="s">
        <v>361</v>
      </c>
      <c r="P36" s="1">
        <f t="shared" si="7"/>
        <v>8</v>
      </c>
    </row>
    <row r="37" spans="1:16" ht="18.600000000000001" thickBot="1" x14ac:dyDescent="0.4">
      <c r="A37" s="25" t="s">
        <v>362</v>
      </c>
      <c r="B37" s="1">
        <f t="shared" si="0"/>
        <v>4</v>
      </c>
      <c r="C37" s="10" t="s">
        <v>363</v>
      </c>
      <c r="D37" s="1">
        <f t="shared" si="1"/>
        <v>4</v>
      </c>
      <c r="E37" s="10" t="s">
        <v>362</v>
      </c>
      <c r="F37" s="1">
        <f t="shared" si="2"/>
        <v>4</v>
      </c>
      <c r="G37" s="10" t="s">
        <v>364</v>
      </c>
      <c r="H37" s="1">
        <f t="shared" si="3"/>
        <v>4</v>
      </c>
      <c r="I37" s="10" t="s">
        <v>365</v>
      </c>
      <c r="J37" s="1">
        <f t="shared" si="4"/>
        <v>5</v>
      </c>
      <c r="K37" s="10" t="s">
        <v>366</v>
      </c>
      <c r="L37" s="1">
        <f t="shared" si="5"/>
        <v>5</v>
      </c>
      <c r="M37" s="10" t="s">
        <v>367</v>
      </c>
      <c r="N37" s="1">
        <f t="shared" si="6"/>
        <v>5</v>
      </c>
      <c r="O37" s="10" t="s">
        <v>368</v>
      </c>
      <c r="P37" s="1">
        <f t="shared" si="7"/>
        <v>5</v>
      </c>
    </row>
    <row r="38" spans="1:16" ht="18.600000000000001" thickBot="1" x14ac:dyDescent="0.4">
      <c r="A38" s="25" t="s">
        <v>369</v>
      </c>
      <c r="B38" s="1">
        <f t="shared" si="0"/>
        <v>3</v>
      </c>
      <c r="C38" s="10" t="s">
        <v>369</v>
      </c>
      <c r="D38" s="1">
        <f t="shared" si="1"/>
        <v>3</v>
      </c>
      <c r="E38" s="10" t="s">
        <v>370</v>
      </c>
      <c r="F38" s="1">
        <f t="shared" si="2"/>
        <v>2</v>
      </c>
      <c r="G38" s="10" t="s">
        <v>371</v>
      </c>
      <c r="H38" s="1">
        <f t="shared" si="3"/>
        <v>2</v>
      </c>
      <c r="I38" s="10" t="s">
        <v>372</v>
      </c>
      <c r="J38" s="1">
        <f t="shared" si="4"/>
        <v>3</v>
      </c>
      <c r="K38" s="10" t="s">
        <v>373</v>
      </c>
      <c r="L38" s="1">
        <f t="shared" si="5"/>
        <v>4</v>
      </c>
      <c r="M38" s="10" t="s">
        <v>374</v>
      </c>
      <c r="N38" s="1">
        <f t="shared" si="6"/>
        <v>4</v>
      </c>
      <c r="O38" s="10" t="s">
        <v>375</v>
      </c>
      <c r="P38" s="1">
        <f t="shared" si="7"/>
        <v>3</v>
      </c>
    </row>
    <row r="39" spans="1:16" ht="18.600000000000001" thickBot="1" x14ac:dyDescent="0.4">
      <c r="A39" s="25" t="s">
        <v>219</v>
      </c>
      <c r="B39" s="1">
        <f t="shared" si="0"/>
        <v>4</v>
      </c>
      <c r="C39" s="10" t="s">
        <v>220</v>
      </c>
      <c r="D39" s="1">
        <f t="shared" si="1"/>
        <v>4</v>
      </c>
      <c r="E39" s="10" t="s">
        <v>220</v>
      </c>
      <c r="F39" s="1">
        <f t="shared" si="2"/>
        <v>4</v>
      </c>
      <c r="G39" s="10" t="s">
        <v>219</v>
      </c>
      <c r="H39" s="1">
        <f t="shared" si="3"/>
        <v>4</v>
      </c>
      <c r="I39" s="10" t="s">
        <v>221</v>
      </c>
      <c r="J39" s="1">
        <f t="shared" si="4"/>
        <v>6</v>
      </c>
      <c r="K39" s="10" t="s">
        <v>222</v>
      </c>
      <c r="L39" s="1">
        <f t="shared" si="5"/>
        <v>4</v>
      </c>
      <c r="M39" s="10" t="s">
        <v>223</v>
      </c>
      <c r="N39" s="1">
        <f t="shared" si="6"/>
        <v>5</v>
      </c>
      <c r="O39" s="10" t="s">
        <v>221</v>
      </c>
      <c r="P39" s="1">
        <f t="shared" si="7"/>
        <v>6</v>
      </c>
    </row>
    <row r="40" spans="1:16" ht="18.600000000000001" thickBot="1" x14ac:dyDescent="0.4">
      <c r="A40" s="25" t="s">
        <v>376</v>
      </c>
      <c r="B40" s="1">
        <f t="shared" si="0"/>
        <v>3</v>
      </c>
      <c r="C40" s="10" t="s">
        <v>377</v>
      </c>
      <c r="D40" s="1">
        <f t="shared" si="1"/>
        <v>3</v>
      </c>
      <c r="E40" s="10" t="s">
        <v>378</v>
      </c>
      <c r="F40" s="1">
        <f t="shared" si="2"/>
        <v>3</v>
      </c>
      <c r="G40" s="10" t="s">
        <v>379</v>
      </c>
      <c r="H40" s="1">
        <f t="shared" si="3"/>
        <v>4</v>
      </c>
      <c r="I40" s="10" t="s">
        <v>380</v>
      </c>
      <c r="J40" s="1">
        <f t="shared" si="4"/>
        <v>4</v>
      </c>
      <c r="K40" s="10" t="s">
        <v>381</v>
      </c>
      <c r="L40" s="1">
        <f t="shared" si="5"/>
        <v>5</v>
      </c>
      <c r="M40" s="10" t="s">
        <v>382</v>
      </c>
      <c r="N40" s="1">
        <f t="shared" si="6"/>
        <v>3</v>
      </c>
      <c r="O40" s="10" t="s">
        <v>383</v>
      </c>
      <c r="P40" s="1">
        <f t="shared" si="7"/>
        <v>3</v>
      </c>
    </row>
    <row r="41" spans="1:16" ht="18.600000000000001" thickBot="1" x14ac:dyDescent="0.4">
      <c r="A41" s="25" t="s">
        <v>384</v>
      </c>
      <c r="B41" s="1">
        <f t="shared" si="0"/>
        <v>6</v>
      </c>
      <c r="C41" s="10" t="s">
        <v>103</v>
      </c>
      <c r="D41" s="1">
        <f t="shared" si="1"/>
        <v>4</v>
      </c>
      <c r="E41" s="10" t="s">
        <v>385</v>
      </c>
      <c r="F41" s="1">
        <f t="shared" si="2"/>
        <v>4</v>
      </c>
      <c r="G41" s="10" t="s">
        <v>56</v>
      </c>
      <c r="H41" s="1">
        <f t="shared" si="3"/>
        <v>3</v>
      </c>
      <c r="I41" s="10" t="s">
        <v>104</v>
      </c>
      <c r="J41" s="1">
        <f t="shared" si="4"/>
        <v>3</v>
      </c>
      <c r="K41" s="10" t="s">
        <v>57</v>
      </c>
      <c r="L41" s="1">
        <f t="shared" si="5"/>
        <v>4</v>
      </c>
      <c r="M41" s="10" t="s">
        <v>58</v>
      </c>
      <c r="N41" s="1">
        <f t="shared" si="6"/>
        <v>4</v>
      </c>
      <c r="O41" s="10" t="s">
        <v>59</v>
      </c>
      <c r="P41" s="1">
        <f t="shared" si="7"/>
        <v>3</v>
      </c>
    </row>
    <row r="42" spans="1:16" ht="18.600000000000001" thickBot="1" x14ac:dyDescent="0.4">
      <c r="A42" s="25" t="s">
        <v>386</v>
      </c>
      <c r="B42" s="1">
        <f t="shared" si="0"/>
        <v>4</v>
      </c>
      <c r="C42" s="10" t="s">
        <v>387</v>
      </c>
      <c r="D42" s="1">
        <f t="shared" si="1"/>
        <v>5</v>
      </c>
      <c r="E42" s="10" t="s">
        <v>386</v>
      </c>
      <c r="F42" s="1">
        <f t="shared" si="2"/>
        <v>4</v>
      </c>
      <c r="G42" s="10" t="s">
        <v>388</v>
      </c>
      <c r="H42" s="1">
        <f t="shared" si="3"/>
        <v>6</v>
      </c>
      <c r="I42" s="10" t="s">
        <v>389</v>
      </c>
      <c r="J42" s="1">
        <f t="shared" si="4"/>
        <v>4</v>
      </c>
      <c r="K42" s="10" t="s">
        <v>390</v>
      </c>
      <c r="L42" s="1">
        <f t="shared" si="5"/>
        <v>7</v>
      </c>
      <c r="M42" s="10" t="s">
        <v>391</v>
      </c>
      <c r="N42" s="1">
        <f t="shared" si="6"/>
        <v>5</v>
      </c>
      <c r="O42" s="10" t="s">
        <v>392</v>
      </c>
      <c r="P42" s="1">
        <f t="shared" si="7"/>
        <v>5</v>
      </c>
    </row>
    <row r="43" spans="1:16" ht="18.600000000000001" thickBot="1" x14ac:dyDescent="0.4">
      <c r="A43" s="25" t="s">
        <v>393</v>
      </c>
      <c r="B43" s="1">
        <f t="shared" si="0"/>
        <v>9</v>
      </c>
      <c r="C43" s="10" t="s">
        <v>394</v>
      </c>
      <c r="D43" s="1">
        <f t="shared" si="1"/>
        <v>6</v>
      </c>
      <c r="E43" s="10" t="s">
        <v>395</v>
      </c>
      <c r="F43" s="1">
        <f t="shared" si="2"/>
        <v>7</v>
      </c>
      <c r="G43" s="10" t="s">
        <v>394</v>
      </c>
      <c r="H43" s="1">
        <f t="shared" si="3"/>
        <v>6</v>
      </c>
      <c r="I43" s="10" t="s">
        <v>396</v>
      </c>
      <c r="J43" s="1">
        <f t="shared" si="4"/>
        <v>7</v>
      </c>
      <c r="K43" s="10" t="s">
        <v>396</v>
      </c>
      <c r="L43" s="1">
        <f t="shared" si="5"/>
        <v>7</v>
      </c>
      <c r="M43" s="10" t="s">
        <v>397</v>
      </c>
      <c r="N43" s="1">
        <f t="shared" si="6"/>
        <v>6</v>
      </c>
      <c r="O43" s="10" t="s">
        <v>397</v>
      </c>
      <c r="P43" s="1">
        <f t="shared" si="7"/>
        <v>6</v>
      </c>
    </row>
    <row r="44" spans="1:16" ht="18.600000000000001" thickBot="1" x14ac:dyDescent="0.4">
      <c r="A44" s="25" t="s">
        <v>398</v>
      </c>
      <c r="B44" s="1">
        <f t="shared" si="0"/>
        <v>6</v>
      </c>
      <c r="C44" s="10" t="s">
        <v>399</v>
      </c>
      <c r="D44" s="1">
        <f t="shared" si="1"/>
        <v>5</v>
      </c>
      <c r="E44" s="10" t="s">
        <v>400</v>
      </c>
      <c r="F44" s="1">
        <f t="shared" si="2"/>
        <v>6</v>
      </c>
      <c r="G44" s="10" t="s">
        <v>401</v>
      </c>
      <c r="H44" s="1">
        <f t="shared" si="3"/>
        <v>6</v>
      </c>
      <c r="I44" s="10" t="s">
        <v>402</v>
      </c>
      <c r="J44" s="1">
        <f t="shared" si="4"/>
        <v>5</v>
      </c>
      <c r="K44" s="10" t="s">
        <v>403</v>
      </c>
      <c r="L44" s="1">
        <f t="shared" si="5"/>
        <v>10</v>
      </c>
      <c r="M44" s="10" t="s">
        <v>404</v>
      </c>
      <c r="N44" s="1">
        <f t="shared" si="6"/>
        <v>9</v>
      </c>
      <c r="O44" s="10" t="s">
        <v>405</v>
      </c>
      <c r="P44" s="1">
        <f t="shared" si="7"/>
        <v>9</v>
      </c>
    </row>
    <row r="45" spans="1:16" ht="18.600000000000001" thickBot="1" x14ac:dyDescent="0.4">
      <c r="A45" s="25" t="s">
        <v>44</v>
      </c>
      <c r="B45" s="1">
        <f t="shared" si="0"/>
        <v>1</v>
      </c>
      <c r="C45" s="10" t="s">
        <v>44</v>
      </c>
      <c r="D45" s="1">
        <f t="shared" si="1"/>
        <v>1</v>
      </c>
      <c r="E45" s="10" t="s">
        <v>45</v>
      </c>
      <c r="F45" s="1">
        <f t="shared" si="2"/>
        <v>1</v>
      </c>
      <c r="G45" s="10" t="s">
        <v>45</v>
      </c>
      <c r="H45" s="1">
        <f t="shared" si="3"/>
        <v>1</v>
      </c>
      <c r="I45" s="10" t="s">
        <v>46</v>
      </c>
      <c r="J45" s="1">
        <f t="shared" si="4"/>
        <v>3</v>
      </c>
      <c r="K45" s="10" t="s">
        <v>47</v>
      </c>
      <c r="L45" s="1">
        <f t="shared" si="5"/>
        <v>2</v>
      </c>
      <c r="M45" s="10" t="s">
        <v>48</v>
      </c>
      <c r="N45" s="1">
        <f t="shared" si="6"/>
        <v>3</v>
      </c>
      <c r="O45" s="10" t="s">
        <v>49</v>
      </c>
      <c r="P45" s="1">
        <f t="shared" si="7"/>
        <v>1</v>
      </c>
    </row>
    <row r="46" spans="1:16" ht="18.600000000000001" thickBot="1" x14ac:dyDescent="0.4">
      <c r="A46" s="25" t="s">
        <v>364</v>
      </c>
      <c r="B46" s="1">
        <f t="shared" si="0"/>
        <v>4</v>
      </c>
      <c r="C46" s="10" t="s">
        <v>363</v>
      </c>
      <c r="D46" s="1">
        <f t="shared" si="1"/>
        <v>4</v>
      </c>
      <c r="E46" s="10" t="s">
        <v>364</v>
      </c>
      <c r="F46" s="1">
        <f t="shared" si="2"/>
        <v>4</v>
      </c>
      <c r="G46" s="10" t="s">
        <v>364</v>
      </c>
      <c r="H46" s="1">
        <f t="shared" si="3"/>
        <v>4</v>
      </c>
      <c r="I46" s="10" t="s">
        <v>365</v>
      </c>
      <c r="J46" s="1">
        <f t="shared" si="4"/>
        <v>5</v>
      </c>
      <c r="K46" s="10" t="s">
        <v>366</v>
      </c>
      <c r="L46" s="1">
        <f t="shared" si="5"/>
        <v>5</v>
      </c>
      <c r="M46" s="10" t="s">
        <v>367</v>
      </c>
      <c r="N46" s="1">
        <f t="shared" si="6"/>
        <v>5</v>
      </c>
      <c r="O46" s="10" t="s">
        <v>368</v>
      </c>
      <c r="P46" s="1">
        <f t="shared" si="7"/>
        <v>5</v>
      </c>
    </row>
    <row r="47" spans="1:16" ht="18.600000000000001" thickBot="1" x14ac:dyDescent="0.4">
      <c r="A47" s="25" t="s">
        <v>406</v>
      </c>
      <c r="B47" s="1">
        <f t="shared" si="0"/>
        <v>6</v>
      </c>
      <c r="C47" s="10" t="s">
        <v>407</v>
      </c>
      <c r="D47" s="1">
        <f t="shared" si="1"/>
        <v>10</v>
      </c>
      <c r="E47" s="10" t="s">
        <v>406</v>
      </c>
      <c r="F47" s="1">
        <f t="shared" si="2"/>
        <v>6</v>
      </c>
      <c r="G47" s="10" t="s">
        <v>408</v>
      </c>
      <c r="H47" s="1">
        <f t="shared" si="3"/>
        <v>9</v>
      </c>
      <c r="I47" s="10" t="s">
        <v>409</v>
      </c>
      <c r="J47" s="1">
        <f t="shared" si="4"/>
        <v>4</v>
      </c>
      <c r="K47" s="10" t="s">
        <v>410</v>
      </c>
      <c r="L47" s="1">
        <f t="shared" si="5"/>
        <v>5</v>
      </c>
      <c r="M47" s="10" t="s">
        <v>411</v>
      </c>
      <c r="N47" s="1">
        <f t="shared" si="6"/>
        <v>8</v>
      </c>
      <c r="O47" s="10" t="s">
        <v>412</v>
      </c>
      <c r="P47" s="1">
        <f t="shared" si="7"/>
        <v>8</v>
      </c>
    </row>
    <row r="48" spans="1:16" ht="18.600000000000001" thickBot="1" x14ac:dyDescent="0.4">
      <c r="A48" s="25" t="s">
        <v>282</v>
      </c>
      <c r="B48" s="1">
        <f t="shared" si="0"/>
        <v>6</v>
      </c>
      <c r="C48" s="10" t="s">
        <v>282</v>
      </c>
      <c r="D48" s="1">
        <f t="shared" si="1"/>
        <v>6</v>
      </c>
      <c r="E48" s="10" t="s">
        <v>282</v>
      </c>
      <c r="F48" s="1">
        <f t="shared" si="2"/>
        <v>6</v>
      </c>
      <c r="G48" s="10" t="s">
        <v>282</v>
      </c>
      <c r="H48" s="1">
        <f t="shared" si="3"/>
        <v>6</v>
      </c>
      <c r="I48" s="10" t="s">
        <v>283</v>
      </c>
      <c r="J48" s="1">
        <f t="shared" si="4"/>
        <v>5</v>
      </c>
      <c r="K48" s="10" t="s">
        <v>284</v>
      </c>
      <c r="L48" s="1">
        <f t="shared" si="5"/>
        <v>5</v>
      </c>
      <c r="M48" s="10" t="s">
        <v>283</v>
      </c>
      <c r="N48" s="1">
        <f t="shared" si="6"/>
        <v>5</v>
      </c>
      <c r="O48" s="10" t="s">
        <v>285</v>
      </c>
      <c r="P48" s="1">
        <f t="shared" si="7"/>
        <v>5</v>
      </c>
    </row>
    <row r="49" spans="1:16" ht="18.600000000000001" thickBot="1" x14ac:dyDescent="0.4">
      <c r="A49" s="25" t="s">
        <v>413</v>
      </c>
      <c r="B49" s="1">
        <f t="shared" si="0"/>
        <v>10</v>
      </c>
      <c r="C49" s="10" t="s">
        <v>414</v>
      </c>
      <c r="D49" s="1">
        <f t="shared" si="1"/>
        <v>11</v>
      </c>
      <c r="E49" s="10" t="s">
        <v>415</v>
      </c>
      <c r="F49" s="1">
        <f t="shared" si="2"/>
        <v>8</v>
      </c>
      <c r="G49" s="10" t="s">
        <v>416</v>
      </c>
      <c r="H49" s="1">
        <f t="shared" si="3"/>
        <v>9</v>
      </c>
      <c r="I49" s="10" t="s">
        <v>417</v>
      </c>
      <c r="J49" s="1">
        <f t="shared" si="4"/>
        <v>7</v>
      </c>
      <c r="K49" s="10" t="s">
        <v>418</v>
      </c>
      <c r="L49" s="1">
        <f t="shared" si="5"/>
        <v>7</v>
      </c>
      <c r="M49" s="10" t="s">
        <v>419</v>
      </c>
      <c r="N49" s="1">
        <f t="shared" si="6"/>
        <v>7</v>
      </c>
      <c r="O49" s="10" t="s">
        <v>420</v>
      </c>
      <c r="P49" s="1">
        <f t="shared" si="7"/>
        <v>10</v>
      </c>
    </row>
    <row r="50" spans="1:16" ht="18.600000000000001" thickBot="1" x14ac:dyDescent="0.4">
      <c r="A50" s="25" t="s">
        <v>421</v>
      </c>
      <c r="B50" s="1">
        <f t="shared" si="0"/>
        <v>2</v>
      </c>
      <c r="C50" s="10" t="s">
        <v>422</v>
      </c>
      <c r="D50" s="1">
        <f t="shared" si="1"/>
        <v>2</v>
      </c>
      <c r="E50" s="10" t="s">
        <v>71</v>
      </c>
      <c r="F50" s="1">
        <f t="shared" si="2"/>
        <v>2</v>
      </c>
      <c r="G50" s="10" t="s">
        <v>423</v>
      </c>
      <c r="H50" s="1">
        <f t="shared" si="3"/>
        <v>2</v>
      </c>
      <c r="I50" s="10" t="s">
        <v>424</v>
      </c>
      <c r="J50" s="1">
        <f t="shared" si="4"/>
        <v>2</v>
      </c>
      <c r="K50" s="10" t="s">
        <v>425</v>
      </c>
      <c r="L50" s="1">
        <f t="shared" si="5"/>
        <v>3</v>
      </c>
      <c r="M50" s="10" t="s">
        <v>426</v>
      </c>
      <c r="N50" s="1">
        <f t="shared" si="6"/>
        <v>5</v>
      </c>
      <c r="O50" s="10" t="s">
        <v>427</v>
      </c>
      <c r="P50" s="1">
        <f t="shared" si="7"/>
        <v>5</v>
      </c>
    </row>
    <row r="51" spans="1:16" ht="18.600000000000001" thickBot="1" x14ac:dyDescent="0.4">
      <c r="A51" s="25" t="s">
        <v>274</v>
      </c>
      <c r="B51" s="1">
        <f t="shared" si="0"/>
        <v>4</v>
      </c>
      <c r="C51" s="10" t="s">
        <v>275</v>
      </c>
      <c r="D51" s="1">
        <f t="shared" si="1"/>
        <v>3</v>
      </c>
      <c r="E51" s="10" t="s">
        <v>276</v>
      </c>
      <c r="F51" s="1">
        <f t="shared" si="2"/>
        <v>4</v>
      </c>
      <c r="G51" s="10" t="s">
        <v>277</v>
      </c>
      <c r="H51" s="1">
        <f t="shared" si="3"/>
        <v>5</v>
      </c>
      <c r="I51" s="10" t="s">
        <v>278</v>
      </c>
      <c r="J51" s="1">
        <f t="shared" si="4"/>
        <v>3</v>
      </c>
      <c r="K51" s="10" t="s">
        <v>279</v>
      </c>
      <c r="L51" s="1">
        <f t="shared" si="5"/>
        <v>4</v>
      </c>
      <c r="M51" s="10" t="s">
        <v>280</v>
      </c>
      <c r="N51" s="1">
        <f t="shared" si="6"/>
        <v>4</v>
      </c>
      <c r="O51" s="10" t="s">
        <v>281</v>
      </c>
      <c r="P51" s="1">
        <f t="shared" si="7"/>
        <v>3</v>
      </c>
    </row>
    <row r="52" spans="1:16" ht="18.600000000000001" thickBot="1" x14ac:dyDescent="0.4">
      <c r="A52" s="25" t="s">
        <v>428</v>
      </c>
      <c r="B52" s="1">
        <f t="shared" si="0"/>
        <v>5</v>
      </c>
      <c r="C52" s="10" t="s">
        <v>429</v>
      </c>
      <c r="D52" s="1">
        <f t="shared" si="1"/>
        <v>5</v>
      </c>
      <c r="E52" s="10" t="s">
        <v>430</v>
      </c>
      <c r="F52" s="1">
        <f t="shared" si="2"/>
        <v>5</v>
      </c>
      <c r="G52" s="10" t="s">
        <v>431</v>
      </c>
      <c r="H52" s="1">
        <f t="shared" si="3"/>
        <v>8</v>
      </c>
      <c r="I52" s="10" t="s">
        <v>432</v>
      </c>
      <c r="J52" s="1">
        <f t="shared" si="4"/>
        <v>8</v>
      </c>
      <c r="K52" s="10" t="s">
        <v>433</v>
      </c>
      <c r="L52" s="1">
        <f t="shared" si="5"/>
        <v>5</v>
      </c>
      <c r="M52" s="10" t="s">
        <v>434</v>
      </c>
      <c r="N52" s="1">
        <f t="shared" si="6"/>
        <v>7</v>
      </c>
      <c r="O52" s="10" t="s">
        <v>435</v>
      </c>
      <c r="P52" s="1">
        <f t="shared" si="7"/>
        <v>8</v>
      </c>
    </row>
    <row r="53" spans="1:16" ht="18.600000000000001" thickBot="1" x14ac:dyDescent="0.4">
      <c r="A53" s="25" t="s">
        <v>436</v>
      </c>
      <c r="B53" s="1">
        <f t="shared" si="0"/>
        <v>8</v>
      </c>
      <c r="C53" s="10" t="s">
        <v>437</v>
      </c>
      <c r="D53" s="1">
        <f t="shared" si="1"/>
        <v>10</v>
      </c>
      <c r="E53" s="10" t="s">
        <v>438</v>
      </c>
      <c r="F53" s="1">
        <f t="shared" si="2"/>
        <v>10</v>
      </c>
      <c r="G53" s="10" t="s">
        <v>439</v>
      </c>
      <c r="H53" s="1">
        <f t="shared" si="3"/>
        <v>10</v>
      </c>
      <c r="I53" s="10" t="s">
        <v>440</v>
      </c>
      <c r="J53" s="1">
        <f t="shared" si="4"/>
        <v>8</v>
      </c>
      <c r="K53" s="10" t="s">
        <v>441</v>
      </c>
      <c r="L53" s="1">
        <f t="shared" si="5"/>
        <v>8</v>
      </c>
      <c r="M53" s="10" t="s">
        <v>442</v>
      </c>
      <c r="N53" s="1">
        <f t="shared" si="6"/>
        <v>10</v>
      </c>
      <c r="O53" s="10" t="s">
        <v>443</v>
      </c>
      <c r="P53" s="1">
        <f t="shared" si="7"/>
        <v>8</v>
      </c>
    </row>
    <row r="54" spans="1:16" ht="18.600000000000001" thickBot="1" x14ac:dyDescent="0.4">
      <c r="A54" s="25" t="s">
        <v>27</v>
      </c>
      <c r="B54" s="1">
        <f t="shared" si="0"/>
        <v>2</v>
      </c>
      <c r="C54" s="10" t="s">
        <v>28</v>
      </c>
      <c r="D54" s="1">
        <f t="shared" si="1"/>
        <v>5</v>
      </c>
      <c r="E54" s="10" t="s">
        <v>27</v>
      </c>
      <c r="F54" s="1">
        <f t="shared" si="2"/>
        <v>2</v>
      </c>
      <c r="G54" s="10" t="s">
        <v>29</v>
      </c>
      <c r="H54" s="1">
        <f t="shared" si="3"/>
        <v>2</v>
      </c>
      <c r="I54" s="10" t="s">
        <v>30</v>
      </c>
      <c r="J54" s="1">
        <f t="shared" si="4"/>
        <v>2</v>
      </c>
      <c r="K54" s="10" t="s">
        <v>31</v>
      </c>
      <c r="L54" s="1">
        <f t="shared" si="5"/>
        <v>3</v>
      </c>
      <c r="M54" s="10" t="s">
        <v>32</v>
      </c>
      <c r="N54" s="1">
        <f t="shared" si="6"/>
        <v>3</v>
      </c>
      <c r="O54" s="10" t="s">
        <v>33</v>
      </c>
      <c r="P54" s="1">
        <f t="shared" si="7"/>
        <v>2</v>
      </c>
    </row>
    <row r="55" spans="1:16" ht="18.600000000000001" thickBot="1" x14ac:dyDescent="0.4">
      <c r="A55" s="25" t="s">
        <v>444</v>
      </c>
      <c r="B55" s="1">
        <f t="shared" si="0"/>
        <v>5</v>
      </c>
      <c r="C55" s="10" t="s">
        <v>254</v>
      </c>
      <c r="D55" s="1">
        <f t="shared" si="1"/>
        <v>5</v>
      </c>
      <c r="E55" s="10" t="s">
        <v>444</v>
      </c>
      <c r="F55" s="1">
        <f t="shared" si="2"/>
        <v>5</v>
      </c>
      <c r="G55" s="10" t="s">
        <v>254</v>
      </c>
      <c r="H55" s="1">
        <f t="shared" si="3"/>
        <v>5</v>
      </c>
      <c r="I55" s="10" t="s">
        <v>255</v>
      </c>
      <c r="J55" s="1">
        <f t="shared" si="4"/>
        <v>4</v>
      </c>
      <c r="K55" s="10" t="s">
        <v>256</v>
      </c>
      <c r="L55" s="1">
        <f t="shared" si="5"/>
        <v>5</v>
      </c>
      <c r="M55" s="10" t="s">
        <v>255</v>
      </c>
      <c r="N55" s="1">
        <f t="shared" si="6"/>
        <v>4</v>
      </c>
      <c r="O55" s="10" t="s">
        <v>255</v>
      </c>
      <c r="P55" s="1">
        <f t="shared" si="7"/>
        <v>4</v>
      </c>
    </row>
    <row r="56" spans="1:16" ht="18.600000000000001" thickBot="1" x14ac:dyDescent="0.4">
      <c r="A56" s="25" t="s">
        <v>294</v>
      </c>
      <c r="B56" s="1">
        <f t="shared" si="0"/>
        <v>2</v>
      </c>
      <c r="C56" s="10" t="s">
        <v>295</v>
      </c>
      <c r="D56" s="1">
        <f t="shared" si="1"/>
        <v>2</v>
      </c>
      <c r="E56" s="10" t="s">
        <v>296</v>
      </c>
      <c r="F56" s="1">
        <f t="shared" si="2"/>
        <v>1</v>
      </c>
      <c r="G56" s="10" t="s">
        <v>297</v>
      </c>
      <c r="H56" s="1">
        <f t="shared" si="3"/>
        <v>4</v>
      </c>
      <c r="I56" s="10" t="s">
        <v>134</v>
      </c>
      <c r="J56" s="1">
        <f t="shared" si="4"/>
        <v>2</v>
      </c>
      <c r="K56" s="10" t="s">
        <v>298</v>
      </c>
      <c r="L56" s="1">
        <f t="shared" si="5"/>
        <v>1</v>
      </c>
      <c r="M56" s="10" t="s">
        <v>299</v>
      </c>
      <c r="N56" s="1">
        <f t="shared" si="6"/>
        <v>2</v>
      </c>
      <c r="O56" s="10" t="s">
        <v>300</v>
      </c>
      <c r="P56" s="1">
        <f t="shared" si="7"/>
        <v>2</v>
      </c>
    </row>
    <row r="57" spans="1:16" ht="18.600000000000001" thickBot="1" x14ac:dyDescent="0.4">
      <c r="A57" s="25" t="s">
        <v>445</v>
      </c>
      <c r="B57" s="1">
        <f t="shared" si="0"/>
        <v>6</v>
      </c>
      <c r="C57" s="10" t="s">
        <v>446</v>
      </c>
      <c r="D57" s="1">
        <f t="shared" si="1"/>
        <v>6</v>
      </c>
      <c r="E57" s="10" t="s">
        <v>447</v>
      </c>
      <c r="F57" s="1">
        <f t="shared" si="2"/>
        <v>4</v>
      </c>
      <c r="G57" s="10" t="s">
        <v>448</v>
      </c>
      <c r="H57" s="1">
        <f t="shared" si="3"/>
        <v>4</v>
      </c>
      <c r="I57" s="10" t="s">
        <v>449</v>
      </c>
      <c r="J57" s="1">
        <f t="shared" si="4"/>
        <v>6</v>
      </c>
      <c r="K57" s="10" t="s">
        <v>450</v>
      </c>
      <c r="L57" s="1">
        <f t="shared" si="5"/>
        <v>4</v>
      </c>
      <c r="M57" s="10" t="s">
        <v>451</v>
      </c>
      <c r="N57" s="1">
        <f t="shared" si="6"/>
        <v>5</v>
      </c>
      <c r="O57" s="10" t="s">
        <v>452</v>
      </c>
      <c r="P57" s="1">
        <f t="shared" si="7"/>
        <v>6</v>
      </c>
    </row>
    <row r="58" spans="1:16" ht="18.600000000000001" thickBot="1" x14ac:dyDescent="0.4">
      <c r="A58" s="25" t="s">
        <v>453</v>
      </c>
      <c r="B58" s="1">
        <f t="shared" si="0"/>
        <v>5</v>
      </c>
      <c r="C58" s="10" t="s">
        <v>454</v>
      </c>
      <c r="D58" s="1">
        <f t="shared" si="1"/>
        <v>4</v>
      </c>
      <c r="E58" s="10" t="s">
        <v>453</v>
      </c>
      <c r="F58" s="1">
        <f t="shared" si="2"/>
        <v>5</v>
      </c>
      <c r="G58" s="10" t="s">
        <v>455</v>
      </c>
      <c r="H58" s="1">
        <f t="shared" si="3"/>
        <v>4</v>
      </c>
      <c r="I58" s="10" t="s">
        <v>456</v>
      </c>
      <c r="J58" s="1">
        <f t="shared" si="4"/>
        <v>4</v>
      </c>
      <c r="K58" s="10" t="s">
        <v>456</v>
      </c>
      <c r="L58" s="1">
        <f t="shared" si="5"/>
        <v>4</v>
      </c>
      <c r="M58" s="10" t="s">
        <v>456</v>
      </c>
      <c r="N58" s="1">
        <f t="shared" si="6"/>
        <v>4</v>
      </c>
      <c r="O58" s="10" t="s">
        <v>456</v>
      </c>
      <c r="P58" s="1">
        <f t="shared" si="7"/>
        <v>4</v>
      </c>
    </row>
    <row r="59" spans="1:16" ht="18.600000000000001" thickBot="1" x14ac:dyDescent="0.4">
      <c r="A59" s="25" t="s">
        <v>457</v>
      </c>
      <c r="B59" s="1">
        <f t="shared" si="0"/>
        <v>3</v>
      </c>
      <c r="C59" s="10" t="s">
        <v>19</v>
      </c>
      <c r="D59" s="1">
        <f t="shared" si="1"/>
        <v>4</v>
      </c>
      <c r="E59" s="10" t="s">
        <v>458</v>
      </c>
      <c r="F59" s="1">
        <f t="shared" si="2"/>
        <v>3</v>
      </c>
      <c r="G59" s="10" t="s">
        <v>459</v>
      </c>
      <c r="H59" s="1">
        <f t="shared" si="3"/>
        <v>2</v>
      </c>
      <c r="I59" s="10" t="s">
        <v>460</v>
      </c>
      <c r="J59" s="1">
        <f t="shared" si="4"/>
        <v>4</v>
      </c>
      <c r="K59" s="10" t="s">
        <v>461</v>
      </c>
      <c r="L59" s="1">
        <f t="shared" si="5"/>
        <v>5</v>
      </c>
      <c r="M59" s="10" t="s">
        <v>311</v>
      </c>
      <c r="N59" s="1">
        <f t="shared" si="6"/>
        <v>3</v>
      </c>
      <c r="O59" s="10" t="s">
        <v>462</v>
      </c>
      <c r="P59" s="1">
        <f t="shared" si="7"/>
        <v>2</v>
      </c>
    </row>
    <row r="60" spans="1:16" ht="18.600000000000001" thickBot="1" x14ac:dyDescent="0.4">
      <c r="A60" s="25" t="s">
        <v>463</v>
      </c>
      <c r="B60" s="1">
        <f t="shared" si="0"/>
        <v>6</v>
      </c>
      <c r="C60" s="10" t="s">
        <v>464</v>
      </c>
      <c r="D60" s="1">
        <f t="shared" si="1"/>
        <v>6</v>
      </c>
      <c r="E60" s="10" t="s">
        <v>465</v>
      </c>
      <c r="F60" s="1">
        <f t="shared" si="2"/>
        <v>6</v>
      </c>
      <c r="G60" s="10" t="s">
        <v>466</v>
      </c>
      <c r="H60" s="1">
        <f t="shared" si="3"/>
        <v>5</v>
      </c>
      <c r="I60" s="10" t="s">
        <v>467</v>
      </c>
      <c r="J60" s="1">
        <f t="shared" si="4"/>
        <v>4</v>
      </c>
      <c r="K60" s="10" t="s">
        <v>468</v>
      </c>
      <c r="L60" s="1">
        <f t="shared" si="5"/>
        <v>6</v>
      </c>
      <c r="M60" s="10" t="s">
        <v>469</v>
      </c>
      <c r="N60" s="1">
        <f t="shared" si="6"/>
        <v>5</v>
      </c>
      <c r="O60" s="10" t="s">
        <v>470</v>
      </c>
      <c r="P60" s="1">
        <f t="shared" si="7"/>
        <v>11</v>
      </c>
    </row>
    <row r="61" spans="1:16" ht="18.600000000000001" thickBot="1" x14ac:dyDescent="0.4">
      <c r="A61" s="25" t="s">
        <v>37</v>
      </c>
      <c r="B61" s="1">
        <f t="shared" si="0"/>
        <v>2</v>
      </c>
      <c r="C61" s="10" t="s">
        <v>38</v>
      </c>
      <c r="D61" s="1">
        <f t="shared" si="1"/>
        <v>3</v>
      </c>
      <c r="E61" s="10" t="s">
        <v>39</v>
      </c>
      <c r="F61" s="1">
        <f t="shared" si="2"/>
        <v>3</v>
      </c>
      <c r="G61" s="10" t="s">
        <v>40</v>
      </c>
      <c r="H61" s="1">
        <f t="shared" si="3"/>
        <v>5</v>
      </c>
      <c r="I61" s="10" t="s">
        <v>41</v>
      </c>
      <c r="J61" s="1">
        <f t="shared" si="4"/>
        <v>4</v>
      </c>
      <c r="K61" s="10" t="s">
        <v>42</v>
      </c>
      <c r="L61" s="1">
        <f t="shared" si="5"/>
        <v>4</v>
      </c>
      <c r="M61" s="10" t="s">
        <v>20</v>
      </c>
      <c r="N61" s="1">
        <f t="shared" si="6"/>
        <v>3</v>
      </c>
      <c r="O61" s="10" t="s">
        <v>43</v>
      </c>
      <c r="P61" s="1">
        <f t="shared" si="7"/>
        <v>2</v>
      </c>
    </row>
    <row r="62" spans="1:16" ht="18.600000000000001" thickBot="1" x14ac:dyDescent="0.4">
      <c r="A62" s="25" t="s">
        <v>471</v>
      </c>
      <c r="B62" s="1">
        <f t="shared" si="0"/>
        <v>4</v>
      </c>
      <c r="C62" s="10" t="s">
        <v>472</v>
      </c>
      <c r="D62" s="1">
        <f t="shared" si="1"/>
        <v>3</v>
      </c>
      <c r="E62" s="10" t="s">
        <v>473</v>
      </c>
      <c r="F62" s="1">
        <f t="shared" si="2"/>
        <v>6</v>
      </c>
      <c r="G62" s="10" t="s">
        <v>474</v>
      </c>
      <c r="H62" s="1">
        <f t="shared" si="3"/>
        <v>5</v>
      </c>
      <c r="I62" s="10" t="s">
        <v>475</v>
      </c>
      <c r="J62" s="1">
        <f t="shared" si="4"/>
        <v>4</v>
      </c>
      <c r="K62" s="10" t="s">
        <v>476</v>
      </c>
      <c r="L62" s="1">
        <f t="shared" si="5"/>
        <v>4</v>
      </c>
      <c r="M62" s="10" t="s">
        <v>477</v>
      </c>
      <c r="N62" s="1">
        <f t="shared" si="6"/>
        <v>9</v>
      </c>
      <c r="O62" s="10" t="s">
        <v>478</v>
      </c>
      <c r="P62" s="1">
        <f t="shared" si="7"/>
        <v>3</v>
      </c>
    </row>
    <row r="63" spans="1:16" ht="18.600000000000001" thickBot="1" x14ac:dyDescent="0.4">
      <c r="A63" s="25" t="s">
        <v>272</v>
      </c>
      <c r="B63" s="1">
        <f t="shared" si="0"/>
        <v>4</v>
      </c>
      <c r="C63" s="10" t="s">
        <v>220</v>
      </c>
      <c r="D63" s="1">
        <f t="shared" si="1"/>
        <v>4</v>
      </c>
      <c r="E63" s="10" t="s">
        <v>273</v>
      </c>
      <c r="F63" s="1">
        <f t="shared" si="2"/>
        <v>4</v>
      </c>
      <c r="G63" s="10" t="s">
        <v>219</v>
      </c>
      <c r="H63" s="1">
        <f t="shared" si="3"/>
        <v>4</v>
      </c>
      <c r="I63" s="10" t="s">
        <v>221</v>
      </c>
      <c r="J63" s="1">
        <f t="shared" si="4"/>
        <v>6</v>
      </c>
      <c r="K63" s="10" t="s">
        <v>222</v>
      </c>
      <c r="L63" s="1">
        <f t="shared" si="5"/>
        <v>4</v>
      </c>
      <c r="M63" s="10" t="s">
        <v>223</v>
      </c>
      <c r="N63" s="1">
        <f t="shared" si="6"/>
        <v>5</v>
      </c>
      <c r="O63" s="10" t="s">
        <v>221</v>
      </c>
      <c r="P63" s="1">
        <f t="shared" si="7"/>
        <v>6</v>
      </c>
    </row>
    <row r="64" spans="1:16" ht="18.600000000000001" thickBot="1" x14ac:dyDescent="0.4">
      <c r="A64" s="25" t="s">
        <v>479</v>
      </c>
      <c r="B64" s="1">
        <f t="shared" si="0"/>
        <v>3</v>
      </c>
      <c r="C64" s="10" t="s">
        <v>79</v>
      </c>
      <c r="D64" s="1">
        <f t="shared" si="1"/>
        <v>3</v>
      </c>
      <c r="E64" s="10" t="s">
        <v>78</v>
      </c>
      <c r="F64" s="1">
        <f t="shared" si="2"/>
        <v>3</v>
      </c>
      <c r="G64" s="10" t="s">
        <v>80</v>
      </c>
      <c r="H64" s="1">
        <f t="shared" si="3"/>
        <v>4</v>
      </c>
      <c r="I64" s="10" t="s">
        <v>81</v>
      </c>
      <c r="J64" s="1">
        <f t="shared" si="4"/>
        <v>7</v>
      </c>
      <c r="K64" s="10" t="s">
        <v>82</v>
      </c>
      <c r="L64" s="1">
        <f t="shared" si="5"/>
        <v>4</v>
      </c>
      <c r="M64" s="10" t="s">
        <v>83</v>
      </c>
      <c r="N64" s="1">
        <f t="shared" si="6"/>
        <v>7</v>
      </c>
      <c r="O64" s="10" t="s">
        <v>84</v>
      </c>
      <c r="P64" s="1">
        <f t="shared" si="7"/>
        <v>3</v>
      </c>
    </row>
    <row r="65" spans="1:16" ht="18.600000000000001" thickBot="1" x14ac:dyDescent="0.4">
      <c r="A65" s="25" t="s">
        <v>480</v>
      </c>
      <c r="B65" s="1">
        <f t="shared" si="0"/>
        <v>8</v>
      </c>
      <c r="C65" s="10" t="s">
        <v>481</v>
      </c>
      <c r="D65" s="1">
        <f t="shared" si="1"/>
        <v>8</v>
      </c>
      <c r="E65" s="10" t="s">
        <v>482</v>
      </c>
      <c r="F65" s="1">
        <f t="shared" si="2"/>
        <v>6</v>
      </c>
      <c r="G65" s="10" t="s">
        <v>483</v>
      </c>
      <c r="H65" s="1">
        <f t="shared" si="3"/>
        <v>8</v>
      </c>
      <c r="I65" s="10" t="s">
        <v>484</v>
      </c>
      <c r="J65" s="1">
        <f t="shared" si="4"/>
        <v>8</v>
      </c>
      <c r="K65" s="10" t="s">
        <v>485</v>
      </c>
      <c r="L65" s="1">
        <f t="shared" si="5"/>
        <v>6</v>
      </c>
      <c r="M65" s="10" t="s">
        <v>345</v>
      </c>
      <c r="N65" s="1">
        <f t="shared" si="6"/>
        <v>9</v>
      </c>
      <c r="O65" s="10" t="s">
        <v>486</v>
      </c>
      <c r="P65" s="1">
        <f t="shared" si="7"/>
        <v>11</v>
      </c>
    </row>
    <row r="66" spans="1:16" ht="18.600000000000001" thickBot="1" x14ac:dyDescent="0.4">
      <c r="A66" s="25" t="s">
        <v>487</v>
      </c>
      <c r="B66" s="1">
        <f t="shared" si="0"/>
        <v>1</v>
      </c>
      <c r="C66" s="10" t="s">
        <v>44</v>
      </c>
      <c r="D66" s="1">
        <f t="shared" si="1"/>
        <v>1</v>
      </c>
      <c r="E66" s="10" t="s">
        <v>487</v>
      </c>
      <c r="F66" s="1">
        <f t="shared" si="2"/>
        <v>1</v>
      </c>
      <c r="G66" s="10" t="s">
        <v>45</v>
      </c>
      <c r="H66" s="1">
        <f t="shared" si="3"/>
        <v>1</v>
      </c>
      <c r="I66" s="10" t="s">
        <v>46</v>
      </c>
      <c r="J66" s="1">
        <f t="shared" si="4"/>
        <v>3</v>
      </c>
      <c r="K66" s="10" t="s">
        <v>47</v>
      </c>
      <c r="L66" s="1">
        <f t="shared" si="5"/>
        <v>2</v>
      </c>
      <c r="M66" s="10" t="s">
        <v>48</v>
      </c>
      <c r="N66" s="1">
        <f t="shared" si="6"/>
        <v>3</v>
      </c>
      <c r="O66" s="10" t="s">
        <v>49</v>
      </c>
      <c r="P66" s="1">
        <f t="shared" si="7"/>
        <v>1</v>
      </c>
    </row>
    <row r="67" spans="1:16" ht="18.600000000000001" thickBot="1" x14ac:dyDescent="0.4">
      <c r="A67" s="25" t="s">
        <v>106</v>
      </c>
      <c r="B67" s="1">
        <f t="shared" ref="B67:B130" si="8">LEN(A67)</f>
        <v>3</v>
      </c>
      <c r="C67" s="10" t="s">
        <v>107</v>
      </c>
      <c r="D67" s="1">
        <f t="shared" ref="D67:D130" si="9">LEN(C67)</f>
        <v>2</v>
      </c>
      <c r="E67" s="10" t="s">
        <v>108</v>
      </c>
      <c r="F67" s="1">
        <f t="shared" ref="F67:F130" si="10">LEN(E67)</f>
        <v>2</v>
      </c>
      <c r="G67" s="10" t="s">
        <v>109</v>
      </c>
      <c r="H67" s="1">
        <f t="shared" ref="H67:H130" si="11">LEN(G67)</f>
        <v>3</v>
      </c>
      <c r="I67" s="10" t="s">
        <v>110</v>
      </c>
      <c r="J67" s="1">
        <f t="shared" ref="J67:J130" si="12">LEN(I67)</f>
        <v>2</v>
      </c>
      <c r="K67" s="10" t="s">
        <v>111</v>
      </c>
      <c r="L67" s="1">
        <f t="shared" ref="L67:L130" si="13">LEN(K67)</f>
        <v>2</v>
      </c>
      <c r="M67" s="10" t="s">
        <v>112</v>
      </c>
      <c r="N67" s="1">
        <f t="shared" ref="N67:N130" si="14">LEN(M67)</f>
        <v>2</v>
      </c>
      <c r="O67" s="10" t="s">
        <v>30</v>
      </c>
      <c r="P67" s="1">
        <f t="shared" ref="P67:P130" si="15">LEN(O67)</f>
        <v>2</v>
      </c>
    </row>
    <row r="68" spans="1:16" ht="18.600000000000001" thickBot="1" x14ac:dyDescent="0.4">
      <c r="A68" s="25" t="s">
        <v>488</v>
      </c>
      <c r="B68" s="1">
        <f t="shared" si="8"/>
        <v>5</v>
      </c>
      <c r="C68" s="10" t="s">
        <v>489</v>
      </c>
      <c r="D68" s="1">
        <f t="shared" si="9"/>
        <v>6</v>
      </c>
      <c r="E68" s="10" t="s">
        <v>490</v>
      </c>
      <c r="F68" s="1">
        <f t="shared" si="10"/>
        <v>6</v>
      </c>
      <c r="G68" s="10" t="s">
        <v>491</v>
      </c>
      <c r="H68" s="1">
        <f t="shared" si="11"/>
        <v>5</v>
      </c>
      <c r="I68" s="10" t="s">
        <v>492</v>
      </c>
      <c r="J68" s="1">
        <f t="shared" si="12"/>
        <v>2</v>
      </c>
      <c r="K68" s="10" t="s">
        <v>493</v>
      </c>
      <c r="L68" s="1">
        <f t="shared" si="13"/>
        <v>3</v>
      </c>
      <c r="M68" s="10" t="s">
        <v>494</v>
      </c>
      <c r="N68" s="1">
        <f t="shared" si="14"/>
        <v>5</v>
      </c>
      <c r="O68" s="10" t="s">
        <v>495</v>
      </c>
      <c r="P68" s="1">
        <f t="shared" si="15"/>
        <v>7</v>
      </c>
    </row>
    <row r="69" spans="1:16" ht="18.600000000000001" thickBot="1" x14ac:dyDescent="0.4">
      <c r="A69" s="25" t="s">
        <v>294</v>
      </c>
      <c r="B69" s="1">
        <f t="shared" si="8"/>
        <v>2</v>
      </c>
      <c r="C69" s="10" t="s">
        <v>295</v>
      </c>
      <c r="D69" s="1">
        <f t="shared" si="9"/>
        <v>2</v>
      </c>
      <c r="E69" s="10" t="s">
        <v>296</v>
      </c>
      <c r="F69" s="1">
        <f t="shared" si="10"/>
        <v>1</v>
      </c>
      <c r="G69" s="10" t="s">
        <v>297</v>
      </c>
      <c r="H69" s="1">
        <f t="shared" si="11"/>
        <v>4</v>
      </c>
      <c r="I69" s="10" t="s">
        <v>134</v>
      </c>
      <c r="J69" s="1">
        <f t="shared" si="12"/>
        <v>2</v>
      </c>
      <c r="K69" s="10" t="s">
        <v>298</v>
      </c>
      <c r="L69" s="1">
        <f t="shared" si="13"/>
        <v>1</v>
      </c>
      <c r="M69" s="10" t="s">
        <v>299</v>
      </c>
      <c r="N69" s="1">
        <f t="shared" si="14"/>
        <v>2</v>
      </c>
      <c r="O69" s="10" t="s">
        <v>300</v>
      </c>
      <c r="P69" s="1">
        <f t="shared" si="15"/>
        <v>2</v>
      </c>
    </row>
    <row r="70" spans="1:16" ht="18.600000000000001" thickBot="1" x14ac:dyDescent="0.4">
      <c r="A70" s="25" t="s">
        <v>496</v>
      </c>
      <c r="B70" s="1">
        <f t="shared" si="8"/>
        <v>4</v>
      </c>
      <c r="C70" s="10" t="s">
        <v>497</v>
      </c>
      <c r="D70" s="1">
        <f t="shared" si="9"/>
        <v>3</v>
      </c>
      <c r="E70" s="10" t="s">
        <v>498</v>
      </c>
      <c r="F70" s="1">
        <f t="shared" si="10"/>
        <v>5</v>
      </c>
      <c r="G70" s="10" t="s">
        <v>499</v>
      </c>
      <c r="H70" s="1">
        <f t="shared" si="11"/>
        <v>3</v>
      </c>
      <c r="I70" s="10" t="s">
        <v>500</v>
      </c>
      <c r="J70" s="1">
        <f t="shared" si="12"/>
        <v>4</v>
      </c>
      <c r="K70" s="10" t="s">
        <v>500</v>
      </c>
      <c r="L70" s="1">
        <f t="shared" si="13"/>
        <v>4</v>
      </c>
      <c r="M70" s="10" t="s">
        <v>501</v>
      </c>
      <c r="N70" s="1">
        <f t="shared" si="14"/>
        <v>3</v>
      </c>
      <c r="O70" s="10" t="s">
        <v>502</v>
      </c>
      <c r="P70" s="1">
        <f t="shared" si="15"/>
        <v>4</v>
      </c>
    </row>
    <row r="71" spans="1:16" ht="18.600000000000001" thickBot="1" x14ac:dyDescent="0.4">
      <c r="A71" s="25" t="s">
        <v>503</v>
      </c>
      <c r="B71" s="1">
        <f t="shared" si="8"/>
        <v>6</v>
      </c>
      <c r="C71" s="10" t="s">
        <v>132</v>
      </c>
      <c r="D71" s="1">
        <f t="shared" si="9"/>
        <v>5</v>
      </c>
      <c r="E71" s="10" t="s">
        <v>504</v>
      </c>
      <c r="F71" s="1">
        <f t="shared" si="10"/>
        <v>8</v>
      </c>
      <c r="G71" s="10" t="s">
        <v>505</v>
      </c>
      <c r="H71" s="1">
        <f t="shared" si="11"/>
        <v>7</v>
      </c>
      <c r="I71" s="10" t="s">
        <v>506</v>
      </c>
      <c r="J71" s="1">
        <f t="shared" si="12"/>
        <v>5</v>
      </c>
      <c r="K71" s="10" t="s">
        <v>507</v>
      </c>
      <c r="L71" s="1">
        <f t="shared" si="13"/>
        <v>10</v>
      </c>
      <c r="M71" s="10" t="s">
        <v>508</v>
      </c>
      <c r="N71" s="1">
        <f t="shared" si="14"/>
        <v>5</v>
      </c>
      <c r="O71" s="10" t="s">
        <v>509</v>
      </c>
      <c r="P71" s="1">
        <f t="shared" si="15"/>
        <v>7</v>
      </c>
    </row>
    <row r="72" spans="1:16" ht="18.600000000000001" thickBot="1" x14ac:dyDescent="0.4">
      <c r="A72" s="25" t="s">
        <v>510</v>
      </c>
      <c r="B72" s="1">
        <f t="shared" si="8"/>
        <v>6</v>
      </c>
      <c r="C72" s="10" t="s">
        <v>511</v>
      </c>
      <c r="D72" s="1">
        <f t="shared" si="9"/>
        <v>5</v>
      </c>
      <c r="E72" s="10" t="s">
        <v>512</v>
      </c>
      <c r="F72" s="1">
        <f t="shared" si="10"/>
        <v>7</v>
      </c>
      <c r="G72" s="10" t="s">
        <v>513</v>
      </c>
      <c r="H72" s="1">
        <f t="shared" si="11"/>
        <v>5</v>
      </c>
      <c r="I72" s="10" t="s">
        <v>514</v>
      </c>
      <c r="J72" s="1">
        <f t="shared" si="12"/>
        <v>6</v>
      </c>
      <c r="K72" s="10" t="s">
        <v>515</v>
      </c>
      <c r="L72" s="1">
        <f t="shared" si="13"/>
        <v>4</v>
      </c>
      <c r="M72" s="10" t="s">
        <v>105</v>
      </c>
      <c r="N72" s="1">
        <f t="shared" si="14"/>
        <v>5</v>
      </c>
      <c r="O72" s="10" t="s">
        <v>516</v>
      </c>
      <c r="P72" s="1">
        <f t="shared" si="15"/>
        <v>5</v>
      </c>
    </row>
    <row r="73" spans="1:16" ht="18.600000000000001" thickBot="1" x14ac:dyDescent="0.4">
      <c r="A73" s="25" t="s">
        <v>517</v>
      </c>
      <c r="B73" s="1">
        <f t="shared" si="8"/>
        <v>7</v>
      </c>
      <c r="C73" s="10" t="s">
        <v>518</v>
      </c>
      <c r="D73" s="1">
        <f t="shared" si="9"/>
        <v>11</v>
      </c>
      <c r="E73" s="10" t="s">
        <v>517</v>
      </c>
      <c r="F73" s="1">
        <f t="shared" si="10"/>
        <v>7</v>
      </c>
      <c r="G73" s="10" t="s">
        <v>517</v>
      </c>
      <c r="H73" s="1">
        <f t="shared" si="11"/>
        <v>7</v>
      </c>
      <c r="I73" s="10" t="s">
        <v>519</v>
      </c>
      <c r="J73" s="1">
        <f t="shared" si="12"/>
        <v>7</v>
      </c>
      <c r="K73" s="10" t="s">
        <v>520</v>
      </c>
      <c r="L73" s="1">
        <f t="shared" si="13"/>
        <v>7</v>
      </c>
      <c r="M73" s="10" t="s">
        <v>521</v>
      </c>
      <c r="N73" s="1">
        <f t="shared" si="14"/>
        <v>10</v>
      </c>
      <c r="O73" s="10" t="s">
        <v>522</v>
      </c>
      <c r="P73" s="1">
        <f t="shared" si="15"/>
        <v>9</v>
      </c>
    </row>
    <row r="74" spans="1:16" ht="18.600000000000001" thickBot="1" x14ac:dyDescent="0.4">
      <c r="A74" s="25" t="s">
        <v>27</v>
      </c>
      <c r="B74" s="1">
        <f t="shared" si="8"/>
        <v>2</v>
      </c>
      <c r="C74" s="10" t="s">
        <v>28</v>
      </c>
      <c r="D74" s="1">
        <f t="shared" si="9"/>
        <v>5</v>
      </c>
      <c r="E74" s="10" t="s">
        <v>27</v>
      </c>
      <c r="F74" s="1">
        <f t="shared" si="10"/>
        <v>2</v>
      </c>
      <c r="G74" s="10" t="s">
        <v>29</v>
      </c>
      <c r="H74" s="1">
        <f t="shared" si="11"/>
        <v>2</v>
      </c>
      <c r="I74" s="10" t="s">
        <v>30</v>
      </c>
      <c r="J74" s="1">
        <f t="shared" si="12"/>
        <v>2</v>
      </c>
      <c r="K74" s="10" t="s">
        <v>31</v>
      </c>
      <c r="L74" s="1">
        <f t="shared" si="13"/>
        <v>3</v>
      </c>
      <c r="M74" s="10" t="s">
        <v>32</v>
      </c>
      <c r="N74" s="1">
        <f t="shared" si="14"/>
        <v>3</v>
      </c>
      <c r="O74" s="10" t="s">
        <v>33</v>
      </c>
      <c r="P74" s="1">
        <f t="shared" si="15"/>
        <v>2</v>
      </c>
    </row>
    <row r="75" spans="1:16" ht="18.600000000000001" thickBot="1" x14ac:dyDescent="0.4">
      <c r="A75" s="25" t="s">
        <v>523</v>
      </c>
      <c r="B75" s="1">
        <f t="shared" si="8"/>
        <v>7</v>
      </c>
      <c r="C75" s="10" t="s">
        <v>524</v>
      </c>
      <c r="D75" s="1">
        <f t="shared" si="9"/>
        <v>8</v>
      </c>
      <c r="E75" s="10" t="s">
        <v>525</v>
      </c>
      <c r="F75" s="1">
        <f t="shared" si="10"/>
        <v>7</v>
      </c>
      <c r="G75" s="10" t="s">
        <v>526</v>
      </c>
      <c r="H75" s="1">
        <f t="shared" si="11"/>
        <v>15</v>
      </c>
      <c r="I75" s="10" t="s">
        <v>527</v>
      </c>
      <c r="J75" s="1">
        <f t="shared" si="12"/>
        <v>7</v>
      </c>
      <c r="K75" s="10" t="s">
        <v>528</v>
      </c>
      <c r="L75" s="1">
        <f t="shared" si="13"/>
        <v>7</v>
      </c>
      <c r="M75" s="10" t="s">
        <v>529</v>
      </c>
      <c r="N75" s="1">
        <f t="shared" si="14"/>
        <v>15</v>
      </c>
      <c r="O75" s="10" t="s">
        <v>530</v>
      </c>
      <c r="P75" s="1">
        <f t="shared" si="15"/>
        <v>10</v>
      </c>
    </row>
    <row r="76" spans="1:16" ht="18.600000000000001" thickBot="1" x14ac:dyDescent="0.4">
      <c r="A76" s="25" t="s">
        <v>531</v>
      </c>
      <c r="B76" s="1">
        <f t="shared" si="8"/>
        <v>4</v>
      </c>
      <c r="C76" s="10" t="s">
        <v>115</v>
      </c>
      <c r="D76" s="1">
        <f t="shared" si="9"/>
        <v>3</v>
      </c>
      <c r="E76" s="10" t="s">
        <v>116</v>
      </c>
      <c r="F76" s="1">
        <f t="shared" si="10"/>
        <v>3</v>
      </c>
      <c r="G76" s="10" t="s">
        <v>117</v>
      </c>
      <c r="H76" s="1">
        <f t="shared" si="11"/>
        <v>6</v>
      </c>
      <c r="I76" s="10" t="s">
        <v>118</v>
      </c>
      <c r="J76" s="1">
        <f t="shared" si="12"/>
        <v>3</v>
      </c>
      <c r="K76" s="10" t="s">
        <v>119</v>
      </c>
      <c r="L76" s="1">
        <f t="shared" si="13"/>
        <v>4</v>
      </c>
      <c r="M76" s="10" t="s">
        <v>120</v>
      </c>
      <c r="N76" s="1">
        <f t="shared" si="14"/>
        <v>5</v>
      </c>
      <c r="O76" s="10" t="s">
        <v>121</v>
      </c>
      <c r="P76" s="1">
        <f t="shared" si="15"/>
        <v>8</v>
      </c>
    </row>
    <row r="77" spans="1:16" ht="18.600000000000001" thickBot="1" x14ac:dyDescent="0.4">
      <c r="A77" s="25" t="s">
        <v>532</v>
      </c>
      <c r="B77" s="1">
        <f t="shared" si="8"/>
        <v>4</v>
      </c>
      <c r="C77" s="10" t="s">
        <v>51</v>
      </c>
      <c r="D77" s="1">
        <f t="shared" si="9"/>
        <v>4</v>
      </c>
      <c r="E77" s="10" t="s">
        <v>533</v>
      </c>
      <c r="F77" s="1">
        <f t="shared" si="10"/>
        <v>3</v>
      </c>
      <c r="G77" s="10" t="s">
        <v>534</v>
      </c>
      <c r="H77" s="1">
        <f t="shared" si="11"/>
        <v>5</v>
      </c>
      <c r="I77" s="10" t="s">
        <v>52</v>
      </c>
      <c r="J77" s="1">
        <f t="shared" si="12"/>
        <v>5</v>
      </c>
      <c r="K77" s="10" t="s">
        <v>53</v>
      </c>
      <c r="L77" s="1">
        <f t="shared" si="13"/>
        <v>5</v>
      </c>
      <c r="M77" s="10" t="s">
        <v>54</v>
      </c>
      <c r="N77" s="1">
        <f t="shared" si="14"/>
        <v>4</v>
      </c>
      <c r="O77" s="10" t="s">
        <v>55</v>
      </c>
      <c r="P77" s="1">
        <f t="shared" si="15"/>
        <v>5</v>
      </c>
    </row>
    <row r="78" spans="1:16" ht="18.600000000000001" thickBot="1" x14ac:dyDescent="0.4">
      <c r="A78" s="25" t="s">
        <v>535</v>
      </c>
      <c r="B78" s="1">
        <f t="shared" si="8"/>
        <v>8</v>
      </c>
      <c r="C78" s="10" t="s">
        <v>536</v>
      </c>
      <c r="D78" s="1">
        <f t="shared" si="9"/>
        <v>7</v>
      </c>
      <c r="E78" s="10" t="s">
        <v>537</v>
      </c>
      <c r="F78" s="1">
        <f t="shared" si="10"/>
        <v>6</v>
      </c>
      <c r="G78" s="10" t="s">
        <v>35</v>
      </c>
      <c r="H78" s="1">
        <f t="shared" si="11"/>
        <v>4</v>
      </c>
      <c r="I78" s="10" t="s">
        <v>538</v>
      </c>
      <c r="J78" s="1">
        <f t="shared" si="12"/>
        <v>5</v>
      </c>
      <c r="K78" s="10" t="s">
        <v>539</v>
      </c>
      <c r="L78" s="1">
        <f t="shared" si="13"/>
        <v>8</v>
      </c>
      <c r="M78" s="10" t="s">
        <v>540</v>
      </c>
      <c r="N78" s="1">
        <f t="shared" si="14"/>
        <v>6</v>
      </c>
      <c r="O78" s="10" t="s">
        <v>541</v>
      </c>
      <c r="P78" s="1">
        <f t="shared" si="15"/>
        <v>9</v>
      </c>
    </row>
    <row r="79" spans="1:16" ht="18.600000000000001" thickBot="1" x14ac:dyDescent="0.4">
      <c r="A79" s="25" t="s">
        <v>44</v>
      </c>
      <c r="B79" s="1">
        <f t="shared" si="8"/>
        <v>1</v>
      </c>
      <c r="C79" s="10" t="s">
        <v>44</v>
      </c>
      <c r="D79" s="1">
        <f t="shared" si="9"/>
        <v>1</v>
      </c>
      <c r="E79" s="10" t="s">
        <v>45</v>
      </c>
      <c r="F79" s="1">
        <f t="shared" si="10"/>
        <v>1</v>
      </c>
      <c r="G79" s="10" t="s">
        <v>45</v>
      </c>
      <c r="H79" s="1">
        <f t="shared" si="11"/>
        <v>1</v>
      </c>
      <c r="I79" s="10" t="s">
        <v>46</v>
      </c>
      <c r="J79" s="1">
        <f t="shared" si="12"/>
        <v>3</v>
      </c>
      <c r="K79" s="10" t="s">
        <v>47</v>
      </c>
      <c r="L79" s="1">
        <f t="shared" si="13"/>
        <v>2</v>
      </c>
      <c r="M79" s="10" t="s">
        <v>48</v>
      </c>
      <c r="N79" s="1">
        <f t="shared" si="14"/>
        <v>3</v>
      </c>
      <c r="O79" s="10" t="s">
        <v>49</v>
      </c>
      <c r="P79" s="1">
        <f t="shared" si="15"/>
        <v>1</v>
      </c>
    </row>
    <row r="80" spans="1:16" ht="18.600000000000001" thickBot="1" x14ac:dyDescent="0.4">
      <c r="A80" s="25" t="s">
        <v>542</v>
      </c>
      <c r="B80" s="1">
        <f t="shared" si="8"/>
        <v>4</v>
      </c>
      <c r="C80" s="10" t="s">
        <v>543</v>
      </c>
      <c r="D80" s="1">
        <f t="shared" si="9"/>
        <v>4</v>
      </c>
      <c r="E80" s="10" t="s">
        <v>544</v>
      </c>
      <c r="F80" s="1">
        <f t="shared" si="10"/>
        <v>4</v>
      </c>
      <c r="G80" s="10" t="s">
        <v>545</v>
      </c>
      <c r="H80" s="1">
        <f t="shared" si="11"/>
        <v>6</v>
      </c>
      <c r="I80" s="10" t="s">
        <v>118</v>
      </c>
      <c r="J80" s="1">
        <f t="shared" si="12"/>
        <v>3</v>
      </c>
      <c r="K80" s="10" t="s">
        <v>546</v>
      </c>
      <c r="L80" s="1">
        <f t="shared" si="13"/>
        <v>5</v>
      </c>
      <c r="M80" s="10" t="s">
        <v>547</v>
      </c>
      <c r="N80" s="1">
        <f t="shared" si="14"/>
        <v>4</v>
      </c>
      <c r="O80" s="10" t="s">
        <v>548</v>
      </c>
      <c r="P80" s="1">
        <f t="shared" si="15"/>
        <v>10</v>
      </c>
    </row>
    <row r="81" spans="1:16" ht="18.600000000000001" thickBot="1" x14ac:dyDescent="0.4">
      <c r="A81" s="25" t="s">
        <v>60</v>
      </c>
      <c r="B81" s="1">
        <f t="shared" si="8"/>
        <v>2</v>
      </c>
      <c r="C81" s="10" t="s">
        <v>61</v>
      </c>
      <c r="D81" s="1">
        <f t="shared" si="9"/>
        <v>2</v>
      </c>
      <c r="E81" s="10" t="s">
        <v>62</v>
      </c>
      <c r="F81" s="1">
        <f t="shared" si="10"/>
        <v>2</v>
      </c>
      <c r="G81" s="10" t="s">
        <v>63</v>
      </c>
      <c r="H81" s="1">
        <f t="shared" si="11"/>
        <v>3</v>
      </c>
      <c r="I81" s="10" t="s">
        <v>64</v>
      </c>
      <c r="J81" s="1">
        <f t="shared" si="12"/>
        <v>4</v>
      </c>
      <c r="K81" s="10" t="s">
        <v>65</v>
      </c>
      <c r="L81" s="1">
        <f t="shared" si="13"/>
        <v>4</v>
      </c>
      <c r="M81" s="10" t="s">
        <v>66</v>
      </c>
      <c r="N81" s="1">
        <f t="shared" si="14"/>
        <v>3</v>
      </c>
      <c r="O81" s="10" t="s">
        <v>67</v>
      </c>
      <c r="P81" s="1">
        <f t="shared" si="15"/>
        <v>2</v>
      </c>
    </row>
    <row r="82" spans="1:16" ht="18.600000000000001" thickBot="1" x14ac:dyDescent="0.4">
      <c r="A82" s="25" t="s">
        <v>549</v>
      </c>
      <c r="B82" s="1">
        <f t="shared" si="8"/>
        <v>4</v>
      </c>
      <c r="C82" s="10" t="s">
        <v>132</v>
      </c>
      <c r="D82" s="1">
        <f t="shared" si="9"/>
        <v>5</v>
      </c>
      <c r="E82" s="10" t="s">
        <v>550</v>
      </c>
      <c r="F82" s="1">
        <f t="shared" si="10"/>
        <v>5</v>
      </c>
      <c r="G82" s="10" t="s">
        <v>551</v>
      </c>
      <c r="H82" s="1">
        <f t="shared" si="11"/>
        <v>4</v>
      </c>
      <c r="I82" s="10" t="s">
        <v>135</v>
      </c>
      <c r="J82" s="1">
        <f t="shared" si="12"/>
        <v>4</v>
      </c>
      <c r="K82" s="10" t="s">
        <v>552</v>
      </c>
      <c r="L82" s="1">
        <f t="shared" si="13"/>
        <v>4</v>
      </c>
      <c r="M82" s="10" t="s">
        <v>553</v>
      </c>
      <c r="N82" s="1">
        <f t="shared" si="14"/>
        <v>4</v>
      </c>
      <c r="O82" s="10" t="s">
        <v>554</v>
      </c>
      <c r="P82" s="1">
        <f t="shared" si="15"/>
        <v>6</v>
      </c>
    </row>
    <row r="83" spans="1:16" ht="18.600000000000001" thickBot="1" x14ac:dyDescent="0.4">
      <c r="A83" s="25" t="s">
        <v>555</v>
      </c>
      <c r="B83" s="1">
        <f t="shared" si="8"/>
        <v>7</v>
      </c>
      <c r="C83" s="10" t="s">
        <v>556</v>
      </c>
      <c r="D83" s="1">
        <f t="shared" si="9"/>
        <v>8</v>
      </c>
      <c r="E83" s="10" t="s">
        <v>557</v>
      </c>
      <c r="F83" s="1">
        <f t="shared" si="10"/>
        <v>5</v>
      </c>
      <c r="G83" s="10" t="s">
        <v>558</v>
      </c>
      <c r="H83" s="1">
        <f t="shared" si="11"/>
        <v>5</v>
      </c>
      <c r="I83" s="10" t="s">
        <v>559</v>
      </c>
      <c r="J83" s="1">
        <f t="shared" si="12"/>
        <v>6</v>
      </c>
      <c r="K83" s="10" t="s">
        <v>560</v>
      </c>
      <c r="L83" s="1">
        <f t="shared" si="13"/>
        <v>4</v>
      </c>
      <c r="M83" s="10" t="s">
        <v>561</v>
      </c>
      <c r="N83" s="1">
        <f t="shared" si="14"/>
        <v>6</v>
      </c>
      <c r="O83" s="10" t="s">
        <v>562</v>
      </c>
      <c r="P83" s="1">
        <f t="shared" si="15"/>
        <v>5</v>
      </c>
    </row>
    <row r="84" spans="1:16" ht="18.600000000000001" thickBot="1" x14ac:dyDescent="0.4">
      <c r="A84" s="25" t="s">
        <v>192</v>
      </c>
      <c r="B84" s="1">
        <f t="shared" si="8"/>
        <v>5</v>
      </c>
      <c r="C84" s="10" t="s">
        <v>193</v>
      </c>
      <c r="D84" s="1">
        <f t="shared" si="9"/>
        <v>5</v>
      </c>
      <c r="E84" s="10" t="s">
        <v>563</v>
      </c>
      <c r="F84" s="1">
        <f t="shared" si="10"/>
        <v>5</v>
      </c>
      <c r="G84" s="10" t="s">
        <v>195</v>
      </c>
      <c r="H84" s="1">
        <f t="shared" si="11"/>
        <v>4</v>
      </c>
      <c r="I84" s="10" t="s">
        <v>196</v>
      </c>
      <c r="J84" s="1">
        <f t="shared" si="12"/>
        <v>5</v>
      </c>
      <c r="K84" s="10" t="s">
        <v>197</v>
      </c>
      <c r="L84" s="1">
        <f t="shared" si="13"/>
        <v>5</v>
      </c>
      <c r="M84" s="10" t="s">
        <v>198</v>
      </c>
      <c r="N84" s="1">
        <f t="shared" si="14"/>
        <v>4</v>
      </c>
      <c r="O84" s="10" t="s">
        <v>199</v>
      </c>
      <c r="P84" s="1">
        <f t="shared" si="15"/>
        <v>2</v>
      </c>
    </row>
    <row r="85" spans="1:16" ht="18.600000000000001" thickBot="1" x14ac:dyDescent="0.4">
      <c r="A85" s="25" t="s">
        <v>564</v>
      </c>
      <c r="B85" s="1">
        <f t="shared" si="8"/>
        <v>8</v>
      </c>
      <c r="C85" s="10" t="s">
        <v>565</v>
      </c>
      <c r="D85" s="1">
        <f t="shared" si="9"/>
        <v>5</v>
      </c>
      <c r="E85" s="10" t="s">
        <v>566</v>
      </c>
      <c r="F85" s="1">
        <f t="shared" si="10"/>
        <v>10</v>
      </c>
      <c r="G85" s="10" t="s">
        <v>567</v>
      </c>
      <c r="H85" s="1">
        <f t="shared" si="11"/>
        <v>5</v>
      </c>
      <c r="I85" s="10" t="s">
        <v>568</v>
      </c>
      <c r="J85" s="1">
        <f t="shared" si="12"/>
        <v>4</v>
      </c>
      <c r="K85" s="10" t="s">
        <v>569</v>
      </c>
      <c r="L85" s="1">
        <f t="shared" si="13"/>
        <v>6</v>
      </c>
      <c r="M85" s="10" t="s">
        <v>570</v>
      </c>
      <c r="N85" s="1">
        <f t="shared" si="14"/>
        <v>5</v>
      </c>
      <c r="O85" s="10" t="s">
        <v>571</v>
      </c>
      <c r="P85" s="1">
        <f t="shared" si="15"/>
        <v>6</v>
      </c>
    </row>
    <row r="86" spans="1:16" ht="18.600000000000001" thickBot="1" x14ac:dyDescent="0.4">
      <c r="A86" s="25" t="s">
        <v>572</v>
      </c>
      <c r="B86" s="1">
        <f t="shared" si="8"/>
        <v>10</v>
      </c>
      <c r="C86" s="10" t="s">
        <v>573</v>
      </c>
      <c r="D86" s="1">
        <f t="shared" si="9"/>
        <v>8</v>
      </c>
      <c r="E86" s="10" t="s">
        <v>574</v>
      </c>
      <c r="F86" s="1">
        <f t="shared" si="10"/>
        <v>8</v>
      </c>
      <c r="G86" s="10" t="s">
        <v>575</v>
      </c>
      <c r="H86" s="1">
        <f t="shared" si="11"/>
        <v>8</v>
      </c>
      <c r="I86" s="10" t="s">
        <v>576</v>
      </c>
      <c r="J86" s="1">
        <f t="shared" si="12"/>
        <v>10</v>
      </c>
      <c r="K86" s="10" t="s">
        <v>577</v>
      </c>
      <c r="L86" s="1">
        <f t="shared" si="13"/>
        <v>8</v>
      </c>
      <c r="M86" s="10" t="s">
        <v>578</v>
      </c>
      <c r="N86" s="1">
        <f t="shared" si="14"/>
        <v>10</v>
      </c>
      <c r="O86" s="10" t="s">
        <v>579</v>
      </c>
      <c r="P86" s="1">
        <f t="shared" si="15"/>
        <v>8</v>
      </c>
    </row>
    <row r="87" spans="1:16" ht="18.600000000000001" thickBot="1" x14ac:dyDescent="0.4">
      <c r="A87" s="25" t="s">
        <v>580</v>
      </c>
      <c r="B87" s="1">
        <f t="shared" si="8"/>
        <v>7</v>
      </c>
      <c r="C87" s="10" t="s">
        <v>581</v>
      </c>
      <c r="D87" s="1">
        <f t="shared" si="9"/>
        <v>9</v>
      </c>
      <c r="E87" s="10" t="s">
        <v>582</v>
      </c>
      <c r="F87" s="1">
        <f t="shared" si="10"/>
        <v>7</v>
      </c>
      <c r="G87" s="10" t="s">
        <v>583</v>
      </c>
      <c r="H87" s="1">
        <f t="shared" si="11"/>
        <v>8</v>
      </c>
      <c r="I87" s="10" t="s">
        <v>584</v>
      </c>
      <c r="J87" s="1">
        <f t="shared" si="12"/>
        <v>7</v>
      </c>
      <c r="K87" s="10" t="s">
        <v>211</v>
      </c>
      <c r="L87" s="1">
        <f t="shared" si="13"/>
        <v>5</v>
      </c>
      <c r="M87" s="10" t="s">
        <v>245</v>
      </c>
      <c r="N87" s="1">
        <f t="shared" si="14"/>
        <v>8</v>
      </c>
      <c r="O87" s="10" t="s">
        <v>585</v>
      </c>
      <c r="P87" s="1">
        <f t="shared" si="15"/>
        <v>7</v>
      </c>
    </row>
    <row r="88" spans="1:16" ht="18.600000000000001" thickBot="1" x14ac:dyDescent="0.4">
      <c r="A88" s="25" t="s">
        <v>586</v>
      </c>
      <c r="B88" s="1">
        <f t="shared" si="8"/>
        <v>9</v>
      </c>
      <c r="C88" s="10" t="s">
        <v>587</v>
      </c>
      <c r="D88" s="1">
        <f t="shared" si="9"/>
        <v>7</v>
      </c>
      <c r="E88" s="10" t="s">
        <v>588</v>
      </c>
      <c r="F88" s="1">
        <f t="shared" si="10"/>
        <v>9</v>
      </c>
      <c r="G88" s="10" t="s">
        <v>589</v>
      </c>
      <c r="H88" s="1">
        <f t="shared" si="11"/>
        <v>3</v>
      </c>
      <c r="I88" s="10" t="s">
        <v>590</v>
      </c>
      <c r="J88" s="1">
        <f t="shared" si="12"/>
        <v>3</v>
      </c>
      <c r="K88" s="10" t="s">
        <v>591</v>
      </c>
      <c r="L88" s="1">
        <f t="shared" si="13"/>
        <v>2</v>
      </c>
      <c r="M88" s="10" t="s">
        <v>592</v>
      </c>
      <c r="N88" s="1">
        <f t="shared" si="14"/>
        <v>4</v>
      </c>
      <c r="O88" s="10" t="s">
        <v>593</v>
      </c>
      <c r="P88" s="1">
        <f t="shared" si="15"/>
        <v>6</v>
      </c>
    </row>
    <row r="89" spans="1:16" ht="18.600000000000001" thickBot="1" x14ac:dyDescent="0.4">
      <c r="A89" s="25" t="s">
        <v>594</v>
      </c>
      <c r="B89" s="1">
        <f t="shared" si="8"/>
        <v>9</v>
      </c>
      <c r="C89" s="10" t="s">
        <v>595</v>
      </c>
      <c r="D89" s="1">
        <f t="shared" si="9"/>
        <v>8</v>
      </c>
      <c r="E89" s="10" t="s">
        <v>594</v>
      </c>
      <c r="F89" s="1">
        <f t="shared" si="10"/>
        <v>9</v>
      </c>
      <c r="G89" s="10" t="s">
        <v>596</v>
      </c>
      <c r="H89" s="1">
        <f t="shared" si="11"/>
        <v>8</v>
      </c>
      <c r="I89" s="10" t="s">
        <v>597</v>
      </c>
      <c r="J89" s="1">
        <f t="shared" si="12"/>
        <v>8</v>
      </c>
      <c r="K89" s="10" t="s">
        <v>597</v>
      </c>
      <c r="L89" s="1">
        <f t="shared" si="13"/>
        <v>8</v>
      </c>
      <c r="M89" s="10" t="s">
        <v>598</v>
      </c>
      <c r="N89" s="1">
        <f t="shared" si="14"/>
        <v>8</v>
      </c>
      <c r="O89" s="10" t="s">
        <v>599</v>
      </c>
      <c r="P89" s="1">
        <f t="shared" si="15"/>
        <v>9</v>
      </c>
    </row>
    <row r="90" spans="1:16" ht="18.600000000000001" thickBot="1" x14ac:dyDescent="0.4">
      <c r="A90" s="25" t="s">
        <v>600</v>
      </c>
      <c r="B90" s="1">
        <f t="shared" si="8"/>
        <v>2</v>
      </c>
      <c r="C90" s="10" t="s">
        <v>601</v>
      </c>
      <c r="D90" s="1">
        <f t="shared" si="9"/>
        <v>3</v>
      </c>
      <c r="E90" s="10" t="s">
        <v>602</v>
      </c>
      <c r="F90" s="1">
        <f t="shared" si="10"/>
        <v>3</v>
      </c>
      <c r="G90" s="10" t="s">
        <v>603</v>
      </c>
      <c r="H90" s="1">
        <f t="shared" si="11"/>
        <v>6</v>
      </c>
      <c r="I90" s="10" t="s">
        <v>604</v>
      </c>
      <c r="J90" s="1">
        <f t="shared" si="12"/>
        <v>5</v>
      </c>
      <c r="K90" s="10" t="s">
        <v>605</v>
      </c>
      <c r="L90" s="1">
        <f t="shared" si="13"/>
        <v>2</v>
      </c>
      <c r="M90" s="10" t="s">
        <v>606</v>
      </c>
      <c r="N90" s="1">
        <f t="shared" si="14"/>
        <v>2</v>
      </c>
      <c r="O90" s="10" t="s">
        <v>607</v>
      </c>
      <c r="P90" s="1">
        <f t="shared" si="15"/>
        <v>5</v>
      </c>
    </row>
    <row r="91" spans="1:16" ht="18.600000000000001" thickBot="1" x14ac:dyDescent="0.4">
      <c r="A91" s="25" t="s">
        <v>608</v>
      </c>
      <c r="B91" s="1">
        <f t="shared" si="8"/>
        <v>7</v>
      </c>
      <c r="C91" s="10" t="s">
        <v>609</v>
      </c>
      <c r="D91" s="1">
        <f t="shared" si="9"/>
        <v>7</v>
      </c>
      <c r="E91" s="10" t="s">
        <v>608</v>
      </c>
      <c r="F91" s="1">
        <f t="shared" si="10"/>
        <v>7</v>
      </c>
      <c r="G91" s="10" t="s">
        <v>608</v>
      </c>
      <c r="H91" s="1">
        <f t="shared" si="11"/>
        <v>7</v>
      </c>
      <c r="I91" s="10" t="s">
        <v>610</v>
      </c>
      <c r="J91" s="1">
        <f t="shared" si="12"/>
        <v>5</v>
      </c>
      <c r="K91" s="10" t="s">
        <v>611</v>
      </c>
      <c r="L91" s="1">
        <f t="shared" si="13"/>
        <v>6</v>
      </c>
      <c r="M91" s="10" t="s">
        <v>612</v>
      </c>
      <c r="N91" s="1">
        <f t="shared" si="14"/>
        <v>6</v>
      </c>
      <c r="O91" s="10" t="s">
        <v>613</v>
      </c>
      <c r="P91" s="1">
        <f t="shared" si="15"/>
        <v>6</v>
      </c>
    </row>
    <row r="92" spans="1:16" ht="18.600000000000001" thickBot="1" x14ac:dyDescent="0.4">
      <c r="A92" s="25" t="s">
        <v>614</v>
      </c>
      <c r="B92" s="1">
        <f t="shared" si="8"/>
        <v>6</v>
      </c>
      <c r="C92" s="10" t="s">
        <v>615</v>
      </c>
      <c r="D92" s="1">
        <f t="shared" si="9"/>
        <v>6</v>
      </c>
      <c r="E92" s="10" t="s">
        <v>616</v>
      </c>
      <c r="F92" s="1">
        <f t="shared" si="10"/>
        <v>6</v>
      </c>
      <c r="G92" s="10" t="s">
        <v>616</v>
      </c>
      <c r="H92" s="1">
        <f t="shared" si="11"/>
        <v>6</v>
      </c>
      <c r="I92" s="10" t="s">
        <v>617</v>
      </c>
      <c r="J92" s="1">
        <f t="shared" si="12"/>
        <v>4</v>
      </c>
      <c r="K92" s="10" t="s">
        <v>618</v>
      </c>
      <c r="L92" s="1">
        <f t="shared" si="13"/>
        <v>5</v>
      </c>
      <c r="M92" s="10" t="s">
        <v>617</v>
      </c>
      <c r="N92" s="1">
        <f t="shared" si="14"/>
        <v>4</v>
      </c>
      <c r="O92" s="10" t="s">
        <v>617</v>
      </c>
      <c r="P92" s="1">
        <f t="shared" si="15"/>
        <v>4</v>
      </c>
    </row>
    <row r="93" spans="1:16" ht="18.600000000000001" thickBot="1" x14ac:dyDescent="0.4">
      <c r="A93" s="25" t="s">
        <v>619</v>
      </c>
      <c r="B93" s="1">
        <f t="shared" si="8"/>
        <v>6</v>
      </c>
      <c r="C93" s="10" t="s">
        <v>620</v>
      </c>
      <c r="D93" s="1">
        <f t="shared" si="9"/>
        <v>8</v>
      </c>
      <c r="E93" s="10" t="s">
        <v>621</v>
      </c>
      <c r="F93" s="1">
        <f t="shared" si="10"/>
        <v>6</v>
      </c>
      <c r="G93" s="10" t="s">
        <v>622</v>
      </c>
      <c r="H93" s="1">
        <f t="shared" si="11"/>
        <v>9</v>
      </c>
      <c r="I93" s="10" t="s">
        <v>623</v>
      </c>
      <c r="J93" s="1">
        <f t="shared" si="12"/>
        <v>5</v>
      </c>
      <c r="K93" s="10" t="s">
        <v>624</v>
      </c>
      <c r="L93" s="1">
        <f t="shared" si="13"/>
        <v>7</v>
      </c>
      <c r="M93" s="10" t="s">
        <v>625</v>
      </c>
      <c r="N93" s="1">
        <f t="shared" si="14"/>
        <v>7</v>
      </c>
      <c r="O93" s="10" t="s">
        <v>626</v>
      </c>
      <c r="P93" s="1">
        <f t="shared" si="15"/>
        <v>7</v>
      </c>
    </row>
    <row r="94" spans="1:16" ht="18.600000000000001" thickBot="1" x14ac:dyDescent="0.4">
      <c r="A94" s="25" t="s">
        <v>627</v>
      </c>
      <c r="B94" s="1">
        <f t="shared" si="8"/>
        <v>10</v>
      </c>
      <c r="C94" s="10" t="s">
        <v>628</v>
      </c>
      <c r="D94" s="1">
        <f t="shared" si="9"/>
        <v>9</v>
      </c>
      <c r="E94" s="10" t="s">
        <v>629</v>
      </c>
      <c r="F94" s="1">
        <f t="shared" si="10"/>
        <v>9</v>
      </c>
      <c r="G94" s="10" t="s">
        <v>630</v>
      </c>
      <c r="H94" s="1">
        <f t="shared" si="11"/>
        <v>7</v>
      </c>
      <c r="I94" s="10" t="s">
        <v>631</v>
      </c>
      <c r="J94" s="1">
        <f t="shared" si="12"/>
        <v>4</v>
      </c>
      <c r="K94" s="10" t="s">
        <v>632</v>
      </c>
      <c r="L94" s="1">
        <f t="shared" si="13"/>
        <v>8</v>
      </c>
      <c r="M94" s="10" t="s">
        <v>633</v>
      </c>
      <c r="N94" s="1">
        <f t="shared" si="14"/>
        <v>9</v>
      </c>
      <c r="O94" s="10" t="s">
        <v>634</v>
      </c>
      <c r="P94" s="1">
        <f t="shared" si="15"/>
        <v>8</v>
      </c>
    </row>
    <row r="95" spans="1:16" ht="18.600000000000001" thickBot="1" x14ac:dyDescent="0.4">
      <c r="A95" s="25" t="s">
        <v>91</v>
      </c>
      <c r="B95" s="1">
        <f t="shared" si="8"/>
        <v>1</v>
      </c>
      <c r="C95" s="10" t="s">
        <v>92</v>
      </c>
      <c r="D95" s="1">
        <f t="shared" si="9"/>
        <v>1</v>
      </c>
      <c r="E95" s="10" t="s">
        <v>91</v>
      </c>
      <c r="F95" s="1">
        <f t="shared" si="10"/>
        <v>1</v>
      </c>
      <c r="G95" s="10" t="s">
        <v>91</v>
      </c>
      <c r="H95" s="1">
        <f t="shared" si="11"/>
        <v>1</v>
      </c>
      <c r="I95" s="10" t="s">
        <v>93</v>
      </c>
      <c r="J95" s="1">
        <f t="shared" si="12"/>
        <v>2</v>
      </c>
      <c r="K95" s="10" t="s">
        <v>94</v>
      </c>
      <c r="L95" s="1">
        <f t="shared" si="13"/>
        <v>4</v>
      </c>
      <c r="M95" s="10" t="s">
        <v>67</v>
      </c>
      <c r="N95" s="1">
        <f t="shared" si="14"/>
        <v>2</v>
      </c>
      <c r="O95" s="10" t="s">
        <v>95</v>
      </c>
      <c r="P95" s="1">
        <f t="shared" si="15"/>
        <v>1</v>
      </c>
    </row>
    <row r="96" spans="1:16" ht="18.600000000000001" thickBot="1" x14ac:dyDescent="0.4">
      <c r="A96" s="25" t="s">
        <v>272</v>
      </c>
      <c r="B96" s="1">
        <f t="shared" si="8"/>
        <v>4</v>
      </c>
      <c r="C96" s="10" t="s">
        <v>220</v>
      </c>
      <c r="D96" s="1">
        <f t="shared" si="9"/>
        <v>4</v>
      </c>
      <c r="E96" s="10" t="s">
        <v>273</v>
      </c>
      <c r="F96" s="1">
        <f t="shared" si="10"/>
        <v>4</v>
      </c>
      <c r="G96" s="10" t="s">
        <v>219</v>
      </c>
      <c r="H96" s="1">
        <f t="shared" si="11"/>
        <v>4</v>
      </c>
      <c r="I96" s="10" t="s">
        <v>221</v>
      </c>
      <c r="J96" s="1">
        <f t="shared" si="12"/>
        <v>6</v>
      </c>
      <c r="K96" s="10" t="s">
        <v>222</v>
      </c>
      <c r="L96" s="1">
        <f t="shared" si="13"/>
        <v>4</v>
      </c>
      <c r="M96" s="10" t="s">
        <v>223</v>
      </c>
      <c r="N96" s="1">
        <f t="shared" si="14"/>
        <v>5</v>
      </c>
      <c r="O96" s="10" t="s">
        <v>221</v>
      </c>
      <c r="P96" s="1">
        <f t="shared" si="15"/>
        <v>6</v>
      </c>
    </row>
    <row r="97" spans="1:23" ht="18.600000000000001" thickBot="1" x14ac:dyDescent="0.4">
      <c r="A97" s="25" t="s">
        <v>44</v>
      </c>
      <c r="B97" s="1">
        <f t="shared" si="8"/>
        <v>1</v>
      </c>
      <c r="C97" s="10" t="s">
        <v>44</v>
      </c>
      <c r="D97" s="1">
        <f t="shared" si="9"/>
        <v>1</v>
      </c>
      <c r="E97" s="10" t="s">
        <v>45</v>
      </c>
      <c r="F97" s="1">
        <f t="shared" si="10"/>
        <v>1</v>
      </c>
      <c r="G97" s="10" t="s">
        <v>45</v>
      </c>
      <c r="H97" s="1">
        <f t="shared" si="11"/>
        <v>1</v>
      </c>
      <c r="I97" s="10" t="s">
        <v>46</v>
      </c>
      <c r="J97" s="1">
        <f t="shared" si="12"/>
        <v>3</v>
      </c>
      <c r="K97" s="10" t="s">
        <v>47</v>
      </c>
      <c r="L97" s="1">
        <f t="shared" si="13"/>
        <v>2</v>
      </c>
      <c r="M97" s="10" t="s">
        <v>48</v>
      </c>
      <c r="N97" s="1">
        <f t="shared" si="14"/>
        <v>3</v>
      </c>
      <c r="O97" s="10" t="s">
        <v>49</v>
      </c>
      <c r="P97" s="1">
        <f t="shared" si="15"/>
        <v>1</v>
      </c>
    </row>
    <row r="98" spans="1:23" ht="18.600000000000001" thickBot="1" x14ac:dyDescent="0.4">
      <c r="A98" s="25" t="s">
        <v>635</v>
      </c>
      <c r="B98" s="1">
        <f t="shared" si="8"/>
        <v>6</v>
      </c>
      <c r="C98" s="10" t="s">
        <v>636</v>
      </c>
      <c r="D98" s="1">
        <f t="shared" si="9"/>
        <v>7</v>
      </c>
      <c r="E98" s="10" t="s">
        <v>635</v>
      </c>
      <c r="F98" s="1">
        <f t="shared" si="10"/>
        <v>6</v>
      </c>
      <c r="G98" s="10" t="s">
        <v>637</v>
      </c>
      <c r="H98" s="1">
        <f t="shared" si="11"/>
        <v>6</v>
      </c>
      <c r="I98" s="10" t="s">
        <v>638</v>
      </c>
      <c r="J98" s="1">
        <f t="shared" si="12"/>
        <v>6</v>
      </c>
      <c r="K98" s="10" t="s">
        <v>639</v>
      </c>
      <c r="L98" s="1">
        <f t="shared" si="13"/>
        <v>8</v>
      </c>
      <c r="M98" s="10" t="s">
        <v>640</v>
      </c>
      <c r="N98" s="1">
        <f t="shared" si="14"/>
        <v>4</v>
      </c>
      <c r="O98" s="10" t="s">
        <v>641</v>
      </c>
      <c r="P98" s="1">
        <f t="shared" si="15"/>
        <v>7</v>
      </c>
    </row>
    <row r="99" spans="1:23" ht="18.600000000000001" thickBot="1" x14ac:dyDescent="0.4">
      <c r="A99" s="25" t="s">
        <v>72</v>
      </c>
      <c r="B99" s="1">
        <f t="shared" si="8"/>
        <v>1</v>
      </c>
      <c r="C99" s="10" t="s">
        <v>72</v>
      </c>
      <c r="D99" s="1">
        <f t="shared" si="9"/>
        <v>1</v>
      </c>
      <c r="E99" s="10" t="s">
        <v>73</v>
      </c>
      <c r="F99" s="1">
        <f t="shared" si="10"/>
        <v>1</v>
      </c>
      <c r="G99" s="10" t="s">
        <v>73</v>
      </c>
      <c r="H99" s="1">
        <f t="shared" si="11"/>
        <v>1</v>
      </c>
      <c r="I99" s="10" t="s">
        <v>74</v>
      </c>
      <c r="J99" s="1">
        <f t="shared" si="12"/>
        <v>4</v>
      </c>
      <c r="K99" s="10" t="s">
        <v>75</v>
      </c>
      <c r="L99" s="1">
        <f t="shared" si="13"/>
        <v>4</v>
      </c>
      <c r="M99" s="10" t="s">
        <v>76</v>
      </c>
      <c r="N99" s="1">
        <f t="shared" si="14"/>
        <v>3</v>
      </c>
      <c r="O99" s="10" t="s">
        <v>77</v>
      </c>
      <c r="P99" s="1">
        <f t="shared" si="15"/>
        <v>1</v>
      </c>
    </row>
    <row r="100" spans="1:23" ht="18.600000000000001" thickBot="1" x14ac:dyDescent="0.4">
      <c r="A100" s="25" t="s">
        <v>642</v>
      </c>
      <c r="B100" s="1">
        <f t="shared" si="8"/>
        <v>3</v>
      </c>
      <c r="C100" s="10" t="s">
        <v>96</v>
      </c>
      <c r="D100" s="1">
        <f t="shared" si="9"/>
        <v>3</v>
      </c>
      <c r="E100" s="10" t="s">
        <v>642</v>
      </c>
      <c r="F100" s="1">
        <f t="shared" si="10"/>
        <v>3</v>
      </c>
      <c r="G100" s="10" t="s">
        <v>97</v>
      </c>
      <c r="H100" s="1">
        <f t="shared" si="11"/>
        <v>4</v>
      </c>
      <c r="I100" s="10" t="s">
        <v>98</v>
      </c>
      <c r="J100" s="1">
        <f t="shared" si="12"/>
        <v>3</v>
      </c>
      <c r="K100" s="10" t="s">
        <v>99</v>
      </c>
      <c r="L100" s="1">
        <f t="shared" si="13"/>
        <v>3</v>
      </c>
      <c r="M100" s="10" t="s">
        <v>100</v>
      </c>
      <c r="N100" s="1">
        <f t="shared" si="14"/>
        <v>3</v>
      </c>
      <c r="O100" s="10" t="s">
        <v>101</v>
      </c>
      <c r="P100" s="1">
        <f t="shared" si="15"/>
        <v>2</v>
      </c>
    </row>
    <row r="101" spans="1:23" ht="18.600000000000001" thickBot="1" x14ac:dyDescent="0.4">
      <c r="A101" s="25" t="s">
        <v>643</v>
      </c>
      <c r="B101" s="1">
        <f t="shared" si="8"/>
        <v>3</v>
      </c>
      <c r="C101" s="10" t="s">
        <v>643</v>
      </c>
      <c r="D101" s="1">
        <f t="shared" si="9"/>
        <v>3</v>
      </c>
      <c r="E101" s="10" t="s">
        <v>643</v>
      </c>
      <c r="F101" s="1">
        <f t="shared" si="10"/>
        <v>3</v>
      </c>
      <c r="G101" s="10" t="s">
        <v>644</v>
      </c>
      <c r="H101" s="1">
        <f t="shared" si="11"/>
        <v>4</v>
      </c>
      <c r="I101" s="10" t="s">
        <v>645</v>
      </c>
      <c r="J101" s="1">
        <f t="shared" si="12"/>
        <v>2</v>
      </c>
      <c r="K101" s="10" t="s">
        <v>646</v>
      </c>
      <c r="L101" s="1">
        <f t="shared" si="13"/>
        <v>4</v>
      </c>
      <c r="M101" s="10" t="s">
        <v>114</v>
      </c>
      <c r="N101" s="1">
        <f t="shared" si="14"/>
        <v>5</v>
      </c>
      <c r="O101" s="10" t="s">
        <v>647</v>
      </c>
      <c r="P101" s="1">
        <f t="shared" si="15"/>
        <v>4</v>
      </c>
    </row>
    <row r="102" spans="1:23" ht="18.600000000000001" thickBot="1" x14ac:dyDescent="0.4">
      <c r="A102" s="25" t="s">
        <v>37</v>
      </c>
      <c r="B102" s="1">
        <f t="shared" si="8"/>
        <v>2</v>
      </c>
      <c r="C102" s="10" t="s">
        <v>38</v>
      </c>
      <c r="D102" s="1">
        <f t="shared" si="9"/>
        <v>3</v>
      </c>
      <c r="E102" s="10" t="s">
        <v>39</v>
      </c>
      <c r="F102" s="1">
        <f t="shared" si="10"/>
        <v>3</v>
      </c>
      <c r="G102" s="10" t="s">
        <v>40</v>
      </c>
      <c r="H102" s="1">
        <f t="shared" si="11"/>
        <v>5</v>
      </c>
      <c r="I102" s="10" t="s">
        <v>41</v>
      </c>
      <c r="J102" s="1">
        <f t="shared" si="12"/>
        <v>4</v>
      </c>
      <c r="K102" s="10" t="s">
        <v>42</v>
      </c>
      <c r="L102" s="1">
        <f t="shared" si="13"/>
        <v>4</v>
      </c>
      <c r="M102" s="10" t="s">
        <v>20</v>
      </c>
      <c r="N102" s="1">
        <f t="shared" si="14"/>
        <v>3</v>
      </c>
      <c r="O102" s="10" t="s">
        <v>43</v>
      </c>
      <c r="P102" s="1">
        <f t="shared" si="15"/>
        <v>2</v>
      </c>
    </row>
    <row r="103" spans="1:23" ht="18.600000000000001" thickBot="1" x14ac:dyDescent="0.4">
      <c r="A103" s="25" t="s">
        <v>109</v>
      </c>
      <c r="B103" s="1">
        <f t="shared" si="8"/>
        <v>3</v>
      </c>
      <c r="C103" s="10" t="s">
        <v>38</v>
      </c>
      <c r="D103" s="1">
        <f t="shared" si="9"/>
        <v>3</v>
      </c>
      <c r="E103" s="10" t="s">
        <v>90</v>
      </c>
      <c r="F103" s="1">
        <f t="shared" si="10"/>
        <v>2</v>
      </c>
      <c r="G103" s="10" t="s">
        <v>308</v>
      </c>
      <c r="H103" s="1">
        <f t="shared" si="11"/>
        <v>2</v>
      </c>
      <c r="I103" s="10" t="s">
        <v>309</v>
      </c>
      <c r="J103" s="1">
        <f t="shared" si="12"/>
        <v>4</v>
      </c>
      <c r="K103" s="10" t="s">
        <v>310</v>
      </c>
      <c r="L103" s="1">
        <f t="shared" si="13"/>
        <v>5</v>
      </c>
      <c r="M103" s="10" t="s">
        <v>311</v>
      </c>
      <c r="N103" s="1">
        <f t="shared" si="14"/>
        <v>3</v>
      </c>
      <c r="O103" s="10" t="s">
        <v>312</v>
      </c>
      <c r="P103" s="1">
        <f t="shared" si="15"/>
        <v>2</v>
      </c>
    </row>
    <row r="104" spans="1:23" ht="18.600000000000001" thickBot="1" x14ac:dyDescent="0.4">
      <c r="A104" s="25" t="s">
        <v>648</v>
      </c>
      <c r="B104" s="1">
        <f t="shared" si="8"/>
        <v>5</v>
      </c>
      <c r="C104" s="10" t="s">
        <v>649</v>
      </c>
      <c r="D104" s="1">
        <f t="shared" si="9"/>
        <v>8</v>
      </c>
      <c r="E104" s="10" t="s">
        <v>650</v>
      </c>
      <c r="F104" s="1">
        <f t="shared" si="10"/>
        <v>5</v>
      </c>
      <c r="G104" s="10" t="s">
        <v>651</v>
      </c>
      <c r="H104" s="1">
        <f t="shared" si="11"/>
        <v>8</v>
      </c>
      <c r="I104" s="10" t="s">
        <v>652</v>
      </c>
      <c r="J104" s="1">
        <f t="shared" si="12"/>
        <v>6</v>
      </c>
      <c r="K104" s="10" t="s">
        <v>653</v>
      </c>
      <c r="L104" s="1">
        <f t="shared" si="13"/>
        <v>6</v>
      </c>
      <c r="M104" s="10" t="s">
        <v>654</v>
      </c>
      <c r="N104" s="1">
        <f t="shared" si="14"/>
        <v>9</v>
      </c>
      <c r="O104" s="10" t="s">
        <v>655</v>
      </c>
      <c r="P104" s="1">
        <f t="shared" si="15"/>
        <v>11</v>
      </c>
    </row>
    <row r="105" spans="1:23" ht="18.600000000000001" thickBot="1" x14ac:dyDescent="0.4">
      <c r="A105" s="25" t="s">
        <v>656</v>
      </c>
      <c r="B105" s="1">
        <f t="shared" si="8"/>
        <v>3</v>
      </c>
      <c r="C105" s="10" t="s">
        <v>657</v>
      </c>
      <c r="D105" s="1">
        <f t="shared" si="9"/>
        <v>3</v>
      </c>
      <c r="E105" s="10" t="s">
        <v>658</v>
      </c>
      <c r="F105" s="1">
        <f t="shared" si="10"/>
        <v>1</v>
      </c>
      <c r="G105" s="10" t="s">
        <v>659</v>
      </c>
      <c r="H105" s="1">
        <f t="shared" si="11"/>
        <v>7</v>
      </c>
      <c r="I105" s="10" t="s">
        <v>660</v>
      </c>
      <c r="J105" s="1">
        <f t="shared" si="12"/>
        <v>5</v>
      </c>
      <c r="K105" s="10" t="s">
        <v>31</v>
      </c>
      <c r="L105" s="1">
        <f t="shared" si="13"/>
        <v>3</v>
      </c>
      <c r="M105" s="10" t="s">
        <v>50</v>
      </c>
      <c r="N105" s="1">
        <f t="shared" si="14"/>
        <v>4</v>
      </c>
      <c r="O105" s="10" t="s">
        <v>661</v>
      </c>
      <c r="P105" s="1">
        <f t="shared" si="15"/>
        <v>1</v>
      </c>
    </row>
    <row r="106" spans="1:23" ht="18.600000000000001" thickBot="1" x14ac:dyDescent="0.4">
      <c r="A106" s="25" t="s">
        <v>662</v>
      </c>
      <c r="B106" s="1">
        <f t="shared" si="8"/>
        <v>4</v>
      </c>
      <c r="C106" s="10" t="s">
        <v>663</v>
      </c>
      <c r="D106" s="1">
        <f t="shared" si="9"/>
        <v>6</v>
      </c>
      <c r="E106" s="10" t="s">
        <v>662</v>
      </c>
      <c r="F106" s="1">
        <f t="shared" si="10"/>
        <v>4</v>
      </c>
      <c r="G106" s="10" t="s">
        <v>664</v>
      </c>
      <c r="H106" s="1">
        <f t="shared" si="11"/>
        <v>8</v>
      </c>
      <c r="I106" s="10" t="s">
        <v>665</v>
      </c>
      <c r="J106" s="1">
        <f t="shared" si="12"/>
        <v>3</v>
      </c>
      <c r="K106" s="10" t="s">
        <v>666</v>
      </c>
      <c r="L106" s="1">
        <f t="shared" si="13"/>
        <v>6</v>
      </c>
      <c r="M106" s="10" t="s">
        <v>667</v>
      </c>
      <c r="N106" s="1">
        <f t="shared" si="14"/>
        <v>7</v>
      </c>
      <c r="O106" s="10" t="s">
        <v>131</v>
      </c>
      <c r="P106" s="1">
        <f t="shared" si="15"/>
        <v>4</v>
      </c>
    </row>
    <row r="107" spans="1:23" ht="18.600000000000001" thickBot="1" x14ac:dyDescent="0.4">
      <c r="A107" s="25" t="s">
        <v>668</v>
      </c>
      <c r="B107" s="1">
        <f t="shared" si="8"/>
        <v>7</v>
      </c>
      <c r="C107" s="10" t="s">
        <v>669</v>
      </c>
      <c r="D107" s="1">
        <f t="shared" si="9"/>
        <v>7</v>
      </c>
      <c r="E107" s="10" t="s">
        <v>670</v>
      </c>
      <c r="F107" s="1">
        <f t="shared" si="10"/>
        <v>7</v>
      </c>
      <c r="G107" s="10" t="s">
        <v>671</v>
      </c>
      <c r="H107" s="1">
        <f t="shared" si="11"/>
        <v>7</v>
      </c>
      <c r="I107" s="10" t="s">
        <v>672</v>
      </c>
      <c r="J107" s="1">
        <f t="shared" si="12"/>
        <v>4</v>
      </c>
      <c r="K107" s="10" t="s">
        <v>673</v>
      </c>
      <c r="L107" s="1">
        <f t="shared" si="13"/>
        <v>10</v>
      </c>
      <c r="M107" s="10" t="s">
        <v>674</v>
      </c>
      <c r="N107" s="1">
        <f t="shared" si="14"/>
        <v>4</v>
      </c>
      <c r="O107" s="10" t="s">
        <v>675</v>
      </c>
      <c r="P107" s="1">
        <f t="shared" si="15"/>
        <v>6</v>
      </c>
    </row>
    <row r="108" spans="1:23" ht="18.600000000000001" thickBot="1" x14ac:dyDescent="0.4">
      <c r="A108" s="25" t="s">
        <v>676</v>
      </c>
      <c r="B108" s="1">
        <f t="shared" si="8"/>
        <v>4</v>
      </c>
      <c r="C108" s="10" t="s">
        <v>677</v>
      </c>
      <c r="D108" s="1">
        <f t="shared" si="9"/>
        <v>4</v>
      </c>
      <c r="E108" s="10" t="s">
        <v>678</v>
      </c>
      <c r="F108" s="1">
        <f t="shared" si="10"/>
        <v>4</v>
      </c>
      <c r="G108" s="10" t="s">
        <v>679</v>
      </c>
      <c r="H108" s="1">
        <f t="shared" si="11"/>
        <v>14</v>
      </c>
      <c r="I108" s="10" t="s">
        <v>680</v>
      </c>
      <c r="J108" s="1">
        <f t="shared" si="12"/>
        <v>7</v>
      </c>
      <c r="K108" s="10" t="s">
        <v>681</v>
      </c>
      <c r="L108" s="1">
        <f t="shared" si="13"/>
        <v>8</v>
      </c>
      <c r="M108" s="10" t="s">
        <v>682</v>
      </c>
      <c r="N108" s="1">
        <f t="shared" si="14"/>
        <v>5</v>
      </c>
      <c r="O108" s="10" t="s">
        <v>683</v>
      </c>
      <c r="P108" s="1">
        <f t="shared" si="15"/>
        <v>5</v>
      </c>
    </row>
    <row r="109" spans="1:23" ht="18.600000000000001" thickBot="1" x14ac:dyDescent="0.4">
      <c r="A109" s="25" t="s">
        <v>684</v>
      </c>
      <c r="B109" s="1">
        <f t="shared" si="8"/>
        <v>11</v>
      </c>
      <c r="C109" s="10" t="s">
        <v>685</v>
      </c>
      <c r="D109" s="1">
        <f t="shared" si="9"/>
        <v>11</v>
      </c>
      <c r="E109" s="10" t="s">
        <v>686</v>
      </c>
      <c r="F109" s="1">
        <f t="shared" si="10"/>
        <v>13</v>
      </c>
      <c r="G109" s="10" t="s">
        <v>687</v>
      </c>
      <c r="H109" s="1">
        <f t="shared" si="11"/>
        <v>12</v>
      </c>
      <c r="I109" s="10" t="s">
        <v>688</v>
      </c>
      <c r="J109" s="1">
        <f t="shared" si="12"/>
        <v>12</v>
      </c>
      <c r="K109" s="10" t="s">
        <v>688</v>
      </c>
      <c r="L109" s="1">
        <f t="shared" si="13"/>
        <v>12</v>
      </c>
      <c r="M109" s="10" t="s">
        <v>689</v>
      </c>
      <c r="N109" s="1">
        <f t="shared" si="14"/>
        <v>12</v>
      </c>
      <c r="O109" s="10" t="s">
        <v>690</v>
      </c>
      <c r="P109" s="1">
        <f t="shared" si="15"/>
        <v>6</v>
      </c>
    </row>
    <row r="110" spans="1:23" ht="18.600000000000001" thickBot="1" x14ac:dyDescent="0.4">
      <c r="A110" s="25" t="s">
        <v>496</v>
      </c>
      <c r="B110" s="1">
        <f t="shared" si="8"/>
        <v>4</v>
      </c>
      <c r="C110" s="10" t="s">
        <v>497</v>
      </c>
      <c r="D110" s="1">
        <f t="shared" si="9"/>
        <v>3</v>
      </c>
      <c r="E110" s="10" t="s">
        <v>498</v>
      </c>
      <c r="F110" s="1">
        <f t="shared" si="10"/>
        <v>5</v>
      </c>
      <c r="G110" s="10" t="s">
        <v>499</v>
      </c>
      <c r="H110" s="1">
        <f t="shared" si="11"/>
        <v>3</v>
      </c>
      <c r="I110" s="10" t="s">
        <v>500</v>
      </c>
      <c r="J110" s="1">
        <f t="shared" si="12"/>
        <v>4</v>
      </c>
      <c r="K110" s="10" t="s">
        <v>500</v>
      </c>
      <c r="L110" s="1">
        <f t="shared" si="13"/>
        <v>4</v>
      </c>
      <c r="M110" s="10" t="s">
        <v>501</v>
      </c>
      <c r="N110" s="1">
        <f t="shared" si="14"/>
        <v>3</v>
      </c>
      <c r="O110" s="10" t="s">
        <v>502</v>
      </c>
      <c r="P110" s="1">
        <f t="shared" si="15"/>
        <v>4</v>
      </c>
      <c r="R110" s="17" t="s">
        <v>154</v>
      </c>
      <c r="S110" s="17" t="s">
        <v>155</v>
      </c>
      <c r="T110" s="17" t="s">
        <v>156</v>
      </c>
      <c r="V110" s="17" t="s">
        <v>154</v>
      </c>
      <c r="W110" s="17" t="s">
        <v>155</v>
      </c>
    </row>
    <row r="111" spans="1:23" ht="18.600000000000001" thickBot="1" x14ac:dyDescent="0.4">
      <c r="A111" s="25" t="s">
        <v>455</v>
      </c>
      <c r="B111" s="1">
        <f t="shared" si="8"/>
        <v>4</v>
      </c>
      <c r="C111" s="10" t="s">
        <v>454</v>
      </c>
      <c r="D111" s="1">
        <f t="shared" si="9"/>
        <v>4</v>
      </c>
      <c r="E111" s="10" t="s">
        <v>455</v>
      </c>
      <c r="F111" s="1">
        <f t="shared" si="10"/>
        <v>4</v>
      </c>
      <c r="G111" s="10" t="s">
        <v>455</v>
      </c>
      <c r="H111" s="1">
        <f t="shared" si="11"/>
        <v>4</v>
      </c>
      <c r="I111" s="10" t="s">
        <v>456</v>
      </c>
      <c r="J111" s="1">
        <f t="shared" si="12"/>
        <v>4</v>
      </c>
      <c r="K111" s="10" t="s">
        <v>456</v>
      </c>
      <c r="L111" s="1">
        <f t="shared" si="13"/>
        <v>4</v>
      </c>
      <c r="M111" s="10" t="s">
        <v>456</v>
      </c>
      <c r="N111" s="1">
        <f t="shared" si="14"/>
        <v>4</v>
      </c>
      <c r="O111" s="10" t="s">
        <v>456</v>
      </c>
      <c r="P111" s="1">
        <f t="shared" si="15"/>
        <v>4</v>
      </c>
      <c r="R111" s="12">
        <v>1</v>
      </c>
      <c r="S111" s="13">
        <v>4</v>
      </c>
      <c r="T111" s="18">
        <v>2.1621621621621623E-2</v>
      </c>
      <c r="V111" s="12">
        <v>1</v>
      </c>
      <c r="W111" s="13">
        <v>4</v>
      </c>
    </row>
    <row r="112" spans="1:23" ht="18.600000000000001" thickBot="1" x14ac:dyDescent="0.4">
      <c r="A112" s="25" t="s">
        <v>691</v>
      </c>
      <c r="B112" s="1">
        <f t="shared" si="8"/>
        <v>9</v>
      </c>
      <c r="C112" s="10" t="s">
        <v>692</v>
      </c>
      <c r="D112" s="1">
        <f t="shared" si="9"/>
        <v>9</v>
      </c>
      <c r="E112" s="10" t="s">
        <v>693</v>
      </c>
      <c r="F112" s="1">
        <f t="shared" si="10"/>
        <v>8</v>
      </c>
      <c r="G112" s="10" t="s">
        <v>693</v>
      </c>
      <c r="H112" s="1">
        <f t="shared" si="11"/>
        <v>8</v>
      </c>
      <c r="I112" s="10" t="s">
        <v>694</v>
      </c>
      <c r="J112" s="1">
        <f t="shared" si="12"/>
        <v>12</v>
      </c>
      <c r="K112" s="10" t="s">
        <v>695</v>
      </c>
      <c r="L112" s="1">
        <f t="shared" si="13"/>
        <v>16</v>
      </c>
      <c r="M112" s="10" t="s">
        <v>696</v>
      </c>
      <c r="N112" s="1">
        <f t="shared" si="14"/>
        <v>13</v>
      </c>
      <c r="O112" s="10" t="s">
        <v>697</v>
      </c>
      <c r="P112" s="1">
        <f t="shared" si="15"/>
        <v>11</v>
      </c>
      <c r="R112" s="12">
        <v>2</v>
      </c>
      <c r="S112" s="13">
        <v>20</v>
      </c>
      <c r="T112" s="18">
        <v>0.12972972972972974</v>
      </c>
      <c r="V112" s="12">
        <v>2</v>
      </c>
      <c r="W112" s="13">
        <v>20</v>
      </c>
    </row>
    <row r="113" spans="1:23" ht="18.600000000000001" thickBot="1" x14ac:dyDescent="0.4">
      <c r="A113" s="25" t="s">
        <v>698</v>
      </c>
      <c r="B113" s="1">
        <f t="shared" si="8"/>
        <v>8</v>
      </c>
      <c r="C113" s="10" t="s">
        <v>699</v>
      </c>
      <c r="D113" s="1">
        <f t="shared" si="9"/>
        <v>8</v>
      </c>
      <c r="E113" s="10" t="s">
        <v>700</v>
      </c>
      <c r="F113" s="1">
        <f t="shared" si="10"/>
        <v>8</v>
      </c>
      <c r="G113" s="10" t="s">
        <v>701</v>
      </c>
      <c r="H113" s="1">
        <f t="shared" si="11"/>
        <v>6</v>
      </c>
      <c r="I113" s="10" t="s">
        <v>702</v>
      </c>
      <c r="J113" s="1">
        <f t="shared" si="12"/>
        <v>7</v>
      </c>
      <c r="K113" s="10" t="s">
        <v>703</v>
      </c>
      <c r="L113" s="1">
        <f t="shared" si="13"/>
        <v>8</v>
      </c>
      <c r="M113" s="10" t="s">
        <v>704</v>
      </c>
      <c r="N113" s="1">
        <f t="shared" si="14"/>
        <v>6</v>
      </c>
      <c r="O113" s="10" t="s">
        <v>705</v>
      </c>
      <c r="P113" s="1">
        <f t="shared" si="15"/>
        <v>7</v>
      </c>
      <c r="R113" s="12">
        <v>3</v>
      </c>
      <c r="S113" s="13">
        <v>10</v>
      </c>
      <c r="T113" s="18">
        <v>0.18378378378378379</v>
      </c>
      <c r="V113" s="12">
        <v>3</v>
      </c>
      <c r="W113" s="13">
        <v>10</v>
      </c>
    </row>
    <row r="114" spans="1:23" ht="18.600000000000001" thickBot="1" x14ac:dyDescent="0.4">
      <c r="A114" s="25" t="s">
        <v>72</v>
      </c>
      <c r="B114" s="1">
        <f t="shared" si="8"/>
        <v>1</v>
      </c>
      <c r="C114" s="10" t="s">
        <v>72</v>
      </c>
      <c r="D114" s="1">
        <f t="shared" si="9"/>
        <v>1</v>
      </c>
      <c r="E114" s="10" t="s">
        <v>73</v>
      </c>
      <c r="F114" s="1">
        <f t="shared" si="10"/>
        <v>1</v>
      </c>
      <c r="G114" s="10" t="s">
        <v>73</v>
      </c>
      <c r="H114" s="1">
        <f t="shared" si="11"/>
        <v>1</v>
      </c>
      <c r="I114" s="10" t="s">
        <v>74</v>
      </c>
      <c r="J114" s="1">
        <f t="shared" si="12"/>
        <v>4</v>
      </c>
      <c r="K114" s="10" t="s">
        <v>75</v>
      </c>
      <c r="L114" s="1">
        <f t="shared" si="13"/>
        <v>4</v>
      </c>
      <c r="M114" s="10" t="s">
        <v>76</v>
      </c>
      <c r="N114" s="1">
        <f t="shared" si="14"/>
        <v>3</v>
      </c>
      <c r="O114" s="10" t="s">
        <v>77</v>
      </c>
      <c r="P114" s="1">
        <f t="shared" si="15"/>
        <v>1</v>
      </c>
      <c r="R114" s="12">
        <v>4</v>
      </c>
      <c r="S114" s="13">
        <v>48</v>
      </c>
      <c r="T114" s="18">
        <v>0.44324324324324327</v>
      </c>
      <c r="V114" s="12">
        <v>4</v>
      </c>
      <c r="W114" s="13">
        <v>48</v>
      </c>
    </row>
    <row r="115" spans="1:23" ht="18.600000000000001" thickBot="1" x14ac:dyDescent="0.4">
      <c r="A115" s="25" t="s">
        <v>706</v>
      </c>
      <c r="B115" s="1">
        <f t="shared" si="8"/>
        <v>6</v>
      </c>
      <c r="C115" s="10" t="s">
        <v>707</v>
      </c>
      <c r="D115" s="1">
        <f t="shared" si="9"/>
        <v>5</v>
      </c>
      <c r="E115" s="10" t="s">
        <v>708</v>
      </c>
      <c r="F115" s="1">
        <f t="shared" si="10"/>
        <v>6</v>
      </c>
      <c r="G115" s="10" t="s">
        <v>709</v>
      </c>
      <c r="H115" s="1">
        <f t="shared" si="11"/>
        <v>5</v>
      </c>
      <c r="I115" s="10" t="s">
        <v>710</v>
      </c>
      <c r="J115" s="1">
        <f t="shared" si="12"/>
        <v>7</v>
      </c>
      <c r="K115" s="10" t="s">
        <v>711</v>
      </c>
      <c r="L115" s="1">
        <f t="shared" si="13"/>
        <v>6</v>
      </c>
      <c r="M115" s="10" t="s">
        <v>712</v>
      </c>
      <c r="N115" s="1">
        <f t="shared" si="14"/>
        <v>5</v>
      </c>
      <c r="O115" s="10" t="s">
        <v>710</v>
      </c>
      <c r="P115" s="1">
        <f t="shared" si="15"/>
        <v>7</v>
      </c>
      <c r="R115" s="12">
        <v>5</v>
      </c>
      <c r="S115" s="13">
        <v>36</v>
      </c>
      <c r="T115" s="18">
        <v>0.63783783783783787</v>
      </c>
      <c r="V115" s="12">
        <v>5</v>
      </c>
      <c r="W115" s="13">
        <v>36</v>
      </c>
    </row>
    <row r="116" spans="1:23" ht="18.600000000000001" thickBot="1" x14ac:dyDescent="0.4">
      <c r="A116" s="25" t="s">
        <v>27</v>
      </c>
      <c r="B116" s="1">
        <f t="shared" si="8"/>
        <v>2</v>
      </c>
      <c r="C116" s="10" t="s">
        <v>28</v>
      </c>
      <c r="D116" s="1">
        <f t="shared" si="9"/>
        <v>5</v>
      </c>
      <c r="E116" s="10" t="s">
        <v>27</v>
      </c>
      <c r="F116" s="1">
        <f t="shared" si="10"/>
        <v>2</v>
      </c>
      <c r="G116" s="10" t="s">
        <v>29</v>
      </c>
      <c r="H116" s="1">
        <f t="shared" si="11"/>
        <v>2</v>
      </c>
      <c r="I116" s="10" t="s">
        <v>30</v>
      </c>
      <c r="J116" s="1">
        <f t="shared" si="12"/>
        <v>2</v>
      </c>
      <c r="K116" s="10" t="s">
        <v>31</v>
      </c>
      <c r="L116" s="1">
        <f t="shared" si="13"/>
        <v>3</v>
      </c>
      <c r="M116" s="10" t="s">
        <v>32</v>
      </c>
      <c r="N116" s="1">
        <f t="shared" si="14"/>
        <v>3</v>
      </c>
      <c r="O116" s="10" t="s">
        <v>33</v>
      </c>
      <c r="P116" s="1">
        <f t="shared" si="15"/>
        <v>2</v>
      </c>
      <c r="R116" s="12">
        <v>6</v>
      </c>
      <c r="S116" s="13">
        <v>18</v>
      </c>
      <c r="T116" s="18">
        <v>0.73513513513513518</v>
      </c>
      <c r="V116" s="12">
        <v>6</v>
      </c>
      <c r="W116" s="13">
        <v>18</v>
      </c>
    </row>
    <row r="117" spans="1:23" ht="18.600000000000001" thickBot="1" x14ac:dyDescent="0.4">
      <c r="A117" s="25" t="s">
        <v>713</v>
      </c>
      <c r="B117" s="1">
        <f t="shared" si="8"/>
        <v>5</v>
      </c>
      <c r="C117" s="10" t="s">
        <v>714</v>
      </c>
      <c r="D117" s="1">
        <f t="shared" si="9"/>
        <v>5</v>
      </c>
      <c r="E117" s="10" t="s">
        <v>713</v>
      </c>
      <c r="F117" s="1">
        <f t="shared" si="10"/>
        <v>5</v>
      </c>
      <c r="G117" s="10" t="s">
        <v>715</v>
      </c>
      <c r="H117" s="1">
        <f t="shared" si="11"/>
        <v>4</v>
      </c>
      <c r="I117" s="10" t="s">
        <v>716</v>
      </c>
      <c r="J117" s="1">
        <f t="shared" si="12"/>
        <v>4</v>
      </c>
      <c r="K117" s="10" t="s">
        <v>717</v>
      </c>
      <c r="L117" s="1">
        <f t="shared" si="13"/>
        <v>5</v>
      </c>
      <c r="M117" s="10" t="s">
        <v>718</v>
      </c>
      <c r="N117" s="1">
        <f t="shared" si="14"/>
        <v>4</v>
      </c>
      <c r="O117" s="10" t="s">
        <v>719</v>
      </c>
      <c r="P117" s="1">
        <f t="shared" si="15"/>
        <v>9</v>
      </c>
      <c r="R117" s="12">
        <v>7</v>
      </c>
      <c r="S117" s="13">
        <v>17</v>
      </c>
      <c r="T117" s="18">
        <v>0.82702702702702702</v>
      </c>
      <c r="V117" s="12">
        <v>7</v>
      </c>
      <c r="W117" s="13">
        <v>17</v>
      </c>
    </row>
    <row r="118" spans="1:23" ht="18.600000000000001" thickBot="1" x14ac:dyDescent="0.4">
      <c r="A118" s="25" t="s">
        <v>720</v>
      </c>
      <c r="B118" s="1">
        <f t="shared" si="8"/>
        <v>7</v>
      </c>
      <c r="C118" s="10" t="s">
        <v>721</v>
      </c>
      <c r="D118" s="1">
        <f t="shared" si="9"/>
        <v>5</v>
      </c>
      <c r="E118" s="10" t="s">
        <v>722</v>
      </c>
      <c r="F118" s="1">
        <f t="shared" si="10"/>
        <v>6</v>
      </c>
      <c r="G118" s="10" t="s">
        <v>723</v>
      </c>
      <c r="H118" s="1">
        <f t="shared" si="11"/>
        <v>5</v>
      </c>
      <c r="I118" s="10" t="s">
        <v>724</v>
      </c>
      <c r="J118" s="1">
        <f t="shared" si="12"/>
        <v>3</v>
      </c>
      <c r="K118" s="10" t="s">
        <v>725</v>
      </c>
      <c r="L118" s="1">
        <f t="shared" si="13"/>
        <v>2</v>
      </c>
      <c r="M118" s="10" t="s">
        <v>36</v>
      </c>
      <c r="N118" s="1">
        <f t="shared" si="14"/>
        <v>3</v>
      </c>
      <c r="O118" s="10" t="s">
        <v>726</v>
      </c>
      <c r="P118" s="1">
        <f t="shared" si="15"/>
        <v>4</v>
      </c>
      <c r="R118" s="12">
        <v>8</v>
      </c>
      <c r="S118" s="13">
        <v>20</v>
      </c>
      <c r="T118" s="18">
        <v>0.93513513513513513</v>
      </c>
      <c r="V118" s="12">
        <v>8</v>
      </c>
      <c r="W118" s="13">
        <v>20</v>
      </c>
    </row>
    <row r="119" spans="1:23" ht="18.600000000000001" thickBot="1" x14ac:dyDescent="0.4">
      <c r="A119" s="25" t="s">
        <v>727</v>
      </c>
      <c r="B119" s="1">
        <f t="shared" si="8"/>
        <v>2</v>
      </c>
      <c r="C119" s="10" t="s">
        <v>133</v>
      </c>
      <c r="D119" s="1">
        <f t="shared" si="9"/>
        <v>4</v>
      </c>
      <c r="E119" s="10" t="s">
        <v>728</v>
      </c>
      <c r="F119" s="1">
        <f t="shared" si="10"/>
        <v>3</v>
      </c>
      <c r="G119" s="10" t="s">
        <v>90</v>
      </c>
      <c r="H119" s="1">
        <f t="shared" si="11"/>
        <v>2</v>
      </c>
      <c r="I119" s="10" t="s">
        <v>130</v>
      </c>
      <c r="J119" s="1">
        <f t="shared" si="12"/>
        <v>2</v>
      </c>
      <c r="K119" s="10" t="s">
        <v>111</v>
      </c>
      <c r="L119" s="1">
        <f t="shared" si="13"/>
        <v>2</v>
      </c>
      <c r="M119" s="10" t="s">
        <v>729</v>
      </c>
      <c r="N119" s="1">
        <f t="shared" si="14"/>
        <v>2</v>
      </c>
      <c r="O119" s="10" t="s">
        <v>134</v>
      </c>
      <c r="P119" s="1">
        <f t="shared" si="15"/>
        <v>2</v>
      </c>
      <c r="R119" s="12">
        <v>9</v>
      </c>
      <c r="S119" s="13">
        <v>2</v>
      </c>
      <c r="T119" s="18">
        <v>0.94594594594594594</v>
      </c>
      <c r="V119" s="12">
        <v>9</v>
      </c>
      <c r="W119" s="13">
        <v>2</v>
      </c>
    </row>
    <row r="120" spans="1:23" ht="18.600000000000001" thickBot="1" x14ac:dyDescent="0.4">
      <c r="A120" s="25" t="s">
        <v>730</v>
      </c>
      <c r="B120" s="1">
        <f t="shared" si="8"/>
        <v>10</v>
      </c>
      <c r="C120" s="10" t="s">
        <v>731</v>
      </c>
      <c r="D120" s="1">
        <f t="shared" si="9"/>
        <v>11</v>
      </c>
      <c r="E120" s="10" t="s">
        <v>732</v>
      </c>
      <c r="F120" s="1">
        <f t="shared" si="10"/>
        <v>10</v>
      </c>
      <c r="G120" s="10" t="s">
        <v>733</v>
      </c>
      <c r="H120" s="1">
        <f t="shared" si="11"/>
        <v>5</v>
      </c>
      <c r="I120" s="10" t="s">
        <v>734</v>
      </c>
      <c r="J120" s="1">
        <f t="shared" si="12"/>
        <v>5</v>
      </c>
      <c r="K120" s="10" t="s">
        <v>735</v>
      </c>
      <c r="L120" s="1">
        <f t="shared" si="13"/>
        <v>6</v>
      </c>
      <c r="M120" s="10" t="s">
        <v>736</v>
      </c>
      <c r="N120" s="1">
        <f t="shared" si="14"/>
        <v>8</v>
      </c>
      <c r="O120" s="10" t="s">
        <v>737</v>
      </c>
      <c r="P120" s="1">
        <f t="shared" si="15"/>
        <v>11</v>
      </c>
      <c r="R120" s="12">
        <v>10</v>
      </c>
      <c r="S120" s="13">
        <v>4</v>
      </c>
      <c r="T120" s="18">
        <v>0.96756756756756757</v>
      </c>
      <c r="V120" s="12">
        <v>10</v>
      </c>
      <c r="W120" s="13">
        <v>4</v>
      </c>
    </row>
    <row r="121" spans="1:23" ht="18.600000000000001" thickBot="1" x14ac:dyDescent="0.4">
      <c r="A121" s="25" t="s">
        <v>44</v>
      </c>
      <c r="B121" s="1">
        <f t="shared" si="8"/>
        <v>1</v>
      </c>
      <c r="C121" s="10" t="s">
        <v>44</v>
      </c>
      <c r="D121" s="1">
        <f t="shared" si="9"/>
        <v>1</v>
      </c>
      <c r="E121" s="10" t="s">
        <v>45</v>
      </c>
      <c r="F121" s="1">
        <f t="shared" si="10"/>
        <v>1</v>
      </c>
      <c r="G121" s="10" t="s">
        <v>45</v>
      </c>
      <c r="H121" s="1">
        <f t="shared" si="11"/>
        <v>1</v>
      </c>
      <c r="I121" s="10" t="s">
        <v>46</v>
      </c>
      <c r="J121" s="1">
        <f t="shared" si="12"/>
        <v>3</v>
      </c>
      <c r="K121" s="10" t="s">
        <v>47</v>
      </c>
      <c r="L121" s="1">
        <f t="shared" si="13"/>
        <v>2</v>
      </c>
      <c r="M121" s="10" t="s">
        <v>48</v>
      </c>
      <c r="N121" s="1">
        <f t="shared" si="14"/>
        <v>3</v>
      </c>
      <c r="O121" s="10" t="s">
        <v>49</v>
      </c>
      <c r="P121" s="1">
        <f t="shared" si="15"/>
        <v>1</v>
      </c>
      <c r="R121" s="12">
        <v>11</v>
      </c>
      <c r="S121" s="13">
        <v>3</v>
      </c>
      <c r="T121" s="18">
        <v>0.98378378378378384</v>
      </c>
      <c r="V121" s="12">
        <v>11</v>
      </c>
      <c r="W121" s="13">
        <v>3</v>
      </c>
    </row>
    <row r="122" spans="1:23" ht="18.600000000000001" thickBot="1" x14ac:dyDescent="0.4">
      <c r="A122" s="25" t="s">
        <v>738</v>
      </c>
      <c r="B122" s="1">
        <f t="shared" si="8"/>
        <v>6</v>
      </c>
      <c r="C122" s="10" t="s">
        <v>739</v>
      </c>
      <c r="D122" s="1">
        <f t="shared" si="9"/>
        <v>10</v>
      </c>
      <c r="E122" s="10" t="s">
        <v>740</v>
      </c>
      <c r="F122" s="1">
        <f t="shared" si="10"/>
        <v>6</v>
      </c>
      <c r="G122" s="10" t="s">
        <v>741</v>
      </c>
      <c r="H122" s="1">
        <f t="shared" si="11"/>
        <v>9</v>
      </c>
      <c r="I122" s="10" t="s">
        <v>742</v>
      </c>
      <c r="J122" s="1">
        <f t="shared" si="12"/>
        <v>4</v>
      </c>
      <c r="K122" s="10" t="s">
        <v>743</v>
      </c>
      <c r="L122" s="1">
        <f t="shared" si="13"/>
        <v>6</v>
      </c>
      <c r="M122" s="10" t="s">
        <v>744</v>
      </c>
      <c r="N122" s="1">
        <f t="shared" si="14"/>
        <v>9</v>
      </c>
      <c r="O122" s="10" t="s">
        <v>745</v>
      </c>
      <c r="P122" s="1">
        <f t="shared" si="15"/>
        <v>7</v>
      </c>
      <c r="R122" s="12">
        <v>12</v>
      </c>
      <c r="S122" s="13">
        <v>2</v>
      </c>
      <c r="T122" s="18">
        <v>0.99459459459459465</v>
      </c>
      <c r="V122" s="12">
        <v>12</v>
      </c>
      <c r="W122" s="13">
        <v>2</v>
      </c>
    </row>
    <row r="123" spans="1:23" ht="18.600000000000001" thickBot="1" x14ac:dyDescent="0.4">
      <c r="A123" s="25" t="s">
        <v>746</v>
      </c>
      <c r="B123" s="1">
        <f t="shared" si="8"/>
        <v>6</v>
      </c>
      <c r="C123" s="10" t="s">
        <v>220</v>
      </c>
      <c r="D123" s="1">
        <f t="shared" si="9"/>
        <v>4</v>
      </c>
      <c r="E123" s="10" t="s">
        <v>747</v>
      </c>
      <c r="F123" s="1">
        <f t="shared" si="10"/>
        <v>4</v>
      </c>
      <c r="G123" s="10" t="s">
        <v>219</v>
      </c>
      <c r="H123" s="1">
        <f t="shared" si="11"/>
        <v>4</v>
      </c>
      <c r="I123" s="10" t="s">
        <v>221</v>
      </c>
      <c r="J123" s="1">
        <f t="shared" si="12"/>
        <v>6</v>
      </c>
      <c r="K123" s="10" t="s">
        <v>222</v>
      </c>
      <c r="L123" s="1">
        <f t="shared" si="13"/>
        <v>4</v>
      </c>
      <c r="M123" s="10" t="s">
        <v>223</v>
      </c>
      <c r="N123" s="1">
        <f t="shared" si="14"/>
        <v>5</v>
      </c>
      <c r="O123" s="10" t="s">
        <v>221</v>
      </c>
      <c r="P123" s="1">
        <f t="shared" si="15"/>
        <v>6</v>
      </c>
      <c r="R123" s="12">
        <v>13</v>
      </c>
      <c r="S123" s="13">
        <v>0</v>
      </c>
      <c r="T123" s="18">
        <v>0.99459459459459465</v>
      </c>
      <c r="V123" s="12">
        <v>13</v>
      </c>
      <c r="W123" s="13">
        <v>0</v>
      </c>
    </row>
    <row r="124" spans="1:23" ht="18.600000000000001" thickBot="1" x14ac:dyDescent="0.4">
      <c r="A124" s="25" t="s">
        <v>656</v>
      </c>
      <c r="B124" s="1">
        <f t="shared" si="8"/>
        <v>3</v>
      </c>
      <c r="C124" s="10" t="s">
        <v>657</v>
      </c>
      <c r="D124" s="1">
        <f t="shared" si="9"/>
        <v>3</v>
      </c>
      <c r="E124" s="10" t="s">
        <v>658</v>
      </c>
      <c r="F124" s="1">
        <f t="shared" si="10"/>
        <v>1</v>
      </c>
      <c r="G124" s="10" t="s">
        <v>659</v>
      </c>
      <c r="H124" s="1">
        <f t="shared" si="11"/>
        <v>7</v>
      </c>
      <c r="I124" s="10" t="s">
        <v>660</v>
      </c>
      <c r="J124" s="1">
        <f t="shared" si="12"/>
        <v>5</v>
      </c>
      <c r="K124" s="10" t="s">
        <v>31</v>
      </c>
      <c r="L124" s="1">
        <f t="shared" si="13"/>
        <v>3</v>
      </c>
      <c r="M124" s="10" t="s">
        <v>50</v>
      </c>
      <c r="N124" s="1">
        <f t="shared" si="14"/>
        <v>4</v>
      </c>
      <c r="O124" s="10" t="s">
        <v>661</v>
      </c>
      <c r="P124" s="1">
        <f t="shared" si="15"/>
        <v>1</v>
      </c>
      <c r="R124" s="12">
        <v>14</v>
      </c>
      <c r="S124" s="13">
        <v>0</v>
      </c>
      <c r="T124" s="18">
        <v>0.99459459459459465</v>
      </c>
      <c r="V124" s="12">
        <v>14</v>
      </c>
      <c r="W124" s="13">
        <v>0</v>
      </c>
    </row>
    <row r="125" spans="1:23" ht="18.600000000000001" thickBot="1" x14ac:dyDescent="0.4">
      <c r="A125" s="25" t="s">
        <v>748</v>
      </c>
      <c r="B125" s="1">
        <f t="shared" si="8"/>
        <v>4</v>
      </c>
      <c r="C125" s="10" t="s">
        <v>96</v>
      </c>
      <c r="D125" s="1">
        <f t="shared" si="9"/>
        <v>3</v>
      </c>
      <c r="E125" s="10" t="s">
        <v>749</v>
      </c>
      <c r="F125" s="1">
        <f t="shared" si="10"/>
        <v>3</v>
      </c>
      <c r="G125" s="10" t="s">
        <v>750</v>
      </c>
      <c r="H125" s="1">
        <f t="shared" si="11"/>
        <v>8</v>
      </c>
      <c r="I125" s="10" t="s">
        <v>751</v>
      </c>
      <c r="J125" s="1">
        <f t="shared" si="12"/>
        <v>3</v>
      </c>
      <c r="K125" s="10" t="s">
        <v>752</v>
      </c>
      <c r="L125" s="1">
        <f t="shared" si="13"/>
        <v>6</v>
      </c>
      <c r="M125" s="10" t="s">
        <v>753</v>
      </c>
      <c r="N125" s="1">
        <f t="shared" si="14"/>
        <v>5</v>
      </c>
      <c r="O125" s="10" t="s">
        <v>754</v>
      </c>
      <c r="P125" s="1">
        <f t="shared" si="15"/>
        <v>4</v>
      </c>
      <c r="R125" s="12">
        <v>15</v>
      </c>
      <c r="S125" s="13">
        <v>0</v>
      </c>
      <c r="T125" s="18">
        <v>0.99459459459459465</v>
      </c>
      <c r="V125" s="12">
        <v>15</v>
      </c>
      <c r="W125" s="13">
        <v>0</v>
      </c>
    </row>
    <row r="126" spans="1:23" ht="18.600000000000001" thickBot="1" x14ac:dyDescent="0.4">
      <c r="A126" s="25" t="s">
        <v>755</v>
      </c>
      <c r="B126" s="1">
        <f t="shared" si="8"/>
        <v>11</v>
      </c>
      <c r="C126" s="10" t="s">
        <v>756</v>
      </c>
      <c r="D126" s="1">
        <f t="shared" si="9"/>
        <v>11</v>
      </c>
      <c r="E126" s="10" t="s">
        <v>757</v>
      </c>
      <c r="F126" s="1">
        <f t="shared" si="10"/>
        <v>10</v>
      </c>
      <c r="G126" s="10" t="s">
        <v>758</v>
      </c>
      <c r="H126" s="1">
        <f t="shared" si="11"/>
        <v>11</v>
      </c>
      <c r="I126" s="10" t="s">
        <v>759</v>
      </c>
      <c r="J126" s="1">
        <f t="shared" si="12"/>
        <v>11</v>
      </c>
      <c r="K126" s="10" t="s">
        <v>760</v>
      </c>
      <c r="L126" s="1">
        <f t="shared" si="13"/>
        <v>11</v>
      </c>
      <c r="M126" s="10" t="s">
        <v>761</v>
      </c>
      <c r="N126" s="1">
        <f t="shared" si="14"/>
        <v>6</v>
      </c>
      <c r="O126" s="10" t="s">
        <v>762</v>
      </c>
      <c r="P126" s="1">
        <f t="shared" si="15"/>
        <v>9</v>
      </c>
      <c r="R126" s="12">
        <v>16</v>
      </c>
      <c r="S126" s="13">
        <v>1</v>
      </c>
      <c r="T126" s="18">
        <v>1</v>
      </c>
      <c r="V126" s="12">
        <v>16</v>
      </c>
      <c r="W126" s="13">
        <v>1</v>
      </c>
    </row>
    <row r="127" spans="1:23" ht="18.600000000000001" thickBot="1" x14ac:dyDescent="0.4">
      <c r="A127" s="25" t="s">
        <v>219</v>
      </c>
      <c r="B127" s="1">
        <f t="shared" si="8"/>
        <v>4</v>
      </c>
      <c r="C127" s="10" t="s">
        <v>220</v>
      </c>
      <c r="D127" s="1">
        <f t="shared" si="9"/>
        <v>4</v>
      </c>
      <c r="E127" s="10" t="s">
        <v>220</v>
      </c>
      <c r="F127" s="1">
        <f t="shared" si="10"/>
        <v>4</v>
      </c>
      <c r="G127" s="10" t="s">
        <v>219</v>
      </c>
      <c r="H127" s="1">
        <f t="shared" si="11"/>
        <v>4</v>
      </c>
      <c r="I127" s="10" t="s">
        <v>221</v>
      </c>
      <c r="J127" s="1">
        <f t="shared" si="12"/>
        <v>6</v>
      </c>
      <c r="K127" s="10" t="s">
        <v>222</v>
      </c>
      <c r="L127" s="1">
        <f t="shared" si="13"/>
        <v>4</v>
      </c>
      <c r="M127" s="10" t="s">
        <v>223</v>
      </c>
      <c r="N127" s="1">
        <f t="shared" si="14"/>
        <v>5</v>
      </c>
      <c r="O127" s="10" t="s">
        <v>221</v>
      </c>
      <c r="P127" s="1">
        <f t="shared" si="15"/>
        <v>6</v>
      </c>
      <c r="R127" s="16" t="s">
        <v>138</v>
      </c>
      <c r="S127" s="16">
        <v>0</v>
      </c>
      <c r="T127" s="19">
        <v>1</v>
      </c>
      <c r="V127" s="16">
        <v>17</v>
      </c>
      <c r="W127" s="16">
        <v>0</v>
      </c>
    </row>
    <row r="128" spans="1:23" ht="18.600000000000001" thickBot="1" x14ac:dyDescent="0.4">
      <c r="A128" s="25" t="s">
        <v>72</v>
      </c>
      <c r="B128" s="1">
        <f t="shared" si="8"/>
        <v>1</v>
      </c>
      <c r="C128" s="10" t="s">
        <v>72</v>
      </c>
      <c r="D128" s="1">
        <f t="shared" si="9"/>
        <v>1</v>
      </c>
      <c r="E128" s="10" t="s">
        <v>73</v>
      </c>
      <c r="F128" s="1">
        <f t="shared" si="10"/>
        <v>1</v>
      </c>
      <c r="G128" s="10" t="s">
        <v>73</v>
      </c>
      <c r="H128" s="1">
        <f t="shared" si="11"/>
        <v>1</v>
      </c>
      <c r="I128" s="10" t="s">
        <v>74</v>
      </c>
      <c r="J128" s="1">
        <f t="shared" si="12"/>
        <v>4</v>
      </c>
      <c r="K128" s="10" t="s">
        <v>75</v>
      </c>
      <c r="L128" s="1">
        <f t="shared" si="13"/>
        <v>4</v>
      </c>
      <c r="M128" s="10" t="s">
        <v>76</v>
      </c>
      <c r="N128" s="1">
        <f t="shared" si="14"/>
        <v>3</v>
      </c>
      <c r="O128" s="10" t="s">
        <v>77</v>
      </c>
      <c r="P128" s="1">
        <f t="shared" si="15"/>
        <v>1</v>
      </c>
    </row>
    <row r="129" spans="1:23" ht="18.600000000000001" thickBot="1" x14ac:dyDescent="0.4">
      <c r="A129" s="25" t="s">
        <v>763</v>
      </c>
      <c r="B129" s="1">
        <f t="shared" si="8"/>
        <v>9</v>
      </c>
      <c r="C129" s="10" t="s">
        <v>241</v>
      </c>
      <c r="D129" s="1">
        <f t="shared" si="9"/>
        <v>7</v>
      </c>
      <c r="E129" s="10" t="s">
        <v>764</v>
      </c>
      <c r="F129" s="1">
        <f t="shared" si="10"/>
        <v>9</v>
      </c>
      <c r="G129" s="10" t="s">
        <v>243</v>
      </c>
      <c r="H129" s="1">
        <f t="shared" si="11"/>
        <v>7</v>
      </c>
      <c r="I129" s="10" t="s">
        <v>244</v>
      </c>
      <c r="J129" s="1">
        <f t="shared" si="12"/>
        <v>7</v>
      </c>
      <c r="K129" s="10" t="s">
        <v>211</v>
      </c>
      <c r="L129" s="1">
        <f t="shared" si="13"/>
        <v>5</v>
      </c>
      <c r="M129" s="10" t="s">
        <v>245</v>
      </c>
      <c r="N129" s="1">
        <f t="shared" si="14"/>
        <v>8</v>
      </c>
      <c r="O129" s="10" t="s">
        <v>246</v>
      </c>
      <c r="P129" s="1">
        <f t="shared" si="15"/>
        <v>7</v>
      </c>
    </row>
    <row r="130" spans="1:23" ht="18.600000000000001" thickBot="1" x14ac:dyDescent="0.4">
      <c r="A130" s="25" t="s">
        <v>765</v>
      </c>
      <c r="B130" s="1">
        <f t="shared" si="8"/>
        <v>5</v>
      </c>
      <c r="C130" s="10" t="s">
        <v>766</v>
      </c>
      <c r="D130" s="1">
        <f t="shared" si="9"/>
        <v>5</v>
      </c>
      <c r="E130" s="10" t="s">
        <v>767</v>
      </c>
      <c r="F130" s="1">
        <f t="shared" si="10"/>
        <v>5</v>
      </c>
      <c r="G130" s="10" t="s">
        <v>768</v>
      </c>
      <c r="H130" s="1">
        <f t="shared" si="11"/>
        <v>5</v>
      </c>
      <c r="I130" s="10" t="s">
        <v>769</v>
      </c>
      <c r="J130" s="1">
        <f t="shared" si="12"/>
        <v>5</v>
      </c>
      <c r="K130" s="10" t="s">
        <v>770</v>
      </c>
      <c r="L130" s="1">
        <f t="shared" si="13"/>
        <v>6</v>
      </c>
      <c r="M130" s="10" t="s">
        <v>771</v>
      </c>
      <c r="N130" s="1">
        <f t="shared" si="14"/>
        <v>6</v>
      </c>
      <c r="O130" s="10" t="s">
        <v>772</v>
      </c>
      <c r="P130" s="1">
        <f t="shared" si="15"/>
        <v>4</v>
      </c>
    </row>
    <row r="131" spans="1:23" ht="18.600000000000001" thickBot="1" x14ac:dyDescent="0.4">
      <c r="A131" s="25" t="s">
        <v>773</v>
      </c>
      <c r="B131" s="1">
        <f t="shared" ref="B131:B186" si="16">LEN(A131)</f>
        <v>4</v>
      </c>
      <c r="C131" s="10" t="s">
        <v>774</v>
      </c>
      <c r="D131" s="1">
        <f t="shared" ref="D131:D186" si="17">LEN(C131)</f>
        <v>4</v>
      </c>
      <c r="E131" s="10" t="s">
        <v>775</v>
      </c>
      <c r="F131" s="1">
        <f t="shared" ref="F131:F186" si="18">LEN(E131)</f>
        <v>6</v>
      </c>
      <c r="G131" s="10" t="s">
        <v>776</v>
      </c>
      <c r="H131" s="1">
        <f t="shared" ref="H131:H186" si="19">LEN(G131)</f>
        <v>7</v>
      </c>
      <c r="I131" s="10" t="s">
        <v>777</v>
      </c>
      <c r="J131" s="1">
        <f t="shared" ref="J131:J186" si="20">LEN(I131)</f>
        <v>7</v>
      </c>
      <c r="K131" s="10" t="s">
        <v>778</v>
      </c>
      <c r="L131" s="1">
        <f t="shared" ref="L131:L186" si="21">LEN(K131)</f>
        <v>7</v>
      </c>
      <c r="M131" s="10" t="s">
        <v>779</v>
      </c>
      <c r="N131" s="1">
        <f t="shared" ref="N131:N186" si="22">LEN(M131)</f>
        <v>6</v>
      </c>
      <c r="O131" s="10" t="s">
        <v>780</v>
      </c>
      <c r="P131" s="1">
        <f t="shared" ref="P131:P186" si="23">LEN(O131)</f>
        <v>6</v>
      </c>
    </row>
    <row r="132" spans="1:23" ht="18.600000000000001" thickBot="1" x14ac:dyDescent="0.4">
      <c r="A132" s="25" t="s">
        <v>72</v>
      </c>
      <c r="B132" s="1">
        <f t="shared" si="16"/>
        <v>1</v>
      </c>
      <c r="C132" s="10" t="s">
        <v>72</v>
      </c>
      <c r="D132" s="1">
        <f t="shared" si="17"/>
        <v>1</v>
      </c>
      <c r="E132" s="10" t="s">
        <v>73</v>
      </c>
      <c r="F132" s="1">
        <f t="shared" si="18"/>
        <v>1</v>
      </c>
      <c r="G132" s="10" t="s">
        <v>73</v>
      </c>
      <c r="H132" s="1">
        <f t="shared" si="19"/>
        <v>1</v>
      </c>
      <c r="I132" s="10" t="s">
        <v>74</v>
      </c>
      <c r="J132" s="1">
        <f t="shared" si="20"/>
        <v>4</v>
      </c>
      <c r="K132" s="10" t="s">
        <v>75</v>
      </c>
      <c r="L132" s="1">
        <f t="shared" si="21"/>
        <v>4</v>
      </c>
      <c r="M132" s="10" t="s">
        <v>76</v>
      </c>
      <c r="N132" s="1">
        <f t="shared" si="22"/>
        <v>3</v>
      </c>
      <c r="O132" s="10" t="s">
        <v>77</v>
      </c>
      <c r="P132" s="1">
        <f t="shared" si="23"/>
        <v>1</v>
      </c>
    </row>
    <row r="133" spans="1:23" ht="18.600000000000001" thickBot="1" x14ac:dyDescent="0.4">
      <c r="A133" s="25" t="s">
        <v>781</v>
      </c>
      <c r="B133" s="1">
        <f t="shared" si="16"/>
        <v>9</v>
      </c>
      <c r="C133" s="10" t="s">
        <v>595</v>
      </c>
      <c r="D133" s="1">
        <f t="shared" si="17"/>
        <v>8</v>
      </c>
      <c r="E133" s="10" t="s">
        <v>595</v>
      </c>
      <c r="F133" s="1">
        <f t="shared" si="18"/>
        <v>8</v>
      </c>
      <c r="G133" s="10" t="s">
        <v>596</v>
      </c>
      <c r="H133" s="1">
        <f t="shared" si="19"/>
        <v>8</v>
      </c>
      <c r="I133" s="10" t="s">
        <v>597</v>
      </c>
      <c r="J133" s="1">
        <f t="shared" si="20"/>
        <v>8</v>
      </c>
      <c r="K133" s="10" t="s">
        <v>597</v>
      </c>
      <c r="L133" s="1">
        <f t="shared" si="21"/>
        <v>8</v>
      </c>
      <c r="M133" s="10" t="s">
        <v>598</v>
      </c>
      <c r="N133" s="1">
        <f t="shared" si="22"/>
        <v>8</v>
      </c>
      <c r="O133" s="10" t="s">
        <v>599</v>
      </c>
      <c r="P133" s="1">
        <f t="shared" si="23"/>
        <v>9</v>
      </c>
    </row>
    <row r="134" spans="1:23" ht="18.600000000000001" thickBot="1" x14ac:dyDescent="0.4">
      <c r="A134" s="25" t="s">
        <v>487</v>
      </c>
      <c r="B134" s="1">
        <f t="shared" si="16"/>
        <v>1</v>
      </c>
      <c r="C134" s="10" t="s">
        <v>44</v>
      </c>
      <c r="D134" s="1">
        <f t="shared" si="17"/>
        <v>1</v>
      </c>
      <c r="E134" s="10" t="s">
        <v>487</v>
      </c>
      <c r="F134" s="1">
        <f t="shared" si="18"/>
        <v>1</v>
      </c>
      <c r="G134" s="10" t="s">
        <v>45</v>
      </c>
      <c r="H134" s="1">
        <f t="shared" si="19"/>
        <v>1</v>
      </c>
      <c r="I134" s="10" t="s">
        <v>46</v>
      </c>
      <c r="J134" s="1">
        <f t="shared" si="20"/>
        <v>3</v>
      </c>
      <c r="K134" s="10" t="s">
        <v>47</v>
      </c>
      <c r="L134" s="1">
        <f t="shared" si="21"/>
        <v>2</v>
      </c>
      <c r="M134" s="10" t="s">
        <v>48</v>
      </c>
      <c r="N134" s="1">
        <f t="shared" si="22"/>
        <v>3</v>
      </c>
      <c r="O134" s="10" t="s">
        <v>49</v>
      </c>
      <c r="P134" s="1">
        <f t="shared" si="23"/>
        <v>1</v>
      </c>
    </row>
    <row r="135" spans="1:23" ht="18.600000000000001" thickBot="1" x14ac:dyDescent="0.4">
      <c r="A135" s="25" t="s">
        <v>614</v>
      </c>
      <c r="B135" s="1">
        <f t="shared" si="16"/>
        <v>6</v>
      </c>
      <c r="C135" s="10" t="s">
        <v>615</v>
      </c>
      <c r="D135" s="1">
        <f t="shared" si="17"/>
        <v>6</v>
      </c>
      <c r="E135" s="10" t="s">
        <v>616</v>
      </c>
      <c r="F135" s="1">
        <f t="shared" si="18"/>
        <v>6</v>
      </c>
      <c r="G135" s="10" t="s">
        <v>616</v>
      </c>
      <c r="H135" s="1">
        <f t="shared" si="19"/>
        <v>6</v>
      </c>
      <c r="I135" s="10" t="s">
        <v>617</v>
      </c>
      <c r="J135" s="1">
        <f t="shared" si="20"/>
        <v>4</v>
      </c>
      <c r="K135" s="10" t="s">
        <v>618</v>
      </c>
      <c r="L135" s="1">
        <f t="shared" si="21"/>
        <v>5</v>
      </c>
      <c r="M135" s="10" t="s">
        <v>617</v>
      </c>
      <c r="N135" s="1">
        <f t="shared" si="22"/>
        <v>4</v>
      </c>
      <c r="O135" s="10" t="s">
        <v>617</v>
      </c>
      <c r="P135" s="1">
        <f t="shared" si="23"/>
        <v>4</v>
      </c>
    </row>
    <row r="136" spans="1:23" ht="18.600000000000001" thickBot="1" x14ac:dyDescent="0.4">
      <c r="A136" s="25" t="s">
        <v>72</v>
      </c>
      <c r="B136" s="1">
        <f t="shared" si="16"/>
        <v>1</v>
      </c>
      <c r="C136" s="10" t="s">
        <v>72</v>
      </c>
      <c r="D136" s="1">
        <f t="shared" si="17"/>
        <v>1</v>
      </c>
      <c r="E136" s="10" t="s">
        <v>73</v>
      </c>
      <c r="F136" s="1">
        <f t="shared" si="18"/>
        <v>1</v>
      </c>
      <c r="G136" s="10" t="s">
        <v>73</v>
      </c>
      <c r="H136" s="1">
        <f t="shared" si="19"/>
        <v>1</v>
      </c>
      <c r="I136" s="10" t="s">
        <v>74</v>
      </c>
      <c r="J136" s="1">
        <f t="shared" si="20"/>
        <v>4</v>
      </c>
      <c r="K136" s="10" t="s">
        <v>75</v>
      </c>
      <c r="L136" s="1">
        <f t="shared" si="21"/>
        <v>4</v>
      </c>
      <c r="M136" s="10" t="s">
        <v>76</v>
      </c>
      <c r="N136" s="1">
        <f t="shared" si="22"/>
        <v>3</v>
      </c>
      <c r="O136" s="10" t="s">
        <v>77</v>
      </c>
      <c r="P136" s="1">
        <f t="shared" si="23"/>
        <v>1</v>
      </c>
    </row>
    <row r="137" spans="1:23" ht="18.600000000000001" thickBot="1" x14ac:dyDescent="0.4">
      <c r="A137" s="25" t="s">
        <v>782</v>
      </c>
      <c r="B137" s="1">
        <f t="shared" si="16"/>
        <v>4</v>
      </c>
      <c r="C137" s="10" t="s">
        <v>783</v>
      </c>
      <c r="D137" s="1">
        <f t="shared" si="17"/>
        <v>7</v>
      </c>
      <c r="E137" s="10" t="s">
        <v>782</v>
      </c>
      <c r="F137" s="1">
        <f t="shared" si="18"/>
        <v>4</v>
      </c>
      <c r="G137" s="10" t="s">
        <v>784</v>
      </c>
      <c r="H137" s="1">
        <f t="shared" si="19"/>
        <v>8</v>
      </c>
      <c r="I137" s="10" t="s">
        <v>785</v>
      </c>
      <c r="J137" s="1">
        <f t="shared" si="20"/>
        <v>7</v>
      </c>
      <c r="K137" s="10" t="s">
        <v>786</v>
      </c>
      <c r="L137" s="1">
        <f t="shared" si="21"/>
        <v>7</v>
      </c>
      <c r="M137" s="10" t="s">
        <v>787</v>
      </c>
      <c r="N137" s="1">
        <f t="shared" si="22"/>
        <v>11</v>
      </c>
      <c r="O137" s="10" t="s">
        <v>788</v>
      </c>
      <c r="P137" s="1">
        <f t="shared" si="23"/>
        <v>7</v>
      </c>
    </row>
    <row r="138" spans="1:23" ht="18.600000000000001" thickBot="1" x14ac:dyDescent="0.4">
      <c r="A138" s="25" t="s">
        <v>789</v>
      </c>
      <c r="B138" s="1">
        <f t="shared" si="16"/>
        <v>4</v>
      </c>
      <c r="C138" s="10" t="s">
        <v>790</v>
      </c>
      <c r="D138" s="1">
        <f t="shared" si="17"/>
        <v>3</v>
      </c>
      <c r="E138" s="10" t="s">
        <v>791</v>
      </c>
      <c r="F138" s="1">
        <f t="shared" si="18"/>
        <v>4</v>
      </c>
      <c r="G138" s="10" t="s">
        <v>789</v>
      </c>
      <c r="H138" s="1">
        <f t="shared" si="19"/>
        <v>4</v>
      </c>
      <c r="I138" s="10" t="s">
        <v>792</v>
      </c>
      <c r="J138" s="1">
        <f t="shared" si="20"/>
        <v>7</v>
      </c>
      <c r="K138" s="10" t="s">
        <v>793</v>
      </c>
      <c r="L138" s="1">
        <f t="shared" si="21"/>
        <v>8</v>
      </c>
      <c r="M138" s="10" t="s">
        <v>794</v>
      </c>
      <c r="N138" s="1">
        <f t="shared" si="22"/>
        <v>6</v>
      </c>
      <c r="O138" s="10" t="s">
        <v>795</v>
      </c>
      <c r="P138" s="1">
        <f t="shared" si="23"/>
        <v>6</v>
      </c>
    </row>
    <row r="139" spans="1:23" ht="18.600000000000001" thickBot="1" x14ac:dyDescent="0.4">
      <c r="A139" s="25" t="s">
        <v>796</v>
      </c>
      <c r="B139" s="1">
        <f t="shared" si="16"/>
        <v>7</v>
      </c>
      <c r="C139" s="10" t="s">
        <v>797</v>
      </c>
      <c r="D139" s="1">
        <f t="shared" si="17"/>
        <v>7</v>
      </c>
      <c r="E139" s="10" t="s">
        <v>798</v>
      </c>
      <c r="F139" s="1">
        <f t="shared" si="18"/>
        <v>6</v>
      </c>
      <c r="G139" s="10" t="s">
        <v>799</v>
      </c>
      <c r="H139" s="1">
        <f t="shared" si="19"/>
        <v>8</v>
      </c>
      <c r="I139" s="10" t="s">
        <v>800</v>
      </c>
      <c r="J139" s="1">
        <f t="shared" si="20"/>
        <v>6</v>
      </c>
      <c r="K139" s="10" t="s">
        <v>801</v>
      </c>
      <c r="L139" s="1">
        <f t="shared" si="21"/>
        <v>5</v>
      </c>
      <c r="M139" s="10" t="s">
        <v>802</v>
      </c>
      <c r="N139" s="1">
        <f t="shared" si="22"/>
        <v>9</v>
      </c>
      <c r="O139" s="10" t="s">
        <v>803</v>
      </c>
      <c r="P139" s="1">
        <f t="shared" si="23"/>
        <v>7</v>
      </c>
    </row>
    <row r="140" spans="1:23" ht="18.600000000000001" thickBot="1" x14ac:dyDescent="0.4">
      <c r="A140" s="25" t="s">
        <v>804</v>
      </c>
      <c r="B140" s="1">
        <f t="shared" si="16"/>
        <v>7</v>
      </c>
      <c r="C140" s="10" t="s">
        <v>241</v>
      </c>
      <c r="D140" s="1">
        <f t="shared" si="17"/>
        <v>7</v>
      </c>
      <c r="E140" s="10" t="s">
        <v>582</v>
      </c>
      <c r="F140" s="1">
        <f t="shared" si="18"/>
        <v>7</v>
      </c>
      <c r="G140" s="10" t="s">
        <v>243</v>
      </c>
      <c r="H140" s="1">
        <f t="shared" si="19"/>
        <v>7</v>
      </c>
      <c r="I140" s="10" t="s">
        <v>244</v>
      </c>
      <c r="J140" s="1">
        <f t="shared" si="20"/>
        <v>7</v>
      </c>
      <c r="K140" s="10" t="s">
        <v>211</v>
      </c>
      <c r="L140" s="1">
        <f t="shared" si="21"/>
        <v>5</v>
      </c>
      <c r="M140" s="10" t="s">
        <v>245</v>
      </c>
      <c r="N140" s="1">
        <f t="shared" si="22"/>
        <v>8</v>
      </c>
      <c r="O140" s="10" t="s">
        <v>246</v>
      </c>
      <c r="P140" s="1">
        <f t="shared" si="23"/>
        <v>7</v>
      </c>
    </row>
    <row r="141" spans="1:23" ht="18.600000000000001" thickBot="1" x14ac:dyDescent="0.4">
      <c r="A141" s="25" t="s">
        <v>805</v>
      </c>
      <c r="B141" s="1">
        <f t="shared" si="16"/>
        <v>9</v>
      </c>
      <c r="C141" s="10" t="s">
        <v>806</v>
      </c>
      <c r="D141" s="1">
        <f t="shared" si="17"/>
        <v>6</v>
      </c>
      <c r="E141" s="10" t="s">
        <v>807</v>
      </c>
      <c r="F141" s="1">
        <f t="shared" si="18"/>
        <v>8</v>
      </c>
      <c r="G141" s="10" t="s">
        <v>808</v>
      </c>
      <c r="H141" s="1">
        <f t="shared" si="19"/>
        <v>7</v>
      </c>
      <c r="I141" s="10" t="s">
        <v>809</v>
      </c>
      <c r="J141" s="1">
        <f t="shared" si="20"/>
        <v>4</v>
      </c>
      <c r="K141" s="10" t="s">
        <v>810</v>
      </c>
      <c r="L141" s="1">
        <f t="shared" si="21"/>
        <v>4</v>
      </c>
      <c r="M141" s="10" t="s">
        <v>811</v>
      </c>
      <c r="N141" s="1">
        <f t="shared" si="22"/>
        <v>7</v>
      </c>
      <c r="O141" s="10" t="s">
        <v>812</v>
      </c>
      <c r="P141" s="1">
        <f t="shared" si="23"/>
        <v>6</v>
      </c>
    </row>
    <row r="142" spans="1:23" ht="18.600000000000001" thickBot="1" x14ac:dyDescent="0.4">
      <c r="A142" s="25" t="s">
        <v>249</v>
      </c>
      <c r="B142" s="1">
        <f t="shared" si="16"/>
        <v>5</v>
      </c>
      <c r="C142" s="10" t="s">
        <v>813</v>
      </c>
      <c r="D142" s="1">
        <f t="shared" si="17"/>
        <v>7</v>
      </c>
      <c r="E142" s="10" t="s">
        <v>249</v>
      </c>
      <c r="F142" s="1">
        <f t="shared" si="18"/>
        <v>5</v>
      </c>
      <c r="G142" s="10" t="s">
        <v>68</v>
      </c>
      <c r="H142" s="1">
        <f t="shared" si="19"/>
        <v>4</v>
      </c>
      <c r="I142" s="10" t="s">
        <v>69</v>
      </c>
      <c r="J142" s="1">
        <f t="shared" si="20"/>
        <v>3</v>
      </c>
      <c r="K142" s="10" t="s">
        <v>251</v>
      </c>
      <c r="L142" s="1">
        <f t="shared" si="21"/>
        <v>8</v>
      </c>
      <c r="M142" s="10" t="s">
        <v>252</v>
      </c>
      <c r="N142" s="1">
        <f t="shared" si="22"/>
        <v>6</v>
      </c>
      <c r="O142" s="10" t="s">
        <v>253</v>
      </c>
      <c r="P142" s="1">
        <f t="shared" si="23"/>
        <v>5</v>
      </c>
      <c r="R142" s="17" t="s">
        <v>157</v>
      </c>
      <c r="S142" s="17" t="s">
        <v>158</v>
      </c>
      <c r="T142" s="17" t="s">
        <v>159</v>
      </c>
      <c r="V142" s="17" t="s">
        <v>157</v>
      </c>
      <c r="W142" s="17" t="s">
        <v>158</v>
      </c>
    </row>
    <row r="143" spans="1:23" ht="18.600000000000001" thickBot="1" x14ac:dyDescent="0.4">
      <c r="A143" s="25" t="s">
        <v>44</v>
      </c>
      <c r="B143" s="1">
        <f t="shared" si="16"/>
        <v>1</v>
      </c>
      <c r="C143" s="10" t="s">
        <v>44</v>
      </c>
      <c r="D143" s="1">
        <f t="shared" si="17"/>
        <v>1</v>
      </c>
      <c r="E143" s="10" t="s">
        <v>45</v>
      </c>
      <c r="F143" s="1">
        <f t="shared" si="18"/>
        <v>1</v>
      </c>
      <c r="G143" s="10" t="s">
        <v>45</v>
      </c>
      <c r="H143" s="1">
        <f t="shared" si="19"/>
        <v>1</v>
      </c>
      <c r="I143" s="10" t="s">
        <v>46</v>
      </c>
      <c r="J143" s="1">
        <f t="shared" si="20"/>
        <v>3</v>
      </c>
      <c r="K143" s="10" t="s">
        <v>47</v>
      </c>
      <c r="L143" s="1">
        <f t="shared" si="21"/>
        <v>2</v>
      </c>
      <c r="M143" s="10" t="s">
        <v>48</v>
      </c>
      <c r="N143" s="1">
        <f t="shared" si="22"/>
        <v>3</v>
      </c>
      <c r="O143" s="10" t="s">
        <v>49</v>
      </c>
      <c r="P143" s="1">
        <f t="shared" si="23"/>
        <v>1</v>
      </c>
      <c r="R143" s="12">
        <v>1</v>
      </c>
      <c r="S143" s="13">
        <v>0</v>
      </c>
      <c r="T143" s="18">
        <v>0</v>
      </c>
      <c r="V143" s="12">
        <v>1</v>
      </c>
      <c r="W143" s="13">
        <v>0</v>
      </c>
    </row>
    <row r="144" spans="1:23" ht="18.600000000000001" thickBot="1" x14ac:dyDescent="0.4">
      <c r="A144" s="25" t="s">
        <v>814</v>
      </c>
      <c r="B144" s="1">
        <f t="shared" si="16"/>
        <v>8</v>
      </c>
      <c r="C144" s="10" t="s">
        <v>815</v>
      </c>
      <c r="D144" s="1">
        <f t="shared" si="17"/>
        <v>11</v>
      </c>
      <c r="E144" s="10" t="s">
        <v>816</v>
      </c>
      <c r="F144" s="1">
        <f t="shared" si="18"/>
        <v>11</v>
      </c>
      <c r="G144" s="10" t="s">
        <v>817</v>
      </c>
      <c r="H144" s="1">
        <f t="shared" si="19"/>
        <v>6</v>
      </c>
      <c r="I144" s="10" t="s">
        <v>818</v>
      </c>
      <c r="J144" s="1">
        <f t="shared" si="20"/>
        <v>6</v>
      </c>
      <c r="K144" s="10" t="s">
        <v>819</v>
      </c>
      <c r="L144" s="1">
        <f t="shared" si="21"/>
        <v>7</v>
      </c>
      <c r="M144" s="10" t="s">
        <v>820</v>
      </c>
      <c r="N144" s="1">
        <f t="shared" si="22"/>
        <v>8</v>
      </c>
      <c r="O144" s="10" t="s">
        <v>821</v>
      </c>
      <c r="P144" s="1">
        <f t="shared" si="23"/>
        <v>9</v>
      </c>
      <c r="R144" s="12">
        <v>2</v>
      </c>
      <c r="S144" s="13">
        <v>10</v>
      </c>
      <c r="T144" s="18">
        <v>5.4054054054054057E-2</v>
      </c>
      <c r="V144" s="12">
        <v>2</v>
      </c>
      <c r="W144" s="13">
        <v>10</v>
      </c>
    </row>
    <row r="145" spans="1:24" ht="18.600000000000001" thickBot="1" x14ac:dyDescent="0.4">
      <c r="A145" s="25" t="s">
        <v>822</v>
      </c>
      <c r="B145" s="1">
        <f t="shared" si="16"/>
        <v>7</v>
      </c>
      <c r="C145" s="10" t="s">
        <v>823</v>
      </c>
      <c r="D145" s="1">
        <f t="shared" si="17"/>
        <v>7</v>
      </c>
      <c r="E145" s="10" t="s">
        <v>824</v>
      </c>
      <c r="F145" s="1">
        <f t="shared" si="18"/>
        <v>7</v>
      </c>
      <c r="G145" s="10" t="s">
        <v>825</v>
      </c>
      <c r="H145" s="1">
        <f t="shared" si="19"/>
        <v>7</v>
      </c>
      <c r="I145" s="10" t="s">
        <v>826</v>
      </c>
      <c r="J145" s="1">
        <f t="shared" si="20"/>
        <v>6</v>
      </c>
      <c r="K145" s="10" t="s">
        <v>827</v>
      </c>
      <c r="L145" s="1">
        <f t="shared" si="21"/>
        <v>6</v>
      </c>
      <c r="M145" s="10" t="s">
        <v>828</v>
      </c>
      <c r="N145" s="1">
        <f t="shared" si="22"/>
        <v>8</v>
      </c>
      <c r="O145" s="10" t="s">
        <v>829</v>
      </c>
      <c r="P145" s="1">
        <f t="shared" si="23"/>
        <v>7</v>
      </c>
      <c r="R145" s="12">
        <v>3</v>
      </c>
      <c r="S145" s="13">
        <v>39</v>
      </c>
      <c r="T145" s="18">
        <v>0.26486486486486488</v>
      </c>
      <c r="V145" s="12">
        <v>3</v>
      </c>
      <c r="W145" s="13">
        <v>39</v>
      </c>
    </row>
    <row r="146" spans="1:24" ht="18.600000000000001" thickBot="1" x14ac:dyDescent="0.4">
      <c r="A146" s="25" t="s">
        <v>600</v>
      </c>
      <c r="B146" s="1">
        <f t="shared" si="16"/>
        <v>2</v>
      </c>
      <c r="C146" s="10" t="s">
        <v>601</v>
      </c>
      <c r="D146" s="1">
        <f t="shared" si="17"/>
        <v>3</v>
      </c>
      <c r="E146" s="10" t="s">
        <v>602</v>
      </c>
      <c r="F146" s="1">
        <f t="shared" si="18"/>
        <v>3</v>
      </c>
      <c r="G146" s="10" t="s">
        <v>603</v>
      </c>
      <c r="H146" s="1">
        <f t="shared" si="19"/>
        <v>6</v>
      </c>
      <c r="I146" s="10" t="s">
        <v>604</v>
      </c>
      <c r="J146" s="1">
        <f t="shared" si="20"/>
        <v>5</v>
      </c>
      <c r="K146" s="10" t="s">
        <v>605</v>
      </c>
      <c r="L146" s="1">
        <f t="shared" si="21"/>
        <v>2</v>
      </c>
      <c r="M146" s="10" t="s">
        <v>606</v>
      </c>
      <c r="N146" s="1">
        <f t="shared" si="22"/>
        <v>2</v>
      </c>
      <c r="O146" s="10" t="s">
        <v>607</v>
      </c>
      <c r="P146" s="1">
        <f t="shared" si="23"/>
        <v>5</v>
      </c>
      <c r="R146" s="12">
        <v>4</v>
      </c>
      <c r="S146" s="13">
        <v>26</v>
      </c>
      <c r="T146" s="18">
        <v>0.40540540540540543</v>
      </c>
      <c r="V146" s="12">
        <v>4</v>
      </c>
      <c r="W146" s="13">
        <v>26</v>
      </c>
    </row>
    <row r="147" spans="1:24" ht="18.600000000000001" thickBot="1" x14ac:dyDescent="0.4">
      <c r="A147" s="25" t="s">
        <v>830</v>
      </c>
      <c r="B147" s="1">
        <f t="shared" si="16"/>
        <v>6</v>
      </c>
      <c r="C147" s="10" t="s">
        <v>348</v>
      </c>
      <c r="D147" s="1">
        <f t="shared" si="17"/>
        <v>6</v>
      </c>
      <c r="E147" s="10" t="s">
        <v>831</v>
      </c>
      <c r="F147" s="1">
        <f t="shared" si="18"/>
        <v>6</v>
      </c>
      <c r="G147" s="10" t="s">
        <v>832</v>
      </c>
      <c r="H147" s="1">
        <f t="shared" si="19"/>
        <v>8</v>
      </c>
      <c r="I147" s="10" t="s">
        <v>351</v>
      </c>
      <c r="J147" s="1">
        <f t="shared" si="20"/>
        <v>3</v>
      </c>
      <c r="K147" s="10" t="s">
        <v>833</v>
      </c>
      <c r="L147" s="1">
        <f t="shared" si="21"/>
        <v>8</v>
      </c>
      <c r="M147" s="10" t="s">
        <v>834</v>
      </c>
      <c r="N147" s="1">
        <f t="shared" si="22"/>
        <v>3</v>
      </c>
      <c r="O147" s="10" t="s">
        <v>835</v>
      </c>
      <c r="P147" s="1">
        <f t="shared" si="23"/>
        <v>8</v>
      </c>
      <c r="R147" s="12">
        <v>5</v>
      </c>
      <c r="S147" s="13">
        <v>36</v>
      </c>
      <c r="T147" s="18">
        <v>0.6</v>
      </c>
      <c r="V147" s="12">
        <v>5</v>
      </c>
      <c r="W147" s="13">
        <v>36</v>
      </c>
    </row>
    <row r="148" spans="1:24" ht="18.600000000000001" thickBot="1" x14ac:dyDescent="0.4">
      <c r="A148" s="25" t="s">
        <v>836</v>
      </c>
      <c r="B148" s="1">
        <f t="shared" si="16"/>
        <v>5</v>
      </c>
      <c r="C148" s="10" t="s">
        <v>837</v>
      </c>
      <c r="D148" s="1">
        <f t="shared" si="17"/>
        <v>10</v>
      </c>
      <c r="E148" s="10" t="s">
        <v>838</v>
      </c>
      <c r="F148" s="1">
        <f t="shared" si="18"/>
        <v>7</v>
      </c>
      <c r="G148" s="10" t="s">
        <v>839</v>
      </c>
      <c r="H148" s="1">
        <f t="shared" si="19"/>
        <v>10</v>
      </c>
      <c r="I148" s="10" t="s">
        <v>840</v>
      </c>
      <c r="J148" s="1">
        <f t="shared" si="20"/>
        <v>11</v>
      </c>
      <c r="K148" s="10" t="s">
        <v>841</v>
      </c>
      <c r="L148" s="1">
        <f t="shared" si="21"/>
        <v>10</v>
      </c>
      <c r="M148" s="10" t="s">
        <v>842</v>
      </c>
      <c r="N148" s="1">
        <f t="shared" si="22"/>
        <v>10</v>
      </c>
      <c r="O148" s="10" t="s">
        <v>843</v>
      </c>
      <c r="P148" s="1">
        <f t="shared" si="23"/>
        <v>10</v>
      </c>
      <c r="Q148" s="15"/>
      <c r="R148" s="12">
        <v>6</v>
      </c>
      <c r="S148" s="13">
        <v>19</v>
      </c>
      <c r="T148" s="18">
        <v>0.70270270270270274</v>
      </c>
      <c r="U148" s="15"/>
      <c r="V148" s="12">
        <v>6</v>
      </c>
      <c r="W148" s="13">
        <v>19</v>
      </c>
      <c r="X148" s="15"/>
    </row>
    <row r="149" spans="1:24" ht="18.600000000000001" thickBot="1" x14ac:dyDescent="0.4">
      <c r="A149" s="25" t="s">
        <v>844</v>
      </c>
      <c r="B149" s="1">
        <f t="shared" si="16"/>
        <v>9</v>
      </c>
      <c r="C149" s="10" t="s">
        <v>845</v>
      </c>
      <c r="D149" s="1">
        <f t="shared" si="17"/>
        <v>9</v>
      </c>
      <c r="E149" s="10" t="s">
        <v>846</v>
      </c>
      <c r="F149" s="1">
        <f t="shared" si="18"/>
        <v>9</v>
      </c>
      <c r="G149" s="10" t="s">
        <v>847</v>
      </c>
      <c r="H149" s="1">
        <f t="shared" si="19"/>
        <v>10</v>
      </c>
      <c r="I149" s="10" t="s">
        <v>848</v>
      </c>
      <c r="J149" s="1">
        <f t="shared" si="20"/>
        <v>9</v>
      </c>
      <c r="K149" s="10" t="s">
        <v>849</v>
      </c>
      <c r="L149" s="1">
        <f t="shared" si="21"/>
        <v>9</v>
      </c>
      <c r="M149" s="10" t="s">
        <v>850</v>
      </c>
      <c r="N149" s="1">
        <f t="shared" si="22"/>
        <v>10</v>
      </c>
      <c r="O149" s="10" t="s">
        <v>851</v>
      </c>
      <c r="P149" s="1">
        <f t="shared" si="23"/>
        <v>12</v>
      </c>
      <c r="Q149" s="15"/>
      <c r="R149" s="12">
        <v>7</v>
      </c>
      <c r="S149" s="13">
        <v>8</v>
      </c>
      <c r="T149" s="18">
        <v>0.74594594594594599</v>
      </c>
      <c r="U149" s="15"/>
      <c r="V149" s="12">
        <v>7</v>
      </c>
      <c r="W149" s="13">
        <v>8</v>
      </c>
      <c r="X149" s="15"/>
    </row>
    <row r="150" spans="1:24" ht="18.600000000000001" thickBot="1" x14ac:dyDescent="0.4">
      <c r="A150" s="25" t="s">
        <v>852</v>
      </c>
      <c r="B150" s="1">
        <f t="shared" si="16"/>
        <v>8</v>
      </c>
      <c r="C150" s="10" t="s">
        <v>853</v>
      </c>
      <c r="D150" s="1">
        <f t="shared" si="17"/>
        <v>7</v>
      </c>
      <c r="E150" s="10" t="s">
        <v>854</v>
      </c>
      <c r="F150" s="1">
        <f t="shared" si="18"/>
        <v>7</v>
      </c>
      <c r="G150" s="10" t="s">
        <v>855</v>
      </c>
      <c r="H150" s="1">
        <f t="shared" si="19"/>
        <v>6</v>
      </c>
      <c r="I150" s="10" t="s">
        <v>856</v>
      </c>
      <c r="J150" s="1">
        <f t="shared" si="20"/>
        <v>8</v>
      </c>
      <c r="K150" s="10" t="s">
        <v>857</v>
      </c>
      <c r="L150" s="1">
        <f t="shared" si="21"/>
        <v>7</v>
      </c>
      <c r="M150" s="10" t="s">
        <v>858</v>
      </c>
      <c r="N150" s="1">
        <f t="shared" si="22"/>
        <v>10</v>
      </c>
      <c r="O150" s="10" t="s">
        <v>859</v>
      </c>
      <c r="P150" s="1">
        <f t="shared" si="23"/>
        <v>8</v>
      </c>
      <c r="Q150" s="15"/>
      <c r="R150" s="12">
        <v>8</v>
      </c>
      <c r="S150" s="13">
        <v>18</v>
      </c>
      <c r="T150" s="18">
        <v>0.84324324324324329</v>
      </c>
      <c r="U150" s="15"/>
      <c r="V150" s="12">
        <v>8</v>
      </c>
      <c r="W150" s="13">
        <v>18</v>
      </c>
      <c r="X150" s="15"/>
    </row>
    <row r="151" spans="1:24" ht="18.600000000000001" thickBot="1" x14ac:dyDescent="0.4">
      <c r="A151" s="25" t="s">
        <v>860</v>
      </c>
      <c r="B151" s="1">
        <f t="shared" si="16"/>
        <v>2</v>
      </c>
      <c r="C151" s="10" t="s">
        <v>61</v>
      </c>
      <c r="D151" s="1">
        <f t="shared" si="17"/>
        <v>2</v>
      </c>
      <c r="E151" s="10" t="s">
        <v>861</v>
      </c>
      <c r="F151" s="1">
        <f t="shared" si="18"/>
        <v>2</v>
      </c>
      <c r="G151" s="10" t="s">
        <v>862</v>
      </c>
      <c r="H151" s="1">
        <f t="shared" si="19"/>
        <v>5</v>
      </c>
      <c r="I151" s="10" t="s">
        <v>863</v>
      </c>
      <c r="J151" s="1">
        <f t="shared" si="20"/>
        <v>5</v>
      </c>
      <c r="K151" s="10" t="s">
        <v>65</v>
      </c>
      <c r="L151" s="1">
        <f t="shared" si="21"/>
        <v>4</v>
      </c>
      <c r="M151" s="10" t="s">
        <v>864</v>
      </c>
      <c r="N151" s="1">
        <f t="shared" si="22"/>
        <v>3</v>
      </c>
      <c r="O151" s="10" t="s">
        <v>34</v>
      </c>
      <c r="P151" s="1">
        <f t="shared" si="23"/>
        <v>3</v>
      </c>
      <c r="Q151" s="15"/>
      <c r="R151" s="12">
        <v>9</v>
      </c>
      <c r="S151" s="13">
        <v>12</v>
      </c>
      <c r="T151" s="18">
        <v>0.90810810810810816</v>
      </c>
      <c r="U151" s="15"/>
      <c r="V151" s="12">
        <v>9</v>
      </c>
      <c r="W151" s="13">
        <v>12</v>
      </c>
      <c r="X151" s="15"/>
    </row>
    <row r="152" spans="1:24" ht="18.600000000000001" thickBot="1" x14ac:dyDescent="0.4">
      <c r="A152" s="25" t="s">
        <v>865</v>
      </c>
      <c r="B152" s="1">
        <f t="shared" si="16"/>
        <v>8</v>
      </c>
      <c r="C152" s="10" t="s">
        <v>866</v>
      </c>
      <c r="D152" s="1">
        <f t="shared" si="17"/>
        <v>8</v>
      </c>
      <c r="E152" s="10" t="s">
        <v>867</v>
      </c>
      <c r="F152" s="1">
        <f t="shared" si="18"/>
        <v>12</v>
      </c>
      <c r="G152" s="10" t="s">
        <v>868</v>
      </c>
      <c r="H152" s="1">
        <f t="shared" si="19"/>
        <v>12</v>
      </c>
      <c r="I152" s="10" t="s">
        <v>869</v>
      </c>
      <c r="J152" s="1">
        <f t="shared" si="20"/>
        <v>10</v>
      </c>
      <c r="K152" s="10" t="s">
        <v>870</v>
      </c>
      <c r="L152" s="1">
        <f t="shared" si="21"/>
        <v>11</v>
      </c>
      <c r="M152" s="10" t="s">
        <v>871</v>
      </c>
      <c r="N152" s="1">
        <f t="shared" si="22"/>
        <v>14</v>
      </c>
      <c r="O152" s="10" t="s">
        <v>872</v>
      </c>
      <c r="P152" s="1">
        <f t="shared" si="23"/>
        <v>9</v>
      </c>
      <c r="Q152" s="15"/>
      <c r="R152" s="12">
        <v>10</v>
      </c>
      <c r="S152" s="13">
        <v>7</v>
      </c>
      <c r="T152" s="18">
        <v>0.94594594594594594</v>
      </c>
      <c r="U152" s="15"/>
      <c r="V152" s="12">
        <v>10</v>
      </c>
      <c r="W152" s="13">
        <v>7</v>
      </c>
      <c r="X152" s="15"/>
    </row>
    <row r="153" spans="1:24" ht="18.600000000000001" thickBot="1" x14ac:dyDescent="0.4">
      <c r="A153" s="25" t="s">
        <v>219</v>
      </c>
      <c r="B153" s="1">
        <f t="shared" si="16"/>
        <v>4</v>
      </c>
      <c r="C153" s="10" t="s">
        <v>220</v>
      </c>
      <c r="D153" s="1">
        <f t="shared" si="17"/>
        <v>4</v>
      </c>
      <c r="E153" s="10" t="s">
        <v>220</v>
      </c>
      <c r="F153" s="1">
        <f t="shared" si="18"/>
        <v>4</v>
      </c>
      <c r="G153" s="10" t="s">
        <v>219</v>
      </c>
      <c r="H153" s="1">
        <f t="shared" si="19"/>
        <v>4</v>
      </c>
      <c r="I153" s="10" t="s">
        <v>221</v>
      </c>
      <c r="J153" s="1">
        <f t="shared" si="20"/>
        <v>6</v>
      </c>
      <c r="K153" s="10" t="s">
        <v>222</v>
      </c>
      <c r="L153" s="1">
        <f t="shared" si="21"/>
        <v>4</v>
      </c>
      <c r="M153" s="10" t="s">
        <v>223</v>
      </c>
      <c r="N153" s="1">
        <f t="shared" si="22"/>
        <v>5</v>
      </c>
      <c r="O153" s="10" t="s">
        <v>221</v>
      </c>
      <c r="P153" s="1">
        <f t="shared" si="23"/>
        <v>6</v>
      </c>
      <c r="Q153" s="15"/>
      <c r="R153" s="12">
        <v>11</v>
      </c>
      <c r="S153" s="13">
        <v>5</v>
      </c>
      <c r="T153" s="18">
        <v>0.97297297297297303</v>
      </c>
      <c r="U153" s="15"/>
      <c r="V153" s="12">
        <v>11</v>
      </c>
      <c r="W153" s="13">
        <v>5</v>
      </c>
      <c r="X153" s="20"/>
    </row>
    <row r="154" spans="1:24" ht="18.600000000000001" thickBot="1" x14ac:dyDescent="0.4">
      <c r="A154" s="25" t="s">
        <v>873</v>
      </c>
      <c r="B154" s="1">
        <f t="shared" si="16"/>
        <v>7</v>
      </c>
      <c r="C154" s="10" t="s">
        <v>874</v>
      </c>
      <c r="D154" s="1">
        <f t="shared" si="17"/>
        <v>7</v>
      </c>
      <c r="E154" s="10" t="s">
        <v>875</v>
      </c>
      <c r="F154" s="1">
        <f t="shared" si="18"/>
        <v>5</v>
      </c>
      <c r="G154" s="10" t="s">
        <v>876</v>
      </c>
      <c r="H154" s="1">
        <f t="shared" si="19"/>
        <v>4</v>
      </c>
      <c r="I154" s="10" t="s">
        <v>877</v>
      </c>
      <c r="J154" s="1">
        <f t="shared" si="20"/>
        <v>7</v>
      </c>
      <c r="K154" s="10" t="s">
        <v>878</v>
      </c>
      <c r="L154" s="1">
        <f t="shared" si="21"/>
        <v>6</v>
      </c>
      <c r="M154" s="10" t="s">
        <v>879</v>
      </c>
      <c r="N154" s="1">
        <f t="shared" si="22"/>
        <v>11</v>
      </c>
      <c r="O154" s="10" t="s">
        <v>486</v>
      </c>
      <c r="P154" s="1">
        <f t="shared" si="23"/>
        <v>11</v>
      </c>
      <c r="Q154" s="15"/>
      <c r="R154" s="12">
        <v>12</v>
      </c>
      <c r="S154" s="13">
        <v>1</v>
      </c>
      <c r="T154" s="18">
        <v>0.97837837837837838</v>
      </c>
      <c r="U154" s="15"/>
      <c r="V154" s="12">
        <v>12</v>
      </c>
      <c r="W154" s="13">
        <v>1</v>
      </c>
      <c r="X154" s="13"/>
    </row>
    <row r="155" spans="1:24" ht="18.600000000000001" thickBot="1" x14ac:dyDescent="0.4">
      <c r="A155" s="25" t="s">
        <v>880</v>
      </c>
      <c r="B155" s="1">
        <f t="shared" si="16"/>
        <v>10</v>
      </c>
      <c r="C155" s="10" t="s">
        <v>881</v>
      </c>
      <c r="D155" s="1">
        <f t="shared" si="17"/>
        <v>12</v>
      </c>
      <c r="E155" s="10" t="s">
        <v>882</v>
      </c>
      <c r="F155" s="1">
        <f t="shared" si="18"/>
        <v>8</v>
      </c>
      <c r="G155" s="10" t="s">
        <v>883</v>
      </c>
      <c r="H155" s="1">
        <f t="shared" si="19"/>
        <v>12</v>
      </c>
      <c r="I155" s="10" t="s">
        <v>884</v>
      </c>
      <c r="J155" s="1">
        <f t="shared" si="20"/>
        <v>7</v>
      </c>
      <c r="K155" s="10" t="s">
        <v>885</v>
      </c>
      <c r="L155" s="1">
        <f t="shared" si="21"/>
        <v>9</v>
      </c>
      <c r="M155" s="10" t="s">
        <v>886</v>
      </c>
      <c r="N155" s="1">
        <f t="shared" si="22"/>
        <v>11</v>
      </c>
      <c r="O155" s="10" t="s">
        <v>887</v>
      </c>
      <c r="P155" s="1">
        <f t="shared" si="23"/>
        <v>11</v>
      </c>
      <c r="Q155" s="15"/>
      <c r="R155" s="12">
        <v>13</v>
      </c>
      <c r="S155" s="13">
        <v>1</v>
      </c>
      <c r="T155" s="18">
        <v>0.98378378378378384</v>
      </c>
      <c r="U155" s="15"/>
      <c r="V155" s="12">
        <v>13</v>
      </c>
      <c r="W155" s="13">
        <v>1</v>
      </c>
      <c r="X155" s="13"/>
    </row>
    <row r="156" spans="1:24" ht="18.600000000000001" thickBot="1" x14ac:dyDescent="0.4">
      <c r="A156" s="25" t="s">
        <v>888</v>
      </c>
      <c r="B156" s="1">
        <f t="shared" si="16"/>
        <v>7</v>
      </c>
      <c r="C156" s="10" t="s">
        <v>889</v>
      </c>
      <c r="D156" s="1">
        <f t="shared" si="17"/>
        <v>8</v>
      </c>
      <c r="E156" s="10" t="s">
        <v>888</v>
      </c>
      <c r="F156" s="1">
        <f t="shared" si="18"/>
        <v>7</v>
      </c>
      <c r="G156" s="10" t="s">
        <v>890</v>
      </c>
      <c r="H156" s="1">
        <f t="shared" si="19"/>
        <v>12</v>
      </c>
      <c r="I156" s="10" t="s">
        <v>891</v>
      </c>
      <c r="J156" s="1">
        <f t="shared" si="20"/>
        <v>8</v>
      </c>
      <c r="K156" s="10" t="s">
        <v>892</v>
      </c>
      <c r="L156" s="1">
        <f t="shared" si="21"/>
        <v>12</v>
      </c>
      <c r="M156" s="10" t="s">
        <v>893</v>
      </c>
      <c r="N156" s="1">
        <f t="shared" si="22"/>
        <v>18</v>
      </c>
      <c r="O156" s="10" t="s">
        <v>894</v>
      </c>
      <c r="P156" s="1">
        <f t="shared" si="23"/>
        <v>11</v>
      </c>
      <c r="Q156" s="15"/>
      <c r="R156" s="12">
        <v>14</v>
      </c>
      <c r="S156" s="13">
        <v>1</v>
      </c>
      <c r="T156" s="18">
        <v>0.98918918918918919</v>
      </c>
      <c r="U156" s="15"/>
      <c r="V156" s="12">
        <v>14</v>
      </c>
      <c r="W156" s="13">
        <v>1</v>
      </c>
      <c r="X156" s="13"/>
    </row>
    <row r="157" spans="1:24" ht="18.600000000000001" thickBot="1" x14ac:dyDescent="0.4">
      <c r="A157" s="25" t="s">
        <v>71</v>
      </c>
      <c r="B157" s="1">
        <f t="shared" si="16"/>
        <v>2</v>
      </c>
      <c r="C157" s="10" t="s">
        <v>28</v>
      </c>
      <c r="D157" s="1">
        <f t="shared" si="17"/>
        <v>5</v>
      </c>
      <c r="E157" s="10" t="s">
        <v>71</v>
      </c>
      <c r="F157" s="1">
        <f t="shared" si="18"/>
        <v>2</v>
      </c>
      <c r="G157" s="10" t="s">
        <v>29</v>
      </c>
      <c r="H157" s="1">
        <f t="shared" si="19"/>
        <v>2</v>
      </c>
      <c r="I157" s="10" t="s">
        <v>30</v>
      </c>
      <c r="J157" s="1">
        <f t="shared" si="20"/>
        <v>2</v>
      </c>
      <c r="K157" s="10" t="s">
        <v>31</v>
      </c>
      <c r="L157" s="1">
        <f t="shared" si="21"/>
        <v>3</v>
      </c>
      <c r="M157" s="10" t="s">
        <v>32</v>
      </c>
      <c r="N157" s="1">
        <f t="shared" si="22"/>
        <v>3</v>
      </c>
      <c r="O157" s="10" t="s">
        <v>33</v>
      </c>
      <c r="P157" s="1">
        <f t="shared" si="23"/>
        <v>2</v>
      </c>
      <c r="Q157" s="15"/>
      <c r="R157" s="12">
        <v>15</v>
      </c>
      <c r="S157" s="13">
        <v>1</v>
      </c>
      <c r="T157" s="18">
        <v>0.99459459459459465</v>
      </c>
      <c r="U157" s="15"/>
      <c r="V157" s="12">
        <v>15</v>
      </c>
      <c r="W157" s="13">
        <v>1</v>
      </c>
      <c r="X157" s="13"/>
    </row>
    <row r="158" spans="1:24" ht="18.600000000000001" thickBot="1" x14ac:dyDescent="0.4">
      <c r="A158" s="25" t="s">
        <v>895</v>
      </c>
      <c r="B158" s="1">
        <f t="shared" si="16"/>
        <v>6</v>
      </c>
      <c r="C158" s="10" t="s">
        <v>896</v>
      </c>
      <c r="D158" s="1">
        <f t="shared" si="17"/>
        <v>6</v>
      </c>
      <c r="E158" s="10" t="s">
        <v>897</v>
      </c>
      <c r="F158" s="1">
        <f t="shared" si="18"/>
        <v>5</v>
      </c>
      <c r="G158" s="10" t="s">
        <v>898</v>
      </c>
      <c r="H158" s="1">
        <f t="shared" si="19"/>
        <v>8</v>
      </c>
      <c r="I158" s="10" t="s">
        <v>751</v>
      </c>
      <c r="J158" s="1">
        <f t="shared" si="20"/>
        <v>3</v>
      </c>
      <c r="K158" s="10" t="s">
        <v>278</v>
      </c>
      <c r="L158" s="1">
        <f t="shared" si="21"/>
        <v>3</v>
      </c>
      <c r="M158" s="10" t="s">
        <v>899</v>
      </c>
      <c r="N158" s="1">
        <f t="shared" si="22"/>
        <v>6</v>
      </c>
      <c r="O158" s="10" t="s">
        <v>300</v>
      </c>
      <c r="P158" s="1">
        <f t="shared" si="23"/>
        <v>2</v>
      </c>
      <c r="Q158" s="15"/>
      <c r="R158" s="12">
        <v>16</v>
      </c>
      <c r="S158" s="13">
        <v>0</v>
      </c>
      <c r="T158" s="18">
        <v>0.99459459459459465</v>
      </c>
      <c r="U158" s="15"/>
      <c r="V158" s="12">
        <v>16</v>
      </c>
      <c r="W158" s="13">
        <v>0</v>
      </c>
      <c r="X158" s="13"/>
    </row>
    <row r="159" spans="1:24" ht="18.600000000000001" thickBot="1" x14ac:dyDescent="0.4">
      <c r="A159" s="25" t="s">
        <v>900</v>
      </c>
      <c r="B159" s="1">
        <f t="shared" si="16"/>
        <v>8</v>
      </c>
      <c r="C159" s="10" t="s">
        <v>446</v>
      </c>
      <c r="D159" s="1">
        <f t="shared" si="17"/>
        <v>6</v>
      </c>
      <c r="E159" s="10" t="s">
        <v>901</v>
      </c>
      <c r="F159" s="1">
        <f t="shared" si="18"/>
        <v>4</v>
      </c>
      <c r="G159" s="10" t="s">
        <v>448</v>
      </c>
      <c r="H159" s="1">
        <f t="shared" si="19"/>
        <v>4</v>
      </c>
      <c r="I159" s="10" t="s">
        <v>449</v>
      </c>
      <c r="J159" s="1">
        <f t="shared" si="20"/>
        <v>6</v>
      </c>
      <c r="K159" s="10" t="s">
        <v>450</v>
      </c>
      <c r="L159" s="1">
        <f t="shared" si="21"/>
        <v>4</v>
      </c>
      <c r="M159" s="10" t="s">
        <v>451</v>
      </c>
      <c r="N159" s="1">
        <f t="shared" si="22"/>
        <v>5</v>
      </c>
      <c r="O159" s="10" t="s">
        <v>452</v>
      </c>
      <c r="P159" s="1">
        <f t="shared" si="23"/>
        <v>6</v>
      </c>
      <c r="Q159" s="15"/>
      <c r="R159" s="12">
        <v>17</v>
      </c>
      <c r="S159" s="13">
        <v>0</v>
      </c>
      <c r="T159" s="18">
        <v>0.99459459459459465</v>
      </c>
      <c r="U159" s="15"/>
      <c r="V159" s="12">
        <v>17</v>
      </c>
      <c r="W159" s="13">
        <v>0</v>
      </c>
      <c r="X159" s="13"/>
    </row>
    <row r="160" spans="1:24" ht="18.600000000000001" thickBot="1" x14ac:dyDescent="0.4">
      <c r="A160" s="25" t="s">
        <v>219</v>
      </c>
      <c r="B160" s="1">
        <f t="shared" si="16"/>
        <v>4</v>
      </c>
      <c r="C160" s="10" t="s">
        <v>220</v>
      </c>
      <c r="D160" s="1">
        <f t="shared" si="17"/>
        <v>4</v>
      </c>
      <c r="E160" s="10" t="s">
        <v>220</v>
      </c>
      <c r="F160" s="1">
        <f t="shared" si="18"/>
        <v>4</v>
      </c>
      <c r="G160" s="10" t="s">
        <v>219</v>
      </c>
      <c r="H160" s="1">
        <f t="shared" si="19"/>
        <v>4</v>
      </c>
      <c r="I160" s="10" t="s">
        <v>221</v>
      </c>
      <c r="J160" s="1">
        <f t="shared" si="20"/>
        <v>6</v>
      </c>
      <c r="K160" s="10" t="s">
        <v>222</v>
      </c>
      <c r="L160" s="1">
        <f t="shared" si="21"/>
        <v>4</v>
      </c>
      <c r="M160" s="10" t="s">
        <v>223</v>
      </c>
      <c r="N160" s="1">
        <f t="shared" si="22"/>
        <v>5</v>
      </c>
      <c r="O160" s="10" t="s">
        <v>221</v>
      </c>
      <c r="P160" s="1">
        <f t="shared" si="23"/>
        <v>6</v>
      </c>
      <c r="Q160" s="15"/>
      <c r="R160" s="12">
        <v>18</v>
      </c>
      <c r="S160" s="13">
        <v>1</v>
      </c>
      <c r="T160" s="18">
        <v>1</v>
      </c>
      <c r="U160" s="15"/>
      <c r="V160" s="12">
        <v>18</v>
      </c>
      <c r="W160" s="13">
        <v>1</v>
      </c>
      <c r="X160" s="13"/>
    </row>
    <row r="161" spans="1:24" ht="18.600000000000001" thickBot="1" x14ac:dyDescent="0.4">
      <c r="A161" s="25" t="s">
        <v>730</v>
      </c>
      <c r="B161" s="1">
        <f t="shared" si="16"/>
        <v>10</v>
      </c>
      <c r="C161" s="10" t="s">
        <v>731</v>
      </c>
      <c r="D161" s="1">
        <f t="shared" si="17"/>
        <v>11</v>
      </c>
      <c r="E161" s="10" t="s">
        <v>732</v>
      </c>
      <c r="F161" s="1">
        <f t="shared" si="18"/>
        <v>10</v>
      </c>
      <c r="G161" s="10" t="s">
        <v>733</v>
      </c>
      <c r="H161" s="1">
        <f t="shared" si="19"/>
        <v>5</v>
      </c>
      <c r="I161" s="10" t="s">
        <v>734</v>
      </c>
      <c r="J161" s="1">
        <f t="shared" si="20"/>
        <v>5</v>
      </c>
      <c r="K161" s="10" t="s">
        <v>735</v>
      </c>
      <c r="L161" s="1">
        <f t="shared" si="21"/>
        <v>6</v>
      </c>
      <c r="M161" s="10" t="s">
        <v>736</v>
      </c>
      <c r="N161" s="1">
        <f t="shared" si="22"/>
        <v>8</v>
      </c>
      <c r="O161" s="10" t="s">
        <v>737</v>
      </c>
      <c r="P161" s="1">
        <f t="shared" si="23"/>
        <v>11</v>
      </c>
      <c r="Q161" s="15"/>
      <c r="R161" s="16" t="s">
        <v>138</v>
      </c>
      <c r="S161" s="16">
        <v>0</v>
      </c>
      <c r="T161" s="19">
        <v>1</v>
      </c>
      <c r="U161" s="15"/>
      <c r="V161" s="16">
        <v>19</v>
      </c>
      <c r="W161" s="16">
        <v>0</v>
      </c>
      <c r="X161" s="13"/>
    </row>
    <row r="162" spans="1:24" ht="18.600000000000001" thickBot="1" x14ac:dyDescent="0.4">
      <c r="A162" s="25" t="s">
        <v>44</v>
      </c>
      <c r="B162" s="1">
        <f t="shared" si="16"/>
        <v>1</v>
      </c>
      <c r="C162" s="10" t="s">
        <v>44</v>
      </c>
      <c r="D162" s="1">
        <f t="shared" si="17"/>
        <v>1</v>
      </c>
      <c r="E162" s="10" t="s">
        <v>45</v>
      </c>
      <c r="F162" s="1">
        <f t="shared" si="18"/>
        <v>1</v>
      </c>
      <c r="G162" s="10" t="s">
        <v>45</v>
      </c>
      <c r="H162" s="1">
        <f t="shared" si="19"/>
        <v>1</v>
      </c>
      <c r="I162" s="10" t="s">
        <v>46</v>
      </c>
      <c r="J162" s="1">
        <f t="shared" si="20"/>
        <v>3</v>
      </c>
      <c r="K162" s="10" t="s">
        <v>47</v>
      </c>
      <c r="L162" s="1">
        <f t="shared" si="21"/>
        <v>2</v>
      </c>
      <c r="M162" s="10" t="s">
        <v>48</v>
      </c>
      <c r="N162" s="1">
        <f t="shared" si="22"/>
        <v>3</v>
      </c>
      <c r="O162" s="10" t="s">
        <v>49</v>
      </c>
      <c r="P162" s="1">
        <f t="shared" si="23"/>
        <v>1</v>
      </c>
      <c r="Q162" s="15"/>
      <c r="R162" s="12"/>
      <c r="S162" s="13"/>
      <c r="T162" s="18"/>
      <c r="U162" s="15"/>
      <c r="V162" s="15"/>
      <c r="W162" s="12"/>
      <c r="X162" s="13"/>
    </row>
    <row r="163" spans="1:24" ht="18.600000000000001" thickBot="1" x14ac:dyDescent="0.4">
      <c r="A163" s="25" t="s">
        <v>902</v>
      </c>
      <c r="B163" s="1">
        <f t="shared" si="16"/>
        <v>9</v>
      </c>
      <c r="C163" s="10" t="s">
        <v>903</v>
      </c>
      <c r="D163" s="1">
        <f t="shared" si="17"/>
        <v>6</v>
      </c>
      <c r="E163" s="10" t="s">
        <v>904</v>
      </c>
      <c r="F163" s="1">
        <f t="shared" si="18"/>
        <v>4</v>
      </c>
      <c r="G163" s="10" t="s">
        <v>905</v>
      </c>
      <c r="H163" s="1">
        <f t="shared" si="19"/>
        <v>5</v>
      </c>
      <c r="I163" s="10" t="s">
        <v>906</v>
      </c>
      <c r="J163" s="1">
        <f t="shared" si="20"/>
        <v>4</v>
      </c>
      <c r="K163" s="10" t="s">
        <v>907</v>
      </c>
      <c r="L163" s="1">
        <f t="shared" si="21"/>
        <v>8</v>
      </c>
      <c r="M163" s="10" t="s">
        <v>908</v>
      </c>
      <c r="N163" s="1">
        <f t="shared" si="22"/>
        <v>6</v>
      </c>
      <c r="O163" s="10" t="s">
        <v>909</v>
      </c>
      <c r="P163" s="1">
        <f t="shared" si="23"/>
        <v>6</v>
      </c>
      <c r="Q163" s="15"/>
      <c r="R163" s="12"/>
      <c r="S163" s="13"/>
      <c r="T163" s="18"/>
      <c r="U163" s="15"/>
      <c r="V163" s="15"/>
      <c r="W163" s="12"/>
      <c r="X163" s="13"/>
    </row>
    <row r="164" spans="1:24" ht="18.600000000000001" thickBot="1" x14ac:dyDescent="0.4">
      <c r="A164" s="25" t="s">
        <v>910</v>
      </c>
      <c r="B164" s="1">
        <f t="shared" si="16"/>
        <v>5</v>
      </c>
      <c r="C164" s="10" t="s">
        <v>911</v>
      </c>
      <c r="D164" s="1">
        <f t="shared" si="17"/>
        <v>5</v>
      </c>
      <c r="E164" s="10" t="s">
        <v>912</v>
      </c>
      <c r="F164" s="1">
        <f t="shared" si="18"/>
        <v>6</v>
      </c>
      <c r="G164" s="10" t="s">
        <v>913</v>
      </c>
      <c r="H164" s="1">
        <f t="shared" si="19"/>
        <v>7</v>
      </c>
      <c r="I164" s="10" t="s">
        <v>914</v>
      </c>
      <c r="J164" s="1">
        <f t="shared" si="20"/>
        <v>5</v>
      </c>
      <c r="K164" s="10" t="s">
        <v>915</v>
      </c>
      <c r="L164" s="1">
        <f t="shared" si="21"/>
        <v>7</v>
      </c>
      <c r="M164" s="10" t="s">
        <v>916</v>
      </c>
      <c r="N164" s="1">
        <f t="shared" si="22"/>
        <v>8</v>
      </c>
      <c r="O164" s="10" t="s">
        <v>917</v>
      </c>
      <c r="P164" s="1">
        <f t="shared" si="23"/>
        <v>10</v>
      </c>
      <c r="Q164" s="15"/>
      <c r="R164" s="12"/>
      <c r="S164" s="13"/>
      <c r="T164" s="18"/>
      <c r="U164" s="15"/>
      <c r="V164" s="15"/>
      <c r="W164" s="12"/>
      <c r="X164" s="13"/>
    </row>
    <row r="165" spans="1:24" ht="18.600000000000001" thickBot="1" x14ac:dyDescent="0.4">
      <c r="A165" s="25" t="s">
        <v>918</v>
      </c>
      <c r="B165" s="1">
        <f t="shared" si="16"/>
        <v>5</v>
      </c>
      <c r="C165" s="10" t="s">
        <v>919</v>
      </c>
      <c r="D165" s="1">
        <f t="shared" si="17"/>
        <v>4</v>
      </c>
      <c r="E165" s="10" t="s">
        <v>920</v>
      </c>
      <c r="F165" s="1">
        <f t="shared" si="18"/>
        <v>5</v>
      </c>
      <c r="G165" s="10" t="s">
        <v>921</v>
      </c>
      <c r="H165" s="1">
        <f t="shared" si="19"/>
        <v>6</v>
      </c>
      <c r="I165" s="10" t="s">
        <v>922</v>
      </c>
      <c r="J165" s="1">
        <f t="shared" si="20"/>
        <v>4</v>
      </c>
      <c r="K165" s="10" t="s">
        <v>923</v>
      </c>
      <c r="L165" s="1">
        <f t="shared" si="21"/>
        <v>5</v>
      </c>
      <c r="M165" s="10" t="s">
        <v>924</v>
      </c>
      <c r="N165" s="1">
        <f t="shared" si="22"/>
        <v>6</v>
      </c>
      <c r="O165" s="10" t="s">
        <v>925</v>
      </c>
      <c r="P165" s="1">
        <f t="shared" si="23"/>
        <v>7</v>
      </c>
      <c r="Q165" s="15"/>
      <c r="R165" s="12"/>
      <c r="S165" s="13"/>
      <c r="T165" s="18"/>
      <c r="U165" s="15"/>
      <c r="V165" s="15"/>
      <c r="W165" s="12"/>
      <c r="X165" s="13"/>
    </row>
    <row r="166" spans="1:24" ht="18.600000000000001" thickBot="1" x14ac:dyDescent="0.4">
      <c r="A166" s="25" t="s">
        <v>926</v>
      </c>
      <c r="B166" s="1">
        <f t="shared" si="16"/>
        <v>7</v>
      </c>
      <c r="C166" s="10" t="s">
        <v>927</v>
      </c>
      <c r="D166" s="1">
        <f t="shared" si="17"/>
        <v>8</v>
      </c>
      <c r="E166" s="10" t="s">
        <v>928</v>
      </c>
      <c r="F166" s="1">
        <f t="shared" si="18"/>
        <v>5</v>
      </c>
      <c r="G166" s="10" t="s">
        <v>929</v>
      </c>
      <c r="H166" s="1">
        <f t="shared" si="19"/>
        <v>4</v>
      </c>
      <c r="I166" s="10" t="s">
        <v>930</v>
      </c>
      <c r="J166" s="1">
        <f t="shared" si="20"/>
        <v>6</v>
      </c>
      <c r="K166" s="10" t="s">
        <v>931</v>
      </c>
      <c r="L166" s="1">
        <f t="shared" si="21"/>
        <v>8</v>
      </c>
      <c r="M166" s="10" t="s">
        <v>932</v>
      </c>
      <c r="N166" s="1">
        <f t="shared" si="22"/>
        <v>6</v>
      </c>
      <c r="O166" s="10" t="s">
        <v>933</v>
      </c>
      <c r="P166" s="1">
        <f t="shared" si="23"/>
        <v>7</v>
      </c>
      <c r="Q166" s="15"/>
      <c r="R166" s="12"/>
      <c r="S166" s="13"/>
      <c r="T166" s="18"/>
      <c r="U166" s="15"/>
      <c r="V166" s="15"/>
      <c r="W166" s="12"/>
      <c r="X166" s="13"/>
    </row>
    <row r="167" spans="1:24" ht="18.600000000000001" thickBot="1" x14ac:dyDescent="0.4">
      <c r="A167" s="25" t="s">
        <v>934</v>
      </c>
      <c r="B167" s="1">
        <f t="shared" si="16"/>
        <v>4</v>
      </c>
      <c r="C167" s="10" t="s">
        <v>935</v>
      </c>
      <c r="D167" s="1">
        <f t="shared" si="17"/>
        <v>5</v>
      </c>
      <c r="E167" s="10" t="s">
        <v>936</v>
      </c>
      <c r="F167" s="1">
        <f t="shared" si="18"/>
        <v>5</v>
      </c>
      <c r="G167" s="10" t="s">
        <v>937</v>
      </c>
      <c r="H167" s="1">
        <f t="shared" si="19"/>
        <v>4</v>
      </c>
      <c r="I167" s="10" t="s">
        <v>938</v>
      </c>
      <c r="J167" s="1">
        <f t="shared" si="20"/>
        <v>4</v>
      </c>
      <c r="K167" s="10" t="s">
        <v>939</v>
      </c>
      <c r="L167" s="1">
        <f t="shared" si="21"/>
        <v>5</v>
      </c>
      <c r="M167" s="10" t="s">
        <v>940</v>
      </c>
      <c r="N167" s="1">
        <f t="shared" si="22"/>
        <v>5</v>
      </c>
      <c r="O167" s="10" t="s">
        <v>941</v>
      </c>
      <c r="P167" s="1">
        <f t="shared" si="23"/>
        <v>6</v>
      </c>
      <c r="Q167" s="15"/>
      <c r="R167" s="12"/>
      <c r="S167" s="13"/>
      <c r="T167" s="18"/>
      <c r="U167" s="15"/>
      <c r="V167" s="15"/>
      <c r="W167" s="12"/>
      <c r="X167" s="13"/>
    </row>
    <row r="168" spans="1:24" ht="18.600000000000001" thickBot="1" x14ac:dyDescent="0.4">
      <c r="A168" s="25" t="s">
        <v>942</v>
      </c>
      <c r="B168" s="1">
        <f t="shared" si="16"/>
        <v>3</v>
      </c>
      <c r="C168" s="10" t="s">
        <v>943</v>
      </c>
      <c r="D168" s="1">
        <f t="shared" si="17"/>
        <v>5</v>
      </c>
      <c r="E168" s="10" t="s">
        <v>944</v>
      </c>
      <c r="F168" s="1">
        <f t="shared" si="18"/>
        <v>5</v>
      </c>
      <c r="G168" s="10" t="s">
        <v>945</v>
      </c>
      <c r="H168" s="1">
        <f t="shared" si="19"/>
        <v>4</v>
      </c>
      <c r="I168" s="10" t="s">
        <v>946</v>
      </c>
      <c r="J168" s="1">
        <f t="shared" si="20"/>
        <v>4</v>
      </c>
      <c r="K168" s="10" t="s">
        <v>947</v>
      </c>
      <c r="L168" s="1">
        <f t="shared" si="21"/>
        <v>5</v>
      </c>
      <c r="M168" s="10" t="s">
        <v>940</v>
      </c>
      <c r="N168" s="1">
        <f t="shared" si="22"/>
        <v>5</v>
      </c>
      <c r="O168" s="10" t="s">
        <v>948</v>
      </c>
      <c r="P168" s="1">
        <f t="shared" si="23"/>
        <v>6</v>
      </c>
      <c r="Q168" s="15"/>
      <c r="R168" s="12"/>
      <c r="S168" s="13"/>
      <c r="T168" s="18"/>
      <c r="U168" s="15"/>
      <c r="V168" s="15"/>
      <c r="W168" s="12"/>
      <c r="X168" s="13"/>
    </row>
    <row r="169" spans="1:24" ht="18.600000000000001" thickBot="1" x14ac:dyDescent="0.4">
      <c r="A169" s="25" t="s">
        <v>949</v>
      </c>
      <c r="B169" s="1">
        <f t="shared" si="16"/>
        <v>5</v>
      </c>
      <c r="C169" s="10" t="s">
        <v>950</v>
      </c>
      <c r="D169" s="1">
        <f t="shared" si="17"/>
        <v>5</v>
      </c>
      <c r="E169" s="10" t="s">
        <v>951</v>
      </c>
      <c r="F169" s="1">
        <f t="shared" si="18"/>
        <v>5</v>
      </c>
      <c r="G169" s="10" t="s">
        <v>952</v>
      </c>
      <c r="H169" s="1">
        <f t="shared" si="19"/>
        <v>6</v>
      </c>
      <c r="I169" s="10" t="s">
        <v>953</v>
      </c>
      <c r="J169" s="1">
        <f t="shared" si="20"/>
        <v>4</v>
      </c>
      <c r="K169" s="10" t="s">
        <v>954</v>
      </c>
      <c r="L169" s="1">
        <f t="shared" si="21"/>
        <v>8</v>
      </c>
      <c r="M169" s="10" t="s">
        <v>955</v>
      </c>
      <c r="N169" s="1">
        <f t="shared" si="22"/>
        <v>5</v>
      </c>
      <c r="O169" s="10" t="s">
        <v>956</v>
      </c>
      <c r="P169" s="1">
        <f t="shared" si="23"/>
        <v>4</v>
      </c>
      <c r="Q169" s="15"/>
      <c r="R169" s="12"/>
      <c r="S169" s="13"/>
      <c r="T169" s="18"/>
      <c r="U169" s="15"/>
      <c r="V169" s="15"/>
      <c r="W169" s="12"/>
      <c r="X169" s="13"/>
    </row>
    <row r="170" spans="1:24" ht="18.600000000000001" thickBot="1" x14ac:dyDescent="0.4">
      <c r="A170" s="25" t="s">
        <v>44</v>
      </c>
      <c r="B170" s="1">
        <f t="shared" si="16"/>
        <v>1</v>
      </c>
      <c r="C170" s="10" t="s">
        <v>44</v>
      </c>
      <c r="D170" s="1">
        <f t="shared" si="17"/>
        <v>1</v>
      </c>
      <c r="E170" s="10" t="s">
        <v>45</v>
      </c>
      <c r="F170" s="1">
        <f t="shared" si="18"/>
        <v>1</v>
      </c>
      <c r="G170" s="10" t="s">
        <v>45</v>
      </c>
      <c r="H170" s="1">
        <f t="shared" si="19"/>
        <v>1</v>
      </c>
      <c r="I170" s="10" t="s">
        <v>46</v>
      </c>
      <c r="J170" s="1">
        <f t="shared" si="20"/>
        <v>3</v>
      </c>
      <c r="K170" s="10" t="s">
        <v>47</v>
      </c>
      <c r="L170" s="1">
        <f t="shared" si="21"/>
        <v>2</v>
      </c>
      <c r="M170" s="10" t="s">
        <v>48</v>
      </c>
      <c r="N170" s="1">
        <f t="shared" si="22"/>
        <v>3</v>
      </c>
      <c r="O170" s="10" t="s">
        <v>49</v>
      </c>
      <c r="P170" s="1">
        <f t="shared" si="23"/>
        <v>1</v>
      </c>
      <c r="Q170" s="15"/>
      <c r="R170" s="13"/>
      <c r="S170" s="13"/>
      <c r="T170" s="18"/>
      <c r="U170" s="15"/>
      <c r="V170" s="15"/>
      <c r="W170" s="13"/>
      <c r="X170" s="13"/>
    </row>
    <row r="171" spans="1:24" ht="18.600000000000001" thickBot="1" x14ac:dyDescent="0.4">
      <c r="A171" s="25" t="s">
        <v>957</v>
      </c>
      <c r="B171" s="1">
        <f t="shared" si="16"/>
        <v>7</v>
      </c>
      <c r="C171" s="10" t="s">
        <v>958</v>
      </c>
      <c r="D171" s="1">
        <f t="shared" si="17"/>
        <v>6</v>
      </c>
      <c r="E171" s="10" t="s">
        <v>959</v>
      </c>
      <c r="F171" s="1">
        <f t="shared" si="18"/>
        <v>5</v>
      </c>
      <c r="G171" s="10" t="s">
        <v>960</v>
      </c>
      <c r="H171" s="1">
        <f t="shared" si="19"/>
        <v>4</v>
      </c>
      <c r="I171" s="10" t="s">
        <v>136</v>
      </c>
      <c r="J171" s="1">
        <f t="shared" si="20"/>
        <v>4</v>
      </c>
      <c r="K171" s="10" t="s">
        <v>961</v>
      </c>
      <c r="L171" s="1">
        <f t="shared" si="21"/>
        <v>6</v>
      </c>
      <c r="M171" s="10" t="s">
        <v>962</v>
      </c>
      <c r="N171" s="1">
        <f t="shared" si="22"/>
        <v>4</v>
      </c>
      <c r="O171" s="10" t="s">
        <v>963</v>
      </c>
      <c r="P171" s="1">
        <f t="shared" si="23"/>
        <v>5</v>
      </c>
      <c r="Q171" s="15"/>
      <c r="R171" s="15"/>
      <c r="S171" s="15"/>
      <c r="T171" s="15"/>
      <c r="U171" s="15"/>
      <c r="V171" s="15"/>
      <c r="W171" s="15"/>
      <c r="X171" s="15"/>
    </row>
    <row r="172" spans="1:24" ht="18.600000000000001" thickBot="1" x14ac:dyDescent="0.4">
      <c r="A172" s="25" t="s">
        <v>964</v>
      </c>
      <c r="B172" s="1">
        <f t="shared" si="16"/>
        <v>8</v>
      </c>
      <c r="C172" s="10" t="s">
        <v>965</v>
      </c>
      <c r="D172" s="1">
        <f t="shared" si="17"/>
        <v>7</v>
      </c>
      <c r="E172" s="10" t="s">
        <v>966</v>
      </c>
      <c r="F172" s="1">
        <f t="shared" si="18"/>
        <v>8</v>
      </c>
      <c r="G172" s="10" t="s">
        <v>967</v>
      </c>
      <c r="H172" s="1">
        <f t="shared" si="19"/>
        <v>6</v>
      </c>
      <c r="I172" s="10" t="s">
        <v>968</v>
      </c>
      <c r="J172" s="1">
        <f t="shared" si="20"/>
        <v>5</v>
      </c>
      <c r="K172" s="10" t="s">
        <v>969</v>
      </c>
      <c r="L172" s="1">
        <f t="shared" si="21"/>
        <v>7</v>
      </c>
      <c r="M172" s="10" t="s">
        <v>970</v>
      </c>
      <c r="N172" s="1">
        <f t="shared" si="22"/>
        <v>7</v>
      </c>
      <c r="O172" s="10" t="s">
        <v>971</v>
      </c>
      <c r="P172" s="1">
        <f t="shared" si="23"/>
        <v>6</v>
      </c>
      <c r="Q172" s="15"/>
      <c r="R172" s="15"/>
      <c r="S172" s="15"/>
      <c r="T172" s="15"/>
      <c r="U172" s="15"/>
      <c r="V172" s="15"/>
      <c r="W172" s="15"/>
      <c r="X172" s="15"/>
    </row>
    <row r="173" spans="1:24" ht="18.600000000000001" thickBot="1" x14ac:dyDescent="0.4">
      <c r="A173" s="25" t="s">
        <v>972</v>
      </c>
      <c r="B173" s="1">
        <f t="shared" si="16"/>
        <v>7</v>
      </c>
      <c r="C173" s="10" t="s">
        <v>973</v>
      </c>
      <c r="D173" s="1">
        <f t="shared" si="17"/>
        <v>5</v>
      </c>
      <c r="E173" s="10" t="s">
        <v>974</v>
      </c>
      <c r="F173" s="1">
        <f t="shared" si="18"/>
        <v>7</v>
      </c>
      <c r="G173" s="10" t="s">
        <v>975</v>
      </c>
      <c r="H173" s="1">
        <f t="shared" si="19"/>
        <v>6</v>
      </c>
      <c r="I173" s="10" t="s">
        <v>976</v>
      </c>
      <c r="J173" s="1">
        <f t="shared" si="20"/>
        <v>8</v>
      </c>
      <c r="K173" s="10" t="s">
        <v>977</v>
      </c>
      <c r="L173" s="1">
        <f t="shared" si="21"/>
        <v>7</v>
      </c>
      <c r="M173" s="10" t="s">
        <v>978</v>
      </c>
      <c r="N173" s="1">
        <f t="shared" si="22"/>
        <v>8</v>
      </c>
      <c r="O173" s="10" t="s">
        <v>979</v>
      </c>
      <c r="P173" s="1">
        <f t="shared" si="23"/>
        <v>7</v>
      </c>
    </row>
    <row r="174" spans="1:24" ht="18.600000000000001" thickBot="1" x14ac:dyDescent="0.4">
      <c r="A174" s="25" t="s">
        <v>219</v>
      </c>
      <c r="B174" s="1">
        <f t="shared" si="16"/>
        <v>4</v>
      </c>
      <c r="C174" s="10" t="s">
        <v>220</v>
      </c>
      <c r="D174" s="1">
        <f t="shared" si="17"/>
        <v>4</v>
      </c>
      <c r="E174" s="10" t="s">
        <v>220</v>
      </c>
      <c r="F174" s="1">
        <f t="shared" si="18"/>
        <v>4</v>
      </c>
      <c r="G174" s="10" t="s">
        <v>219</v>
      </c>
      <c r="H174" s="1">
        <f t="shared" si="19"/>
        <v>4</v>
      </c>
      <c r="I174" s="10" t="s">
        <v>221</v>
      </c>
      <c r="J174" s="1">
        <f t="shared" si="20"/>
        <v>6</v>
      </c>
      <c r="K174" s="10" t="s">
        <v>222</v>
      </c>
      <c r="L174" s="1">
        <f t="shared" si="21"/>
        <v>4</v>
      </c>
      <c r="M174" s="10" t="s">
        <v>223</v>
      </c>
      <c r="N174" s="1">
        <f t="shared" si="22"/>
        <v>5</v>
      </c>
      <c r="O174" s="10" t="s">
        <v>221</v>
      </c>
      <c r="P174" s="1">
        <f t="shared" si="23"/>
        <v>6</v>
      </c>
    </row>
    <row r="175" spans="1:24" ht="18.600000000000001" thickBot="1" x14ac:dyDescent="0.4">
      <c r="A175" s="25" t="s">
        <v>980</v>
      </c>
      <c r="B175" s="1">
        <f t="shared" si="16"/>
        <v>2</v>
      </c>
      <c r="C175" s="10" t="s">
        <v>981</v>
      </c>
      <c r="D175" s="1">
        <f t="shared" si="17"/>
        <v>2</v>
      </c>
      <c r="E175" s="10" t="s">
        <v>73</v>
      </c>
      <c r="F175" s="1">
        <f t="shared" si="18"/>
        <v>1</v>
      </c>
      <c r="G175" s="10" t="s">
        <v>423</v>
      </c>
      <c r="H175" s="1">
        <f t="shared" si="19"/>
        <v>2</v>
      </c>
      <c r="I175" s="10" t="s">
        <v>982</v>
      </c>
      <c r="J175" s="1">
        <f t="shared" si="20"/>
        <v>4</v>
      </c>
      <c r="K175" s="10" t="s">
        <v>983</v>
      </c>
      <c r="L175" s="1">
        <f t="shared" si="21"/>
        <v>2</v>
      </c>
      <c r="M175" s="10" t="s">
        <v>984</v>
      </c>
      <c r="N175" s="1">
        <f t="shared" si="22"/>
        <v>3</v>
      </c>
      <c r="O175" s="10" t="s">
        <v>77</v>
      </c>
      <c r="P175" s="1">
        <f t="shared" si="23"/>
        <v>1</v>
      </c>
    </row>
    <row r="176" spans="1:24" ht="18.600000000000001" thickBot="1" x14ac:dyDescent="0.4">
      <c r="A176" s="25" t="s">
        <v>782</v>
      </c>
      <c r="B176" s="1">
        <f t="shared" si="16"/>
        <v>4</v>
      </c>
      <c r="C176" s="10" t="s">
        <v>783</v>
      </c>
      <c r="D176" s="1">
        <f t="shared" si="17"/>
        <v>7</v>
      </c>
      <c r="E176" s="10" t="s">
        <v>782</v>
      </c>
      <c r="F176" s="1">
        <f t="shared" si="18"/>
        <v>4</v>
      </c>
      <c r="G176" s="10" t="s">
        <v>784</v>
      </c>
      <c r="H176" s="1">
        <f t="shared" si="19"/>
        <v>8</v>
      </c>
      <c r="I176" s="10" t="s">
        <v>785</v>
      </c>
      <c r="J176" s="1">
        <f t="shared" si="20"/>
        <v>7</v>
      </c>
      <c r="K176" s="10" t="s">
        <v>786</v>
      </c>
      <c r="L176" s="1">
        <f t="shared" si="21"/>
        <v>7</v>
      </c>
      <c r="M176" s="10" t="s">
        <v>787</v>
      </c>
      <c r="N176" s="1">
        <f t="shared" si="22"/>
        <v>11</v>
      </c>
      <c r="O176" s="10" t="s">
        <v>788</v>
      </c>
      <c r="P176" s="1">
        <f t="shared" si="23"/>
        <v>7</v>
      </c>
      <c r="R176" s="17" t="s">
        <v>160</v>
      </c>
      <c r="S176" s="17" t="s">
        <v>161</v>
      </c>
      <c r="T176" s="17" t="s">
        <v>162</v>
      </c>
      <c r="V176" s="17" t="s">
        <v>160</v>
      </c>
      <c r="W176" s="17" t="s">
        <v>161</v>
      </c>
    </row>
    <row r="177" spans="1:23" ht="18.600000000000001" thickBot="1" x14ac:dyDescent="0.4">
      <c r="A177" s="25" t="s">
        <v>985</v>
      </c>
      <c r="B177" s="1">
        <f t="shared" si="16"/>
        <v>3</v>
      </c>
      <c r="C177" s="10" t="s">
        <v>986</v>
      </c>
      <c r="D177" s="1">
        <f t="shared" si="17"/>
        <v>3</v>
      </c>
      <c r="E177" s="10" t="s">
        <v>987</v>
      </c>
      <c r="F177" s="1">
        <f t="shared" si="18"/>
        <v>3</v>
      </c>
      <c r="G177" s="10" t="s">
        <v>988</v>
      </c>
      <c r="H177" s="1">
        <f t="shared" si="19"/>
        <v>5</v>
      </c>
      <c r="I177" s="10" t="s">
        <v>409</v>
      </c>
      <c r="J177" s="1">
        <f t="shared" si="20"/>
        <v>4</v>
      </c>
      <c r="K177" s="10" t="s">
        <v>989</v>
      </c>
      <c r="L177" s="1">
        <f t="shared" si="21"/>
        <v>5</v>
      </c>
      <c r="M177" s="10" t="s">
        <v>990</v>
      </c>
      <c r="N177" s="1">
        <f t="shared" si="22"/>
        <v>8</v>
      </c>
      <c r="O177" s="10" t="s">
        <v>991</v>
      </c>
      <c r="P177" s="1">
        <f t="shared" si="23"/>
        <v>5</v>
      </c>
      <c r="R177" s="12">
        <v>1</v>
      </c>
      <c r="S177" s="13">
        <v>23</v>
      </c>
      <c r="T177" s="18">
        <v>0.12432432432432433</v>
      </c>
      <c r="V177" s="12">
        <v>1</v>
      </c>
      <c r="W177" s="13">
        <v>23</v>
      </c>
    </row>
    <row r="178" spans="1:23" ht="18.600000000000001" thickBot="1" x14ac:dyDescent="0.4">
      <c r="A178" s="25" t="s">
        <v>992</v>
      </c>
      <c r="B178" s="1">
        <f t="shared" si="16"/>
        <v>5</v>
      </c>
      <c r="C178" s="10" t="s">
        <v>21</v>
      </c>
      <c r="D178" s="1">
        <f t="shared" si="17"/>
        <v>5</v>
      </c>
      <c r="E178" s="10" t="s">
        <v>993</v>
      </c>
      <c r="F178" s="1">
        <f t="shared" si="18"/>
        <v>5</v>
      </c>
      <c r="G178" s="10" t="s">
        <v>22</v>
      </c>
      <c r="H178" s="1">
        <f t="shared" si="19"/>
        <v>3</v>
      </c>
      <c r="I178" s="10" t="s">
        <v>23</v>
      </c>
      <c r="J178" s="1">
        <f t="shared" si="20"/>
        <v>5</v>
      </c>
      <c r="K178" s="10" t="s">
        <v>24</v>
      </c>
      <c r="L178" s="1">
        <f t="shared" si="21"/>
        <v>7</v>
      </c>
      <c r="M178" s="10" t="s">
        <v>25</v>
      </c>
      <c r="N178" s="1">
        <f t="shared" si="22"/>
        <v>8</v>
      </c>
      <c r="O178" s="10" t="s">
        <v>26</v>
      </c>
      <c r="P178" s="1">
        <f t="shared" si="23"/>
        <v>3</v>
      </c>
      <c r="R178" s="12">
        <v>2</v>
      </c>
      <c r="S178" s="13">
        <v>21</v>
      </c>
      <c r="T178" s="18">
        <v>0.23783783783783785</v>
      </c>
      <c r="V178" s="12">
        <v>2</v>
      </c>
      <c r="W178" s="13">
        <v>21</v>
      </c>
    </row>
    <row r="179" spans="1:23" ht="18.600000000000001" thickBot="1" x14ac:dyDescent="0.4">
      <c r="A179" s="25" t="s">
        <v>44</v>
      </c>
      <c r="B179" s="1">
        <f t="shared" si="16"/>
        <v>1</v>
      </c>
      <c r="C179" s="10" t="s">
        <v>44</v>
      </c>
      <c r="D179" s="1">
        <f t="shared" si="17"/>
        <v>1</v>
      </c>
      <c r="E179" s="10" t="s">
        <v>45</v>
      </c>
      <c r="F179" s="1">
        <f t="shared" si="18"/>
        <v>1</v>
      </c>
      <c r="G179" s="10" t="s">
        <v>45</v>
      </c>
      <c r="H179" s="1">
        <f t="shared" si="19"/>
        <v>1</v>
      </c>
      <c r="I179" s="10" t="s">
        <v>46</v>
      </c>
      <c r="J179" s="1">
        <f t="shared" si="20"/>
        <v>3</v>
      </c>
      <c r="K179" s="10" t="s">
        <v>47</v>
      </c>
      <c r="L179" s="1">
        <f t="shared" si="21"/>
        <v>2</v>
      </c>
      <c r="M179" s="10" t="s">
        <v>48</v>
      </c>
      <c r="N179" s="1">
        <f t="shared" si="22"/>
        <v>3</v>
      </c>
      <c r="O179" s="10" t="s">
        <v>49</v>
      </c>
      <c r="P179" s="1">
        <f t="shared" si="23"/>
        <v>1</v>
      </c>
      <c r="R179" s="12">
        <v>3</v>
      </c>
      <c r="S179" s="13">
        <v>12</v>
      </c>
      <c r="T179" s="18">
        <v>0.30270270270270272</v>
      </c>
      <c r="V179" s="12">
        <v>3</v>
      </c>
      <c r="W179" s="13">
        <v>12</v>
      </c>
    </row>
    <row r="180" spans="1:23" ht="18.600000000000001" thickBot="1" x14ac:dyDescent="0.4">
      <c r="A180" s="25" t="s">
        <v>720</v>
      </c>
      <c r="B180" s="1">
        <f t="shared" si="16"/>
        <v>7</v>
      </c>
      <c r="C180" s="10" t="s">
        <v>721</v>
      </c>
      <c r="D180" s="1">
        <f t="shared" si="17"/>
        <v>5</v>
      </c>
      <c r="E180" s="10" t="s">
        <v>722</v>
      </c>
      <c r="F180" s="1">
        <f t="shared" si="18"/>
        <v>6</v>
      </c>
      <c r="G180" s="10" t="s">
        <v>723</v>
      </c>
      <c r="H180" s="1">
        <f t="shared" si="19"/>
        <v>5</v>
      </c>
      <c r="I180" s="10" t="s">
        <v>724</v>
      </c>
      <c r="J180" s="1">
        <f t="shared" si="20"/>
        <v>3</v>
      </c>
      <c r="K180" s="10" t="s">
        <v>725</v>
      </c>
      <c r="L180" s="1">
        <f t="shared" si="21"/>
        <v>2</v>
      </c>
      <c r="M180" s="10" t="s">
        <v>36</v>
      </c>
      <c r="N180" s="1">
        <f t="shared" si="22"/>
        <v>3</v>
      </c>
      <c r="O180" s="10" t="s">
        <v>726</v>
      </c>
      <c r="P180" s="1">
        <f t="shared" si="23"/>
        <v>4</v>
      </c>
      <c r="R180" s="12">
        <v>4</v>
      </c>
      <c r="S180" s="13">
        <v>17</v>
      </c>
      <c r="T180" s="18">
        <v>0.39459459459459462</v>
      </c>
      <c r="V180" s="12">
        <v>4</v>
      </c>
      <c r="W180" s="13">
        <v>17</v>
      </c>
    </row>
    <row r="181" spans="1:23" ht="18.600000000000001" thickBot="1" x14ac:dyDescent="0.4">
      <c r="A181" s="25" t="s">
        <v>994</v>
      </c>
      <c r="B181" s="1">
        <f t="shared" si="16"/>
        <v>3</v>
      </c>
      <c r="C181" s="10" t="s">
        <v>92</v>
      </c>
      <c r="D181" s="1">
        <f t="shared" si="17"/>
        <v>1</v>
      </c>
      <c r="E181" s="10" t="s">
        <v>995</v>
      </c>
      <c r="F181" s="1">
        <f t="shared" si="18"/>
        <v>2</v>
      </c>
      <c r="G181" s="10" t="s">
        <v>91</v>
      </c>
      <c r="H181" s="1">
        <f t="shared" si="19"/>
        <v>1</v>
      </c>
      <c r="I181" s="10" t="s">
        <v>93</v>
      </c>
      <c r="J181" s="1">
        <f t="shared" si="20"/>
        <v>2</v>
      </c>
      <c r="K181" s="10" t="s">
        <v>94</v>
      </c>
      <c r="L181" s="1">
        <f t="shared" si="21"/>
        <v>4</v>
      </c>
      <c r="M181" s="10" t="s">
        <v>67</v>
      </c>
      <c r="N181" s="1">
        <f t="shared" si="22"/>
        <v>2</v>
      </c>
      <c r="O181" s="10" t="s">
        <v>95</v>
      </c>
      <c r="P181" s="1">
        <f t="shared" si="23"/>
        <v>1</v>
      </c>
      <c r="R181" s="12">
        <v>5</v>
      </c>
      <c r="S181" s="13">
        <v>19</v>
      </c>
      <c r="T181" s="18">
        <v>0.49729729729729732</v>
      </c>
      <c r="V181" s="12">
        <v>5</v>
      </c>
      <c r="W181" s="13">
        <v>19</v>
      </c>
    </row>
    <row r="182" spans="1:23" ht="18.600000000000001" thickBot="1" x14ac:dyDescent="0.4">
      <c r="A182" s="25" t="s">
        <v>996</v>
      </c>
      <c r="B182" s="1">
        <f t="shared" si="16"/>
        <v>3</v>
      </c>
      <c r="C182" s="10" t="s">
        <v>997</v>
      </c>
      <c r="D182" s="1">
        <f t="shared" si="17"/>
        <v>4</v>
      </c>
      <c r="E182" s="10" t="s">
        <v>998</v>
      </c>
      <c r="F182" s="1">
        <f t="shared" si="18"/>
        <v>3</v>
      </c>
      <c r="G182" s="10" t="s">
        <v>999</v>
      </c>
      <c r="H182" s="1">
        <f t="shared" si="19"/>
        <v>5</v>
      </c>
      <c r="I182" s="10" t="s">
        <v>1000</v>
      </c>
      <c r="J182" s="1">
        <f t="shared" si="20"/>
        <v>6</v>
      </c>
      <c r="K182" s="10" t="s">
        <v>1001</v>
      </c>
      <c r="L182" s="1">
        <f t="shared" si="21"/>
        <v>5</v>
      </c>
      <c r="M182" s="10" t="s">
        <v>1002</v>
      </c>
      <c r="N182" s="1">
        <f t="shared" si="22"/>
        <v>6</v>
      </c>
      <c r="O182" s="10" t="s">
        <v>1003</v>
      </c>
      <c r="P182" s="1">
        <f t="shared" si="23"/>
        <v>3</v>
      </c>
      <c r="R182" s="12">
        <v>6</v>
      </c>
      <c r="S182" s="13">
        <v>35</v>
      </c>
      <c r="T182" s="18">
        <v>0.68648648648648647</v>
      </c>
      <c r="V182" s="12">
        <v>6</v>
      </c>
      <c r="W182" s="13">
        <v>35</v>
      </c>
    </row>
    <row r="183" spans="1:23" ht="18.600000000000001" thickBot="1" x14ac:dyDescent="0.4">
      <c r="A183" s="25" t="s">
        <v>445</v>
      </c>
      <c r="B183" s="1">
        <f t="shared" si="16"/>
        <v>6</v>
      </c>
      <c r="C183" s="10" t="s">
        <v>446</v>
      </c>
      <c r="D183" s="1">
        <f t="shared" si="17"/>
        <v>6</v>
      </c>
      <c r="E183" s="10" t="s">
        <v>447</v>
      </c>
      <c r="F183" s="1">
        <f t="shared" si="18"/>
        <v>4</v>
      </c>
      <c r="G183" s="10" t="s">
        <v>448</v>
      </c>
      <c r="H183" s="1">
        <f t="shared" si="19"/>
        <v>4</v>
      </c>
      <c r="I183" s="10" t="s">
        <v>449</v>
      </c>
      <c r="J183" s="1">
        <f t="shared" si="20"/>
        <v>6</v>
      </c>
      <c r="K183" s="10" t="s">
        <v>450</v>
      </c>
      <c r="L183" s="1">
        <f t="shared" si="21"/>
        <v>4</v>
      </c>
      <c r="M183" s="10" t="s">
        <v>451</v>
      </c>
      <c r="N183" s="1">
        <f t="shared" si="22"/>
        <v>5</v>
      </c>
      <c r="O183" s="10" t="s">
        <v>452</v>
      </c>
      <c r="P183" s="1">
        <f t="shared" si="23"/>
        <v>6</v>
      </c>
      <c r="R183" s="12">
        <v>7</v>
      </c>
      <c r="S183" s="13">
        <v>22</v>
      </c>
      <c r="T183" s="18">
        <v>0.80540540540540539</v>
      </c>
      <c r="V183" s="12">
        <v>7</v>
      </c>
      <c r="W183" s="13">
        <v>22</v>
      </c>
    </row>
    <row r="184" spans="1:23" ht="18.600000000000001" thickBot="1" x14ac:dyDescent="0.4">
      <c r="A184" s="25" t="s">
        <v>1004</v>
      </c>
      <c r="B184" s="1">
        <f t="shared" si="16"/>
        <v>5</v>
      </c>
      <c r="C184" s="10" t="s">
        <v>1005</v>
      </c>
      <c r="D184" s="1">
        <f t="shared" si="17"/>
        <v>5</v>
      </c>
      <c r="E184" s="10" t="s">
        <v>1006</v>
      </c>
      <c r="F184" s="1">
        <f t="shared" si="18"/>
        <v>5</v>
      </c>
      <c r="G184" s="10" t="s">
        <v>1007</v>
      </c>
      <c r="H184" s="1">
        <f t="shared" si="19"/>
        <v>5</v>
      </c>
      <c r="I184" s="10" t="s">
        <v>1008</v>
      </c>
      <c r="J184" s="1">
        <f t="shared" si="20"/>
        <v>6</v>
      </c>
      <c r="K184" s="10" t="s">
        <v>1008</v>
      </c>
      <c r="L184" s="1">
        <f t="shared" si="21"/>
        <v>6</v>
      </c>
      <c r="M184" s="10" t="s">
        <v>1008</v>
      </c>
      <c r="N184" s="1">
        <f t="shared" si="22"/>
        <v>6</v>
      </c>
      <c r="O184" s="10" t="s">
        <v>1008</v>
      </c>
      <c r="P184" s="1">
        <f t="shared" si="23"/>
        <v>6</v>
      </c>
      <c r="R184" s="12">
        <v>8</v>
      </c>
      <c r="S184" s="13">
        <v>9</v>
      </c>
      <c r="T184" s="18">
        <v>0.8540540540540541</v>
      </c>
      <c r="V184" s="12">
        <v>8</v>
      </c>
      <c r="W184" s="13">
        <v>9</v>
      </c>
    </row>
    <row r="185" spans="1:23" ht="18.600000000000001" thickBot="1" x14ac:dyDescent="0.4">
      <c r="A185" s="25" t="s">
        <v>1009</v>
      </c>
      <c r="B185" s="1">
        <f t="shared" si="16"/>
        <v>8</v>
      </c>
      <c r="C185" s="10" t="s">
        <v>1010</v>
      </c>
      <c r="D185" s="1">
        <f t="shared" si="17"/>
        <v>8</v>
      </c>
      <c r="E185" s="10" t="s">
        <v>1011</v>
      </c>
      <c r="F185" s="1">
        <f t="shared" si="18"/>
        <v>8</v>
      </c>
      <c r="G185" s="10" t="s">
        <v>1012</v>
      </c>
      <c r="H185" s="1">
        <f t="shared" si="19"/>
        <v>5</v>
      </c>
      <c r="I185" s="10" t="s">
        <v>1013</v>
      </c>
      <c r="J185" s="1">
        <f t="shared" si="20"/>
        <v>8</v>
      </c>
      <c r="K185" s="10" t="s">
        <v>1014</v>
      </c>
      <c r="L185" s="1">
        <f t="shared" si="21"/>
        <v>6</v>
      </c>
      <c r="M185" s="10" t="s">
        <v>1015</v>
      </c>
      <c r="N185" s="1">
        <f t="shared" si="22"/>
        <v>11</v>
      </c>
      <c r="O185" s="10" t="s">
        <v>1016</v>
      </c>
      <c r="P185" s="1">
        <f t="shared" si="23"/>
        <v>7</v>
      </c>
      <c r="R185" s="12">
        <v>9</v>
      </c>
      <c r="S185" s="13">
        <v>9</v>
      </c>
      <c r="T185" s="18">
        <v>0.9027027027027027</v>
      </c>
      <c r="V185" s="12">
        <v>9</v>
      </c>
      <c r="W185" s="13">
        <v>9</v>
      </c>
    </row>
    <row r="186" spans="1:23" ht="18.600000000000001" thickBot="1" x14ac:dyDescent="0.4">
      <c r="A186" s="25" t="s">
        <v>37</v>
      </c>
      <c r="B186" s="1">
        <f t="shared" si="16"/>
        <v>2</v>
      </c>
      <c r="C186" s="10" t="s">
        <v>38</v>
      </c>
      <c r="D186" s="1">
        <f t="shared" si="17"/>
        <v>3</v>
      </c>
      <c r="E186" s="10" t="s">
        <v>39</v>
      </c>
      <c r="F186" s="1">
        <f t="shared" si="18"/>
        <v>3</v>
      </c>
      <c r="G186" s="10" t="s">
        <v>40</v>
      </c>
      <c r="H186" s="1">
        <f t="shared" si="19"/>
        <v>5</v>
      </c>
      <c r="I186" s="10" t="s">
        <v>41</v>
      </c>
      <c r="J186" s="1">
        <f t="shared" si="20"/>
        <v>4</v>
      </c>
      <c r="K186" s="10" t="s">
        <v>42</v>
      </c>
      <c r="L186" s="1">
        <f t="shared" si="21"/>
        <v>4</v>
      </c>
      <c r="M186" s="10" t="s">
        <v>20</v>
      </c>
      <c r="N186" s="1">
        <f t="shared" si="22"/>
        <v>3</v>
      </c>
      <c r="O186" s="10" t="s">
        <v>43</v>
      </c>
      <c r="P186" s="1">
        <f t="shared" si="23"/>
        <v>2</v>
      </c>
      <c r="R186" s="12">
        <v>10</v>
      </c>
      <c r="S186" s="13">
        <v>5</v>
      </c>
      <c r="T186" s="18">
        <v>0.92972972972972978</v>
      </c>
      <c r="V186" s="12">
        <v>10</v>
      </c>
      <c r="W186" s="13">
        <v>5</v>
      </c>
    </row>
    <row r="187" spans="1:23" ht="18" x14ac:dyDescent="0.35">
      <c r="A187" s="11"/>
      <c r="B187" s="1"/>
      <c r="C187" s="10"/>
      <c r="D187" s="1"/>
      <c r="E187" s="10"/>
      <c r="F187" s="1"/>
      <c r="G187" s="10"/>
      <c r="H187" s="1"/>
      <c r="I187" s="10"/>
      <c r="J187" s="1"/>
      <c r="K187" s="10"/>
      <c r="L187" s="1"/>
      <c r="M187" s="10"/>
      <c r="N187" s="1"/>
      <c r="O187" s="10"/>
      <c r="P187" s="1"/>
      <c r="R187" s="12">
        <v>11</v>
      </c>
      <c r="S187" s="13">
        <v>11</v>
      </c>
      <c r="T187" s="18">
        <v>0.98918918918918919</v>
      </c>
      <c r="V187" s="12">
        <v>11</v>
      </c>
      <c r="W187" s="13">
        <v>11</v>
      </c>
    </row>
    <row r="188" spans="1:23" ht="18" x14ac:dyDescent="0.35">
      <c r="A188" s="11"/>
      <c r="B188" s="1"/>
      <c r="C188" s="10"/>
      <c r="D188" s="1"/>
      <c r="E188" s="10"/>
      <c r="F188" s="1"/>
      <c r="G188" s="10"/>
      <c r="H188" s="1"/>
      <c r="I188" s="10"/>
      <c r="J188" s="1"/>
      <c r="K188" s="10"/>
      <c r="L188" s="1"/>
      <c r="M188" s="10"/>
      <c r="N188" s="1"/>
      <c r="O188" s="10"/>
      <c r="P188" s="1"/>
      <c r="R188" s="12">
        <v>12</v>
      </c>
      <c r="S188" s="13">
        <v>2</v>
      </c>
      <c r="T188" s="18">
        <v>1</v>
      </c>
      <c r="V188" s="12">
        <v>12</v>
      </c>
      <c r="W188" s="13">
        <v>2</v>
      </c>
    </row>
    <row r="189" spans="1:23" ht="18.600000000000001" thickBot="1" x14ac:dyDescent="0.4">
      <c r="A189" s="11"/>
      <c r="B189" s="1"/>
      <c r="C189" s="10"/>
      <c r="D189" s="1"/>
      <c r="E189" s="10"/>
      <c r="F189" s="1"/>
      <c r="G189" s="10"/>
      <c r="H189" s="1"/>
      <c r="I189" s="10"/>
      <c r="J189" s="1"/>
      <c r="K189" s="10"/>
      <c r="L189" s="1"/>
      <c r="M189" s="10"/>
      <c r="N189" s="1"/>
      <c r="O189" s="10"/>
      <c r="P189" s="1"/>
      <c r="R189" s="16" t="s">
        <v>138</v>
      </c>
      <c r="S189" s="16">
        <v>0</v>
      </c>
      <c r="T189" s="19">
        <v>1</v>
      </c>
      <c r="V189" s="16">
        <v>13</v>
      </c>
      <c r="W189" s="16">
        <v>0</v>
      </c>
    </row>
    <row r="190" spans="1:23" ht="18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23" ht="18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23" ht="18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2"/>
      <c r="R192" s="22"/>
      <c r="S192" s="22"/>
      <c r="T192" s="15"/>
      <c r="U192" s="15"/>
      <c r="V192" s="15"/>
      <c r="W192" s="15"/>
    </row>
    <row r="193" spans="1:23" ht="18" x14ac:dyDescent="0.35">
      <c r="A193" s="1" t="s">
        <v>137</v>
      </c>
      <c r="B193" s="1">
        <f>MAX(B2:B186)</f>
        <v>11</v>
      </c>
      <c r="C193" s="1"/>
      <c r="D193" s="1">
        <f>MAX(D2:D186)</f>
        <v>12</v>
      </c>
      <c r="E193" s="1"/>
      <c r="F193" s="1">
        <f>MAX(F2:F186)</f>
        <v>13</v>
      </c>
      <c r="G193" s="1"/>
      <c r="H193" s="1">
        <f>MAX(H2:H186)</f>
        <v>15</v>
      </c>
      <c r="I193" s="1"/>
      <c r="J193" s="1">
        <f>MAX(J2:J186)</f>
        <v>12</v>
      </c>
      <c r="K193" s="1"/>
      <c r="L193" s="1">
        <f>MAX(L2:L186)</f>
        <v>16</v>
      </c>
      <c r="M193" s="1"/>
      <c r="N193" s="1">
        <f>MAX(N2:N186)</f>
        <v>18</v>
      </c>
      <c r="O193" s="1"/>
      <c r="P193" s="1">
        <f>MAX(P2:P186)</f>
        <v>12</v>
      </c>
      <c r="Q193" s="22"/>
      <c r="R193" s="20"/>
      <c r="S193" s="20"/>
      <c r="T193" s="20"/>
      <c r="U193" s="15"/>
      <c r="V193" s="20"/>
      <c r="W193" s="20"/>
    </row>
    <row r="194" spans="1:23" ht="18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2"/>
      <c r="R194" s="12"/>
      <c r="S194" s="13"/>
      <c r="T194" s="18"/>
      <c r="U194" s="15"/>
      <c r="V194" s="12"/>
      <c r="W194" s="13"/>
    </row>
    <row r="195" spans="1:23" ht="18" x14ac:dyDescent="0.35">
      <c r="A195" s="1">
        <v>1</v>
      </c>
      <c r="B195" s="1"/>
      <c r="C195" s="1">
        <v>1</v>
      </c>
      <c r="D195" s="1"/>
      <c r="E195" s="1">
        <v>1</v>
      </c>
      <c r="F195" s="1"/>
      <c r="G195" s="1">
        <v>1</v>
      </c>
      <c r="H195" s="1"/>
      <c r="I195" s="1">
        <v>1</v>
      </c>
      <c r="J195" s="1"/>
      <c r="K195" s="1">
        <v>1</v>
      </c>
      <c r="L195" s="1"/>
      <c r="M195" s="1">
        <v>1</v>
      </c>
      <c r="N195" s="1"/>
      <c r="O195" s="1">
        <v>1</v>
      </c>
      <c r="P195" s="1"/>
      <c r="Q195" s="22"/>
      <c r="R195" s="12"/>
      <c r="S195" s="13"/>
      <c r="T195" s="18"/>
      <c r="U195" s="15"/>
      <c r="V195" s="12"/>
      <c r="W195" s="13"/>
    </row>
    <row r="196" spans="1:23" ht="18" x14ac:dyDescent="0.35">
      <c r="A196" s="1">
        <v>2</v>
      </c>
      <c r="B196" s="1"/>
      <c r="C196" s="1">
        <v>2</v>
      </c>
      <c r="D196" s="1"/>
      <c r="E196" s="1">
        <v>2</v>
      </c>
      <c r="F196" s="1"/>
      <c r="G196" s="1">
        <v>2</v>
      </c>
      <c r="H196" s="1"/>
      <c r="I196" s="1">
        <v>2</v>
      </c>
      <c r="J196" s="1"/>
      <c r="K196" s="1">
        <v>2</v>
      </c>
      <c r="L196" s="1"/>
      <c r="M196" s="1">
        <v>2</v>
      </c>
      <c r="N196" s="1"/>
      <c r="O196" s="1">
        <v>2</v>
      </c>
      <c r="P196" s="1"/>
      <c r="Q196" s="22"/>
      <c r="R196" s="12"/>
      <c r="S196" s="13"/>
      <c r="T196" s="18"/>
      <c r="U196" s="15"/>
      <c r="V196" s="12"/>
      <c r="W196" s="13"/>
    </row>
    <row r="197" spans="1:23" ht="18" x14ac:dyDescent="0.35">
      <c r="A197" s="1">
        <v>3</v>
      </c>
      <c r="B197" s="1"/>
      <c r="C197" s="1">
        <v>3</v>
      </c>
      <c r="D197" s="1"/>
      <c r="E197" s="1">
        <v>3</v>
      </c>
      <c r="F197" s="1"/>
      <c r="G197" s="1">
        <v>3</v>
      </c>
      <c r="H197" s="1"/>
      <c r="I197" s="1">
        <v>3</v>
      </c>
      <c r="J197" s="1"/>
      <c r="K197" s="1">
        <v>3</v>
      </c>
      <c r="L197" s="1"/>
      <c r="M197" s="1">
        <v>3</v>
      </c>
      <c r="N197" s="1"/>
      <c r="O197" s="1">
        <v>3</v>
      </c>
      <c r="P197" s="1"/>
      <c r="Q197" s="22"/>
      <c r="R197" s="12"/>
      <c r="S197" s="13"/>
      <c r="T197" s="18"/>
      <c r="U197" s="15"/>
      <c r="V197" s="12"/>
      <c r="W197" s="13"/>
    </row>
    <row r="198" spans="1:23" ht="18" x14ac:dyDescent="0.35">
      <c r="A198" s="1">
        <v>4</v>
      </c>
      <c r="B198" s="1"/>
      <c r="C198" s="1">
        <v>4</v>
      </c>
      <c r="D198" s="1"/>
      <c r="E198" s="1">
        <v>4</v>
      </c>
      <c r="F198" s="1"/>
      <c r="G198" s="1">
        <v>4</v>
      </c>
      <c r="H198" s="1"/>
      <c r="I198" s="1">
        <v>4</v>
      </c>
      <c r="J198" s="1"/>
      <c r="K198" s="1">
        <v>4</v>
      </c>
      <c r="L198" s="1"/>
      <c r="M198" s="1">
        <v>4</v>
      </c>
      <c r="N198" s="1"/>
      <c r="O198" s="1">
        <v>4</v>
      </c>
      <c r="P198" s="1"/>
      <c r="Q198" s="22"/>
      <c r="R198" s="12"/>
      <c r="S198" s="13"/>
      <c r="T198" s="18"/>
      <c r="U198" s="15"/>
      <c r="V198" s="12"/>
      <c r="W198" s="13"/>
    </row>
    <row r="199" spans="1:23" ht="18" x14ac:dyDescent="0.35">
      <c r="A199" s="1">
        <v>5</v>
      </c>
      <c r="B199" s="1"/>
      <c r="C199" s="1">
        <v>5</v>
      </c>
      <c r="D199" s="1"/>
      <c r="E199" s="1">
        <v>5</v>
      </c>
      <c r="F199" s="1"/>
      <c r="G199" s="1">
        <v>5</v>
      </c>
      <c r="H199" s="1"/>
      <c r="I199" s="1">
        <v>5</v>
      </c>
      <c r="J199" s="1"/>
      <c r="K199" s="1">
        <v>5</v>
      </c>
      <c r="L199" s="1"/>
      <c r="M199" s="1">
        <v>5</v>
      </c>
      <c r="N199" s="1"/>
      <c r="O199" s="1">
        <v>5</v>
      </c>
      <c r="P199" s="1"/>
      <c r="Q199" s="22"/>
      <c r="R199" s="12"/>
      <c r="S199" s="13"/>
      <c r="T199" s="18"/>
      <c r="U199" s="15"/>
      <c r="V199" s="12"/>
      <c r="W199" s="13"/>
    </row>
    <row r="200" spans="1:23" ht="18" x14ac:dyDescent="0.35">
      <c r="A200" s="1">
        <v>6</v>
      </c>
      <c r="B200" s="1"/>
      <c r="C200" s="1">
        <v>6</v>
      </c>
      <c r="D200" s="1"/>
      <c r="E200" s="1">
        <v>6</v>
      </c>
      <c r="F200" s="1"/>
      <c r="G200" s="1">
        <v>6</v>
      </c>
      <c r="H200" s="1"/>
      <c r="I200" s="1">
        <v>6</v>
      </c>
      <c r="J200" s="1"/>
      <c r="K200" s="1">
        <v>6</v>
      </c>
      <c r="L200" s="1"/>
      <c r="M200" s="1">
        <v>6</v>
      </c>
      <c r="N200" s="1"/>
      <c r="O200" s="1">
        <v>6</v>
      </c>
      <c r="P200" s="1"/>
      <c r="Q200" s="22"/>
      <c r="R200" s="12"/>
      <c r="S200" s="13"/>
      <c r="T200" s="18"/>
      <c r="U200" s="15"/>
      <c r="V200" s="12"/>
      <c r="W200" s="13"/>
    </row>
    <row r="201" spans="1:23" ht="18" x14ac:dyDescent="0.35">
      <c r="A201" s="1">
        <v>7</v>
      </c>
      <c r="B201" s="1"/>
      <c r="C201" s="1">
        <v>7</v>
      </c>
      <c r="D201" s="1"/>
      <c r="E201" s="1">
        <v>7</v>
      </c>
      <c r="F201" s="1"/>
      <c r="G201" s="1">
        <v>7</v>
      </c>
      <c r="H201" s="1"/>
      <c r="I201" s="1">
        <v>7</v>
      </c>
      <c r="J201" s="1"/>
      <c r="K201" s="1">
        <v>7</v>
      </c>
      <c r="L201" s="1"/>
      <c r="M201" s="1">
        <v>7</v>
      </c>
      <c r="N201" s="1"/>
      <c r="O201" s="1">
        <v>7</v>
      </c>
      <c r="P201" s="1"/>
      <c r="Q201" s="22"/>
      <c r="R201" s="12"/>
      <c r="S201" s="13"/>
      <c r="T201" s="18"/>
      <c r="U201" s="15"/>
      <c r="V201" s="12"/>
      <c r="W201" s="13"/>
    </row>
    <row r="202" spans="1:23" ht="18" x14ac:dyDescent="0.35">
      <c r="A202" s="1">
        <v>8</v>
      </c>
      <c r="B202" s="1"/>
      <c r="C202" s="1">
        <v>8</v>
      </c>
      <c r="D202" s="1"/>
      <c r="E202" s="1">
        <v>8</v>
      </c>
      <c r="F202" s="1"/>
      <c r="G202" s="1">
        <v>8</v>
      </c>
      <c r="H202" s="1"/>
      <c r="I202" s="1">
        <v>8</v>
      </c>
      <c r="J202" s="1"/>
      <c r="K202" s="1">
        <v>8</v>
      </c>
      <c r="L202" s="1"/>
      <c r="M202" s="1">
        <v>8</v>
      </c>
      <c r="N202" s="1"/>
      <c r="O202" s="1">
        <v>8</v>
      </c>
      <c r="P202" s="1"/>
      <c r="Q202" s="22"/>
      <c r="R202" s="12"/>
      <c r="S202" s="13"/>
      <c r="T202" s="18"/>
      <c r="U202" s="15"/>
      <c r="V202" s="12"/>
      <c r="W202" s="13"/>
    </row>
    <row r="203" spans="1:23" ht="18" x14ac:dyDescent="0.35">
      <c r="A203" s="1">
        <v>9</v>
      </c>
      <c r="B203" s="1"/>
      <c r="C203" s="1">
        <v>9</v>
      </c>
      <c r="D203" s="1"/>
      <c r="E203" s="1">
        <v>9</v>
      </c>
      <c r="F203" s="1"/>
      <c r="G203" s="1">
        <v>9</v>
      </c>
      <c r="H203" s="1"/>
      <c r="I203" s="1">
        <v>9</v>
      </c>
      <c r="J203" s="1"/>
      <c r="K203" s="1">
        <v>9</v>
      </c>
      <c r="L203" s="1"/>
      <c r="M203" s="1">
        <v>9</v>
      </c>
      <c r="N203" s="1"/>
      <c r="O203" s="1">
        <v>9</v>
      </c>
      <c r="P203" s="1"/>
      <c r="Q203" s="22"/>
      <c r="R203" s="12"/>
      <c r="S203" s="13"/>
      <c r="T203" s="18"/>
      <c r="U203" s="15"/>
      <c r="V203" s="12"/>
      <c r="W203" s="13"/>
    </row>
    <row r="204" spans="1:23" ht="18" x14ac:dyDescent="0.35">
      <c r="A204" s="1">
        <v>10</v>
      </c>
      <c r="B204" s="1"/>
      <c r="C204" s="1">
        <v>10</v>
      </c>
      <c r="D204" s="1"/>
      <c r="E204" s="1">
        <v>10</v>
      </c>
      <c r="F204" s="1"/>
      <c r="G204" s="1">
        <v>10</v>
      </c>
      <c r="H204" s="1"/>
      <c r="I204" s="1">
        <v>10</v>
      </c>
      <c r="J204" s="1"/>
      <c r="K204" s="1">
        <v>10</v>
      </c>
      <c r="L204" s="1"/>
      <c r="M204" s="1">
        <v>10</v>
      </c>
      <c r="N204" s="1"/>
      <c r="O204" s="1">
        <v>10</v>
      </c>
      <c r="P204" s="1"/>
      <c r="Q204" s="22"/>
      <c r="R204" s="12"/>
      <c r="S204" s="13"/>
      <c r="T204" s="18"/>
      <c r="U204" s="15"/>
      <c r="V204" s="12"/>
      <c r="W204" s="13"/>
    </row>
    <row r="205" spans="1:23" ht="18" x14ac:dyDescent="0.35">
      <c r="A205" s="1">
        <v>11</v>
      </c>
      <c r="B205" s="1"/>
      <c r="C205" s="1">
        <v>11</v>
      </c>
      <c r="D205" s="1"/>
      <c r="E205" s="1">
        <v>11</v>
      </c>
      <c r="F205" s="1"/>
      <c r="G205" s="1">
        <v>11</v>
      </c>
      <c r="H205" s="1"/>
      <c r="I205" s="1">
        <v>11</v>
      </c>
      <c r="J205" s="1"/>
      <c r="K205" s="1">
        <v>11</v>
      </c>
      <c r="L205" s="1"/>
      <c r="M205" s="1">
        <v>11</v>
      </c>
      <c r="N205" s="1"/>
      <c r="O205" s="1">
        <v>11</v>
      </c>
      <c r="P205" s="1"/>
      <c r="Q205" s="22"/>
      <c r="R205" s="12"/>
      <c r="S205" s="13"/>
      <c r="T205" s="18"/>
      <c r="U205" s="15"/>
      <c r="V205" s="12"/>
      <c r="W205" s="13"/>
    </row>
    <row r="206" spans="1:23" ht="18" x14ac:dyDescent="0.35">
      <c r="A206" s="1"/>
      <c r="B206" s="1"/>
      <c r="C206" s="1">
        <v>12</v>
      </c>
      <c r="D206" s="1"/>
      <c r="E206" s="1">
        <v>12</v>
      </c>
      <c r="F206" s="1"/>
      <c r="G206" s="1">
        <v>12</v>
      </c>
      <c r="H206" s="1"/>
      <c r="I206" s="1">
        <v>12</v>
      </c>
      <c r="J206" s="1"/>
      <c r="K206" s="1">
        <v>12</v>
      </c>
      <c r="L206" s="1"/>
      <c r="M206" s="1">
        <v>12</v>
      </c>
      <c r="N206" s="1"/>
      <c r="O206" s="1">
        <v>12</v>
      </c>
      <c r="P206" s="1"/>
      <c r="Q206" s="22"/>
      <c r="R206" s="12"/>
      <c r="S206" s="13"/>
      <c r="T206" s="18"/>
      <c r="U206" s="15"/>
      <c r="V206" s="12"/>
      <c r="W206" s="13"/>
    </row>
    <row r="207" spans="1:23" ht="18" x14ac:dyDescent="0.35">
      <c r="A207" s="1"/>
      <c r="B207" s="1"/>
      <c r="C207" s="1"/>
      <c r="D207" s="1"/>
      <c r="E207" s="1">
        <v>13</v>
      </c>
      <c r="F207" s="1"/>
      <c r="G207" s="1">
        <v>13</v>
      </c>
      <c r="H207" s="1"/>
      <c r="I207" s="1"/>
      <c r="J207" s="1"/>
      <c r="K207" s="1">
        <v>13</v>
      </c>
      <c r="L207" s="1"/>
      <c r="M207" s="1">
        <v>13</v>
      </c>
      <c r="N207" s="1"/>
      <c r="O207" s="1"/>
      <c r="P207" s="1"/>
      <c r="Q207" s="22"/>
      <c r="R207" s="12"/>
      <c r="S207" s="13"/>
      <c r="T207" s="18"/>
      <c r="U207" s="15"/>
      <c r="V207" s="12"/>
      <c r="W207" s="13"/>
    </row>
    <row r="208" spans="1:23" ht="18" x14ac:dyDescent="0.35">
      <c r="A208" s="1"/>
      <c r="B208" s="1"/>
      <c r="C208" s="1"/>
      <c r="D208" s="1"/>
      <c r="E208" s="1"/>
      <c r="F208" s="1"/>
      <c r="G208" s="1">
        <v>14</v>
      </c>
      <c r="H208" s="1"/>
      <c r="I208" s="1"/>
      <c r="J208" s="1"/>
      <c r="K208" s="1">
        <v>14</v>
      </c>
      <c r="L208" s="1"/>
      <c r="M208" s="1">
        <v>14</v>
      </c>
      <c r="N208" s="1"/>
      <c r="O208" s="1"/>
      <c r="P208" s="1"/>
      <c r="Q208" s="22"/>
      <c r="R208" s="13"/>
      <c r="S208" s="13"/>
      <c r="T208" s="18"/>
      <c r="U208" s="15"/>
      <c r="V208" s="13"/>
      <c r="W208" s="13"/>
    </row>
    <row r="209" spans="1:24" ht="18" x14ac:dyDescent="0.35">
      <c r="A209" s="1"/>
      <c r="B209" s="1"/>
      <c r="C209" s="1"/>
      <c r="D209" s="1"/>
      <c r="E209" s="1"/>
      <c r="F209" s="1"/>
      <c r="G209" s="1">
        <v>15</v>
      </c>
      <c r="H209" s="1"/>
      <c r="I209" s="1"/>
      <c r="J209" s="1"/>
      <c r="K209" s="1">
        <v>15</v>
      </c>
      <c r="L209" s="1"/>
      <c r="M209" s="1">
        <v>15</v>
      </c>
      <c r="N209" s="1"/>
      <c r="O209" s="1"/>
      <c r="P209" s="1"/>
      <c r="Q209" s="22"/>
      <c r="R209" s="22"/>
      <c r="S209" s="22"/>
      <c r="T209" s="15"/>
      <c r="U209" s="15"/>
      <c r="V209" s="15"/>
      <c r="W209" s="15"/>
    </row>
    <row r="210" spans="1:24" ht="18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>
        <v>16</v>
      </c>
      <c r="L210" s="1"/>
      <c r="M210" s="1">
        <v>16</v>
      </c>
      <c r="N210" s="1"/>
      <c r="O210" s="1"/>
      <c r="P210" s="1"/>
      <c r="Q210" s="1"/>
      <c r="R210" s="1"/>
      <c r="S210" s="1"/>
    </row>
    <row r="211" spans="1:24" ht="18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>
        <v>17</v>
      </c>
      <c r="N211" s="1"/>
      <c r="O211" s="1"/>
      <c r="P211" s="1"/>
      <c r="Q211" s="1"/>
      <c r="R211" s="1"/>
      <c r="S211" s="1"/>
    </row>
    <row r="212" spans="1:24" ht="18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>
        <v>18</v>
      </c>
      <c r="N212" s="1"/>
      <c r="O212" s="1"/>
      <c r="P212" s="1"/>
      <c r="Q212" s="1"/>
      <c r="R212" s="1"/>
      <c r="S212" s="1"/>
      <c r="U212" s="15"/>
      <c r="V212" s="15"/>
      <c r="W212" s="15"/>
      <c r="X212" s="15"/>
    </row>
    <row r="213" spans="1:24" ht="18.600000000000001" thickBot="1" x14ac:dyDescent="0.4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15"/>
      <c r="U213" s="15"/>
      <c r="V213" s="15"/>
      <c r="W213" s="15"/>
      <c r="X213" s="15"/>
    </row>
    <row r="214" spans="1:24" ht="18" x14ac:dyDescent="0.35">
      <c r="A214" s="20"/>
      <c r="B214" s="20"/>
      <c r="C214" s="20"/>
      <c r="D214" s="15"/>
      <c r="E214" s="20"/>
      <c r="F214" s="20"/>
      <c r="G214" s="20"/>
      <c r="H214" s="22"/>
      <c r="I214" s="17" t="s">
        <v>147</v>
      </c>
      <c r="J214" s="17" t="s">
        <v>146</v>
      </c>
      <c r="K214" s="17" t="s">
        <v>145</v>
      </c>
      <c r="L214" s="22"/>
      <c r="M214" s="17" t="s">
        <v>150</v>
      </c>
      <c r="N214" s="17" t="s">
        <v>149</v>
      </c>
      <c r="O214" s="17" t="s">
        <v>148</v>
      </c>
      <c r="P214" s="22"/>
      <c r="Q214" s="17" t="s">
        <v>151</v>
      </c>
      <c r="R214" s="17" t="s">
        <v>152</v>
      </c>
      <c r="S214" s="17" t="s">
        <v>153</v>
      </c>
      <c r="T214" s="15"/>
      <c r="U214" s="15"/>
      <c r="V214" s="20"/>
      <c r="W214" s="20"/>
      <c r="X214" s="20"/>
    </row>
    <row r="215" spans="1:24" ht="18.600000000000001" thickBot="1" x14ac:dyDescent="0.4">
      <c r="A215" s="12"/>
      <c r="B215" s="13"/>
      <c r="C215" s="18"/>
      <c r="D215" s="14"/>
      <c r="E215" s="12"/>
      <c r="F215" s="13"/>
      <c r="G215" s="18"/>
      <c r="H215" s="22"/>
      <c r="I215" s="12">
        <v>1</v>
      </c>
      <c r="J215" s="13">
        <v>25</v>
      </c>
      <c r="K215" s="18">
        <v>0.13513513513513514</v>
      </c>
      <c r="L215" s="22"/>
      <c r="M215" s="12">
        <v>1</v>
      </c>
      <c r="N215" s="13">
        <v>20</v>
      </c>
      <c r="O215" s="18">
        <v>0.10810810810810811</v>
      </c>
      <c r="P215" s="22"/>
      <c r="Q215" s="12">
        <v>1</v>
      </c>
      <c r="R215" s="13">
        <v>0</v>
      </c>
      <c r="S215" s="18">
        <v>0</v>
      </c>
      <c r="T215" s="15"/>
      <c r="U215" s="15"/>
      <c r="V215" s="12"/>
      <c r="W215" s="13"/>
      <c r="X215" s="18"/>
    </row>
    <row r="216" spans="1:24" ht="18.600000000000001" thickBot="1" x14ac:dyDescent="0.4">
      <c r="A216" s="12"/>
      <c r="B216" s="13"/>
      <c r="C216" s="18"/>
      <c r="D216" s="14"/>
      <c r="E216" s="17" t="s">
        <v>142</v>
      </c>
      <c r="F216" s="17" t="s">
        <v>143</v>
      </c>
      <c r="G216" s="17" t="s">
        <v>144</v>
      </c>
      <c r="H216" s="22"/>
      <c r="I216" s="12">
        <v>2</v>
      </c>
      <c r="J216" s="13">
        <v>13</v>
      </c>
      <c r="K216" s="18">
        <v>0.20540540540540542</v>
      </c>
      <c r="L216" s="22"/>
      <c r="M216" s="12">
        <v>2</v>
      </c>
      <c r="N216" s="13">
        <v>12</v>
      </c>
      <c r="O216" s="18">
        <v>0.17297297297297298</v>
      </c>
      <c r="P216" s="22"/>
      <c r="Q216" s="12">
        <v>2</v>
      </c>
      <c r="R216" s="13">
        <v>15</v>
      </c>
      <c r="S216" s="18">
        <v>8.1081081081081086E-2</v>
      </c>
      <c r="T216" s="15"/>
      <c r="U216" s="15"/>
      <c r="V216" s="12"/>
      <c r="W216" s="13"/>
      <c r="X216" s="18"/>
    </row>
    <row r="217" spans="1:24" ht="18" x14ac:dyDescent="0.35">
      <c r="A217" s="17" t="s">
        <v>139</v>
      </c>
      <c r="B217" s="17" t="s">
        <v>140</v>
      </c>
      <c r="C217" s="17" t="s">
        <v>141</v>
      </c>
      <c r="D217" s="14"/>
      <c r="E217" s="12">
        <v>1</v>
      </c>
      <c r="F217" s="13">
        <v>20</v>
      </c>
      <c r="G217" s="18">
        <v>0.10810810810810811</v>
      </c>
      <c r="H217" s="22"/>
      <c r="I217" s="12">
        <v>3</v>
      </c>
      <c r="J217" s="13">
        <v>17</v>
      </c>
      <c r="K217" s="18">
        <v>0.29729729729729731</v>
      </c>
      <c r="L217" s="22"/>
      <c r="M217" s="12">
        <v>3</v>
      </c>
      <c r="N217" s="13">
        <v>9</v>
      </c>
      <c r="O217" s="18">
        <v>0.22162162162162163</v>
      </c>
      <c r="P217" s="22"/>
      <c r="Q217" s="12">
        <v>3</v>
      </c>
      <c r="R217" s="13">
        <v>31</v>
      </c>
      <c r="S217" s="18">
        <v>0.24864864864864866</v>
      </c>
      <c r="T217" s="15"/>
      <c r="U217" s="15"/>
      <c r="V217" s="12"/>
      <c r="W217" s="13"/>
      <c r="X217" s="18"/>
    </row>
    <row r="218" spans="1:24" ht="18" x14ac:dyDescent="0.35">
      <c r="A218" s="12">
        <v>1</v>
      </c>
      <c r="B218" s="13">
        <v>19</v>
      </c>
      <c r="C218" s="18">
        <v>0.10270270270270271</v>
      </c>
      <c r="D218" s="14"/>
      <c r="E218" s="12">
        <v>2</v>
      </c>
      <c r="F218" s="13">
        <v>10</v>
      </c>
      <c r="G218" s="18">
        <v>0.16216216216216217</v>
      </c>
      <c r="H218" s="22"/>
      <c r="I218" s="12">
        <v>4</v>
      </c>
      <c r="J218" s="13">
        <v>30</v>
      </c>
      <c r="K218" s="18">
        <v>0.45945945945945948</v>
      </c>
      <c r="L218" s="22"/>
      <c r="M218" s="12">
        <v>4</v>
      </c>
      <c r="N218" s="13">
        <v>41</v>
      </c>
      <c r="O218" s="18">
        <v>0.44324324324324327</v>
      </c>
      <c r="P218" s="22"/>
      <c r="Q218" s="12">
        <v>4</v>
      </c>
      <c r="R218" s="13">
        <v>44</v>
      </c>
      <c r="S218" s="18">
        <v>0.48648648648648651</v>
      </c>
      <c r="T218" s="15"/>
      <c r="U218" s="15"/>
      <c r="V218" s="12"/>
      <c r="W218" s="13"/>
      <c r="X218" s="18"/>
    </row>
    <row r="219" spans="1:24" ht="18" x14ac:dyDescent="0.35">
      <c r="A219" s="12">
        <v>2</v>
      </c>
      <c r="B219" s="13">
        <v>18</v>
      </c>
      <c r="C219" s="18">
        <v>0.2</v>
      </c>
      <c r="D219" s="14"/>
      <c r="E219" s="12">
        <v>3</v>
      </c>
      <c r="F219" s="13">
        <v>24</v>
      </c>
      <c r="G219" s="18">
        <v>0.29189189189189191</v>
      </c>
      <c r="H219" s="22"/>
      <c r="I219" s="12">
        <v>5</v>
      </c>
      <c r="J219" s="13">
        <v>27</v>
      </c>
      <c r="K219" s="18">
        <v>0.60540540540540544</v>
      </c>
      <c r="L219" s="22"/>
      <c r="M219" s="12">
        <v>5</v>
      </c>
      <c r="N219" s="13">
        <v>29</v>
      </c>
      <c r="O219" s="18">
        <v>0.6</v>
      </c>
      <c r="P219" s="22"/>
      <c r="Q219" s="12">
        <v>5</v>
      </c>
      <c r="R219" s="13">
        <v>28</v>
      </c>
      <c r="S219" s="18">
        <v>0.63783783783783787</v>
      </c>
      <c r="T219" s="15"/>
      <c r="U219" s="15"/>
      <c r="V219" s="12"/>
      <c r="W219" s="13"/>
      <c r="X219" s="18"/>
    </row>
    <row r="220" spans="1:24" ht="18" x14ac:dyDescent="0.35">
      <c r="A220" s="12">
        <v>3</v>
      </c>
      <c r="B220" s="13">
        <v>17</v>
      </c>
      <c r="C220" s="18">
        <v>0.29189189189189191</v>
      </c>
      <c r="D220" s="14"/>
      <c r="E220" s="12">
        <v>4</v>
      </c>
      <c r="F220" s="13">
        <v>28</v>
      </c>
      <c r="G220" s="18">
        <v>0.44324324324324327</v>
      </c>
      <c r="H220" s="22"/>
      <c r="I220" s="12">
        <v>6</v>
      </c>
      <c r="J220" s="13">
        <v>26</v>
      </c>
      <c r="K220" s="18">
        <v>0.74594594594594599</v>
      </c>
      <c r="L220" s="22"/>
      <c r="M220" s="12">
        <v>6</v>
      </c>
      <c r="N220" s="13">
        <v>23</v>
      </c>
      <c r="O220" s="18">
        <v>0.72432432432432436</v>
      </c>
      <c r="P220" s="22"/>
      <c r="Q220" s="12">
        <v>6</v>
      </c>
      <c r="R220" s="13">
        <v>27</v>
      </c>
      <c r="S220" s="18">
        <v>0.78378378378378377</v>
      </c>
      <c r="T220" s="15"/>
      <c r="U220" s="15"/>
      <c r="V220" s="12"/>
      <c r="W220" s="13"/>
      <c r="X220" s="18"/>
    </row>
    <row r="221" spans="1:24" ht="18" x14ac:dyDescent="0.35">
      <c r="A221" s="12">
        <v>4</v>
      </c>
      <c r="B221" s="13">
        <v>34</v>
      </c>
      <c r="C221" s="18">
        <v>0.4756756756756757</v>
      </c>
      <c r="D221" s="14"/>
      <c r="E221" s="12">
        <v>5</v>
      </c>
      <c r="F221" s="13">
        <v>33</v>
      </c>
      <c r="G221" s="18">
        <v>0.6216216216216216</v>
      </c>
      <c r="H221" s="22"/>
      <c r="I221" s="12">
        <v>7</v>
      </c>
      <c r="J221" s="13">
        <v>18</v>
      </c>
      <c r="K221" s="18">
        <v>0.84324324324324329</v>
      </c>
      <c r="L221" s="22"/>
      <c r="M221" s="12">
        <v>7</v>
      </c>
      <c r="N221" s="13">
        <v>18</v>
      </c>
      <c r="O221" s="18">
        <v>0.82162162162162167</v>
      </c>
      <c r="P221" s="22"/>
      <c r="Q221" s="12">
        <v>7</v>
      </c>
      <c r="R221" s="13">
        <v>20</v>
      </c>
      <c r="S221" s="18">
        <v>0.89189189189189189</v>
      </c>
      <c r="T221" s="15"/>
      <c r="U221" s="15"/>
      <c r="V221" s="12"/>
      <c r="W221" s="13"/>
      <c r="X221" s="18"/>
    </row>
    <row r="222" spans="1:24" ht="18" x14ac:dyDescent="0.35">
      <c r="A222" s="12">
        <v>5</v>
      </c>
      <c r="B222" s="13">
        <v>19</v>
      </c>
      <c r="C222" s="18">
        <v>0.57837837837837835</v>
      </c>
      <c r="D222" s="14"/>
      <c r="E222" s="12">
        <v>6</v>
      </c>
      <c r="F222" s="13">
        <v>19</v>
      </c>
      <c r="G222" s="18">
        <v>0.72432432432432436</v>
      </c>
      <c r="H222" s="22"/>
      <c r="I222" s="12">
        <v>8</v>
      </c>
      <c r="J222" s="13">
        <v>14</v>
      </c>
      <c r="K222" s="18">
        <v>0.91891891891891897</v>
      </c>
      <c r="L222" s="22"/>
      <c r="M222" s="12">
        <v>8</v>
      </c>
      <c r="N222" s="13">
        <v>16</v>
      </c>
      <c r="O222" s="18">
        <v>0.90810810810810816</v>
      </c>
      <c r="P222" s="22"/>
      <c r="Q222" s="12">
        <v>8</v>
      </c>
      <c r="R222" s="13">
        <v>10</v>
      </c>
      <c r="S222" s="18">
        <v>0.94594594594594594</v>
      </c>
      <c r="T222" s="15"/>
      <c r="U222" s="15"/>
      <c r="V222" s="12"/>
      <c r="W222" s="13"/>
      <c r="X222" s="18"/>
    </row>
    <row r="223" spans="1:24" ht="18" x14ac:dyDescent="0.35">
      <c r="A223" s="12">
        <v>6</v>
      </c>
      <c r="B223" s="13">
        <v>23</v>
      </c>
      <c r="C223" s="18">
        <v>0.70270270270270274</v>
      </c>
      <c r="D223" s="14"/>
      <c r="E223" s="12">
        <v>7</v>
      </c>
      <c r="F223" s="13">
        <v>20</v>
      </c>
      <c r="G223" s="18">
        <v>0.83243243243243248</v>
      </c>
      <c r="H223" s="22"/>
      <c r="I223" s="12">
        <v>9</v>
      </c>
      <c r="J223" s="13">
        <v>6</v>
      </c>
      <c r="K223" s="18">
        <v>0.9513513513513514</v>
      </c>
      <c r="L223" s="22"/>
      <c r="M223" s="12">
        <v>9</v>
      </c>
      <c r="N223" s="13">
        <v>5</v>
      </c>
      <c r="O223" s="18">
        <v>0.93513513513513513</v>
      </c>
      <c r="P223" s="22"/>
      <c r="Q223" s="12">
        <v>9</v>
      </c>
      <c r="R223" s="13">
        <v>3</v>
      </c>
      <c r="S223" s="18">
        <v>0.96216216216216222</v>
      </c>
      <c r="T223" s="15"/>
      <c r="U223" s="15"/>
      <c r="V223" s="12"/>
      <c r="W223" s="13"/>
      <c r="X223" s="18"/>
    </row>
    <row r="224" spans="1:24" ht="18" x14ac:dyDescent="0.35">
      <c r="A224" s="12">
        <v>7</v>
      </c>
      <c r="B224" s="13">
        <v>23</v>
      </c>
      <c r="C224" s="18">
        <v>0.82702702702702702</v>
      </c>
      <c r="D224" s="14"/>
      <c r="E224" s="12">
        <v>8</v>
      </c>
      <c r="F224" s="13">
        <v>13</v>
      </c>
      <c r="G224" s="18">
        <v>0.9027027027027027</v>
      </c>
      <c r="H224" s="22"/>
      <c r="I224" s="12">
        <v>10</v>
      </c>
      <c r="J224" s="13">
        <v>5</v>
      </c>
      <c r="K224" s="18">
        <v>0.97837837837837838</v>
      </c>
      <c r="L224" s="22"/>
      <c r="M224" s="12">
        <v>10</v>
      </c>
      <c r="N224" s="13">
        <v>4</v>
      </c>
      <c r="O224" s="18">
        <v>0.95675675675675675</v>
      </c>
      <c r="P224" s="22"/>
      <c r="Q224" s="12">
        <v>10</v>
      </c>
      <c r="R224" s="13">
        <v>2</v>
      </c>
      <c r="S224" s="18">
        <v>0.97297297297297303</v>
      </c>
      <c r="T224" s="15"/>
      <c r="U224" s="15"/>
      <c r="V224" s="12"/>
      <c r="W224" s="13"/>
      <c r="X224" s="18"/>
    </row>
    <row r="225" spans="1:24" ht="18" x14ac:dyDescent="0.35">
      <c r="A225" s="12">
        <v>8</v>
      </c>
      <c r="B225" s="13">
        <v>14</v>
      </c>
      <c r="C225" s="18">
        <v>0.9027027027027027</v>
      </c>
      <c r="D225" s="14"/>
      <c r="E225" s="12">
        <v>9</v>
      </c>
      <c r="F225" s="13">
        <v>4</v>
      </c>
      <c r="G225" s="18">
        <v>0.92432432432432432</v>
      </c>
      <c r="H225" s="22"/>
      <c r="I225" s="12">
        <v>11</v>
      </c>
      <c r="J225" s="13">
        <v>2</v>
      </c>
      <c r="K225" s="18">
        <v>0.98918918918918919</v>
      </c>
      <c r="L225" s="22"/>
      <c r="M225" s="12">
        <v>11</v>
      </c>
      <c r="N225" s="13">
        <v>2</v>
      </c>
      <c r="O225" s="18">
        <v>0.96756756756756757</v>
      </c>
      <c r="P225" s="22"/>
      <c r="Q225" s="12">
        <v>11</v>
      </c>
      <c r="R225" s="13">
        <v>3</v>
      </c>
      <c r="S225" s="18">
        <v>0.98918918918918919</v>
      </c>
      <c r="T225" s="15"/>
      <c r="U225" s="15"/>
      <c r="V225" s="12"/>
      <c r="W225" s="13"/>
      <c r="X225" s="18"/>
    </row>
    <row r="226" spans="1:24" ht="18" x14ac:dyDescent="0.35">
      <c r="A226" s="12">
        <v>9</v>
      </c>
      <c r="B226" s="13">
        <v>10</v>
      </c>
      <c r="C226" s="18">
        <v>0.95675675675675675</v>
      </c>
      <c r="D226" s="14"/>
      <c r="E226" s="12">
        <v>10</v>
      </c>
      <c r="F226" s="13">
        <v>6</v>
      </c>
      <c r="G226" s="18">
        <v>0.95675675675675675</v>
      </c>
      <c r="H226" s="22"/>
      <c r="I226" s="12">
        <v>12</v>
      </c>
      <c r="J226" s="13">
        <v>1</v>
      </c>
      <c r="K226" s="18">
        <v>0.99459459459459465</v>
      </c>
      <c r="L226" s="22"/>
      <c r="M226" s="12">
        <v>12</v>
      </c>
      <c r="N226" s="13">
        <v>4</v>
      </c>
      <c r="O226" s="18">
        <v>0.98918918918918919</v>
      </c>
      <c r="P226" s="22"/>
      <c r="Q226" s="12">
        <v>12</v>
      </c>
      <c r="R226" s="13">
        <v>2</v>
      </c>
      <c r="S226" s="18">
        <v>1</v>
      </c>
      <c r="T226" s="15"/>
      <c r="U226" s="15"/>
      <c r="V226" s="12"/>
      <c r="W226" s="13"/>
      <c r="X226" s="18"/>
    </row>
    <row r="227" spans="1:24" ht="18.600000000000001" thickBot="1" x14ac:dyDescent="0.4">
      <c r="A227" s="12">
        <v>10</v>
      </c>
      <c r="B227" s="13">
        <v>6</v>
      </c>
      <c r="C227" s="18">
        <v>0.98918918918918919</v>
      </c>
      <c r="D227" s="14"/>
      <c r="E227" s="12">
        <v>11</v>
      </c>
      <c r="F227" s="13">
        <v>7</v>
      </c>
      <c r="G227" s="18">
        <v>0.99459459459459465</v>
      </c>
      <c r="H227" s="22"/>
      <c r="I227" s="12">
        <v>13</v>
      </c>
      <c r="J227" s="13">
        <v>1</v>
      </c>
      <c r="K227" s="18">
        <v>1</v>
      </c>
      <c r="L227" s="22"/>
      <c r="M227" s="12">
        <v>13</v>
      </c>
      <c r="N227" s="13">
        <v>0</v>
      </c>
      <c r="O227" s="18">
        <v>0.98918918918918919</v>
      </c>
      <c r="P227" s="22"/>
      <c r="Q227" s="16" t="s">
        <v>138</v>
      </c>
      <c r="R227" s="16">
        <v>0</v>
      </c>
      <c r="S227" s="19">
        <v>1</v>
      </c>
      <c r="T227" s="15"/>
      <c r="U227" s="15"/>
      <c r="V227" s="12"/>
      <c r="W227" s="13"/>
      <c r="X227" s="18"/>
    </row>
    <row r="228" spans="1:24" ht="18.600000000000001" thickBot="1" x14ac:dyDescent="0.4">
      <c r="A228" s="12">
        <v>11</v>
      </c>
      <c r="B228" s="13">
        <v>2</v>
      </c>
      <c r="C228" s="18">
        <v>1</v>
      </c>
      <c r="D228" s="14"/>
      <c r="E228" s="12">
        <v>12</v>
      </c>
      <c r="F228" s="13">
        <v>1</v>
      </c>
      <c r="G228" s="18">
        <v>1</v>
      </c>
      <c r="H228" s="22"/>
      <c r="I228" s="16" t="s">
        <v>138</v>
      </c>
      <c r="J228" s="16">
        <v>0</v>
      </c>
      <c r="K228" s="19">
        <v>1</v>
      </c>
      <c r="L228" s="22"/>
      <c r="M228" s="12">
        <v>14</v>
      </c>
      <c r="N228" s="13">
        <v>1</v>
      </c>
      <c r="O228" s="18">
        <v>0.99459459459459465</v>
      </c>
      <c r="P228" s="22"/>
      <c r="Q228" s="12"/>
      <c r="R228" s="13"/>
      <c r="S228" s="18"/>
      <c r="T228" s="15"/>
      <c r="U228" s="15"/>
      <c r="V228" s="12"/>
      <c r="W228" s="13"/>
      <c r="X228" s="18"/>
    </row>
    <row r="229" spans="1:24" ht="18.600000000000001" thickBot="1" x14ac:dyDescent="0.4">
      <c r="A229" s="16" t="s">
        <v>138</v>
      </c>
      <c r="B229" s="16">
        <v>0</v>
      </c>
      <c r="C229" s="19">
        <v>1</v>
      </c>
      <c r="D229" s="14"/>
      <c r="E229" s="16" t="s">
        <v>138</v>
      </c>
      <c r="F229" s="16">
        <v>0</v>
      </c>
      <c r="G229" s="19">
        <v>1</v>
      </c>
      <c r="H229" s="22"/>
      <c r="I229" s="12"/>
      <c r="J229" s="13"/>
      <c r="K229" s="18"/>
      <c r="L229" s="22"/>
      <c r="M229" s="12">
        <v>15</v>
      </c>
      <c r="N229" s="13">
        <v>1</v>
      </c>
      <c r="O229" s="18">
        <v>1</v>
      </c>
      <c r="P229" s="22"/>
      <c r="Q229" s="13"/>
      <c r="R229" s="13"/>
      <c r="S229" s="18"/>
      <c r="T229" s="15"/>
      <c r="U229" s="15"/>
      <c r="V229" s="13"/>
      <c r="W229" s="13"/>
      <c r="X229" s="18"/>
    </row>
    <row r="230" spans="1:24" ht="18.600000000000001" thickBot="1" x14ac:dyDescent="0.4">
      <c r="A230" s="26"/>
      <c r="B230" s="13"/>
      <c r="C230" s="18"/>
      <c r="D230" s="14"/>
      <c r="E230" s="12"/>
      <c r="F230" s="13"/>
      <c r="G230" s="18"/>
      <c r="H230" s="22"/>
      <c r="I230" s="12"/>
      <c r="J230" s="13"/>
      <c r="K230" s="18"/>
      <c r="L230" s="22"/>
      <c r="M230" s="16" t="s">
        <v>138</v>
      </c>
      <c r="N230" s="16">
        <v>0</v>
      </c>
      <c r="O230" s="19">
        <v>1</v>
      </c>
      <c r="P230" s="22"/>
      <c r="Q230" s="22"/>
      <c r="R230" s="22"/>
      <c r="S230" s="22"/>
      <c r="T230" s="15"/>
      <c r="U230" s="15"/>
      <c r="V230" s="15"/>
      <c r="W230" s="15"/>
      <c r="X230" s="15"/>
    </row>
    <row r="231" spans="1:24" ht="18" x14ac:dyDescent="0.35">
      <c r="A231" s="13"/>
      <c r="B231" s="13"/>
      <c r="C231" s="14"/>
      <c r="D231" s="14"/>
      <c r="E231" s="12"/>
      <c r="F231" s="13"/>
      <c r="G231" s="18"/>
      <c r="H231" s="22"/>
      <c r="I231" s="12"/>
      <c r="J231" s="13"/>
      <c r="K231" s="18"/>
      <c r="L231" s="22"/>
      <c r="M231" s="22"/>
      <c r="N231" s="22"/>
      <c r="O231" s="22"/>
      <c r="P231" s="22"/>
      <c r="Q231" s="22"/>
      <c r="R231" s="22"/>
      <c r="S231" s="22"/>
      <c r="T231" s="15"/>
      <c r="U231" s="15"/>
      <c r="V231" s="15"/>
      <c r="W231" s="15"/>
      <c r="X231" s="15"/>
    </row>
    <row r="232" spans="1:24" ht="18" x14ac:dyDescent="0.35">
      <c r="A232" s="15"/>
      <c r="B232" s="15"/>
      <c r="C232" s="14"/>
      <c r="D232" s="15"/>
      <c r="E232" s="13"/>
      <c r="F232" s="13"/>
      <c r="G232" s="18"/>
      <c r="H232" s="22"/>
      <c r="I232" s="13"/>
      <c r="J232" s="13"/>
      <c r="K232" s="18"/>
      <c r="L232" s="22"/>
      <c r="M232" s="22"/>
      <c r="N232" s="22"/>
      <c r="O232" s="22"/>
      <c r="P232" s="22"/>
      <c r="Q232" s="22"/>
      <c r="R232" s="22"/>
      <c r="S232" s="22"/>
      <c r="T232" s="15"/>
      <c r="U232" s="15"/>
      <c r="V232" s="15"/>
      <c r="W232" s="15"/>
      <c r="X232" s="15"/>
    </row>
    <row r="233" spans="1:24" ht="18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U233" s="15"/>
      <c r="V233" s="15"/>
      <c r="W233" s="15"/>
      <c r="X233" s="15"/>
    </row>
    <row r="234" spans="1:24" ht="18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24" ht="18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24" ht="18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24" ht="18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24" ht="18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24" ht="18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24" ht="18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25" ht="18" x14ac:dyDescent="0.3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15"/>
      <c r="U241" s="15"/>
      <c r="V241" s="15"/>
      <c r="W241" s="15"/>
      <c r="X241" s="15"/>
      <c r="Y241" s="15"/>
    </row>
    <row r="242" spans="1:25" ht="18.600000000000001" thickBot="1" x14ac:dyDescent="0.4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15"/>
      <c r="U242" s="15"/>
      <c r="V242" s="15"/>
      <c r="W242" s="15"/>
      <c r="X242" s="15"/>
      <c r="Y242" s="15"/>
    </row>
    <row r="243" spans="1:25" ht="18.600000000000001" thickBot="1" x14ac:dyDescent="0.4">
      <c r="A243" s="22"/>
      <c r="B243" s="22"/>
      <c r="C243" s="22"/>
      <c r="D243" s="17" t="s">
        <v>142</v>
      </c>
      <c r="E243" s="17" t="s">
        <v>143</v>
      </c>
      <c r="F243" s="22"/>
      <c r="G243" s="22"/>
      <c r="H243" s="17" t="s">
        <v>147</v>
      </c>
      <c r="I243" s="17" t="s">
        <v>146</v>
      </c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15"/>
      <c r="U243" s="15"/>
      <c r="V243" s="15"/>
      <c r="W243" s="15"/>
      <c r="X243" s="15"/>
      <c r="Y243" s="15"/>
    </row>
    <row r="244" spans="1:25" ht="18" x14ac:dyDescent="0.35">
      <c r="A244" s="17" t="s">
        <v>139</v>
      </c>
      <c r="B244" s="17" t="s">
        <v>140</v>
      </c>
      <c r="C244" s="22"/>
      <c r="D244" s="12">
        <v>1</v>
      </c>
      <c r="E244" s="13">
        <v>20</v>
      </c>
      <c r="F244" s="22"/>
      <c r="G244" s="22"/>
      <c r="H244" s="12">
        <v>1</v>
      </c>
      <c r="I244" s="13">
        <v>25</v>
      </c>
      <c r="J244" s="22"/>
      <c r="K244" s="22"/>
      <c r="L244" s="22"/>
      <c r="M244" s="17" t="s">
        <v>150</v>
      </c>
      <c r="N244" s="17" t="s">
        <v>149</v>
      </c>
      <c r="O244" s="22"/>
      <c r="P244" s="22"/>
      <c r="Q244" s="17" t="s">
        <v>151</v>
      </c>
      <c r="R244" s="17" t="s">
        <v>152</v>
      </c>
      <c r="S244" s="22"/>
      <c r="T244" s="15"/>
      <c r="U244" s="15"/>
      <c r="V244" s="15"/>
      <c r="W244" s="15"/>
      <c r="X244" s="15"/>
      <c r="Y244" s="15"/>
    </row>
    <row r="245" spans="1:25" ht="18" x14ac:dyDescent="0.35">
      <c r="A245" s="12">
        <v>1</v>
      </c>
      <c r="B245" s="13">
        <v>19</v>
      </c>
      <c r="C245" s="22"/>
      <c r="D245" s="12">
        <v>2</v>
      </c>
      <c r="E245" s="13">
        <v>10</v>
      </c>
      <c r="F245" s="22"/>
      <c r="G245" s="22"/>
      <c r="H245" s="12">
        <v>2</v>
      </c>
      <c r="I245" s="13">
        <v>13</v>
      </c>
      <c r="J245" s="22"/>
      <c r="K245" s="22"/>
      <c r="L245" s="22"/>
      <c r="M245" s="12">
        <v>1</v>
      </c>
      <c r="N245" s="13">
        <v>20</v>
      </c>
      <c r="O245" s="22"/>
      <c r="P245" s="22"/>
      <c r="Q245" s="12">
        <v>1</v>
      </c>
      <c r="R245" s="13">
        <v>0</v>
      </c>
      <c r="S245" s="22"/>
      <c r="T245" s="15"/>
      <c r="U245" s="15"/>
      <c r="V245" s="20"/>
      <c r="W245" s="20"/>
      <c r="X245" s="15"/>
      <c r="Y245" s="15"/>
    </row>
    <row r="246" spans="1:25" ht="18" x14ac:dyDescent="0.35">
      <c r="A246" s="12">
        <v>2</v>
      </c>
      <c r="B246" s="13">
        <v>18</v>
      </c>
      <c r="C246" s="22"/>
      <c r="D246" s="12">
        <v>3</v>
      </c>
      <c r="E246" s="13">
        <v>24</v>
      </c>
      <c r="F246" s="20"/>
      <c r="G246" s="22"/>
      <c r="H246" s="12">
        <v>3</v>
      </c>
      <c r="I246" s="13">
        <v>17</v>
      </c>
      <c r="J246" s="20"/>
      <c r="K246" s="22"/>
      <c r="L246" s="22"/>
      <c r="M246" s="12">
        <v>2</v>
      </c>
      <c r="N246" s="13">
        <v>12</v>
      </c>
      <c r="O246" s="22"/>
      <c r="P246" s="22"/>
      <c r="Q246" s="12">
        <v>2</v>
      </c>
      <c r="R246" s="13">
        <v>15</v>
      </c>
      <c r="S246" s="22"/>
      <c r="T246" s="15"/>
      <c r="U246" s="15"/>
      <c r="V246" s="12"/>
      <c r="W246" s="13"/>
      <c r="X246" s="15"/>
      <c r="Y246" s="15"/>
    </row>
    <row r="247" spans="1:25" ht="18" x14ac:dyDescent="0.35">
      <c r="A247" s="12">
        <v>3</v>
      </c>
      <c r="B247" s="13">
        <v>17</v>
      </c>
      <c r="C247" s="22"/>
      <c r="D247" s="12">
        <v>4</v>
      </c>
      <c r="E247" s="13">
        <v>28</v>
      </c>
      <c r="F247" s="13"/>
      <c r="G247" s="22"/>
      <c r="H247" s="12">
        <v>4</v>
      </c>
      <c r="I247" s="13">
        <v>30</v>
      </c>
      <c r="J247" s="13"/>
      <c r="K247" s="22"/>
      <c r="L247" s="22"/>
      <c r="M247" s="12">
        <v>3</v>
      </c>
      <c r="N247" s="13">
        <v>9</v>
      </c>
      <c r="O247" s="22"/>
      <c r="P247" s="22"/>
      <c r="Q247" s="12">
        <v>3</v>
      </c>
      <c r="R247" s="13">
        <v>31</v>
      </c>
      <c r="S247" s="22"/>
      <c r="T247" s="15"/>
      <c r="U247" s="15"/>
      <c r="V247" s="12"/>
      <c r="W247" s="13"/>
      <c r="X247" s="15"/>
      <c r="Y247" s="15"/>
    </row>
    <row r="248" spans="1:25" ht="18" x14ac:dyDescent="0.35">
      <c r="A248" s="12">
        <v>4</v>
      </c>
      <c r="B248" s="13">
        <v>34</v>
      </c>
      <c r="C248" s="22"/>
      <c r="D248" s="12">
        <v>5</v>
      </c>
      <c r="E248" s="13">
        <v>33</v>
      </c>
      <c r="F248" s="13"/>
      <c r="G248" s="22"/>
      <c r="H248" s="12">
        <v>5</v>
      </c>
      <c r="I248" s="13">
        <v>27</v>
      </c>
      <c r="J248" s="13"/>
      <c r="K248" s="22"/>
      <c r="L248" s="22"/>
      <c r="M248" s="12">
        <v>4</v>
      </c>
      <c r="N248" s="13">
        <v>41</v>
      </c>
      <c r="O248" s="22"/>
      <c r="P248" s="22"/>
      <c r="Q248" s="12">
        <v>4</v>
      </c>
      <c r="R248" s="13">
        <v>44</v>
      </c>
      <c r="S248" s="22"/>
      <c r="T248" s="15"/>
      <c r="U248" s="15"/>
      <c r="V248" s="12"/>
      <c r="W248" s="13"/>
      <c r="X248" s="15"/>
      <c r="Y248" s="15"/>
    </row>
    <row r="249" spans="1:25" ht="18" x14ac:dyDescent="0.35">
      <c r="A249" s="12">
        <v>5</v>
      </c>
      <c r="B249" s="13">
        <v>19</v>
      </c>
      <c r="C249" s="22"/>
      <c r="D249" s="12">
        <v>6</v>
      </c>
      <c r="E249" s="13">
        <v>19</v>
      </c>
      <c r="F249" s="13"/>
      <c r="G249" s="22"/>
      <c r="H249" s="12">
        <v>6</v>
      </c>
      <c r="I249" s="13">
        <v>26</v>
      </c>
      <c r="J249" s="13"/>
      <c r="K249" s="22"/>
      <c r="L249" s="22"/>
      <c r="M249" s="12">
        <v>5</v>
      </c>
      <c r="N249" s="13">
        <v>29</v>
      </c>
      <c r="O249" s="22"/>
      <c r="P249" s="22"/>
      <c r="Q249" s="12">
        <v>5</v>
      </c>
      <c r="R249" s="13">
        <v>28</v>
      </c>
      <c r="S249" s="22"/>
      <c r="T249" s="15"/>
      <c r="U249" s="15"/>
      <c r="V249" s="12"/>
      <c r="W249" s="13"/>
      <c r="X249" s="15"/>
      <c r="Y249" s="15"/>
    </row>
    <row r="250" spans="1:25" ht="18" x14ac:dyDescent="0.35">
      <c r="A250" s="12">
        <v>6</v>
      </c>
      <c r="B250" s="13">
        <v>23</v>
      </c>
      <c r="C250" s="22"/>
      <c r="D250" s="12">
        <v>7</v>
      </c>
      <c r="E250" s="13">
        <v>20</v>
      </c>
      <c r="F250" s="13"/>
      <c r="G250" s="22"/>
      <c r="H250" s="12">
        <v>7</v>
      </c>
      <c r="I250" s="13">
        <v>18</v>
      </c>
      <c r="J250" s="13"/>
      <c r="K250" s="22"/>
      <c r="L250" s="22"/>
      <c r="M250" s="12">
        <v>6</v>
      </c>
      <c r="N250" s="13">
        <v>23</v>
      </c>
      <c r="O250" s="22"/>
      <c r="P250" s="22"/>
      <c r="Q250" s="12">
        <v>6</v>
      </c>
      <c r="R250" s="13">
        <v>27</v>
      </c>
      <c r="S250" s="22"/>
      <c r="T250" s="15"/>
      <c r="U250" s="15"/>
      <c r="V250" s="12"/>
      <c r="W250" s="13"/>
      <c r="X250" s="15"/>
      <c r="Y250" s="15"/>
    </row>
    <row r="251" spans="1:25" ht="18" x14ac:dyDescent="0.35">
      <c r="A251" s="12">
        <v>7</v>
      </c>
      <c r="B251" s="13">
        <v>23</v>
      </c>
      <c r="C251" s="22"/>
      <c r="D251" s="12">
        <v>8</v>
      </c>
      <c r="E251" s="13">
        <v>13</v>
      </c>
      <c r="F251" s="13"/>
      <c r="G251" s="22"/>
      <c r="H251" s="12">
        <v>8</v>
      </c>
      <c r="I251" s="13">
        <v>14</v>
      </c>
      <c r="J251" s="13"/>
      <c r="K251" s="22"/>
      <c r="L251" s="22"/>
      <c r="M251" s="12">
        <v>7</v>
      </c>
      <c r="N251" s="13">
        <v>18</v>
      </c>
      <c r="O251" s="22"/>
      <c r="P251" s="22"/>
      <c r="Q251" s="12">
        <v>7</v>
      </c>
      <c r="R251" s="13">
        <v>20</v>
      </c>
      <c r="S251" s="22"/>
      <c r="T251" s="15"/>
      <c r="U251" s="15"/>
      <c r="V251" s="12"/>
      <c r="W251" s="13"/>
      <c r="X251" s="15"/>
      <c r="Y251" s="15"/>
    </row>
    <row r="252" spans="1:25" ht="18" x14ac:dyDescent="0.35">
      <c r="A252" s="12">
        <v>8</v>
      </c>
      <c r="B252" s="13">
        <v>14</v>
      </c>
      <c r="C252" s="22"/>
      <c r="D252" s="12">
        <v>9</v>
      </c>
      <c r="E252" s="13">
        <v>4</v>
      </c>
      <c r="F252" s="13"/>
      <c r="G252" s="22"/>
      <c r="H252" s="12">
        <v>9</v>
      </c>
      <c r="I252" s="13">
        <v>6</v>
      </c>
      <c r="J252" s="13"/>
      <c r="K252" s="22"/>
      <c r="L252" s="22"/>
      <c r="M252" s="12">
        <v>8</v>
      </c>
      <c r="N252" s="13">
        <v>16</v>
      </c>
      <c r="O252" s="22"/>
      <c r="P252" s="22"/>
      <c r="Q252" s="12">
        <v>8</v>
      </c>
      <c r="R252" s="13">
        <v>10</v>
      </c>
      <c r="S252" s="22"/>
      <c r="T252" s="15"/>
      <c r="U252" s="15"/>
      <c r="V252" s="12"/>
      <c r="W252" s="13"/>
      <c r="X252" s="15"/>
      <c r="Y252" s="15"/>
    </row>
    <row r="253" spans="1:25" ht="18" x14ac:dyDescent="0.35">
      <c r="A253" s="12">
        <v>9</v>
      </c>
      <c r="B253" s="13">
        <v>10</v>
      </c>
      <c r="C253" s="22"/>
      <c r="D253" s="12">
        <v>10</v>
      </c>
      <c r="E253" s="13">
        <v>6</v>
      </c>
      <c r="F253" s="13"/>
      <c r="G253" s="22"/>
      <c r="H253" s="12">
        <v>10</v>
      </c>
      <c r="I253" s="13">
        <v>5</v>
      </c>
      <c r="J253" s="13"/>
      <c r="K253" s="22"/>
      <c r="L253" s="22"/>
      <c r="M253" s="12">
        <v>9</v>
      </c>
      <c r="N253" s="13">
        <v>5</v>
      </c>
      <c r="O253" s="22"/>
      <c r="P253" s="22"/>
      <c r="Q253" s="12">
        <v>9</v>
      </c>
      <c r="R253" s="13">
        <v>3</v>
      </c>
      <c r="S253" s="22"/>
      <c r="T253" s="15"/>
      <c r="U253" s="15"/>
      <c r="V253" s="12"/>
      <c r="W253" s="13"/>
      <c r="X253" s="15"/>
      <c r="Y253" s="15"/>
    </row>
    <row r="254" spans="1:25" ht="18" x14ac:dyDescent="0.35">
      <c r="A254" s="12">
        <v>10</v>
      </c>
      <c r="B254" s="13">
        <v>6</v>
      </c>
      <c r="C254" s="22"/>
      <c r="D254" s="12">
        <v>11</v>
      </c>
      <c r="E254" s="13">
        <v>7</v>
      </c>
      <c r="F254" s="13"/>
      <c r="G254" s="22"/>
      <c r="H254" s="12">
        <v>11</v>
      </c>
      <c r="I254" s="13">
        <v>2</v>
      </c>
      <c r="J254" s="13"/>
      <c r="K254" s="22"/>
      <c r="L254" s="22"/>
      <c r="M254" s="12">
        <v>10</v>
      </c>
      <c r="N254" s="13">
        <v>4</v>
      </c>
      <c r="O254" s="22"/>
      <c r="P254" s="22"/>
      <c r="Q254" s="12">
        <v>10</v>
      </c>
      <c r="R254" s="13">
        <v>2</v>
      </c>
      <c r="S254" s="22"/>
      <c r="T254" s="15"/>
      <c r="U254" s="15"/>
      <c r="V254" s="12"/>
      <c r="W254" s="13"/>
      <c r="X254" s="15"/>
      <c r="Y254" s="15"/>
    </row>
    <row r="255" spans="1:25" ht="18" x14ac:dyDescent="0.35">
      <c r="A255" s="12">
        <v>11</v>
      </c>
      <c r="B255" s="13">
        <v>2</v>
      </c>
      <c r="C255" s="22"/>
      <c r="D255" s="12">
        <v>12</v>
      </c>
      <c r="E255" s="13">
        <v>1</v>
      </c>
      <c r="F255" s="13"/>
      <c r="G255" s="22"/>
      <c r="H255" s="12">
        <v>12</v>
      </c>
      <c r="I255" s="13">
        <v>1</v>
      </c>
      <c r="J255" s="13"/>
      <c r="K255" s="22"/>
      <c r="L255" s="22"/>
      <c r="M255" s="12">
        <v>11</v>
      </c>
      <c r="N255" s="13">
        <v>2</v>
      </c>
      <c r="O255" s="22"/>
      <c r="P255" s="22"/>
      <c r="Q255" s="12">
        <v>11</v>
      </c>
      <c r="R255" s="13">
        <v>3</v>
      </c>
      <c r="S255" s="22"/>
      <c r="T255" s="15"/>
      <c r="U255" s="15"/>
      <c r="V255" s="12"/>
      <c r="W255" s="13"/>
      <c r="X255" s="15"/>
      <c r="Y255" s="15"/>
    </row>
    <row r="256" spans="1:25" ht="18.600000000000001" thickBot="1" x14ac:dyDescent="0.4">
      <c r="A256" s="16">
        <v>12</v>
      </c>
      <c r="B256" s="16">
        <v>0</v>
      </c>
      <c r="C256" s="22"/>
      <c r="D256" s="16">
        <v>13</v>
      </c>
      <c r="E256" s="16">
        <v>0</v>
      </c>
      <c r="F256" s="13"/>
      <c r="G256" s="22"/>
      <c r="H256" s="12">
        <v>13</v>
      </c>
      <c r="I256" s="13">
        <v>1</v>
      </c>
      <c r="J256" s="13"/>
      <c r="K256" s="22"/>
      <c r="L256" s="22"/>
      <c r="M256" s="12">
        <v>12</v>
      </c>
      <c r="N256" s="13">
        <v>4</v>
      </c>
      <c r="O256" s="22"/>
      <c r="P256" s="22"/>
      <c r="Q256" s="12">
        <v>12</v>
      </c>
      <c r="R256" s="13">
        <v>2</v>
      </c>
      <c r="S256" s="22"/>
      <c r="T256" s="15"/>
      <c r="U256" s="15"/>
      <c r="V256" s="12"/>
      <c r="W256" s="13"/>
      <c r="X256" s="15"/>
      <c r="Y256" s="15"/>
    </row>
    <row r="257" spans="1:25" ht="18.600000000000001" thickBot="1" x14ac:dyDescent="0.4">
      <c r="A257" s="12"/>
      <c r="B257" s="13"/>
      <c r="C257" s="22"/>
      <c r="D257" s="22"/>
      <c r="E257" s="12"/>
      <c r="F257" s="13"/>
      <c r="G257" s="22"/>
      <c r="H257" s="16">
        <v>14</v>
      </c>
      <c r="I257" s="16">
        <v>0</v>
      </c>
      <c r="J257" s="13"/>
      <c r="K257" s="22"/>
      <c r="L257" s="22"/>
      <c r="M257" s="12">
        <v>13</v>
      </c>
      <c r="N257" s="13">
        <v>0</v>
      </c>
      <c r="O257" s="22"/>
      <c r="P257" s="22"/>
      <c r="Q257" s="16">
        <v>13</v>
      </c>
      <c r="R257" s="16">
        <v>0</v>
      </c>
      <c r="S257" s="22"/>
      <c r="T257" s="15"/>
      <c r="U257" s="15"/>
      <c r="V257" s="12"/>
      <c r="W257" s="13"/>
      <c r="X257" s="15"/>
      <c r="Y257" s="15"/>
    </row>
    <row r="258" spans="1:25" ht="18" x14ac:dyDescent="0.35">
      <c r="A258" s="12"/>
      <c r="B258" s="13"/>
      <c r="C258" s="22"/>
      <c r="D258" s="22"/>
      <c r="E258" s="12"/>
      <c r="F258" s="13"/>
      <c r="G258" s="22"/>
      <c r="H258" s="22"/>
      <c r="I258" s="12"/>
      <c r="J258" s="13"/>
      <c r="K258" s="22"/>
      <c r="L258" s="22"/>
      <c r="M258" s="12">
        <v>14</v>
      </c>
      <c r="N258" s="13">
        <v>1</v>
      </c>
      <c r="O258" s="22"/>
      <c r="P258" s="22"/>
      <c r="Q258" s="12"/>
      <c r="R258" s="13"/>
      <c r="S258" s="22"/>
      <c r="T258" s="15"/>
      <c r="U258" s="15"/>
      <c r="V258" s="12"/>
      <c r="W258" s="13"/>
      <c r="X258" s="15"/>
      <c r="Y258" s="15"/>
    </row>
    <row r="259" spans="1:25" ht="18" x14ac:dyDescent="0.35">
      <c r="A259" s="12"/>
      <c r="B259" s="13"/>
      <c r="C259" s="22"/>
      <c r="D259" s="22"/>
      <c r="E259" s="12"/>
      <c r="F259" s="13"/>
      <c r="G259" s="22"/>
      <c r="H259" s="22"/>
      <c r="I259" s="12"/>
      <c r="J259" s="13"/>
      <c r="K259" s="22"/>
      <c r="L259" s="22"/>
      <c r="M259" s="12">
        <v>15</v>
      </c>
      <c r="N259" s="13">
        <v>1</v>
      </c>
      <c r="O259" s="22"/>
      <c r="P259" s="22"/>
      <c r="Q259" s="12"/>
      <c r="R259" s="13"/>
      <c r="S259" s="22"/>
      <c r="T259" s="15"/>
      <c r="U259" s="15"/>
      <c r="V259" s="12"/>
      <c r="W259" s="13"/>
      <c r="X259" s="15"/>
      <c r="Y259" s="15"/>
    </row>
    <row r="260" spans="1:25" ht="18.600000000000001" thickBot="1" x14ac:dyDescent="0.4">
      <c r="A260" s="26"/>
      <c r="B260" s="13"/>
      <c r="C260" s="22"/>
      <c r="D260" s="22"/>
      <c r="E260" s="12"/>
      <c r="F260" s="13"/>
      <c r="G260" s="22"/>
      <c r="H260" s="22"/>
      <c r="I260" s="12"/>
      <c r="J260" s="13"/>
      <c r="K260" s="22"/>
      <c r="L260" s="22"/>
      <c r="M260" s="16">
        <v>16</v>
      </c>
      <c r="N260" s="16">
        <v>0</v>
      </c>
      <c r="O260" s="22"/>
      <c r="P260" s="22"/>
      <c r="Q260" s="12"/>
      <c r="R260" s="13"/>
      <c r="S260" s="22"/>
      <c r="T260" s="15"/>
      <c r="U260" s="15"/>
      <c r="V260" s="13"/>
      <c r="W260" s="13"/>
      <c r="X260" s="15"/>
      <c r="Y260" s="15"/>
    </row>
    <row r="261" spans="1:25" ht="18" x14ac:dyDescent="0.35">
      <c r="A261" s="22"/>
      <c r="B261" s="22"/>
      <c r="C261" s="22"/>
      <c r="D261" s="22"/>
      <c r="E261" s="12"/>
      <c r="F261" s="13"/>
      <c r="G261" s="22"/>
      <c r="H261" s="22"/>
      <c r="I261" s="12"/>
      <c r="J261" s="13"/>
      <c r="K261" s="22"/>
      <c r="L261" s="22"/>
      <c r="M261" s="13"/>
      <c r="N261" s="13"/>
      <c r="O261" s="22"/>
      <c r="P261" s="22"/>
      <c r="Q261" s="13"/>
      <c r="R261" s="13"/>
      <c r="S261" s="22"/>
      <c r="T261" s="15"/>
      <c r="U261" s="15"/>
      <c r="V261" s="15"/>
      <c r="W261" s="15"/>
      <c r="X261" s="15"/>
      <c r="Y261" s="15"/>
    </row>
    <row r="262" spans="1:25" ht="18" x14ac:dyDescent="0.35">
      <c r="A262" s="22"/>
      <c r="B262" s="22"/>
      <c r="C262" s="22"/>
      <c r="D262" s="22"/>
      <c r="E262" s="12"/>
      <c r="F262" s="13"/>
      <c r="G262" s="22"/>
      <c r="H262" s="22"/>
      <c r="I262" s="12"/>
      <c r="J262" s="13"/>
      <c r="K262" s="22"/>
      <c r="L262" s="22"/>
      <c r="M262" s="22"/>
      <c r="N262" s="22"/>
      <c r="O262" s="22"/>
      <c r="P262" s="22"/>
      <c r="Q262" s="22"/>
      <c r="R262" s="22"/>
      <c r="S262" s="22"/>
      <c r="T262" s="15"/>
      <c r="U262" s="15"/>
      <c r="V262" s="15"/>
      <c r="W262" s="15"/>
      <c r="X262" s="15"/>
      <c r="Y262" s="15"/>
    </row>
    <row r="263" spans="1:25" ht="18" x14ac:dyDescent="0.35">
      <c r="A263" s="22"/>
      <c r="B263" s="22"/>
      <c r="C263" s="22"/>
      <c r="D263" s="22"/>
      <c r="E263" s="12"/>
      <c r="F263" s="13"/>
      <c r="G263" s="22"/>
      <c r="H263" s="22"/>
      <c r="I263" s="12"/>
      <c r="J263" s="13"/>
      <c r="K263" s="22"/>
      <c r="L263" s="22"/>
      <c r="M263" s="22"/>
      <c r="N263" s="22"/>
      <c r="O263" s="22"/>
      <c r="P263" s="22"/>
      <c r="Q263" s="22"/>
      <c r="R263" s="22"/>
      <c r="S263" s="22"/>
      <c r="T263" s="15"/>
      <c r="U263" s="15"/>
      <c r="V263" s="15"/>
      <c r="W263" s="15"/>
      <c r="X263" s="15"/>
      <c r="Y263" s="15"/>
    </row>
    <row r="264" spans="1:25" ht="18" x14ac:dyDescent="0.35">
      <c r="A264" s="22"/>
      <c r="B264" s="22"/>
      <c r="C264" s="22"/>
      <c r="D264" s="22"/>
      <c r="E264" s="13"/>
      <c r="F264" s="13"/>
      <c r="G264" s="22"/>
      <c r="H264" s="22"/>
      <c r="I264" s="13"/>
      <c r="J264" s="13"/>
      <c r="K264" s="22"/>
      <c r="L264" s="22"/>
      <c r="M264" s="22"/>
      <c r="N264" s="22"/>
      <c r="O264" s="22"/>
      <c r="P264" s="22"/>
      <c r="Q264" s="22"/>
      <c r="R264" s="22"/>
      <c r="S264" s="22"/>
      <c r="T264" s="15"/>
      <c r="U264" s="15"/>
      <c r="V264" s="15"/>
      <c r="W264" s="15"/>
      <c r="X264" s="15"/>
      <c r="Y264" s="15"/>
    </row>
    <row r="265" spans="1:25" ht="18" x14ac:dyDescent="0.3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15"/>
      <c r="U265" s="15"/>
      <c r="V265" s="15"/>
      <c r="W265" s="15"/>
      <c r="X265" s="15"/>
      <c r="Y265" s="15"/>
    </row>
    <row r="266" spans="1:25" ht="18" x14ac:dyDescent="0.3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15"/>
      <c r="U266" s="15"/>
      <c r="V266" s="15"/>
      <c r="W266" s="15"/>
      <c r="X266" s="15"/>
      <c r="Y266" s="15"/>
    </row>
    <row r="267" spans="1:25" ht="18" x14ac:dyDescent="0.3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15"/>
      <c r="U267" s="15"/>
      <c r="V267" s="15"/>
      <c r="W267" s="15"/>
      <c r="X267" s="15"/>
      <c r="Y267" s="15"/>
    </row>
    <row r="268" spans="1:25" ht="18" x14ac:dyDescent="0.3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15"/>
      <c r="U268" s="15"/>
      <c r="V268" s="15"/>
      <c r="W268" s="15"/>
      <c r="X268" s="15"/>
      <c r="Y268" s="15"/>
    </row>
    <row r="269" spans="1:25" ht="18" x14ac:dyDescent="0.3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15"/>
      <c r="U269" s="15"/>
      <c r="V269" s="15"/>
      <c r="W269" s="15"/>
      <c r="X269" s="15"/>
      <c r="Y269" s="15"/>
    </row>
    <row r="270" spans="1:25" ht="18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25" ht="18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25" ht="18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8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8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8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8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8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8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8" x14ac:dyDescent="0.3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8" x14ac:dyDescent="0.3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8" x14ac:dyDescent="0.35">
      <c r="A281" s="1"/>
      <c r="B281" s="1"/>
      <c r="C281" s="1"/>
      <c r="D281" s="1"/>
      <c r="E281" s="1"/>
      <c r="F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8" x14ac:dyDescent="0.35">
      <c r="A282" s="1" t="s">
        <v>163</v>
      </c>
      <c r="B282" s="1" t="s">
        <v>164</v>
      </c>
      <c r="C282" s="1" t="s">
        <v>165</v>
      </c>
      <c r="D282" s="1" t="s">
        <v>166</v>
      </c>
      <c r="E282" s="1" t="s">
        <v>167</v>
      </c>
      <c r="F282" s="1"/>
      <c r="G282" s="1" t="s">
        <v>164</v>
      </c>
      <c r="H282" s="1" t="s">
        <v>166</v>
      </c>
      <c r="I282" s="1" t="s">
        <v>167</v>
      </c>
      <c r="L282" s="1"/>
      <c r="M282" s="1"/>
      <c r="N282" s="1"/>
      <c r="O282" s="1"/>
      <c r="P282" s="1"/>
      <c r="Q282" s="1"/>
      <c r="R282" s="1"/>
      <c r="S282" s="1"/>
    </row>
    <row r="283" spans="1:19" ht="18" x14ac:dyDescent="0.35">
      <c r="A283" s="1">
        <v>1</v>
      </c>
      <c r="B283" s="1">
        <f>(A283/11)</f>
        <v>9.0909090909090912E-2</v>
      </c>
      <c r="C283" s="1">
        <v>19</v>
      </c>
      <c r="D283" s="1">
        <f t="shared" ref="D283:D293" si="24">((A283-1)/(11-1))</f>
        <v>0</v>
      </c>
      <c r="E283" s="1">
        <f t="shared" ref="E283:E293" si="25" xml:space="preserve"> (B283^(alfa-1))*((1-B283)^(beta-1))</f>
        <v>0.57772915480223108</v>
      </c>
      <c r="F283" s="1"/>
      <c r="G283" s="1">
        <f t="shared" ref="G283:G293" si="26">(A283/11)</f>
        <v>9.0909090909090912E-2</v>
      </c>
      <c r="H283" s="1">
        <f>(C283/34)</f>
        <v>0.55882352941176472</v>
      </c>
      <c r="I283" s="1">
        <f t="shared" ref="I283:I293" si="27" xml:space="preserve"> (B283^(alfa-1))*((1-B283)^(beta-1))</f>
        <v>0.57772915480223108</v>
      </c>
      <c r="L283" s="1"/>
      <c r="M283" s="1"/>
      <c r="N283" s="1"/>
      <c r="O283" s="1"/>
      <c r="P283" s="1"/>
      <c r="Q283" s="1"/>
      <c r="R283" s="1"/>
      <c r="S283" s="1"/>
    </row>
    <row r="284" spans="1:19" ht="18" x14ac:dyDescent="0.35">
      <c r="A284" s="1">
        <v>2</v>
      </c>
      <c r="B284" s="1">
        <f t="shared" ref="B284:B293" si="28">(A284/11)</f>
        <v>0.18181818181818182</v>
      </c>
      <c r="C284" s="1">
        <v>18</v>
      </c>
      <c r="D284" s="1">
        <f t="shared" si="24"/>
        <v>0.1</v>
      </c>
      <c r="E284" s="1">
        <f t="shared" si="25"/>
        <v>0.63088020764546848</v>
      </c>
      <c r="F284" s="1"/>
      <c r="G284" s="1">
        <f t="shared" si="26"/>
        <v>0.18181818181818182</v>
      </c>
      <c r="H284" s="1">
        <f t="shared" ref="H284:H293" si="29">(C284/34)</f>
        <v>0.52941176470588236</v>
      </c>
      <c r="I284" s="1">
        <f t="shared" si="27"/>
        <v>0.63088020764546848</v>
      </c>
      <c r="L284" s="1"/>
      <c r="M284" s="1"/>
      <c r="N284" s="1"/>
      <c r="O284" s="1"/>
      <c r="P284" s="1"/>
      <c r="Q284" s="1"/>
      <c r="R284" s="1"/>
      <c r="S284" s="1"/>
    </row>
    <row r="285" spans="1:19" ht="18" x14ac:dyDescent="0.35">
      <c r="A285" s="1">
        <v>3</v>
      </c>
      <c r="B285" s="1">
        <f t="shared" si="28"/>
        <v>0.27272727272727271</v>
      </c>
      <c r="C285" s="1">
        <v>17</v>
      </c>
      <c r="D285" s="1">
        <f t="shared" si="24"/>
        <v>0.2</v>
      </c>
      <c r="E285" s="1">
        <f t="shared" si="25"/>
        <v>0.64469615860980445</v>
      </c>
      <c r="F285" s="1"/>
      <c r="G285" s="1">
        <f t="shared" si="26"/>
        <v>0.27272727272727271</v>
      </c>
      <c r="H285" s="1">
        <f t="shared" si="29"/>
        <v>0.5</v>
      </c>
      <c r="I285" s="1">
        <f t="shared" si="27"/>
        <v>0.64469615860980445</v>
      </c>
      <c r="L285" s="1"/>
      <c r="M285" s="1"/>
      <c r="N285" s="1"/>
      <c r="O285" s="1"/>
      <c r="P285" s="1"/>
      <c r="Q285" s="1"/>
      <c r="R285" s="1"/>
      <c r="S285" s="1"/>
    </row>
    <row r="286" spans="1:19" ht="18" x14ac:dyDescent="0.35">
      <c r="A286" s="1">
        <v>4</v>
      </c>
      <c r="B286" s="1">
        <f t="shared" si="28"/>
        <v>0.36363636363636365</v>
      </c>
      <c r="C286" s="1">
        <v>34</v>
      </c>
      <c r="D286" s="1">
        <f t="shared" si="24"/>
        <v>0.3</v>
      </c>
      <c r="E286" s="1">
        <f t="shared" si="25"/>
        <v>0.63753919032879736</v>
      </c>
      <c r="F286" s="1"/>
      <c r="G286" s="1">
        <f t="shared" si="26"/>
        <v>0.36363636363636365</v>
      </c>
      <c r="H286" s="1">
        <f t="shared" si="29"/>
        <v>1</v>
      </c>
      <c r="I286" s="1">
        <f t="shared" si="27"/>
        <v>0.63753919032879736</v>
      </c>
      <c r="L286" s="1"/>
      <c r="M286" s="1"/>
      <c r="N286" s="1"/>
      <c r="O286" s="1"/>
      <c r="P286" s="1"/>
      <c r="Q286" s="1"/>
      <c r="R286" s="1"/>
      <c r="S286" s="1"/>
    </row>
    <row r="287" spans="1:19" ht="18" x14ac:dyDescent="0.35">
      <c r="A287" s="1">
        <v>5</v>
      </c>
      <c r="B287" s="1">
        <f t="shared" si="28"/>
        <v>0.45454545454545453</v>
      </c>
      <c r="C287" s="1">
        <v>19</v>
      </c>
      <c r="D287" s="1">
        <f t="shared" si="24"/>
        <v>0.4</v>
      </c>
      <c r="E287" s="1">
        <f t="shared" si="25"/>
        <v>0.61529249617935866</v>
      </c>
      <c r="F287" s="1"/>
      <c r="G287" s="1">
        <f t="shared" si="26"/>
        <v>0.45454545454545453</v>
      </c>
      <c r="H287" s="1">
        <f t="shared" si="29"/>
        <v>0.55882352941176472</v>
      </c>
      <c r="I287" s="1">
        <f t="shared" si="27"/>
        <v>0.61529249617935866</v>
      </c>
      <c r="L287" s="1"/>
      <c r="M287" s="1"/>
      <c r="N287" s="1"/>
      <c r="O287" s="1"/>
      <c r="P287" s="1"/>
      <c r="Q287" s="1"/>
      <c r="R287" s="1"/>
      <c r="S287" s="1"/>
    </row>
    <row r="288" spans="1:19" ht="18" x14ac:dyDescent="0.35">
      <c r="A288" s="1">
        <v>6</v>
      </c>
      <c r="B288" s="1">
        <f t="shared" si="28"/>
        <v>0.54545454545454541</v>
      </c>
      <c r="C288" s="1">
        <v>23</v>
      </c>
      <c r="D288" s="1">
        <f t="shared" si="24"/>
        <v>0.5</v>
      </c>
      <c r="E288" s="1">
        <f t="shared" si="25"/>
        <v>0.5800652554247645</v>
      </c>
      <c r="F288" s="1"/>
      <c r="G288" s="1">
        <f t="shared" si="26"/>
        <v>0.54545454545454541</v>
      </c>
      <c r="H288" s="1">
        <f t="shared" si="29"/>
        <v>0.67647058823529416</v>
      </c>
      <c r="I288" s="1">
        <f t="shared" si="27"/>
        <v>0.5800652554247645</v>
      </c>
      <c r="L288" s="1"/>
      <c r="M288" s="1"/>
      <c r="N288" s="1"/>
      <c r="O288" s="1"/>
      <c r="P288" s="1"/>
      <c r="Q288" s="1"/>
      <c r="R288" s="1"/>
      <c r="S288" s="1"/>
    </row>
    <row r="289" spans="1:19" ht="18" x14ac:dyDescent="0.35">
      <c r="A289" s="1">
        <v>7</v>
      </c>
      <c r="B289" s="1">
        <f t="shared" si="28"/>
        <v>0.63636363636363635</v>
      </c>
      <c r="C289" s="1">
        <v>23</v>
      </c>
      <c r="D289" s="1">
        <f t="shared" si="24"/>
        <v>0.6</v>
      </c>
      <c r="E289" s="1">
        <f t="shared" si="25"/>
        <v>0.53200522723480881</v>
      </c>
      <c r="F289" s="1"/>
      <c r="G289" s="1">
        <f t="shared" si="26"/>
        <v>0.63636363636363635</v>
      </c>
      <c r="H289" s="1">
        <f t="shared" si="29"/>
        <v>0.67647058823529416</v>
      </c>
      <c r="I289" s="1">
        <f t="shared" si="27"/>
        <v>0.53200522723480881</v>
      </c>
      <c r="L289" s="1"/>
      <c r="M289" s="1"/>
      <c r="N289" s="1"/>
      <c r="O289" s="1"/>
      <c r="P289" s="1"/>
      <c r="Q289" s="1"/>
      <c r="R289" s="1"/>
      <c r="S289" s="1"/>
    </row>
    <row r="290" spans="1:19" ht="18" x14ac:dyDescent="0.35">
      <c r="A290" s="1">
        <v>8</v>
      </c>
      <c r="B290" s="1">
        <f t="shared" si="28"/>
        <v>0.72727272727272729</v>
      </c>
      <c r="C290" s="1">
        <v>14</v>
      </c>
      <c r="D290" s="1">
        <f t="shared" si="24"/>
        <v>0.7</v>
      </c>
      <c r="E290" s="1">
        <f t="shared" si="25"/>
        <v>0.46947229785843431</v>
      </c>
      <c r="F290" s="1"/>
      <c r="G290" s="1">
        <f t="shared" si="26"/>
        <v>0.72727272727272729</v>
      </c>
      <c r="H290" s="1">
        <f t="shared" si="29"/>
        <v>0.41176470588235292</v>
      </c>
      <c r="I290" s="1">
        <f t="shared" si="27"/>
        <v>0.46947229785843431</v>
      </c>
      <c r="L290" s="1"/>
      <c r="M290" s="1"/>
      <c r="N290" s="1"/>
      <c r="O290" s="1"/>
      <c r="P290" s="1"/>
      <c r="Q290" s="1"/>
      <c r="R290" s="1"/>
      <c r="S290" s="1"/>
    </row>
    <row r="291" spans="1:19" ht="18" x14ac:dyDescent="0.35">
      <c r="A291" s="1">
        <v>9</v>
      </c>
      <c r="B291" s="1">
        <f t="shared" si="28"/>
        <v>0.81818181818181823</v>
      </c>
      <c r="C291" s="1">
        <v>10</v>
      </c>
      <c r="D291" s="1">
        <f t="shared" si="24"/>
        <v>0.8</v>
      </c>
      <c r="E291" s="1">
        <f t="shared" si="25"/>
        <v>0.38789857263421001</v>
      </c>
      <c r="F291" s="1"/>
      <c r="G291" s="1">
        <f t="shared" si="26"/>
        <v>0.81818181818181823</v>
      </c>
      <c r="H291" s="1">
        <f t="shared" si="29"/>
        <v>0.29411764705882354</v>
      </c>
      <c r="I291" s="1">
        <f t="shared" si="27"/>
        <v>0.38789857263421001</v>
      </c>
      <c r="L291" s="1"/>
      <c r="M291" s="1"/>
      <c r="N291" s="1"/>
      <c r="O291" s="1"/>
      <c r="P291" s="1"/>
      <c r="Q291" s="1"/>
      <c r="R291" s="1"/>
      <c r="S291" s="1"/>
    </row>
    <row r="292" spans="1:19" ht="18" x14ac:dyDescent="0.35">
      <c r="A292" s="1">
        <v>10</v>
      </c>
      <c r="B292" s="1">
        <f t="shared" si="28"/>
        <v>0.90909090909090906</v>
      </c>
      <c r="C292" s="1">
        <v>6</v>
      </c>
      <c r="D292" s="1">
        <f t="shared" si="24"/>
        <v>0.9</v>
      </c>
      <c r="E292" s="1">
        <f t="shared" si="25"/>
        <v>0.27438174735090115</v>
      </c>
      <c r="F292" s="1"/>
      <c r="G292" s="1">
        <f t="shared" si="26"/>
        <v>0.90909090909090906</v>
      </c>
      <c r="H292" s="1">
        <f t="shared" si="29"/>
        <v>0.17647058823529413</v>
      </c>
      <c r="I292" s="1">
        <f t="shared" si="27"/>
        <v>0.27438174735090115</v>
      </c>
      <c r="L292" s="1"/>
      <c r="M292" s="1"/>
      <c r="N292" s="1"/>
      <c r="O292" s="1"/>
      <c r="P292" s="1"/>
      <c r="Q292" s="1"/>
      <c r="R292" s="1"/>
      <c r="S292" s="1"/>
    </row>
    <row r="293" spans="1:19" ht="18" x14ac:dyDescent="0.35">
      <c r="A293" s="1">
        <v>11</v>
      </c>
      <c r="B293" s="1">
        <f t="shared" si="28"/>
        <v>1</v>
      </c>
      <c r="C293" s="1">
        <v>2</v>
      </c>
      <c r="D293" s="1">
        <f t="shared" si="24"/>
        <v>1</v>
      </c>
      <c r="E293" s="1">
        <f t="shared" si="25"/>
        <v>0</v>
      </c>
      <c r="F293" s="1"/>
      <c r="G293" s="1">
        <f t="shared" si="26"/>
        <v>1</v>
      </c>
      <c r="H293" s="1">
        <f t="shared" si="29"/>
        <v>5.8823529411764705E-2</v>
      </c>
      <c r="I293" s="1">
        <f t="shared" si="27"/>
        <v>0</v>
      </c>
      <c r="L293" s="1"/>
      <c r="M293" s="1"/>
      <c r="N293" s="1"/>
      <c r="O293" s="1"/>
      <c r="P293" s="1"/>
      <c r="Q293" s="1"/>
      <c r="R293" s="1"/>
      <c r="S293" s="1"/>
    </row>
    <row r="294" spans="1:19" ht="18" x14ac:dyDescent="0.35">
      <c r="A294" s="1"/>
      <c r="B294" s="1"/>
      <c r="C294" s="1"/>
      <c r="D294" s="1"/>
      <c r="E294" s="1"/>
      <c r="F294" s="1"/>
      <c r="G294" s="1"/>
      <c r="H294" s="1"/>
      <c r="I294" s="1"/>
      <c r="L294" s="1"/>
      <c r="M294" s="1"/>
      <c r="N294" s="1"/>
      <c r="O294" s="1"/>
      <c r="P294" s="1"/>
      <c r="Q294" s="1"/>
      <c r="R294" s="1"/>
      <c r="S294" s="1"/>
    </row>
    <row r="295" spans="1:19" ht="18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8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8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8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8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8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8" x14ac:dyDescent="0.35">
      <c r="A301" s="1"/>
      <c r="B301" s="1" t="s">
        <v>168</v>
      </c>
      <c r="C301" s="1" t="s">
        <v>169</v>
      </c>
      <c r="D301" s="1" t="s">
        <v>170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8" x14ac:dyDescent="0.35">
      <c r="A302" s="1">
        <v>1</v>
      </c>
      <c r="B302" s="1" t="s">
        <v>171</v>
      </c>
      <c r="C302" s="1">
        <v>1.2076963797655302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8" x14ac:dyDescent="0.35">
      <c r="A303" s="1">
        <v>2</v>
      </c>
      <c r="B303" s="1" t="s">
        <v>172</v>
      </c>
      <c r="C303" s="1">
        <v>1.5310654468062244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8" x14ac:dyDescent="0.35">
      <c r="A304" s="1">
        <v>3</v>
      </c>
      <c r="B304" s="1" t="s">
        <v>173</v>
      </c>
      <c r="C304" s="1">
        <f>SUMXMY2(H283:H293,I283:I293)</f>
        <v>0.22149288824430785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8" x14ac:dyDescent="0.35">
      <c r="A305" s="1">
        <v>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8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8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8" x14ac:dyDescent="0.35">
      <c r="A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8" x14ac:dyDescent="0.35">
      <c r="A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8" x14ac:dyDescent="0.35">
      <c r="A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8" x14ac:dyDescent="0.35">
      <c r="A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8" x14ac:dyDescent="0.35">
      <c r="A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8" x14ac:dyDescent="0.35">
      <c r="A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8" x14ac:dyDescent="0.35">
      <c r="A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8" x14ac:dyDescent="0.35">
      <c r="A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8" x14ac:dyDescent="0.35">
      <c r="A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8" x14ac:dyDescent="0.35">
      <c r="A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8" x14ac:dyDescent="0.35">
      <c r="A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8" x14ac:dyDescent="0.35">
      <c r="A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8" x14ac:dyDescent="0.35">
      <c r="A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8" x14ac:dyDescent="0.35">
      <c r="A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8" x14ac:dyDescent="0.35">
      <c r="A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8" x14ac:dyDescent="0.35">
      <c r="A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8" x14ac:dyDescent="0.35">
      <c r="A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8" x14ac:dyDescent="0.35">
      <c r="A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8" x14ac:dyDescent="0.35">
      <c r="A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8" x14ac:dyDescent="0.35">
      <c r="A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8" x14ac:dyDescent="0.35">
      <c r="A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8" x14ac:dyDescent="0.35">
      <c r="A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8" x14ac:dyDescent="0.35">
      <c r="A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8" x14ac:dyDescent="0.35">
      <c r="A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8" x14ac:dyDescent="0.35">
      <c r="A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8" x14ac:dyDescent="0.35">
      <c r="A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8" x14ac:dyDescent="0.35">
      <c r="A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8" x14ac:dyDescent="0.35">
      <c r="A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8" x14ac:dyDescent="0.35">
      <c r="A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8" x14ac:dyDescent="0.35">
      <c r="A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8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8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8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8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8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8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8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8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8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8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8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8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8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8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8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8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8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8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8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8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8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8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8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8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8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8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8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8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8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8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8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8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8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8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8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8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8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8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8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8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8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8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8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8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8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8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8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8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8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8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8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8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8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8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8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8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8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8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8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8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8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8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8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8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8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8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8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8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8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8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8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8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8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8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8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8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8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8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8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8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8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8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8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8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8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8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8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8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8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8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8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8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8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8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8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8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8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8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8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8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8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8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8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8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8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8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8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8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8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8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8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8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8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8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8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8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8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8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8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8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8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8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8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8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8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</sheetData>
  <sortState ref="G283:G293">
    <sortCondition ref="G28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6"/>
  <sheetViews>
    <sheetView topLeftCell="A187" zoomScale="70" zoomScaleNormal="70" workbookViewId="0">
      <selection activeCell="Q224" sqref="Q224"/>
    </sheetView>
  </sheetViews>
  <sheetFormatPr defaultRowHeight="14.4" x14ac:dyDescent="0.3"/>
  <cols>
    <col min="1" max="1" width="25.6640625" customWidth="1"/>
    <col min="2" max="2" width="35.88671875" customWidth="1"/>
    <col min="3" max="3" width="10.88671875" customWidth="1"/>
    <col min="4" max="4" width="28.6640625" customWidth="1"/>
    <col min="5" max="5" width="20.44140625" customWidth="1"/>
    <col min="6" max="6" width="12.77734375" customWidth="1"/>
    <col min="7" max="7" width="31" customWidth="1"/>
    <col min="8" max="8" width="24.33203125" customWidth="1"/>
    <col min="10" max="10" width="19.33203125" customWidth="1"/>
    <col min="11" max="11" width="23" customWidth="1"/>
    <col min="12" max="12" width="15.21875" customWidth="1"/>
    <col min="13" max="13" width="22.21875" customWidth="1"/>
    <col min="14" max="14" width="19.88671875" customWidth="1"/>
    <col min="15" max="15" width="13.33203125" customWidth="1"/>
    <col min="16" max="16" width="26.109375" customWidth="1"/>
    <col min="17" max="17" width="30.88671875" customWidth="1"/>
    <col min="18" max="18" width="11.77734375" customWidth="1"/>
    <col min="19" max="19" width="22.77734375" customWidth="1"/>
    <col min="20" max="20" width="24.44140625" customWidth="1"/>
    <col min="22" max="22" width="23.88671875" customWidth="1"/>
    <col min="23" max="23" width="32.77734375" customWidth="1"/>
  </cols>
  <sheetData>
    <row r="1" spans="1:23" ht="18" thickBot="1" x14ac:dyDescent="0.35">
      <c r="A1" s="4" t="s">
        <v>10</v>
      </c>
      <c r="B1" s="4" t="s">
        <v>11</v>
      </c>
      <c r="D1" s="4" t="s">
        <v>12</v>
      </c>
      <c r="E1" s="4" t="s">
        <v>11</v>
      </c>
      <c r="G1" s="4" t="s">
        <v>13</v>
      </c>
      <c r="H1" s="4" t="s">
        <v>11</v>
      </c>
      <c r="I1" s="21"/>
      <c r="J1" s="4" t="s">
        <v>14</v>
      </c>
      <c r="K1" s="4" t="s">
        <v>11</v>
      </c>
      <c r="L1" s="21"/>
      <c r="M1" s="4" t="s">
        <v>15</v>
      </c>
      <c r="N1" s="4" t="s">
        <v>11</v>
      </c>
      <c r="O1" s="21"/>
      <c r="P1" s="4" t="s">
        <v>16</v>
      </c>
      <c r="Q1" s="4" t="s">
        <v>11</v>
      </c>
      <c r="R1" s="21"/>
      <c r="S1" s="4" t="s">
        <v>17</v>
      </c>
      <c r="T1" s="4" t="s">
        <v>11</v>
      </c>
      <c r="U1" s="21"/>
      <c r="V1" s="4" t="s">
        <v>18</v>
      </c>
      <c r="W1" s="4" t="s">
        <v>11</v>
      </c>
    </row>
    <row r="2" spans="1:23" ht="18.600000000000001" thickBot="1" x14ac:dyDescent="0.4">
      <c r="A2" s="24" t="s">
        <v>72</v>
      </c>
      <c r="B2" s="1">
        <f t="shared" ref="B2:B33" si="0">LEN(A2)</f>
        <v>1</v>
      </c>
      <c r="D2" s="10" t="s">
        <v>72</v>
      </c>
      <c r="E2" s="1">
        <f t="shared" ref="E2:E33" si="1">LEN(D2)</f>
        <v>1</v>
      </c>
      <c r="G2" s="10" t="s">
        <v>73</v>
      </c>
      <c r="H2" s="1">
        <f t="shared" ref="H2:H33" si="2">LEN(G2)</f>
        <v>1</v>
      </c>
      <c r="I2" s="22"/>
      <c r="J2" s="10" t="s">
        <v>73</v>
      </c>
      <c r="K2" s="1">
        <f t="shared" ref="K2:K33" si="3">LEN(J2)</f>
        <v>1</v>
      </c>
      <c r="L2" s="23"/>
      <c r="M2" s="10" t="s">
        <v>134</v>
      </c>
      <c r="N2" s="1">
        <f t="shared" ref="N2:N33" si="4">LEN(M2)</f>
        <v>2</v>
      </c>
      <c r="O2" s="22"/>
      <c r="P2" s="10" t="s">
        <v>298</v>
      </c>
      <c r="Q2" s="1">
        <f t="shared" ref="Q2:Q33" si="5">LEN(P2)</f>
        <v>1</v>
      </c>
      <c r="R2" s="23"/>
      <c r="S2" s="10" t="s">
        <v>299</v>
      </c>
      <c r="T2" s="1">
        <f t="shared" ref="T2:T33" si="6">LEN(S2)</f>
        <v>2</v>
      </c>
      <c r="U2" s="22"/>
      <c r="V2" s="10" t="s">
        <v>77</v>
      </c>
      <c r="W2" s="1">
        <f t="shared" ref="W2:W33" si="7">LEN(V2)</f>
        <v>1</v>
      </c>
    </row>
    <row r="3" spans="1:23" ht="18.600000000000001" thickBot="1" x14ac:dyDescent="0.4">
      <c r="A3" s="25" t="s">
        <v>44</v>
      </c>
      <c r="B3" s="1">
        <f t="shared" si="0"/>
        <v>1</v>
      </c>
      <c r="D3" s="10" t="s">
        <v>44</v>
      </c>
      <c r="E3" s="1">
        <f t="shared" si="1"/>
        <v>1</v>
      </c>
      <c r="G3" s="10" t="s">
        <v>296</v>
      </c>
      <c r="H3" s="1">
        <f t="shared" si="2"/>
        <v>1</v>
      </c>
      <c r="I3" s="22"/>
      <c r="J3" s="10" t="s">
        <v>45</v>
      </c>
      <c r="K3" s="1">
        <f t="shared" si="3"/>
        <v>1</v>
      </c>
      <c r="L3" s="23"/>
      <c r="M3" s="10" t="s">
        <v>134</v>
      </c>
      <c r="N3" s="1">
        <f t="shared" si="4"/>
        <v>2</v>
      </c>
      <c r="O3" s="22"/>
      <c r="P3" s="10" t="s">
        <v>298</v>
      </c>
      <c r="Q3" s="1">
        <f t="shared" si="5"/>
        <v>1</v>
      </c>
      <c r="R3" s="23"/>
      <c r="S3" s="10" t="s">
        <v>299</v>
      </c>
      <c r="T3" s="1">
        <f t="shared" si="6"/>
        <v>2</v>
      </c>
      <c r="U3" s="22"/>
      <c r="V3" s="10" t="s">
        <v>49</v>
      </c>
      <c r="W3" s="1">
        <f t="shared" si="7"/>
        <v>1</v>
      </c>
    </row>
    <row r="4" spans="1:23" ht="18.600000000000001" thickBot="1" x14ac:dyDescent="0.4">
      <c r="A4" s="25" t="s">
        <v>70</v>
      </c>
      <c r="B4" s="1">
        <f t="shared" si="0"/>
        <v>1</v>
      </c>
      <c r="D4" s="10" t="s">
        <v>44</v>
      </c>
      <c r="E4" s="1">
        <f t="shared" si="1"/>
        <v>1</v>
      </c>
      <c r="G4" s="10" t="s">
        <v>45</v>
      </c>
      <c r="H4" s="1">
        <f t="shared" si="2"/>
        <v>1</v>
      </c>
      <c r="I4" s="22"/>
      <c r="J4" s="10" t="s">
        <v>45</v>
      </c>
      <c r="K4" s="1">
        <f t="shared" si="3"/>
        <v>1</v>
      </c>
      <c r="L4" s="23"/>
      <c r="M4" s="10" t="s">
        <v>424</v>
      </c>
      <c r="N4" s="1">
        <f t="shared" si="4"/>
        <v>2</v>
      </c>
      <c r="O4" s="22"/>
      <c r="P4" s="10" t="s">
        <v>298</v>
      </c>
      <c r="Q4" s="1">
        <f t="shared" si="5"/>
        <v>1</v>
      </c>
      <c r="R4" s="23"/>
      <c r="S4" s="10" t="s">
        <v>299</v>
      </c>
      <c r="T4" s="1">
        <f t="shared" si="6"/>
        <v>2</v>
      </c>
      <c r="U4" s="22"/>
      <c r="V4" s="10" t="s">
        <v>49</v>
      </c>
      <c r="W4" s="1">
        <f t="shared" si="7"/>
        <v>1</v>
      </c>
    </row>
    <row r="5" spans="1:23" ht="18.600000000000001" thickBot="1" x14ac:dyDescent="0.4">
      <c r="A5" s="25" t="s">
        <v>44</v>
      </c>
      <c r="B5" s="1">
        <f t="shared" si="0"/>
        <v>1</v>
      </c>
      <c r="D5" s="10" t="s">
        <v>44</v>
      </c>
      <c r="E5" s="1">
        <f t="shared" si="1"/>
        <v>1</v>
      </c>
      <c r="G5" s="10" t="s">
        <v>45</v>
      </c>
      <c r="H5" s="1">
        <f t="shared" si="2"/>
        <v>1</v>
      </c>
      <c r="I5" s="22"/>
      <c r="J5" s="10" t="s">
        <v>45</v>
      </c>
      <c r="K5" s="1">
        <f t="shared" si="3"/>
        <v>1</v>
      </c>
      <c r="L5" s="23"/>
      <c r="M5" s="10" t="s">
        <v>30</v>
      </c>
      <c r="N5" s="1">
        <f t="shared" si="4"/>
        <v>2</v>
      </c>
      <c r="O5" s="22"/>
      <c r="P5" s="10" t="s">
        <v>298</v>
      </c>
      <c r="Q5" s="1">
        <f t="shared" si="5"/>
        <v>1</v>
      </c>
      <c r="R5" s="23"/>
      <c r="S5" s="10" t="s">
        <v>112</v>
      </c>
      <c r="T5" s="1">
        <f t="shared" si="6"/>
        <v>2</v>
      </c>
      <c r="U5" s="22"/>
      <c r="V5" s="10" t="s">
        <v>49</v>
      </c>
      <c r="W5" s="1">
        <f t="shared" si="7"/>
        <v>1</v>
      </c>
    </row>
    <row r="6" spans="1:23" ht="18.600000000000001" thickBot="1" x14ac:dyDescent="0.4">
      <c r="A6" s="25" t="s">
        <v>487</v>
      </c>
      <c r="B6" s="1">
        <f t="shared" si="0"/>
        <v>1</v>
      </c>
      <c r="D6" s="10" t="s">
        <v>44</v>
      </c>
      <c r="E6" s="1">
        <f t="shared" si="1"/>
        <v>1</v>
      </c>
      <c r="G6" s="10" t="s">
        <v>45</v>
      </c>
      <c r="H6" s="1">
        <f t="shared" si="2"/>
        <v>1</v>
      </c>
      <c r="I6" s="22"/>
      <c r="J6" s="10" t="s">
        <v>45</v>
      </c>
      <c r="K6" s="1">
        <f t="shared" si="3"/>
        <v>1</v>
      </c>
      <c r="L6" s="23"/>
      <c r="M6" s="10" t="s">
        <v>134</v>
      </c>
      <c r="N6" s="1">
        <f t="shared" si="4"/>
        <v>2</v>
      </c>
      <c r="O6" s="22"/>
      <c r="P6" s="10" t="s">
        <v>47</v>
      </c>
      <c r="Q6" s="1">
        <f t="shared" si="5"/>
        <v>2</v>
      </c>
      <c r="R6" s="23"/>
      <c r="S6" s="10" t="s">
        <v>299</v>
      </c>
      <c r="T6" s="1">
        <f t="shared" si="6"/>
        <v>2</v>
      </c>
      <c r="U6" s="22"/>
      <c r="V6" s="10" t="s">
        <v>49</v>
      </c>
      <c r="W6" s="1">
        <f t="shared" si="7"/>
        <v>1</v>
      </c>
    </row>
    <row r="7" spans="1:23" ht="18.600000000000001" thickBot="1" x14ac:dyDescent="0.4">
      <c r="A7" s="25" t="s">
        <v>44</v>
      </c>
      <c r="B7" s="1">
        <f t="shared" si="0"/>
        <v>1</v>
      </c>
      <c r="D7" s="10" t="s">
        <v>44</v>
      </c>
      <c r="E7" s="1">
        <f t="shared" si="1"/>
        <v>1</v>
      </c>
      <c r="G7" s="10" t="s">
        <v>296</v>
      </c>
      <c r="H7" s="1">
        <f t="shared" si="2"/>
        <v>1</v>
      </c>
      <c r="I7" s="22"/>
      <c r="J7" s="10" t="s">
        <v>45</v>
      </c>
      <c r="K7" s="1">
        <f t="shared" si="3"/>
        <v>1</v>
      </c>
      <c r="L7" s="23"/>
      <c r="M7" s="10" t="s">
        <v>110</v>
      </c>
      <c r="N7" s="1">
        <f t="shared" si="4"/>
        <v>2</v>
      </c>
      <c r="O7" s="22"/>
      <c r="P7" s="10" t="s">
        <v>47</v>
      </c>
      <c r="Q7" s="1">
        <f t="shared" si="5"/>
        <v>2</v>
      </c>
      <c r="R7" s="23"/>
      <c r="S7" s="10" t="s">
        <v>606</v>
      </c>
      <c r="T7" s="1">
        <f t="shared" si="6"/>
        <v>2</v>
      </c>
      <c r="U7" s="22"/>
      <c r="V7" s="10" t="s">
        <v>49</v>
      </c>
      <c r="W7" s="1">
        <f t="shared" si="7"/>
        <v>1</v>
      </c>
    </row>
    <row r="8" spans="1:23" ht="18.600000000000001" thickBot="1" x14ac:dyDescent="0.4">
      <c r="A8" s="25" t="s">
        <v>91</v>
      </c>
      <c r="B8" s="1">
        <f t="shared" si="0"/>
        <v>1</v>
      </c>
      <c r="D8" s="10" t="s">
        <v>92</v>
      </c>
      <c r="E8" s="1">
        <f t="shared" si="1"/>
        <v>1</v>
      </c>
      <c r="G8" s="10" t="s">
        <v>487</v>
      </c>
      <c r="H8" s="1">
        <f t="shared" si="2"/>
        <v>1</v>
      </c>
      <c r="I8" s="22"/>
      <c r="J8" s="10" t="s">
        <v>91</v>
      </c>
      <c r="K8" s="1">
        <f t="shared" si="3"/>
        <v>1</v>
      </c>
      <c r="L8" s="23"/>
      <c r="M8" s="10" t="s">
        <v>492</v>
      </c>
      <c r="N8" s="1">
        <f t="shared" si="4"/>
        <v>2</v>
      </c>
      <c r="O8" s="22"/>
      <c r="P8" s="10" t="s">
        <v>47</v>
      </c>
      <c r="Q8" s="1">
        <f t="shared" si="5"/>
        <v>2</v>
      </c>
      <c r="R8" s="23"/>
      <c r="S8" s="10" t="s">
        <v>67</v>
      </c>
      <c r="T8" s="1">
        <f t="shared" si="6"/>
        <v>2</v>
      </c>
      <c r="U8" s="22"/>
      <c r="V8" s="10" t="s">
        <v>95</v>
      </c>
      <c r="W8" s="1">
        <f t="shared" si="7"/>
        <v>1</v>
      </c>
    </row>
    <row r="9" spans="1:23" ht="18.600000000000001" thickBot="1" x14ac:dyDescent="0.4">
      <c r="A9" s="25" t="s">
        <v>44</v>
      </c>
      <c r="B9" s="1">
        <f t="shared" si="0"/>
        <v>1</v>
      </c>
      <c r="D9" s="10" t="s">
        <v>44</v>
      </c>
      <c r="E9" s="1">
        <f t="shared" si="1"/>
        <v>1</v>
      </c>
      <c r="G9" s="10" t="s">
        <v>296</v>
      </c>
      <c r="H9" s="1">
        <f t="shared" si="2"/>
        <v>1</v>
      </c>
      <c r="I9" s="22"/>
      <c r="J9" s="10" t="s">
        <v>45</v>
      </c>
      <c r="K9" s="1">
        <f t="shared" si="3"/>
        <v>1</v>
      </c>
      <c r="L9" s="23"/>
      <c r="M9" s="10" t="s">
        <v>134</v>
      </c>
      <c r="N9" s="1">
        <f t="shared" si="4"/>
        <v>2</v>
      </c>
      <c r="O9" s="22"/>
      <c r="P9" s="10" t="s">
        <v>47</v>
      </c>
      <c r="Q9" s="1">
        <f t="shared" si="5"/>
        <v>2</v>
      </c>
      <c r="R9" s="23"/>
      <c r="S9" s="10" t="s">
        <v>729</v>
      </c>
      <c r="T9" s="1">
        <f t="shared" si="6"/>
        <v>2</v>
      </c>
      <c r="U9" s="22"/>
      <c r="V9" s="10" t="s">
        <v>49</v>
      </c>
      <c r="W9" s="1">
        <f t="shared" si="7"/>
        <v>1</v>
      </c>
    </row>
    <row r="10" spans="1:23" ht="18.600000000000001" thickBot="1" x14ac:dyDescent="0.4">
      <c r="A10" s="25" t="s">
        <v>72</v>
      </c>
      <c r="B10" s="1">
        <f t="shared" si="0"/>
        <v>1</v>
      </c>
      <c r="D10" s="10" t="s">
        <v>72</v>
      </c>
      <c r="E10" s="1">
        <f t="shared" si="1"/>
        <v>1</v>
      </c>
      <c r="G10" s="10" t="s">
        <v>45</v>
      </c>
      <c r="H10" s="1">
        <f t="shared" si="2"/>
        <v>1</v>
      </c>
      <c r="I10" s="22"/>
      <c r="J10" s="10" t="s">
        <v>73</v>
      </c>
      <c r="K10" s="1">
        <f t="shared" si="3"/>
        <v>1</v>
      </c>
      <c r="L10" s="23"/>
      <c r="M10" s="10" t="s">
        <v>30</v>
      </c>
      <c r="N10" s="1">
        <f t="shared" si="4"/>
        <v>2</v>
      </c>
      <c r="O10" s="22"/>
      <c r="P10" s="10" t="s">
        <v>111</v>
      </c>
      <c r="Q10" s="1">
        <f t="shared" si="5"/>
        <v>2</v>
      </c>
      <c r="R10" s="23"/>
      <c r="S10" s="10" t="s">
        <v>606</v>
      </c>
      <c r="T10" s="1">
        <f t="shared" si="6"/>
        <v>2</v>
      </c>
      <c r="U10" s="22"/>
      <c r="V10" s="10" t="s">
        <v>77</v>
      </c>
      <c r="W10" s="1">
        <f t="shared" si="7"/>
        <v>1</v>
      </c>
    </row>
    <row r="11" spans="1:23" ht="18.600000000000001" thickBot="1" x14ac:dyDescent="0.4">
      <c r="A11" s="25" t="s">
        <v>72</v>
      </c>
      <c r="B11" s="1">
        <f t="shared" si="0"/>
        <v>1</v>
      </c>
      <c r="D11" s="10" t="s">
        <v>72</v>
      </c>
      <c r="E11" s="1">
        <f t="shared" si="1"/>
        <v>1</v>
      </c>
      <c r="G11" s="10" t="s">
        <v>91</v>
      </c>
      <c r="H11" s="1">
        <f t="shared" si="2"/>
        <v>1</v>
      </c>
      <c r="I11" s="22"/>
      <c r="J11" s="10" t="s">
        <v>73</v>
      </c>
      <c r="K11" s="1">
        <f t="shared" si="3"/>
        <v>1</v>
      </c>
      <c r="L11" s="23"/>
      <c r="M11" s="10" t="s">
        <v>93</v>
      </c>
      <c r="N11" s="1">
        <f t="shared" si="4"/>
        <v>2</v>
      </c>
      <c r="O11" s="22"/>
      <c r="P11" s="10" t="s">
        <v>47</v>
      </c>
      <c r="Q11" s="1">
        <f t="shared" si="5"/>
        <v>2</v>
      </c>
      <c r="R11" s="23"/>
      <c r="S11" s="10" t="s">
        <v>67</v>
      </c>
      <c r="T11" s="1">
        <f t="shared" si="6"/>
        <v>2</v>
      </c>
      <c r="U11" s="22"/>
      <c r="V11" s="10" t="s">
        <v>661</v>
      </c>
      <c r="W11" s="1">
        <f t="shared" si="7"/>
        <v>1</v>
      </c>
    </row>
    <row r="12" spans="1:23" ht="18.600000000000001" thickBot="1" x14ac:dyDescent="0.4">
      <c r="A12" s="25" t="s">
        <v>44</v>
      </c>
      <c r="B12" s="1">
        <f t="shared" si="0"/>
        <v>1</v>
      </c>
      <c r="D12" s="10" t="s">
        <v>44</v>
      </c>
      <c r="E12" s="1">
        <f t="shared" si="1"/>
        <v>1</v>
      </c>
      <c r="G12" s="10" t="s">
        <v>45</v>
      </c>
      <c r="H12" s="1">
        <f t="shared" si="2"/>
        <v>1</v>
      </c>
      <c r="I12" s="22"/>
      <c r="J12" s="10" t="s">
        <v>45</v>
      </c>
      <c r="K12" s="1">
        <f t="shared" si="3"/>
        <v>1</v>
      </c>
      <c r="L12" s="23"/>
      <c r="M12" s="10" t="s">
        <v>645</v>
      </c>
      <c r="N12" s="1">
        <f t="shared" si="4"/>
        <v>2</v>
      </c>
      <c r="O12" s="22"/>
      <c r="P12" s="10" t="s">
        <v>591</v>
      </c>
      <c r="Q12" s="1">
        <f t="shared" si="5"/>
        <v>2</v>
      </c>
      <c r="R12" s="23"/>
      <c r="S12" s="10" t="s">
        <v>76</v>
      </c>
      <c r="T12" s="1">
        <f t="shared" si="6"/>
        <v>3</v>
      </c>
      <c r="U12" s="22"/>
      <c r="V12" s="10" t="s">
        <v>77</v>
      </c>
      <c r="W12" s="1">
        <f t="shared" si="7"/>
        <v>1</v>
      </c>
    </row>
    <row r="13" spans="1:23" ht="18.600000000000001" thickBot="1" x14ac:dyDescent="0.4">
      <c r="A13" s="25" t="s">
        <v>72</v>
      </c>
      <c r="B13" s="1">
        <f t="shared" si="0"/>
        <v>1</v>
      </c>
      <c r="D13" s="10" t="s">
        <v>72</v>
      </c>
      <c r="E13" s="1">
        <f t="shared" si="1"/>
        <v>1</v>
      </c>
      <c r="G13" s="10" t="s">
        <v>73</v>
      </c>
      <c r="H13" s="1">
        <f t="shared" si="2"/>
        <v>1</v>
      </c>
      <c r="I13" s="22"/>
      <c r="J13" s="10" t="s">
        <v>73</v>
      </c>
      <c r="K13" s="1">
        <f t="shared" si="3"/>
        <v>1</v>
      </c>
      <c r="L13" s="23"/>
      <c r="M13" s="10" t="s">
        <v>30</v>
      </c>
      <c r="N13" s="1">
        <f t="shared" si="4"/>
        <v>2</v>
      </c>
      <c r="O13" s="22"/>
      <c r="P13" s="10" t="s">
        <v>605</v>
      </c>
      <c r="Q13" s="1">
        <f t="shared" si="5"/>
        <v>2</v>
      </c>
      <c r="R13" s="23"/>
      <c r="S13" s="10" t="s">
        <v>311</v>
      </c>
      <c r="T13" s="1">
        <f t="shared" si="6"/>
        <v>3</v>
      </c>
      <c r="U13" s="22"/>
      <c r="V13" s="10" t="s">
        <v>49</v>
      </c>
      <c r="W13" s="1">
        <f t="shared" si="7"/>
        <v>1</v>
      </c>
    </row>
    <row r="14" spans="1:23" ht="18.600000000000001" thickBot="1" x14ac:dyDescent="0.4">
      <c r="A14" s="25" t="s">
        <v>72</v>
      </c>
      <c r="B14" s="1">
        <f t="shared" si="0"/>
        <v>1</v>
      </c>
      <c r="D14" s="10" t="s">
        <v>72</v>
      </c>
      <c r="E14" s="1">
        <f t="shared" si="1"/>
        <v>1</v>
      </c>
      <c r="G14" s="10" t="s">
        <v>658</v>
      </c>
      <c r="H14" s="1">
        <f t="shared" si="2"/>
        <v>1</v>
      </c>
      <c r="I14" s="22"/>
      <c r="J14" s="10" t="s">
        <v>73</v>
      </c>
      <c r="K14" s="1">
        <f t="shared" si="3"/>
        <v>1</v>
      </c>
      <c r="L14" s="23"/>
      <c r="M14" s="10" t="s">
        <v>130</v>
      </c>
      <c r="N14" s="1">
        <f t="shared" si="4"/>
        <v>2</v>
      </c>
      <c r="O14" s="22"/>
      <c r="P14" s="10" t="s">
        <v>47</v>
      </c>
      <c r="Q14" s="1">
        <f t="shared" si="5"/>
        <v>2</v>
      </c>
      <c r="R14" s="23"/>
      <c r="S14" s="10" t="s">
        <v>48</v>
      </c>
      <c r="T14" s="1">
        <f t="shared" si="6"/>
        <v>3</v>
      </c>
      <c r="U14" s="22"/>
      <c r="V14" s="10" t="s">
        <v>661</v>
      </c>
      <c r="W14" s="1">
        <f t="shared" si="7"/>
        <v>1</v>
      </c>
    </row>
    <row r="15" spans="1:23" ht="18.600000000000001" thickBot="1" x14ac:dyDescent="0.4">
      <c r="A15" s="25" t="s">
        <v>487</v>
      </c>
      <c r="B15" s="1">
        <f t="shared" si="0"/>
        <v>1</v>
      </c>
      <c r="D15" s="10" t="s">
        <v>44</v>
      </c>
      <c r="E15" s="1">
        <f t="shared" si="1"/>
        <v>1</v>
      </c>
      <c r="G15" s="10" t="s">
        <v>73</v>
      </c>
      <c r="H15" s="1">
        <f t="shared" si="2"/>
        <v>1</v>
      </c>
      <c r="I15" s="22"/>
      <c r="J15" s="10" t="s">
        <v>45</v>
      </c>
      <c r="K15" s="1">
        <f t="shared" si="3"/>
        <v>1</v>
      </c>
      <c r="L15" s="23"/>
      <c r="M15" s="10" t="s">
        <v>30</v>
      </c>
      <c r="N15" s="1">
        <f t="shared" si="4"/>
        <v>2</v>
      </c>
      <c r="O15" s="22"/>
      <c r="P15" s="10" t="s">
        <v>725</v>
      </c>
      <c r="Q15" s="1">
        <f t="shared" si="5"/>
        <v>2</v>
      </c>
      <c r="R15" s="23"/>
      <c r="S15" s="10" t="s">
        <v>48</v>
      </c>
      <c r="T15" s="1">
        <f t="shared" si="6"/>
        <v>3</v>
      </c>
      <c r="U15" s="22"/>
      <c r="V15" s="10" t="s">
        <v>77</v>
      </c>
      <c r="W15" s="1">
        <f t="shared" si="7"/>
        <v>1</v>
      </c>
    </row>
    <row r="16" spans="1:23" ht="18.600000000000001" thickBot="1" x14ac:dyDescent="0.4">
      <c r="A16" s="25" t="s">
        <v>72</v>
      </c>
      <c r="B16" s="1">
        <f t="shared" si="0"/>
        <v>1</v>
      </c>
      <c r="D16" s="10" t="s">
        <v>72</v>
      </c>
      <c r="E16" s="1">
        <f t="shared" si="1"/>
        <v>1</v>
      </c>
      <c r="G16" s="10" t="s">
        <v>45</v>
      </c>
      <c r="H16" s="1">
        <f t="shared" si="2"/>
        <v>1</v>
      </c>
      <c r="I16" s="22"/>
      <c r="J16" s="10" t="s">
        <v>73</v>
      </c>
      <c r="K16" s="1">
        <f t="shared" si="3"/>
        <v>1</v>
      </c>
      <c r="L16" s="23"/>
      <c r="M16" s="10" t="s">
        <v>93</v>
      </c>
      <c r="N16" s="1">
        <f t="shared" si="4"/>
        <v>2</v>
      </c>
      <c r="O16" s="22"/>
      <c r="P16" s="10" t="s">
        <v>111</v>
      </c>
      <c r="Q16" s="1">
        <f t="shared" si="5"/>
        <v>2</v>
      </c>
      <c r="R16" s="23"/>
      <c r="S16" s="10" t="s">
        <v>353</v>
      </c>
      <c r="T16" s="1">
        <f t="shared" si="6"/>
        <v>3</v>
      </c>
      <c r="U16" s="22"/>
      <c r="V16" s="10" t="s">
        <v>77</v>
      </c>
      <c r="W16" s="1">
        <f t="shared" si="7"/>
        <v>1</v>
      </c>
    </row>
    <row r="17" spans="1:23" ht="18.600000000000001" thickBot="1" x14ac:dyDescent="0.4">
      <c r="A17" s="25" t="s">
        <v>44</v>
      </c>
      <c r="B17" s="1">
        <f t="shared" si="0"/>
        <v>1</v>
      </c>
      <c r="D17" s="10" t="s">
        <v>44</v>
      </c>
      <c r="E17" s="1">
        <f t="shared" si="1"/>
        <v>1</v>
      </c>
      <c r="G17" s="10" t="s">
        <v>658</v>
      </c>
      <c r="H17" s="1">
        <f t="shared" si="2"/>
        <v>1</v>
      </c>
      <c r="I17" s="22"/>
      <c r="J17" s="10" t="s">
        <v>45</v>
      </c>
      <c r="K17" s="1">
        <f t="shared" si="3"/>
        <v>1</v>
      </c>
      <c r="L17" s="23"/>
      <c r="M17" s="10" t="s">
        <v>86</v>
      </c>
      <c r="N17" s="1">
        <f t="shared" si="4"/>
        <v>3</v>
      </c>
      <c r="O17" s="22"/>
      <c r="P17" s="10" t="s">
        <v>47</v>
      </c>
      <c r="Q17" s="1">
        <f t="shared" si="5"/>
        <v>2</v>
      </c>
      <c r="R17" s="23"/>
      <c r="S17" s="10" t="s">
        <v>382</v>
      </c>
      <c r="T17" s="1">
        <f t="shared" si="6"/>
        <v>3</v>
      </c>
      <c r="U17" s="22"/>
      <c r="V17" s="10" t="s">
        <v>49</v>
      </c>
      <c r="W17" s="1">
        <f t="shared" si="7"/>
        <v>1</v>
      </c>
    </row>
    <row r="18" spans="1:23" ht="18.600000000000001" thickBot="1" x14ac:dyDescent="0.4">
      <c r="A18" s="25" t="s">
        <v>44</v>
      </c>
      <c r="B18" s="1">
        <f t="shared" si="0"/>
        <v>1</v>
      </c>
      <c r="D18" s="10" t="s">
        <v>44</v>
      </c>
      <c r="E18" s="1">
        <f t="shared" si="1"/>
        <v>1</v>
      </c>
      <c r="G18" s="10" t="s">
        <v>73</v>
      </c>
      <c r="H18" s="1">
        <f t="shared" si="2"/>
        <v>1</v>
      </c>
      <c r="I18" s="22"/>
      <c r="J18" s="10" t="s">
        <v>45</v>
      </c>
      <c r="K18" s="1">
        <f t="shared" si="3"/>
        <v>1</v>
      </c>
      <c r="L18" s="23"/>
      <c r="M18" s="10" t="s">
        <v>278</v>
      </c>
      <c r="N18" s="1">
        <f t="shared" si="4"/>
        <v>3</v>
      </c>
      <c r="O18" s="22"/>
      <c r="P18" s="10" t="s">
        <v>47</v>
      </c>
      <c r="Q18" s="1">
        <f t="shared" si="5"/>
        <v>2</v>
      </c>
      <c r="R18" s="23"/>
      <c r="S18" s="10" t="s">
        <v>48</v>
      </c>
      <c r="T18" s="1">
        <f t="shared" si="6"/>
        <v>3</v>
      </c>
      <c r="U18" s="22"/>
      <c r="V18" s="10" t="s">
        <v>77</v>
      </c>
      <c r="W18" s="1">
        <f t="shared" si="7"/>
        <v>1</v>
      </c>
    </row>
    <row r="19" spans="1:23" ht="18.600000000000001" thickBot="1" x14ac:dyDescent="0.4">
      <c r="A19" s="25" t="s">
        <v>44</v>
      </c>
      <c r="B19" s="1">
        <f t="shared" si="0"/>
        <v>1</v>
      </c>
      <c r="D19" s="10" t="s">
        <v>44</v>
      </c>
      <c r="E19" s="1">
        <f t="shared" si="1"/>
        <v>1</v>
      </c>
      <c r="G19" s="10" t="s">
        <v>73</v>
      </c>
      <c r="H19" s="1">
        <f t="shared" si="2"/>
        <v>1</v>
      </c>
      <c r="I19" s="22"/>
      <c r="J19" s="10" t="s">
        <v>45</v>
      </c>
      <c r="K19" s="1">
        <f t="shared" si="3"/>
        <v>1</v>
      </c>
      <c r="L19" s="23"/>
      <c r="M19" s="10" t="s">
        <v>290</v>
      </c>
      <c r="N19" s="1">
        <f t="shared" si="4"/>
        <v>3</v>
      </c>
      <c r="O19" s="22"/>
      <c r="P19" s="10" t="s">
        <v>47</v>
      </c>
      <c r="Q19" s="1">
        <f t="shared" si="5"/>
        <v>2</v>
      </c>
      <c r="R19" s="23"/>
      <c r="S19" s="10" t="s">
        <v>32</v>
      </c>
      <c r="T19" s="1">
        <f t="shared" si="6"/>
        <v>3</v>
      </c>
      <c r="U19" s="22"/>
      <c r="V19" s="10" t="s">
        <v>49</v>
      </c>
      <c r="W19" s="1">
        <f t="shared" si="7"/>
        <v>1</v>
      </c>
    </row>
    <row r="20" spans="1:23" ht="18.600000000000001" thickBot="1" x14ac:dyDescent="0.4">
      <c r="A20" s="25" t="s">
        <v>44</v>
      </c>
      <c r="B20" s="1">
        <f t="shared" si="0"/>
        <v>1</v>
      </c>
      <c r="D20" s="10" t="s">
        <v>44</v>
      </c>
      <c r="E20" s="1">
        <f t="shared" si="1"/>
        <v>1</v>
      </c>
      <c r="G20" s="10" t="s">
        <v>487</v>
      </c>
      <c r="H20" s="1">
        <f t="shared" si="2"/>
        <v>1</v>
      </c>
      <c r="I20" s="20"/>
      <c r="J20" s="10" t="s">
        <v>45</v>
      </c>
      <c r="K20" s="1">
        <f t="shared" si="3"/>
        <v>1</v>
      </c>
      <c r="L20" s="20"/>
      <c r="M20" s="10" t="s">
        <v>104</v>
      </c>
      <c r="N20" s="1">
        <f t="shared" si="4"/>
        <v>3</v>
      </c>
      <c r="O20" s="20"/>
      <c r="P20" s="10" t="s">
        <v>605</v>
      </c>
      <c r="Q20" s="1">
        <f t="shared" si="5"/>
        <v>2</v>
      </c>
      <c r="R20" s="20"/>
      <c r="S20" s="10" t="s">
        <v>311</v>
      </c>
      <c r="T20" s="1">
        <f t="shared" si="6"/>
        <v>3</v>
      </c>
      <c r="U20" s="22"/>
      <c r="V20" s="10" t="s">
        <v>49</v>
      </c>
      <c r="W20" s="1">
        <f t="shared" si="7"/>
        <v>1</v>
      </c>
    </row>
    <row r="21" spans="1:23" ht="18.600000000000001" thickBot="1" x14ac:dyDescent="0.4">
      <c r="A21" s="25" t="s">
        <v>85</v>
      </c>
      <c r="B21" s="1">
        <f t="shared" si="0"/>
        <v>2</v>
      </c>
      <c r="D21" s="10" t="s">
        <v>92</v>
      </c>
      <c r="E21" s="1">
        <f t="shared" si="1"/>
        <v>1</v>
      </c>
      <c r="G21" s="10" t="s">
        <v>73</v>
      </c>
      <c r="H21" s="1">
        <f t="shared" si="2"/>
        <v>1</v>
      </c>
      <c r="J21" s="10" t="s">
        <v>91</v>
      </c>
      <c r="K21" s="1">
        <f t="shared" si="3"/>
        <v>1</v>
      </c>
      <c r="L21" s="20"/>
      <c r="M21" s="10" t="s">
        <v>46</v>
      </c>
      <c r="N21" s="1">
        <f t="shared" si="4"/>
        <v>3</v>
      </c>
      <c r="O21" s="20"/>
      <c r="P21" s="10" t="s">
        <v>47</v>
      </c>
      <c r="Q21" s="1">
        <f t="shared" si="5"/>
        <v>2</v>
      </c>
      <c r="R21" s="13"/>
      <c r="S21" s="10" t="s">
        <v>20</v>
      </c>
      <c r="T21" s="1">
        <f t="shared" si="6"/>
        <v>3</v>
      </c>
      <c r="U21" s="22"/>
      <c r="V21" s="10" t="s">
        <v>49</v>
      </c>
      <c r="W21" s="1">
        <f t="shared" si="7"/>
        <v>1</v>
      </c>
    </row>
    <row r="22" spans="1:23" ht="18.600000000000001" thickBot="1" x14ac:dyDescent="0.4">
      <c r="A22" s="25" t="s">
        <v>294</v>
      </c>
      <c r="B22" s="1">
        <f t="shared" si="0"/>
        <v>2</v>
      </c>
      <c r="D22" s="10" t="s">
        <v>85</v>
      </c>
      <c r="E22" s="1">
        <f t="shared" si="1"/>
        <v>2</v>
      </c>
      <c r="G22" s="10" t="s">
        <v>45</v>
      </c>
      <c r="H22" s="1">
        <f t="shared" si="2"/>
        <v>1</v>
      </c>
      <c r="J22" s="10" t="s">
        <v>85</v>
      </c>
      <c r="K22" s="1">
        <f t="shared" si="3"/>
        <v>2</v>
      </c>
      <c r="L22" s="13"/>
      <c r="M22" s="10" t="s">
        <v>46</v>
      </c>
      <c r="N22" s="1">
        <f t="shared" si="4"/>
        <v>3</v>
      </c>
      <c r="O22" s="13"/>
      <c r="P22" s="10" t="s">
        <v>47</v>
      </c>
      <c r="Q22" s="1">
        <f t="shared" si="5"/>
        <v>2</v>
      </c>
      <c r="R22" s="23"/>
      <c r="S22" s="10" t="s">
        <v>48</v>
      </c>
      <c r="T22" s="1">
        <f t="shared" si="6"/>
        <v>3</v>
      </c>
      <c r="U22" s="22"/>
      <c r="V22" s="10" t="s">
        <v>77</v>
      </c>
      <c r="W22" s="1">
        <f t="shared" si="7"/>
        <v>1</v>
      </c>
    </row>
    <row r="23" spans="1:23" ht="18.600000000000001" thickBot="1" x14ac:dyDescent="0.4">
      <c r="A23" s="25" t="s">
        <v>421</v>
      </c>
      <c r="B23" s="1">
        <f t="shared" si="0"/>
        <v>2</v>
      </c>
      <c r="D23" s="10" t="s">
        <v>295</v>
      </c>
      <c r="E23" s="1">
        <f t="shared" si="1"/>
        <v>2</v>
      </c>
      <c r="G23" s="10" t="s">
        <v>45</v>
      </c>
      <c r="H23" s="1">
        <f t="shared" si="2"/>
        <v>1</v>
      </c>
      <c r="I23" s="13"/>
      <c r="J23" s="10" t="s">
        <v>308</v>
      </c>
      <c r="K23" s="1">
        <f t="shared" si="3"/>
        <v>2</v>
      </c>
      <c r="L23" s="23"/>
      <c r="M23" s="10" t="s">
        <v>351</v>
      </c>
      <c r="N23" s="1">
        <f t="shared" si="4"/>
        <v>3</v>
      </c>
      <c r="O23" s="22"/>
      <c r="P23" s="10" t="s">
        <v>983</v>
      </c>
      <c r="Q23" s="1">
        <f t="shared" si="5"/>
        <v>2</v>
      </c>
      <c r="R23" s="23"/>
      <c r="S23" s="10" t="s">
        <v>501</v>
      </c>
      <c r="T23" s="1">
        <f t="shared" si="6"/>
        <v>3</v>
      </c>
      <c r="U23" s="22"/>
      <c r="V23" s="10" t="s">
        <v>49</v>
      </c>
      <c r="W23" s="1">
        <f t="shared" si="7"/>
        <v>1</v>
      </c>
    </row>
    <row r="24" spans="1:23" ht="18.600000000000001" thickBot="1" x14ac:dyDescent="0.4">
      <c r="A24" s="25" t="s">
        <v>27</v>
      </c>
      <c r="B24" s="1">
        <f t="shared" si="0"/>
        <v>2</v>
      </c>
      <c r="D24" s="10" t="s">
        <v>295</v>
      </c>
      <c r="E24" s="1">
        <f t="shared" si="1"/>
        <v>2</v>
      </c>
      <c r="G24" s="10" t="s">
        <v>45</v>
      </c>
      <c r="H24" s="1">
        <f t="shared" si="2"/>
        <v>1</v>
      </c>
      <c r="I24" s="20"/>
      <c r="J24" s="10" t="s">
        <v>371</v>
      </c>
      <c r="K24" s="1">
        <f t="shared" si="3"/>
        <v>2</v>
      </c>
      <c r="L24" s="23"/>
      <c r="M24" s="10" t="s">
        <v>372</v>
      </c>
      <c r="N24" s="1">
        <f t="shared" si="4"/>
        <v>3</v>
      </c>
      <c r="O24" s="22"/>
      <c r="P24" s="10" t="s">
        <v>47</v>
      </c>
      <c r="Q24" s="1">
        <f t="shared" si="5"/>
        <v>2</v>
      </c>
      <c r="R24" s="23"/>
      <c r="S24" s="10" t="s">
        <v>32</v>
      </c>
      <c r="T24" s="1">
        <f t="shared" si="6"/>
        <v>3</v>
      </c>
      <c r="U24" s="22"/>
      <c r="V24" s="10" t="s">
        <v>95</v>
      </c>
      <c r="W24" s="1">
        <f t="shared" si="7"/>
        <v>1</v>
      </c>
    </row>
    <row r="25" spans="1:23" ht="18.600000000000001" thickBot="1" x14ac:dyDescent="0.4">
      <c r="A25" s="25" t="s">
        <v>294</v>
      </c>
      <c r="B25" s="1">
        <f t="shared" si="0"/>
        <v>2</v>
      </c>
      <c r="D25" s="10" t="s">
        <v>422</v>
      </c>
      <c r="E25" s="1">
        <f t="shared" si="1"/>
        <v>2</v>
      </c>
      <c r="G25" s="10" t="s">
        <v>73</v>
      </c>
      <c r="H25" s="1">
        <f t="shared" si="2"/>
        <v>1</v>
      </c>
      <c r="I25" s="13"/>
      <c r="J25" s="10" t="s">
        <v>423</v>
      </c>
      <c r="K25" s="1">
        <f t="shared" si="3"/>
        <v>2</v>
      </c>
      <c r="L25" s="23"/>
      <c r="M25" s="10" t="s">
        <v>104</v>
      </c>
      <c r="N25" s="1">
        <f t="shared" si="4"/>
        <v>3</v>
      </c>
      <c r="O25" s="22"/>
      <c r="P25" s="10" t="s">
        <v>725</v>
      </c>
      <c r="Q25" s="1">
        <f t="shared" si="5"/>
        <v>2</v>
      </c>
      <c r="R25" s="23"/>
      <c r="S25" s="10" t="s">
        <v>48</v>
      </c>
      <c r="T25" s="1">
        <f t="shared" si="6"/>
        <v>3</v>
      </c>
      <c r="U25" s="22"/>
      <c r="V25" s="10" t="s">
        <v>199</v>
      </c>
      <c r="W25" s="1">
        <f t="shared" si="7"/>
        <v>2</v>
      </c>
    </row>
    <row r="26" spans="1:23" ht="18.600000000000001" thickBot="1" x14ac:dyDescent="0.4">
      <c r="A26" s="25" t="s">
        <v>37</v>
      </c>
      <c r="B26" s="1">
        <f t="shared" si="0"/>
        <v>2</v>
      </c>
      <c r="D26" s="10" t="s">
        <v>295</v>
      </c>
      <c r="E26" s="1">
        <f t="shared" si="1"/>
        <v>2</v>
      </c>
      <c r="G26" s="10" t="s">
        <v>45</v>
      </c>
      <c r="H26" s="1">
        <f t="shared" si="2"/>
        <v>1</v>
      </c>
      <c r="I26" s="20"/>
      <c r="J26" s="10" t="s">
        <v>29</v>
      </c>
      <c r="K26" s="1">
        <f t="shared" si="3"/>
        <v>2</v>
      </c>
      <c r="L26" s="23"/>
      <c r="M26" s="10" t="s">
        <v>46</v>
      </c>
      <c r="N26" s="1">
        <f t="shared" si="4"/>
        <v>3</v>
      </c>
      <c r="O26" s="22"/>
      <c r="P26" s="10" t="s">
        <v>425</v>
      </c>
      <c r="Q26" s="1">
        <f t="shared" si="5"/>
        <v>3</v>
      </c>
      <c r="R26" s="23"/>
      <c r="S26" s="10" t="s">
        <v>66</v>
      </c>
      <c r="T26" s="1">
        <f t="shared" si="6"/>
        <v>3</v>
      </c>
      <c r="U26" s="22"/>
      <c r="V26" s="10" t="s">
        <v>300</v>
      </c>
      <c r="W26" s="1">
        <f t="shared" si="7"/>
        <v>2</v>
      </c>
    </row>
    <row r="27" spans="1:23" ht="18.600000000000001" thickBot="1" x14ac:dyDescent="0.4">
      <c r="A27" s="25" t="s">
        <v>294</v>
      </c>
      <c r="B27" s="1">
        <f t="shared" si="0"/>
        <v>2</v>
      </c>
      <c r="D27" s="10" t="s">
        <v>107</v>
      </c>
      <c r="E27" s="1">
        <f t="shared" si="1"/>
        <v>2</v>
      </c>
      <c r="G27" s="10" t="s">
        <v>85</v>
      </c>
      <c r="H27" s="1">
        <f t="shared" si="2"/>
        <v>2</v>
      </c>
      <c r="I27" s="13"/>
      <c r="J27" s="10" t="s">
        <v>459</v>
      </c>
      <c r="K27" s="1">
        <f t="shared" si="3"/>
        <v>2</v>
      </c>
      <c r="L27" s="23"/>
      <c r="M27" s="10" t="s">
        <v>278</v>
      </c>
      <c r="N27" s="1">
        <f t="shared" si="4"/>
        <v>3</v>
      </c>
      <c r="O27" s="22"/>
      <c r="P27" s="10" t="s">
        <v>31</v>
      </c>
      <c r="Q27" s="1">
        <f t="shared" si="5"/>
        <v>3</v>
      </c>
      <c r="R27" s="23"/>
      <c r="S27" s="10" t="s">
        <v>48</v>
      </c>
      <c r="T27" s="1">
        <f t="shared" si="6"/>
        <v>3</v>
      </c>
      <c r="U27" s="22"/>
      <c r="V27" s="10" t="s">
        <v>300</v>
      </c>
      <c r="W27" s="1">
        <f t="shared" si="7"/>
        <v>2</v>
      </c>
    </row>
    <row r="28" spans="1:23" ht="18.600000000000001" thickBot="1" x14ac:dyDescent="0.4">
      <c r="A28" s="25" t="s">
        <v>27</v>
      </c>
      <c r="B28" s="1">
        <f t="shared" si="0"/>
        <v>2</v>
      </c>
      <c r="D28" s="10" t="s">
        <v>295</v>
      </c>
      <c r="E28" s="1">
        <f t="shared" si="1"/>
        <v>2</v>
      </c>
      <c r="G28" s="10" t="s">
        <v>90</v>
      </c>
      <c r="H28" s="1">
        <f t="shared" si="2"/>
        <v>2</v>
      </c>
      <c r="I28" s="20"/>
      <c r="J28" s="10" t="s">
        <v>29</v>
      </c>
      <c r="K28" s="1">
        <f t="shared" si="3"/>
        <v>2</v>
      </c>
      <c r="L28" s="23"/>
      <c r="M28" s="10" t="s">
        <v>46</v>
      </c>
      <c r="N28" s="1">
        <f t="shared" si="4"/>
        <v>3</v>
      </c>
      <c r="O28" s="22"/>
      <c r="P28" s="10" t="s">
        <v>493</v>
      </c>
      <c r="Q28" s="1">
        <f t="shared" si="5"/>
        <v>3</v>
      </c>
      <c r="R28" s="23"/>
      <c r="S28" s="10" t="s">
        <v>76</v>
      </c>
      <c r="T28" s="1">
        <f t="shared" si="6"/>
        <v>3</v>
      </c>
      <c r="U28" s="22"/>
      <c r="V28" s="10" t="s">
        <v>312</v>
      </c>
      <c r="W28" s="1">
        <f t="shared" si="7"/>
        <v>2</v>
      </c>
    </row>
    <row r="29" spans="1:23" ht="18.600000000000001" thickBot="1" x14ac:dyDescent="0.4">
      <c r="A29" s="25" t="s">
        <v>60</v>
      </c>
      <c r="B29" s="1">
        <f t="shared" si="0"/>
        <v>2</v>
      </c>
      <c r="D29" s="10" t="s">
        <v>61</v>
      </c>
      <c r="E29" s="1">
        <f t="shared" si="1"/>
        <v>2</v>
      </c>
      <c r="G29" s="10" t="s">
        <v>370</v>
      </c>
      <c r="H29" s="1">
        <f t="shared" si="2"/>
        <v>2</v>
      </c>
      <c r="I29" s="13"/>
      <c r="J29" s="10" t="s">
        <v>308</v>
      </c>
      <c r="K29" s="1">
        <f t="shared" si="3"/>
        <v>2</v>
      </c>
      <c r="L29" s="23"/>
      <c r="M29" s="10" t="s">
        <v>118</v>
      </c>
      <c r="N29" s="1">
        <f t="shared" si="4"/>
        <v>3</v>
      </c>
      <c r="O29" s="22"/>
      <c r="P29" s="10" t="s">
        <v>31</v>
      </c>
      <c r="Q29" s="1">
        <f t="shared" si="5"/>
        <v>3</v>
      </c>
      <c r="R29" s="23"/>
      <c r="S29" s="10" t="s">
        <v>100</v>
      </c>
      <c r="T29" s="1">
        <f t="shared" si="6"/>
        <v>3</v>
      </c>
      <c r="U29" s="22"/>
      <c r="V29" s="10" t="s">
        <v>33</v>
      </c>
      <c r="W29" s="1">
        <f t="shared" si="7"/>
        <v>2</v>
      </c>
    </row>
    <row r="30" spans="1:23" ht="18.600000000000001" thickBot="1" x14ac:dyDescent="0.4">
      <c r="A30" s="25" t="s">
        <v>600</v>
      </c>
      <c r="B30" s="1">
        <f t="shared" si="0"/>
        <v>2</v>
      </c>
      <c r="D30" s="10" t="s">
        <v>61</v>
      </c>
      <c r="E30" s="1">
        <f t="shared" si="1"/>
        <v>2</v>
      </c>
      <c r="G30" s="10" t="s">
        <v>71</v>
      </c>
      <c r="H30" s="1">
        <f t="shared" si="2"/>
        <v>2</v>
      </c>
      <c r="I30" s="20"/>
      <c r="J30" s="10" t="s">
        <v>29</v>
      </c>
      <c r="K30" s="1">
        <f t="shared" si="3"/>
        <v>2</v>
      </c>
      <c r="L30" s="23"/>
      <c r="M30" s="10" t="s">
        <v>46</v>
      </c>
      <c r="N30" s="1">
        <f t="shared" si="4"/>
        <v>3</v>
      </c>
      <c r="O30" s="22"/>
      <c r="P30" s="10" t="s">
        <v>99</v>
      </c>
      <c r="Q30" s="1">
        <f t="shared" si="5"/>
        <v>3</v>
      </c>
      <c r="R30" s="23"/>
      <c r="S30" s="10" t="s">
        <v>20</v>
      </c>
      <c r="T30" s="1">
        <f t="shared" si="6"/>
        <v>3</v>
      </c>
      <c r="U30" s="22"/>
      <c r="V30" s="10" t="s">
        <v>300</v>
      </c>
      <c r="W30" s="1">
        <f t="shared" si="7"/>
        <v>2</v>
      </c>
    </row>
    <row r="31" spans="1:23" ht="18.600000000000001" thickBot="1" x14ac:dyDescent="0.4">
      <c r="A31" s="25" t="s">
        <v>37</v>
      </c>
      <c r="B31" s="1">
        <f t="shared" si="0"/>
        <v>2</v>
      </c>
      <c r="D31" s="10" t="s">
        <v>981</v>
      </c>
      <c r="E31" s="1">
        <f t="shared" si="1"/>
        <v>2</v>
      </c>
      <c r="G31" s="10" t="s">
        <v>27</v>
      </c>
      <c r="H31" s="1">
        <f t="shared" si="2"/>
        <v>2</v>
      </c>
      <c r="I31" s="13"/>
      <c r="J31" s="10" t="s">
        <v>90</v>
      </c>
      <c r="K31" s="1">
        <f t="shared" si="3"/>
        <v>2</v>
      </c>
      <c r="L31" s="23"/>
      <c r="M31" s="10" t="s">
        <v>118</v>
      </c>
      <c r="N31" s="1">
        <f t="shared" si="4"/>
        <v>3</v>
      </c>
      <c r="O31" s="22"/>
      <c r="P31" s="10" t="s">
        <v>31</v>
      </c>
      <c r="Q31" s="1">
        <f t="shared" si="5"/>
        <v>3</v>
      </c>
      <c r="R31" s="23"/>
      <c r="S31" s="10" t="s">
        <v>311</v>
      </c>
      <c r="T31" s="1">
        <f t="shared" si="6"/>
        <v>3</v>
      </c>
      <c r="U31" s="22"/>
      <c r="V31" s="10" t="s">
        <v>462</v>
      </c>
      <c r="W31" s="1">
        <f t="shared" si="7"/>
        <v>2</v>
      </c>
    </row>
    <row r="32" spans="1:23" ht="18.600000000000001" thickBot="1" x14ac:dyDescent="0.4">
      <c r="A32" s="25" t="s">
        <v>27</v>
      </c>
      <c r="B32" s="1">
        <f t="shared" si="0"/>
        <v>2</v>
      </c>
      <c r="D32" s="10" t="s">
        <v>275</v>
      </c>
      <c r="E32" s="1">
        <f t="shared" si="1"/>
        <v>3</v>
      </c>
      <c r="G32" s="10" t="s">
        <v>108</v>
      </c>
      <c r="H32" s="1">
        <f t="shared" si="2"/>
        <v>2</v>
      </c>
      <c r="I32" s="20"/>
      <c r="J32" s="10" t="s">
        <v>29</v>
      </c>
      <c r="K32" s="1">
        <f t="shared" si="3"/>
        <v>2</v>
      </c>
      <c r="L32" s="23"/>
      <c r="M32" s="10" t="s">
        <v>590</v>
      </c>
      <c r="N32" s="1">
        <f t="shared" si="4"/>
        <v>3</v>
      </c>
      <c r="O32" s="22"/>
      <c r="P32" s="10" t="s">
        <v>31</v>
      </c>
      <c r="Q32" s="1">
        <f t="shared" si="5"/>
        <v>3</v>
      </c>
      <c r="R32" s="23"/>
      <c r="S32" s="10" t="s">
        <v>501</v>
      </c>
      <c r="T32" s="1">
        <f t="shared" si="6"/>
        <v>3</v>
      </c>
      <c r="U32" s="22"/>
      <c r="V32" s="10" t="s">
        <v>43</v>
      </c>
      <c r="W32" s="1">
        <f t="shared" si="7"/>
        <v>2</v>
      </c>
    </row>
    <row r="33" spans="1:23" ht="18.600000000000001" thickBot="1" x14ac:dyDescent="0.4">
      <c r="A33" s="25" t="s">
        <v>727</v>
      </c>
      <c r="B33" s="1">
        <f t="shared" si="0"/>
        <v>2</v>
      </c>
      <c r="D33" s="10" t="s">
        <v>38</v>
      </c>
      <c r="E33" s="1">
        <f t="shared" si="1"/>
        <v>3</v>
      </c>
      <c r="G33" s="10" t="s">
        <v>27</v>
      </c>
      <c r="H33" s="1">
        <f t="shared" si="2"/>
        <v>2</v>
      </c>
      <c r="I33" s="13"/>
      <c r="J33" s="10" t="s">
        <v>423</v>
      </c>
      <c r="K33" s="1">
        <f t="shared" si="3"/>
        <v>2</v>
      </c>
      <c r="L33" s="23"/>
      <c r="M33" s="10" t="s">
        <v>46</v>
      </c>
      <c r="N33" s="1">
        <f t="shared" si="4"/>
        <v>3</v>
      </c>
      <c r="O33" s="22"/>
      <c r="P33" s="10" t="s">
        <v>31</v>
      </c>
      <c r="Q33" s="1">
        <f t="shared" si="5"/>
        <v>3</v>
      </c>
      <c r="R33" s="23"/>
      <c r="S33" s="10" t="s">
        <v>76</v>
      </c>
      <c r="T33" s="1">
        <f t="shared" si="6"/>
        <v>3</v>
      </c>
      <c r="U33" s="22"/>
      <c r="V33" s="10" t="s">
        <v>30</v>
      </c>
      <c r="W33" s="1">
        <f t="shared" si="7"/>
        <v>2</v>
      </c>
    </row>
    <row r="34" spans="1:23" ht="18.600000000000001" thickBot="1" x14ac:dyDescent="0.4">
      <c r="A34" s="25" t="s">
        <v>600</v>
      </c>
      <c r="B34" s="1">
        <f t="shared" ref="B34:B65" si="8">LEN(A34)</f>
        <v>2</v>
      </c>
      <c r="D34" s="10" t="s">
        <v>336</v>
      </c>
      <c r="E34" s="1">
        <f t="shared" ref="E34:E65" si="9">LEN(D34)</f>
        <v>3</v>
      </c>
      <c r="G34" s="10" t="s">
        <v>62</v>
      </c>
      <c r="H34" s="1">
        <f t="shared" ref="H34:H65" si="10">LEN(G34)</f>
        <v>2</v>
      </c>
      <c r="I34" s="22"/>
      <c r="J34" s="10" t="s">
        <v>56</v>
      </c>
      <c r="K34" s="1">
        <f t="shared" ref="K34:K65" si="11">LEN(J34)</f>
        <v>3</v>
      </c>
      <c r="L34" s="23"/>
      <c r="M34" s="10" t="s">
        <v>98</v>
      </c>
      <c r="N34" s="1">
        <f t="shared" ref="N34:N65" si="12">LEN(M34)</f>
        <v>3</v>
      </c>
      <c r="O34" s="22"/>
      <c r="P34" s="10" t="s">
        <v>31</v>
      </c>
      <c r="Q34" s="1">
        <f t="shared" ref="Q34:Q65" si="13">LEN(P34)</f>
        <v>3</v>
      </c>
      <c r="R34" s="23"/>
      <c r="S34" s="10" t="s">
        <v>32</v>
      </c>
      <c r="T34" s="1">
        <f t="shared" ref="T34:T65" si="14">LEN(S34)</f>
        <v>3</v>
      </c>
      <c r="U34" s="22"/>
      <c r="V34" s="10" t="s">
        <v>300</v>
      </c>
      <c r="W34" s="1">
        <f t="shared" ref="W34:W65" si="15">LEN(V34)</f>
        <v>2</v>
      </c>
    </row>
    <row r="35" spans="1:23" ht="18.600000000000001" thickBot="1" x14ac:dyDescent="0.4">
      <c r="A35" s="25" t="s">
        <v>860</v>
      </c>
      <c r="B35" s="1">
        <f t="shared" si="8"/>
        <v>2</v>
      </c>
      <c r="D35" s="10" t="s">
        <v>369</v>
      </c>
      <c r="E35" s="1">
        <f t="shared" si="9"/>
        <v>3</v>
      </c>
      <c r="G35" s="10" t="s">
        <v>90</v>
      </c>
      <c r="H35" s="1">
        <f t="shared" si="10"/>
        <v>2</v>
      </c>
      <c r="I35" s="22"/>
      <c r="J35" s="10" t="s">
        <v>335</v>
      </c>
      <c r="K35" s="1">
        <f t="shared" si="11"/>
        <v>3</v>
      </c>
      <c r="L35" s="23"/>
      <c r="M35" s="10" t="s">
        <v>665</v>
      </c>
      <c r="N35" s="1">
        <f t="shared" si="12"/>
        <v>3</v>
      </c>
      <c r="O35" s="22"/>
      <c r="P35" s="10" t="s">
        <v>278</v>
      </c>
      <c r="Q35" s="1">
        <f t="shared" si="13"/>
        <v>3</v>
      </c>
      <c r="R35" s="23"/>
      <c r="S35" s="10" t="s">
        <v>36</v>
      </c>
      <c r="T35" s="1">
        <f t="shared" si="14"/>
        <v>3</v>
      </c>
      <c r="U35" s="22"/>
      <c r="V35" s="10" t="s">
        <v>33</v>
      </c>
      <c r="W35" s="1">
        <f t="shared" si="15"/>
        <v>2</v>
      </c>
    </row>
    <row r="36" spans="1:23" ht="18.600000000000001" thickBot="1" x14ac:dyDescent="0.4">
      <c r="A36" s="25" t="s">
        <v>71</v>
      </c>
      <c r="B36" s="1">
        <f t="shared" si="8"/>
        <v>2</v>
      </c>
      <c r="D36" s="10" t="s">
        <v>377</v>
      </c>
      <c r="E36" s="1">
        <f t="shared" si="9"/>
        <v>3</v>
      </c>
      <c r="G36" s="10" t="s">
        <v>27</v>
      </c>
      <c r="H36" s="1">
        <f t="shared" si="10"/>
        <v>2</v>
      </c>
      <c r="I36" s="22"/>
      <c r="J36" s="10" t="s">
        <v>56</v>
      </c>
      <c r="K36" s="1">
        <f t="shared" si="11"/>
        <v>3</v>
      </c>
      <c r="L36" s="23"/>
      <c r="M36" s="10" t="s">
        <v>724</v>
      </c>
      <c r="N36" s="1">
        <f t="shared" si="12"/>
        <v>3</v>
      </c>
      <c r="O36" s="22"/>
      <c r="P36" s="10" t="s">
        <v>222</v>
      </c>
      <c r="Q36" s="1">
        <f t="shared" si="13"/>
        <v>4</v>
      </c>
      <c r="R36" s="23"/>
      <c r="S36" s="10" t="s">
        <v>48</v>
      </c>
      <c r="T36" s="1">
        <f t="shared" si="14"/>
        <v>3</v>
      </c>
      <c r="U36" s="22"/>
      <c r="V36" s="10" t="s">
        <v>67</v>
      </c>
      <c r="W36" s="1">
        <f t="shared" si="15"/>
        <v>2</v>
      </c>
    </row>
    <row r="37" spans="1:23" ht="18.600000000000001" thickBot="1" x14ac:dyDescent="0.4">
      <c r="A37" s="25" t="s">
        <v>980</v>
      </c>
      <c r="B37" s="1">
        <f t="shared" si="8"/>
        <v>2</v>
      </c>
      <c r="D37" s="10" t="s">
        <v>275</v>
      </c>
      <c r="E37" s="1">
        <f t="shared" si="9"/>
        <v>3</v>
      </c>
      <c r="G37" s="10" t="s">
        <v>861</v>
      </c>
      <c r="H37" s="1">
        <f t="shared" si="10"/>
        <v>2</v>
      </c>
      <c r="I37" s="22"/>
      <c r="J37" s="10" t="s">
        <v>109</v>
      </c>
      <c r="K37" s="1">
        <f t="shared" si="11"/>
        <v>3</v>
      </c>
      <c r="L37" s="23"/>
      <c r="M37" s="10" t="s">
        <v>46</v>
      </c>
      <c r="N37" s="1">
        <f t="shared" si="12"/>
        <v>3</v>
      </c>
      <c r="O37" s="22"/>
      <c r="P37" s="10" t="s">
        <v>75</v>
      </c>
      <c r="Q37" s="1">
        <f t="shared" si="13"/>
        <v>4</v>
      </c>
      <c r="R37" s="23"/>
      <c r="S37" s="10" t="s">
        <v>76</v>
      </c>
      <c r="T37" s="1">
        <f t="shared" si="14"/>
        <v>3</v>
      </c>
      <c r="U37" s="22"/>
      <c r="V37" s="10" t="s">
        <v>199</v>
      </c>
      <c r="W37" s="1">
        <f t="shared" si="15"/>
        <v>2</v>
      </c>
    </row>
    <row r="38" spans="1:23" ht="18.600000000000001" thickBot="1" x14ac:dyDescent="0.4">
      <c r="A38" s="25" t="s">
        <v>37</v>
      </c>
      <c r="B38" s="1">
        <f t="shared" si="8"/>
        <v>2</v>
      </c>
      <c r="D38" s="10" t="s">
        <v>38</v>
      </c>
      <c r="E38" s="1">
        <f t="shared" si="9"/>
        <v>3</v>
      </c>
      <c r="G38" s="10" t="s">
        <v>71</v>
      </c>
      <c r="H38" s="1">
        <f t="shared" si="10"/>
        <v>2</v>
      </c>
      <c r="I38" s="22"/>
      <c r="J38" s="10" t="s">
        <v>499</v>
      </c>
      <c r="K38" s="1">
        <f t="shared" si="11"/>
        <v>3</v>
      </c>
      <c r="L38" s="23"/>
      <c r="M38" s="10" t="s">
        <v>751</v>
      </c>
      <c r="N38" s="1">
        <f t="shared" si="12"/>
        <v>3</v>
      </c>
      <c r="O38" s="22"/>
      <c r="P38" s="10" t="s">
        <v>269</v>
      </c>
      <c r="Q38" s="1">
        <f t="shared" si="13"/>
        <v>4</v>
      </c>
      <c r="R38" s="23"/>
      <c r="S38" s="10" t="s">
        <v>76</v>
      </c>
      <c r="T38" s="1">
        <f t="shared" si="14"/>
        <v>3</v>
      </c>
      <c r="U38" s="22"/>
      <c r="V38" s="10" t="s">
        <v>101</v>
      </c>
      <c r="W38" s="1">
        <f t="shared" si="15"/>
        <v>2</v>
      </c>
    </row>
    <row r="39" spans="1:23" ht="18.600000000000001" thickBot="1" x14ac:dyDescent="0.4">
      <c r="A39" s="25" t="s">
        <v>257</v>
      </c>
      <c r="B39" s="1">
        <f t="shared" si="8"/>
        <v>3</v>
      </c>
      <c r="D39" s="10" t="s">
        <v>472</v>
      </c>
      <c r="E39" s="1">
        <f t="shared" si="9"/>
        <v>3</v>
      </c>
      <c r="G39" s="10" t="s">
        <v>995</v>
      </c>
      <c r="H39" s="1">
        <f t="shared" si="10"/>
        <v>2</v>
      </c>
      <c r="I39" s="22"/>
      <c r="J39" s="10" t="s">
        <v>63</v>
      </c>
      <c r="K39" s="1">
        <f t="shared" si="11"/>
        <v>3</v>
      </c>
      <c r="L39" s="23"/>
      <c r="M39" s="10" t="s">
        <v>46</v>
      </c>
      <c r="N39" s="1">
        <f t="shared" si="12"/>
        <v>3</v>
      </c>
      <c r="O39" s="22"/>
      <c r="P39" s="10" t="s">
        <v>222</v>
      </c>
      <c r="Q39" s="1">
        <f t="shared" si="13"/>
        <v>4</v>
      </c>
      <c r="R39" s="23"/>
      <c r="S39" s="10" t="s">
        <v>48</v>
      </c>
      <c r="T39" s="1">
        <f t="shared" si="14"/>
        <v>3</v>
      </c>
      <c r="U39" s="22"/>
      <c r="V39" s="10" t="s">
        <v>43</v>
      </c>
      <c r="W39" s="1">
        <f t="shared" si="15"/>
        <v>2</v>
      </c>
    </row>
    <row r="40" spans="1:23" ht="18.600000000000001" thickBot="1" x14ac:dyDescent="0.4">
      <c r="A40" s="25" t="s">
        <v>109</v>
      </c>
      <c r="B40" s="1">
        <f t="shared" si="8"/>
        <v>3</v>
      </c>
      <c r="D40" s="10" t="s">
        <v>79</v>
      </c>
      <c r="E40" s="1">
        <f t="shared" si="9"/>
        <v>3</v>
      </c>
      <c r="G40" s="10" t="s">
        <v>336</v>
      </c>
      <c r="H40" s="1">
        <f t="shared" si="10"/>
        <v>3</v>
      </c>
      <c r="I40" s="22"/>
      <c r="J40" s="10" t="s">
        <v>589</v>
      </c>
      <c r="K40" s="1">
        <f t="shared" si="11"/>
        <v>3</v>
      </c>
      <c r="L40" s="23"/>
      <c r="M40" s="10" t="s">
        <v>69</v>
      </c>
      <c r="N40" s="1">
        <f t="shared" si="12"/>
        <v>3</v>
      </c>
      <c r="O40" s="22"/>
      <c r="P40" s="10" t="s">
        <v>279</v>
      </c>
      <c r="Q40" s="1">
        <f t="shared" si="13"/>
        <v>4</v>
      </c>
      <c r="R40" s="23"/>
      <c r="S40" s="10" t="s">
        <v>76</v>
      </c>
      <c r="T40" s="1">
        <f t="shared" si="14"/>
        <v>3</v>
      </c>
      <c r="U40" s="22"/>
      <c r="V40" s="10" t="s">
        <v>312</v>
      </c>
      <c r="W40" s="1">
        <f t="shared" si="15"/>
        <v>2</v>
      </c>
    </row>
    <row r="41" spans="1:23" ht="18.600000000000001" thickBot="1" x14ac:dyDescent="0.4">
      <c r="A41" s="25" t="s">
        <v>335</v>
      </c>
      <c r="B41" s="1">
        <f t="shared" si="8"/>
        <v>3</v>
      </c>
      <c r="D41" s="10" t="s">
        <v>497</v>
      </c>
      <c r="E41" s="1">
        <f t="shared" si="9"/>
        <v>3</v>
      </c>
      <c r="G41" s="10" t="s">
        <v>378</v>
      </c>
      <c r="H41" s="1">
        <f t="shared" si="10"/>
        <v>3</v>
      </c>
      <c r="I41" s="22"/>
      <c r="J41" s="10" t="s">
        <v>499</v>
      </c>
      <c r="K41" s="1">
        <f t="shared" si="11"/>
        <v>3</v>
      </c>
      <c r="L41" s="23"/>
      <c r="M41" s="10" t="s">
        <v>46</v>
      </c>
      <c r="N41" s="1">
        <f t="shared" si="12"/>
        <v>3</v>
      </c>
      <c r="O41" s="22"/>
      <c r="P41" s="10" t="s">
        <v>57</v>
      </c>
      <c r="Q41" s="1">
        <f t="shared" si="13"/>
        <v>4</v>
      </c>
      <c r="R41" s="23"/>
      <c r="S41" s="10" t="s">
        <v>48</v>
      </c>
      <c r="T41" s="1">
        <f t="shared" si="14"/>
        <v>3</v>
      </c>
      <c r="U41" s="22"/>
      <c r="V41" s="10" t="s">
        <v>33</v>
      </c>
      <c r="W41" s="1">
        <f t="shared" si="15"/>
        <v>2</v>
      </c>
    </row>
    <row r="42" spans="1:23" ht="18.600000000000001" thickBot="1" x14ac:dyDescent="0.4">
      <c r="A42" s="25" t="s">
        <v>369</v>
      </c>
      <c r="B42" s="1">
        <f t="shared" si="8"/>
        <v>3</v>
      </c>
      <c r="D42" s="10" t="s">
        <v>115</v>
      </c>
      <c r="E42" s="1">
        <f t="shared" si="9"/>
        <v>3</v>
      </c>
      <c r="G42" s="10" t="s">
        <v>458</v>
      </c>
      <c r="H42" s="1">
        <f t="shared" si="10"/>
        <v>3</v>
      </c>
      <c r="I42" s="22"/>
      <c r="J42" s="10" t="s">
        <v>22</v>
      </c>
      <c r="K42" s="1">
        <f t="shared" si="11"/>
        <v>3</v>
      </c>
      <c r="L42" s="23"/>
      <c r="M42" s="10" t="s">
        <v>351</v>
      </c>
      <c r="N42" s="1">
        <f t="shared" si="12"/>
        <v>3</v>
      </c>
      <c r="O42" s="22"/>
      <c r="P42" s="10" t="s">
        <v>306</v>
      </c>
      <c r="Q42" s="1">
        <f t="shared" si="13"/>
        <v>4</v>
      </c>
      <c r="R42" s="23"/>
      <c r="S42" s="10" t="s">
        <v>834</v>
      </c>
      <c r="T42" s="1">
        <f t="shared" si="14"/>
        <v>3</v>
      </c>
      <c r="U42" s="22"/>
      <c r="V42" s="10" t="s">
        <v>134</v>
      </c>
      <c r="W42" s="1">
        <f t="shared" si="15"/>
        <v>2</v>
      </c>
    </row>
    <row r="43" spans="1:23" ht="18.600000000000001" thickBot="1" x14ac:dyDescent="0.4">
      <c r="A43" s="25" t="s">
        <v>376</v>
      </c>
      <c r="B43" s="1">
        <f t="shared" si="8"/>
        <v>3</v>
      </c>
      <c r="D43" s="10" t="s">
        <v>601</v>
      </c>
      <c r="E43" s="1">
        <f t="shared" si="9"/>
        <v>3</v>
      </c>
      <c r="G43" s="10" t="s">
        <v>39</v>
      </c>
      <c r="H43" s="1">
        <f t="shared" si="10"/>
        <v>3</v>
      </c>
      <c r="I43" s="22"/>
      <c r="J43" s="10" t="s">
        <v>195</v>
      </c>
      <c r="K43" s="1">
        <f t="shared" si="11"/>
        <v>4</v>
      </c>
      <c r="L43" s="23"/>
      <c r="M43" s="10" t="s">
        <v>751</v>
      </c>
      <c r="N43" s="1">
        <f t="shared" si="12"/>
        <v>3</v>
      </c>
      <c r="O43" s="22"/>
      <c r="P43" s="10" t="s">
        <v>332</v>
      </c>
      <c r="Q43" s="1">
        <f t="shared" si="13"/>
        <v>4</v>
      </c>
      <c r="R43" s="23"/>
      <c r="S43" s="10" t="s">
        <v>864</v>
      </c>
      <c r="T43" s="1">
        <f t="shared" si="14"/>
        <v>3</v>
      </c>
      <c r="U43" s="22"/>
      <c r="V43" s="10" t="s">
        <v>33</v>
      </c>
      <c r="W43" s="1">
        <f t="shared" si="15"/>
        <v>2</v>
      </c>
    </row>
    <row r="44" spans="1:23" ht="18.600000000000001" thickBot="1" x14ac:dyDescent="0.4">
      <c r="A44" s="25" t="s">
        <v>457</v>
      </c>
      <c r="B44" s="1">
        <f t="shared" si="8"/>
        <v>3</v>
      </c>
      <c r="D44" s="10" t="s">
        <v>96</v>
      </c>
      <c r="E44" s="1">
        <f t="shared" si="9"/>
        <v>3</v>
      </c>
      <c r="G44" s="10" t="s">
        <v>78</v>
      </c>
      <c r="H44" s="1">
        <f t="shared" si="10"/>
        <v>3</v>
      </c>
      <c r="I44" s="22"/>
      <c r="J44" s="10" t="s">
        <v>208</v>
      </c>
      <c r="K44" s="1">
        <f t="shared" si="11"/>
        <v>4</v>
      </c>
      <c r="L44" s="23"/>
      <c r="M44" s="10" t="s">
        <v>46</v>
      </c>
      <c r="N44" s="1">
        <f t="shared" si="12"/>
        <v>3</v>
      </c>
      <c r="O44" s="22"/>
      <c r="P44" s="10" t="s">
        <v>338</v>
      </c>
      <c r="Q44" s="1">
        <f t="shared" si="13"/>
        <v>4</v>
      </c>
      <c r="R44" s="23"/>
      <c r="S44" s="10" t="s">
        <v>32</v>
      </c>
      <c r="T44" s="1">
        <f t="shared" si="14"/>
        <v>3</v>
      </c>
      <c r="U44" s="22"/>
      <c r="V44" s="10" t="s">
        <v>300</v>
      </c>
      <c r="W44" s="1">
        <f t="shared" si="15"/>
        <v>2</v>
      </c>
    </row>
    <row r="45" spans="1:23" ht="18.600000000000001" thickBot="1" x14ac:dyDescent="0.4">
      <c r="A45" s="25" t="s">
        <v>479</v>
      </c>
      <c r="B45" s="1">
        <f t="shared" si="8"/>
        <v>3</v>
      </c>
      <c r="D45" s="10" t="s">
        <v>643</v>
      </c>
      <c r="E45" s="1">
        <f t="shared" si="9"/>
        <v>3</v>
      </c>
      <c r="G45" s="10" t="s">
        <v>116</v>
      </c>
      <c r="H45" s="1">
        <f t="shared" si="10"/>
        <v>3</v>
      </c>
      <c r="I45" s="22"/>
      <c r="J45" s="10" t="s">
        <v>219</v>
      </c>
      <c r="K45" s="1">
        <f t="shared" si="11"/>
        <v>4</v>
      </c>
      <c r="L45" s="23"/>
      <c r="M45" s="10" t="s">
        <v>46</v>
      </c>
      <c r="N45" s="1">
        <f t="shared" si="12"/>
        <v>3</v>
      </c>
      <c r="O45" s="22"/>
      <c r="P45" s="10" t="s">
        <v>352</v>
      </c>
      <c r="Q45" s="1">
        <f t="shared" si="13"/>
        <v>4</v>
      </c>
      <c r="R45" s="23"/>
      <c r="S45" s="10" t="s">
        <v>48</v>
      </c>
      <c r="T45" s="1">
        <f t="shared" si="14"/>
        <v>3</v>
      </c>
      <c r="U45" s="22"/>
      <c r="V45" s="10" t="s">
        <v>43</v>
      </c>
      <c r="W45" s="1">
        <f t="shared" si="15"/>
        <v>2</v>
      </c>
    </row>
    <row r="46" spans="1:23" ht="18.600000000000001" thickBot="1" x14ac:dyDescent="0.4">
      <c r="A46" s="25" t="s">
        <v>106</v>
      </c>
      <c r="B46" s="1">
        <f t="shared" si="8"/>
        <v>3</v>
      </c>
      <c r="D46" s="10" t="s">
        <v>38</v>
      </c>
      <c r="E46" s="1">
        <f t="shared" si="9"/>
        <v>3</v>
      </c>
      <c r="G46" s="10" t="s">
        <v>533</v>
      </c>
      <c r="H46" s="1">
        <f t="shared" si="10"/>
        <v>3</v>
      </c>
      <c r="I46" s="22"/>
      <c r="J46" s="10" t="s">
        <v>227</v>
      </c>
      <c r="K46" s="1">
        <f t="shared" si="11"/>
        <v>4</v>
      </c>
      <c r="L46" s="23"/>
      <c r="M46" s="10" t="s">
        <v>46</v>
      </c>
      <c r="N46" s="1">
        <f t="shared" si="12"/>
        <v>3</v>
      </c>
      <c r="O46" s="22"/>
      <c r="P46" s="10" t="s">
        <v>373</v>
      </c>
      <c r="Q46" s="1">
        <f t="shared" si="13"/>
        <v>4</v>
      </c>
      <c r="R46" s="23"/>
      <c r="S46" s="10" t="s">
        <v>48</v>
      </c>
      <c r="T46" s="1">
        <f t="shared" si="14"/>
        <v>3</v>
      </c>
      <c r="U46" s="22"/>
      <c r="V46" s="10" t="s">
        <v>89</v>
      </c>
      <c r="W46" s="1">
        <f t="shared" si="15"/>
        <v>3</v>
      </c>
    </row>
    <row r="47" spans="1:23" ht="18.600000000000001" thickBot="1" x14ac:dyDescent="0.4">
      <c r="A47" s="25" t="s">
        <v>642</v>
      </c>
      <c r="B47" s="1">
        <f t="shared" si="8"/>
        <v>3</v>
      </c>
      <c r="D47" s="10" t="s">
        <v>38</v>
      </c>
      <c r="E47" s="1">
        <f t="shared" si="9"/>
        <v>3</v>
      </c>
      <c r="G47" s="10" t="s">
        <v>602</v>
      </c>
      <c r="H47" s="1">
        <f t="shared" si="10"/>
        <v>3</v>
      </c>
      <c r="I47" s="22"/>
      <c r="J47" s="10" t="s">
        <v>68</v>
      </c>
      <c r="K47" s="1">
        <f t="shared" si="11"/>
        <v>4</v>
      </c>
      <c r="L47" s="23"/>
      <c r="M47" s="10" t="s">
        <v>724</v>
      </c>
      <c r="N47" s="1">
        <f t="shared" si="12"/>
        <v>3</v>
      </c>
      <c r="O47" s="22"/>
      <c r="P47" s="10" t="s">
        <v>222</v>
      </c>
      <c r="Q47" s="1">
        <f t="shared" si="13"/>
        <v>4</v>
      </c>
      <c r="R47" s="23"/>
      <c r="S47" s="10" t="s">
        <v>984</v>
      </c>
      <c r="T47" s="1">
        <f t="shared" si="14"/>
        <v>3</v>
      </c>
      <c r="U47" s="22"/>
      <c r="V47" s="10" t="s">
        <v>281</v>
      </c>
      <c r="W47" s="1">
        <f t="shared" si="15"/>
        <v>3</v>
      </c>
    </row>
    <row r="48" spans="1:23" ht="18.600000000000001" thickBot="1" x14ac:dyDescent="0.4">
      <c r="A48" s="25" t="s">
        <v>643</v>
      </c>
      <c r="B48" s="1">
        <f t="shared" si="8"/>
        <v>3</v>
      </c>
      <c r="D48" s="10" t="s">
        <v>657</v>
      </c>
      <c r="E48" s="1">
        <f t="shared" si="9"/>
        <v>3</v>
      </c>
      <c r="G48" s="10" t="s">
        <v>642</v>
      </c>
      <c r="H48" s="1">
        <f t="shared" si="10"/>
        <v>3</v>
      </c>
      <c r="I48" s="22"/>
      <c r="J48" s="10" t="s">
        <v>219</v>
      </c>
      <c r="K48" s="1">
        <f t="shared" si="11"/>
        <v>4</v>
      </c>
      <c r="L48" s="23"/>
      <c r="M48" s="10" t="s">
        <v>210</v>
      </c>
      <c r="N48" s="1">
        <f t="shared" si="12"/>
        <v>4</v>
      </c>
      <c r="O48" s="22"/>
      <c r="P48" s="10" t="s">
        <v>57</v>
      </c>
      <c r="Q48" s="1">
        <f t="shared" si="13"/>
        <v>4</v>
      </c>
      <c r="R48" s="23"/>
      <c r="S48" s="10" t="s">
        <v>48</v>
      </c>
      <c r="T48" s="1">
        <f t="shared" si="14"/>
        <v>3</v>
      </c>
      <c r="U48" s="22"/>
      <c r="V48" s="10" t="s">
        <v>59</v>
      </c>
      <c r="W48" s="1">
        <f t="shared" si="15"/>
        <v>3</v>
      </c>
    </row>
    <row r="49" spans="1:23" ht="18.600000000000001" thickBot="1" x14ac:dyDescent="0.4">
      <c r="A49" s="25" t="s">
        <v>109</v>
      </c>
      <c r="B49" s="1">
        <f t="shared" si="8"/>
        <v>3</v>
      </c>
      <c r="D49" s="10" t="s">
        <v>497</v>
      </c>
      <c r="E49" s="1">
        <f t="shared" si="9"/>
        <v>3</v>
      </c>
      <c r="G49" s="10" t="s">
        <v>643</v>
      </c>
      <c r="H49" s="1">
        <f t="shared" si="10"/>
        <v>3</v>
      </c>
      <c r="I49" s="22"/>
      <c r="J49" s="10" t="s">
        <v>297</v>
      </c>
      <c r="K49" s="1">
        <f t="shared" si="11"/>
        <v>4</v>
      </c>
      <c r="L49" s="23"/>
      <c r="M49" s="10" t="s">
        <v>228</v>
      </c>
      <c r="N49" s="1">
        <f t="shared" si="12"/>
        <v>4</v>
      </c>
      <c r="O49" s="22"/>
      <c r="P49" s="10" t="s">
        <v>279</v>
      </c>
      <c r="Q49" s="1">
        <f t="shared" si="13"/>
        <v>4</v>
      </c>
      <c r="R49" s="23"/>
      <c r="S49" s="10" t="s">
        <v>36</v>
      </c>
      <c r="T49" s="1">
        <f t="shared" si="14"/>
        <v>3</v>
      </c>
      <c r="U49" s="22"/>
      <c r="V49" s="10" t="s">
        <v>375</v>
      </c>
      <c r="W49" s="1">
        <f t="shared" si="15"/>
        <v>3</v>
      </c>
    </row>
    <row r="50" spans="1:23" ht="18.600000000000001" thickBot="1" x14ac:dyDescent="0.4">
      <c r="A50" s="25" t="s">
        <v>656</v>
      </c>
      <c r="B50" s="1">
        <f t="shared" si="8"/>
        <v>3</v>
      </c>
      <c r="D50" s="10" t="s">
        <v>657</v>
      </c>
      <c r="E50" s="1">
        <f t="shared" si="9"/>
        <v>3</v>
      </c>
      <c r="G50" s="10" t="s">
        <v>39</v>
      </c>
      <c r="H50" s="1">
        <f t="shared" si="10"/>
        <v>3</v>
      </c>
      <c r="I50" s="22"/>
      <c r="J50" s="10" t="s">
        <v>304</v>
      </c>
      <c r="K50" s="1">
        <f t="shared" si="11"/>
        <v>4</v>
      </c>
      <c r="L50" s="23"/>
      <c r="M50" s="10" t="s">
        <v>74</v>
      </c>
      <c r="N50" s="1">
        <f t="shared" si="12"/>
        <v>4</v>
      </c>
      <c r="O50" s="22"/>
      <c r="P50" s="10" t="s">
        <v>450</v>
      </c>
      <c r="Q50" s="1">
        <f t="shared" si="13"/>
        <v>4</v>
      </c>
      <c r="R50" s="23"/>
      <c r="S50" s="10" t="s">
        <v>20</v>
      </c>
      <c r="T50" s="1">
        <f t="shared" si="14"/>
        <v>3</v>
      </c>
      <c r="U50" s="22"/>
      <c r="V50" s="10" t="s">
        <v>383</v>
      </c>
      <c r="W50" s="1">
        <f t="shared" si="15"/>
        <v>3</v>
      </c>
    </row>
    <row r="51" spans="1:23" ht="18.600000000000001" thickBot="1" x14ac:dyDescent="0.4">
      <c r="A51" s="25" t="s">
        <v>656</v>
      </c>
      <c r="B51" s="1">
        <f t="shared" si="8"/>
        <v>3</v>
      </c>
      <c r="D51" s="10" t="s">
        <v>96</v>
      </c>
      <c r="E51" s="1">
        <f t="shared" si="9"/>
        <v>3</v>
      </c>
      <c r="G51" s="10" t="s">
        <v>728</v>
      </c>
      <c r="H51" s="1">
        <f t="shared" si="10"/>
        <v>3</v>
      </c>
      <c r="I51" s="22"/>
      <c r="J51" s="10" t="s">
        <v>297</v>
      </c>
      <c r="K51" s="1">
        <f t="shared" si="11"/>
        <v>4</v>
      </c>
      <c r="L51" s="23"/>
      <c r="M51" s="10" t="s">
        <v>255</v>
      </c>
      <c r="N51" s="1">
        <f t="shared" si="12"/>
        <v>4</v>
      </c>
      <c r="O51" s="22"/>
      <c r="P51" s="10" t="s">
        <v>456</v>
      </c>
      <c r="Q51" s="1">
        <f t="shared" si="13"/>
        <v>4</v>
      </c>
      <c r="R51" s="23"/>
      <c r="S51" s="10" t="s">
        <v>198</v>
      </c>
      <c r="T51" s="1">
        <f t="shared" si="14"/>
        <v>4</v>
      </c>
      <c r="U51" s="22"/>
      <c r="V51" s="10" t="s">
        <v>59</v>
      </c>
      <c r="W51" s="1">
        <f t="shared" si="15"/>
        <v>3</v>
      </c>
    </row>
    <row r="52" spans="1:23" ht="18.600000000000001" thickBot="1" x14ac:dyDescent="0.4">
      <c r="A52" s="25" t="s">
        <v>942</v>
      </c>
      <c r="B52" s="1">
        <f t="shared" si="8"/>
        <v>3</v>
      </c>
      <c r="D52" s="10" t="s">
        <v>790</v>
      </c>
      <c r="E52" s="1">
        <f t="shared" si="9"/>
        <v>3</v>
      </c>
      <c r="G52" s="10" t="s">
        <v>749</v>
      </c>
      <c r="H52" s="1">
        <f t="shared" si="10"/>
        <v>3</v>
      </c>
      <c r="I52" s="22"/>
      <c r="J52" s="10" t="s">
        <v>364</v>
      </c>
      <c r="K52" s="1">
        <f t="shared" si="11"/>
        <v>4</v>
      </c>
      <c r="L52" s="23"/>
      <c r="M52" s="10" t="s">
        <v>306</v>
      </c>
      <c r="N52" s="1">
        <f t="shared" si="12"/>
        <v>4</v>
      </c>
      <c r="O52" s="22"/>
      <c r="P52" s="10" t="s">
        <v>42</v>
      </c>
      <c r="Q52" s="1">
        <f t="shared" si="13"/>
        <v>4</v>
      </c>
      <c r="R52" s="23"/>
      <c r="S52" s="10" t="s">
        <v>210</v>
      </c>
      <c r="T52" s="1">
        <f t="shared" si="14"/>
        <v>4</v>
      </c>
      <c r="U52" s="22"/>
      <c r="V52" s="10" t="s">
        <v>281</v>
      </c>
      <c r="W52" s="1">
        <f t="shared" si="15"/>
        <v>3</v>
      </c>
    </row>
    <row r="53" spans="1:23" ht="18.600000000000001" thickBot="1" x14ac:dyDescent="0.4">
      <c r="A53" s="25" t="s">
        <v>985</v>
      </c>
      <c r="B53" s="1">
        <f t="shared" si="8"/>
        <v>3</v>
      </c>
      <c r="D53" s="10" t="s">
        <v>601</v>
      </c>
      <c r="E53" s="1">
        <f t="shared" si="9"/>
        <v>3</v>
      </c>
      <c r="G53" s="10" t="s">
        <v>602</v>
      </c>
      <c r="H53" s="1">
        <f t="shared" si="10"/>
        <v>3</v>
      </c>
      <c r="I53" s="22"/>
      <c r="J53" s="10" t="s">
        <v>219</v>
      </c>
      <c r="K53" s="1">
        <f t="shared" si="11"/>
        <v>4</v>
      </c>
      <c r="L53" s="23"/>
      <c r="M53" s="10" t="s">
        <v>309</v>
      </c>
      <c r="N53" s="1">
        <f t="shared" si="12"/>
        <v>4</v>
      </c>
      <c r="O53" s="22"/>
      <c r="P53" s="10" t="s">
        <v>476</v>
      </c>
      <c r="Q53" s="1">
        <f t="shared" si="13"/>
        <v>4</v>
      </c>
      <c r="R53" s="23"/>
      <c r="S53" s="10" t="s">
        <v>255</v>
      </c>
      <c r="T53" s="1">
        <f t="shared" si="14"/>
        <v>4</v>
      </c>
      <c r="U53" s="22"/>
      <c r="V53" s="10" t="s">
        <v>478</v>
      </c>
      <c r="W53" s="1">
        <f t="shared" si="15"/>
        <v>3</v>
      </c>
    </row>
    <row r="54" spans="1:23" ht="18.600000000000001" thickBot="1" x14ac:dyDescent="0.4">
      <c r="A54" s="25" t="s">
        <v>994</v>
      </c>
      <c r="B54" s="1">
        <f t="shared" si="8"/>
        <v>3</v>
      </c>
      <c r="D54" s="10" t="s">
        <v>986</v>
      </c>
      <c r="E54" s="1">
        <f t="shared" si="9"/>
        <v>3</v>
      </c>
      <c r="G54" s="10" t="s">
        <v>987</v>
      </c>
      <c r="H54" s="1">
        <f t="shared" si="10"/>
        <v>3</v>
      </c>
      <c r="I54" s="22"/>
      <c r="J54" s="10" t="s">
        <v>379</v>
      </c>
      <c r="K54" s="1">
        <f t="shared" si="11"/>
        <v>4</v>
      </c>
      <c r="L54" s="23"/>
      <c r="M54" s="10" t="s">
        <v>380</v>
      </c>
      <c r="N54" s="1">
        <f t="shared" si="12"/>
        <v>4</v>
      </c>
      <c r="O54" s="22"/>
      <c r="P54" s="10" t="s">
        <v>222</v>
      </c>
      <c r="Q54" s="1">
        <f t="shared" si="13"/>
        <v>4</v>
      </c>
      <c r="R54" s="23"/>
      <c r="S54" s="10" t="s">
        <v>280</v>
      </c>
      <c r="T54" s="1">
        <f t="shared" si="14"/>
        <v>4</v>
      </c>
      <c r="U54" s="22"/>
      <c r="V54" s="10" t="s">
        <v>84</v>
      </c>
      <c r="W54" s="1">
        <f t="shared" si="15"/>
        <v>3</v>
      </c>
    </row>
    <row r="55" spans="1:23" ht="18.600000000000001" thickBot="1" x14ac:dyDescent="0.4">
      <c r="A55" s="25" t="s">
        <v>996</v>
      </c>
      <c r="B55" s="1">
        <f t="shared" si="8"/>
        <v>3</v>
      </c>
      <c r="D55" s="10" t="s">
        <v>38</v>
      </c>
      <c r="E55" s="1">
        <f t="shared" si="9"/>
        <v>3</v>
      </c>
      <c r="G55" s="10" t="s">
        <v>998</v>
      </c>
      <c r="H55" s="1">
        <f t="shared" si="10"/>
        <v>3</v>
      </c>
      <c r="I55" s="22"/>
      <c r="J55" s="10" t="s">
        <v>364</v>
      </c>
      <c r="K55" s="1">
        <f t="shared" si="11"/>
        <v>4</v>
      </c>
      <c r="L55" s="23"/>
      <c r="M55" s="10" t="s">
        <v>389</v>
      </c>
      <c r="N55" s="1">
        <f t="shared" si="12"/>
        <v>4</v>
      </c>
      <c r="O55" s="22"/>
      <c r="P55" s="10" t="s">
        <v>82</v>
      </c>
      <c r="Q55" s="1">
        <f t="shared" si="13"/>
        <v>4</v>
      </c>
      <c r="R55" s="23"/>
      <c r="S55" s="10" t="s">
        <v>292</v>
      </c>
      <c r="T55" s="1">
        <f t="shared" si="14"/>
        <v>4</v>
      </c>
      <c r="U55" s="22"/>
      <c r="V55" s="10" t="s">
        <v>34</v>
      </c>
      <c r="W55" s="1">
        <f t="shared" si="15"/>
        <v>3</v>
      </c>
    </row>
    <row r="56" spans="1:23" ht="18.600000000000001" thickBot="1" x14ac:dyDescent="0.4">
      <c r="A56" s="25" t="s">
        <v>207</v>
      </c>
      <c r="B56" s="1">
        <f t="shared" si="8"/>
        <v>4</v>
      </c>
      <c r="D56" s="10" t="s">
        <v>208</v>
      </c>
      <c r="E56" s="1">
        <f t="shared" si="9"/>
        <v>4</v>
      </c>
      <c r="G56" s="10" t="s">
        <v>39</v>
      </c>
      <c r="H56" s="1">
        <f t="shared" si="10"/>
        <v>3</v>
      </c>
      <c r="I56" s="22"/>
      <c r="J56" s="10" t="s">
        <v>297</v>
      </c>
      <c r="K56" s="1">
        <f t="shared" si="11"/>
        <v>4</v>
      </c>
      <c r="L56" s="23"/>
      <c r="M56" s="10" t="s">
        <v>409</v>
      </c>
      <c r="N56" s="1">
        <f t="shared" si="12"/>
        <v>4</v>
      </c>
      <c r="O56" s="22"/>
      <c r="P56" s="10" t="s">
        <v>500</v>
      </c>
      <c r="Q56" s="1">
        <f t="shared" si="13"/>
        <v>4</v>
      </c>
      <c r="R56" s="23"/>
      <c r="S56" s="10" t="s">
        <v>58</v>
      </c>
      <c r="T56" s="1">
        <f t="shared" si="14"/>
        <v>4</v>
      </c>
      <c r="U56" s="22"/>
      <c r="V56" s="10" t="s">
        <v>26</v>
      </c>
      <c r="W56" s="1">
        <f t="shared" si="15"/>
        <v>3</v>
      </c>
    </row>
    <row r="57" spans="1:23" ht="18.600000000000001" thickBot="1" x14ac:dyDescent="0.4">
      <c r="A57" s="25" t="s">
        <v>219</v>
      </c>
      <c r="B57" s="1">
        <f t="shared" si="8"/>
        <v>4</v>
      </c>
      <c r="D57" s="10" t="s">
        <v>220</v>
      </c>
      <c r="E57" s="1">
        <f t="shared" si="9"/>
        <v>4</v>
      </c>
      <c r="G57" s="10" t="s">
        <v>209</v>
      </c>
      <c r="H57" s="1">
        <f t="shared" si="10"/>
        <v>4</v>
      </c>
      <c r="I57" s="22"/>
      <c r="J57" s="10" t="s">
        <v>448</v>
      </c>
      <c r="K57" s="1">
        <f t="shared" si="11"/>
        <v>4</v>
      </c>
      <c r="L57" s="23"/>
      <c r="M57" s="10" t="s">
        <v>255</v>
      </c>
      <c r="N57" s="1">
        <f t="shared" si="12"/>
        <v>4</v>
      </c>
      <c r="O57" s="22"/>
      <c r="P57" s="10" t="s">
        <v>515</v>
      </c>
      <c r="Q57" s="1">
        <f t="shared" si="13"/>
        <v>4</v>
      </c>
      <c r="R57" s="23"/>
      <c r="S57" s="10" t="s">
        <v>306</v>
      </c>
      <c r="T57" s="1">
        <f t="shared" si="14"/>
        <v>4</v>
      </c>
      <c r="U57" s="22"/>
      <c r="V57" s="10" t="s">
        <v>1003</v>
      </c>
      <c r="W57" s="1">
        <f t="shared" si="15"/>
        <v>3</v>
      </c>
    </row>
    <row r="58" spans="1:23" ht="18.600000000000001" thickBot="1" x14ac:dyDescent="0.4">
      <c r="A58" s="25" t="s">
        <v>272</v>
      </c>
      <c r="B58" s="1">
        <f t="shared" si="8"/>
        <v>4</v>
      </c>
      <c r="D58" s="10" t="s">
        <v>248</v>
      </c>
      <c r="E58" s="1">
        <f t="shared" si="9"/>
        <v>4</v>
      </c>
      <c r="G58" s="10" t="s">
        <v>220</v>
      </c>
      <c r="H58" s="1">
        <f t="shared" si="10"/>
        <v>4</v>
      </c>
      <c r="I58" s="22"/>
      <c r="J58" s="10" t="s">
        <v>455</v>
      </c>
      <c r="K58" s="1">
        <f t="shared" si="11"/>
        <v>4</v>
      </c>
      <c r="L58" s="23"/>
      <c r="M58" s="10" t="s">
        <v>456</v>
      </c>
      <c r="N58" s="1">
        <f t="shared" si="12"/>
        <v>4</v>
      </c>
      <c r="O58" s="22"/>
      <c r="P58" s="10" t="s">
        <v>119</v>
      </c>
      <c r="Q58" s="1">
        <f t="shared" si="13"/>
        <v>4</v>
      </c>
      <c r="R58" s="23"/>
      <c r="S58" s="10" t="s">
        <v>374</v>
      </c>
      <c r="T58" s="1">
        <f t="shared" si="14"/>
        <v>4</v>
      </c>
      <c r="U58" s="22"/>
      <c r="V58" s="10" t="s">
        <v>210</v>
      </c>
      <c r="W58" s="1">
        <f t="shared" si="15"/>
        <v>4</v>
      </c>
    </row>
    <row r="59" spans="1:23" ht="18.600000000000001" thickBot="1" x14ac:dyDescent="0.4">
      <c r="A59" s="25" t="s">
        <v>274</v>
      </c>
      <c r="B59" s="1">
        <f t="shared" si="8"/>
        <v>4</v>
      </c>
      <c r="D59" s="10" t="s">
        <v>258</v>
      </c>
      <c r="E59" s="1">
        <f t="shared" si="9"/>
        <v>4</v>
      </c>
      <c r="G59" s="10" t="s">
        <v>273</v>
      </c>
      <c r="H59" s="1">
        <f t="shared" si="10"/>
        <v>4</v>
      </c>
      <c r="I59" s="22"/>
      <c r="J59" s="10" t="s">
        <v>219</v>
      </c>
      <c r="K59" s="1">
        <f t="shared" si="11"/>
        <v>4</v>
      </c>
      <c r="L59" s="23"/>
      <c r="M59" s="10" t="s">
        <v>460</v>
      </c>
      <c r="N59" s="1">
        <f t="shared" si="12"/>
        <v>4</v>
      </c>
      <c r="O59" s="22"/>
      <c r="P59" s="10" t="s">
        <v>65</v>
      </c>
      <c r="Q59" s="1">
        <f t="shared" si="13"/>
        <v>4</v>
      </c>
      <c r="R59" s="23"/>
      <c r="S59" s="10" t="s">
        <v>58</v>
      </c>
      <c r="T59" s="1">
        <f t="shared" si="14"/>
        <v>4</v>
      </c>
      <c r="U59" s="22"/>
      <c r="V59" s="10" t="s">
        <v>255</v>
      </c>
      <c r="W59" s="1">
        <f t="shared" si="15"/>
        <v>4</v>
      </c>
    </row>
    <row r="60" spans="1:23" ht="18.600000000000001" thickBot="1" x14ac:dyDescent="0.4">
      <c r="A60" s="25" t="s">
        <v>102</v>
      </c>
      <c r="B60" s="1">
        <f t="shared" si="8"/>
        <v>4</v>
      </c>
      <c r="D60" s="10" t="s">
        <v>220</v>
      </c>
      <c r="E60" s="1">
        <f t="shared" si="9"/>
        <v>4</v>
      </c>
      <c r="G60" s="10" t="s">
        <v>276</v>
      </c>
      <c r="H60" s="1">
        <f t="shared" si="10"/>
        <v>4</v>
      </c>
      <c r="I60" s="22"/>
      <c r="J60" s="10" t="s">
        <v>80</v>
      </c>
      <c r="K60" s="1">
        <f t="shared" si="11"/>
        <v>4</v>
      </c>
      <c r="L60" s="23"/>
      <c r="M60" s="10" t="s">
        <v>467</v>
      </c>
      <c r="N60" s="1">
        <f t="shared" si="12"/>
        <v>4</v>
      </c>
      <c r="O60" s="22"/>
      <c r="P60" s="10" t="s">
        <v>552</v>
      </c>
      <c r="Q60" s="1">
        <f t="shared" si="13"/>
        <v>4</v>
      </c>
      <c r="R60" s="23"/>
      <c r="S60" s="10" t="s">
        <v>280</v>
      </c>
      <c r="T60" s="1">
        <f t="shared" si="14"/>
        <v>4</v>
      </c>
      <c r="U60" s="22"/>
      <c r="V60" s="10" t="s">
        <v>306</v>
      </c>
      <c r="W60" s="1">
        <f t="shared" si="15"/>
        <v>4</v>
      </c>
    </row>
    <row r="61" spans="1:23" ht="18.600000000000001" thickBot="1" x14ac:dyDescent="0.4">
      <c r="A61" s="25" t="s">
        <v>304</v>
      </c>
      <c r="B61" s="1">
        <f t="shared" si="8"/>
        <v>4</v>
      </c>
      <c r="D61" s="10" t="s">
        <v>103</v>
      </c>
      <c r="E61" s="1">
        <f t="shared" si="9"/>
        <v>4</v>
      </c>
      <c r="G61" s="10" t="s">
        <v>102</v>
      </c>
      <c r="H61" s="1">
        <f t="shared" si="10"/>
        <v>4</v>
      </c>
      <c r="I61" s="22"/>
      <c r="J61" s="10" t="s">
        <v>297</v>
      </c>
      <c r="K61" s="1">
        <f t="shared" si="11"/>
        <v>4</v>
      </c>
      <c r="L61" s="23"/>
      <c r="M61" s="10" t="s">
        <v>41</v>
      </c>
      <c r="N61" s="1">
        <f t="shared" si="12"/>
        <v>4</v>
      </c>
      <c r="O61" s="22"/>
      <c r="P61" s="10" t="s">
        <v>560</v>
      </c>
      <c r="Q61" s="1">
        <f t="shared" si="13"/>
        <v>4</v>
      </c>
      <c r="R61" s="23"/>
      <c r="S61" s="10" t="s">
        <v>255</v>
      </c>
      <c r="T61" s="1">
        <f t="shared" si="14"/>
        <v>4</v>
      </c>
      <c r="U61" s="22"/>
      <c r="V61" s="10" t="s">
        <v>255</v>
      </c>
      <c r="W61" s="1">
        <f t="shared" si="15"/>
        <v>4</v>
      </c>
    </row>
    <row r="62" spans="1:23" ht="18.600000000000001" thickBot="1" x14ac:dyDescent="0.4">
      <c r="A62" s="25" t="s">
        <v>307</v>
      </c>
      <c r="B62" s="1">
        <f t="shared" si="8"/>
        <v>4</v>
      </c>
      <c r="D62" s="10" t="s">
        <v>305</v>
      </c>
      <c r="E62" s="1">
        <f t="shared" si="9"/>
        <v>4</v>
      </c>
      <c r="G62" s="10" t="s">
        <v>305</v>
      </c>
      <c r="H62" s="1">
        <f t="shared" si="10"/>
        <v>4</v>
      </c>
      <c r="I62" s="22"/>
      <c r="J62" s="10" t="s">
        <v>35</v>
      </c>
      <c r="K62" s="1">
        <f t="shared" si="11"/>
        <v>4</v>
      </c>
      <c r="L62" s="23"/>
      <c r="M62" s="10" t="s">
        <v>475</v>
      </c>
      <c r="N62" s="1">
        <f t="shared" si="12"/>
        <v>4</v>
      </c>
      <c r="O62" s="22"/>
      <c r="P62" s="10" t="s">
        <v>94</v>
      </c>
      <c r="Q62" s="1">
        <f t="shared" si="13"/>
        <v>4</v>
      </c>
      <c r="R62" s="23"/>
      <c r="S62" s="10" t="s">
        <v>456</v>
      </c>
      <c r="T62" s="1">
        <f t="shared" si="14"/>
        <v>4</v>
      </c>
      <c r="U62" s="22"/>
      <c r="V62" s="10" t="s">
        <v>456</v>
      </c>
      <c r="W62" s="1">
        <f t="shared" si="15"/>
        <v>4</v>
      </c>
    </row>
    <row r="63" spans="1:23" ht="18.600000000000001" thickBot="1" x14ac:dyDescent="0.4">
      <c r="A63" s="25" t="s">
        <v>362</v>
      </c>
      <c r="B63" s="1">
        <f t="shared" si="8"/>
        <v>4</v>
      </c>
      <c r="D63" s="10" t="s">
        <v>363</v>
      </c>
      <c r="E63" s="1">
        <f t="shared" si="9"/>
        <v>4</v>
      </c>
      <c r="G63" s="10" t="s">
        <v>362</v>
      </c>
      <c r="H63" s="1">
        <f t="shared" si="10"/>
        <v>4</v>
      </c>
      <c r="I63" s="22"/>
      <c r="J63" s="10" t="s">
        <v>551</v>
      </c>
      <c r="K63" s="1">
        <f t="shared" si="11"/>
        <v>4</v>
      </c>
      <c r="L63" s="23"/>
      <c r="M63" s="10" t="s">
        <v>500</v>
      </c>
      <c r="N63" s="1">
        <f t="shared" si="12"/>
        <v>4</v>
      </c>
      <c r="O63" s="22"/>
      <c r="P63" s="10" t="s">
        <v>222</v>
      </c>
      <c r="Q63" s="1">
        <f t="shared" si="13"/>
        <v>4</v>
      </c>
      <c r="R63" s="23"/>
      <c r="S63" s="10" t="s">
        <v>54</v>
      </c>
      <c r="T63" s="1">
        <f t="shared" si="14"/>
        <v>4</v>
      </c>
      <c r="U63" s="22"/>
      <c r="V63" s="10" t="s">
        <v>502</v>
      </c>
      <c r="W63" s="1">
        <f t="shared" si="15"/>
        <v>4</v>
      </c>
    </row>
    <row r="64" spans="1:23" ht="18.600000000000001" thickBot="1" x14ac:dyDescent="0.4">
      <c r="A64" s="25" t="s">
        <v>219</v>
      </c>
      <c r="B64" s="1">
        <f t="shared" si="8"/>
        <v>4</v>
      </c>
      <c r="D64" s="10" t="s">
        <v>220</v>
      </c>
      <c r="E64" s="1">
        <f t="shared" si="9"/>
        <v>4</v>
      </c>
      <c r="G64" s="10" t="s">
        <v>220</v>
      </c>
      <c r="H64" s="1">
        <f t="shared" si="10"/>
        <v>4</v>
      </c>
      <c r="I64" s="22"/>
      <c r="J64" s="10" t="s">
        <v>195</v>
      </c>
      <c r="K64" s="1">
        <f t="shared" si="11"/>
        <v>4</v>
      </c>
      <c r="L64" s="23"/>
      <c r="M64" s="10" t="s">
        <v>64</v>
      </c>
      <c r="N64" s="1">
        <f t="shared" si="12"/>
        <v>4</v>
      </c>
      <c r="O64" s="22"/>
      <c r="P64" s="10" t="s">
        <v>75</v>
      </c>
      <c r="Q64" s="1">
        <f t="shared" si="13"/>
        <v>4</v>
      </c>
      <c r="R64" s="23"/>
      <c r="S64" s="10" t="s">
        <v>547</v>
      </c>
      <c r="T64" s="1">
        <f t="shared" si="14"/>
        <v>4</v>
      </c>
      <c r="U64" s="22"/>
      <c r="V64" s="10" t="s">
        <v>617</v>
      </c>
      <c r="W64" s="1">
        <f t="shared" si="15"/>
        <v>4</v>
      </c>
    </row>
    <row r="65" spans="1:23" ht="18.600000000000001" thickBot="1" x14ac:dyDescent="0.4">
      <c r="A65" s="25" t="s">
        <v>386</v>
      </c>
      <c r="B65" s="1">
        <f t="shared" si="8"/>
        <v>4</v>
      </c>
      <c r="D65" s="10" t="s">
        <v>103</v>
      </c>
      <c r="E65" s="1">
        <f t="shared" si="9"/>
        <v>4</v>
      </c>
      <c r="G65" s="10" t="s">
        <v>385</v>
      </c>
      <c r="H65" s="1">
        <f t="shared" si="10"/>
        <v>4</v>
      </c>
      <c r="I65" s="22"/>
      <c r="J65" s="10" t="s">
        <v>219</v>
      </c>
      <c r="K65" s="1">
        <f t="shared" si="11"/>
        <v>4</v>
      </c>
      <c r="L65" s="23"/>
      <c r="M65" s="10" t="s">
        <v>135</v>
      </c>
      <c r="N65" s="1">
        <f t="shared" si="12"/>
        <v>4</v>
      </c>
      <c r="O65" s="22"/>
      <c r="P65" s="10" t="s">
        <v>646</v>
      </c>
      <c r="Q65" s="1">
        <f t="shared" si="13"/>
        <v>4</v>
      </c>
      <c r="R65" s="23"/>
      <c r="S65" s="10" t="s">
        <v>553</v>
      </c>
      <c r="T65" s="1">
        <f t="shared" si="14"/>
        <v>4</v>
      </c>
      <c r="U65" s="22"/>
      <c r="V65" s="10" t="s">
        <v>647</v>
      </c>
      <c r="W65" s="1">
        <f t="shared" si="15"/>
        <v>4</v>
      </c>
    </row>
    <row r="66" spans="1:23" ht="18.600000000000001" thickBot="1" x14ac:dyDescent="0.4">
      <c r="A66" s="25" t="s">
        <v>364</v>
      </c>
      <c r="B66" s="1">
        <f t="shared" ref="B66:B97" si="16">LEN(A66)</f>
        <v>4</v>
      </c>
      <c r="D66" s="10" t="s">
        <v>363</v>
      </c>
      <c r="E66" s="1">
        <f t="shared" ref="E66:E97" si="17">LEN(D66)</f>
        <v>4</v>
      </c>
      <c r="G66" s="10" t="s">
        <v>386</v>
      </c>
      <c r="H66" s="1">
        <f t="shared" ref="H66:H97" si="18">LEN(G66)</f>
        <v>4</v>
      </c>
      <c r="I66" s="22"/>
      <c r="J66" s="10" t="s">
        <v>97</v>
      </c>
      <c r="K66" s="1">
        <f t="shared" ref="K66:K97" si="19">LEN(J66)</f>
        <v>4</v>
      </c>
      <c r="L66" s="23"/>
      <c r="M66" s="10" t="s">
        <v>568</v>
      </c>
      <c r="N66" s="1">
        <f t="shared" ref="N66:N97" si="20">LEN(M66)</f>
        <v>4</v>
      </c>
      <c r="O66" s="22"/>
      <c r="P66" s="10" t="s">
        <v>42</v>
      </c>
      <c r="Q66" s="1">
        <f t="shared" ref="Q66:Q97" si="21">LEN(P66)</f>
        <v>4</v>
      </c>
      <c r="R66" s="23"/>
      <c r="S66" s="10" t="s">
        <v>198</v>
      </c>
      <c r="T66" s="1">
        <f t="shared" ref="T66:T97" si="22">LEN(S66)</f>
        <v>4</v>
      </c>
      <c r="U66" s="22"/>
      <c r="V66" s="10" t="s">
        <v>131</v>
      </c>
      <c r="W66" s="1">
        <f t="shared" ref="W66:W97" si="23">LEN(V66)</f>
        <v>4</v>
      </c>
    </row>
    <row r="67" spans="1:23" ht="18.600000000000001" thickBot="1" x14ac:dyDescent="0.4">
      <c r="A67" s="25" t="s">
        <v>274</v>
      </c>
      <c r="B67" s="1">
        <f t="shared" si="16"/>
        <v>4</v>
      </c>
      <c r="D67" s="10" t="s">
        <v>454</v>
      </c>
      <c r="E67" s="1">
        <f t="shared" si="17"/>
        <v>4</v>
      </c>
      <c r="G67" s="10" t="s">
        <v>364</v>
      </c>
      <c r="H67" s="1">
        <f t="shared" si="18"/>
        <v>4</v>
      </c>
      <c r="I67" s="22"/>
      <c r="J67" s="10" t="s">
        <v>644</v>
      </c>
      <c r="K67" s="1">
        <f t="shared" si="19"/>
        <v>4</v>
      </c>
      <c r="L67" s="23"/>
      <c r="M67" s="10" t="s">
        <v>617</v>
      </c>
      <c r="N67" s="1">
        <f t="shared" si="20"/>
        <v>4</v>
      </c>
      <c r="O67" s="22"/>
      <c r="P67" s="10" t="s">
        <v>500</v>
      </c>
      <c r="Q67" s="1">
        <f t="shared" si="21"/>
        <v>4</v>
      </c>
      <c r="R67" s="23"/>
      <c r="S67" s="10" t="s">
        <v>592</v>
      </c>
      <c r="T67" s="1">
        <f t="shared" si="22"/>
        <v>4</v>
      </c>
      <c r="U67" s="22"/>
      <c r="V67" s="10" t="s">
        <v>502</v>
      </c>
      <c r="W67" s="1">
        <f t="shared" si="23"/>
        <v>4</v>
      </c>
    </row>
    <row r="68" spans="1:23" ht="18.600000000000001" thickBot="1" x14ac:dyDescent="0.4">
      <c r="A68" s="25" t="s">
        <v>471</v>
      </c>
      <c r="B68" s="1">
        <f t="shared" si="16"/>
        <v>4</v>
      </c>
      <c r="D68" s="10" t="s">
        <v>19</v>
      </c>
      <c r="E68" s="1">
        <f t="shared" si="17"/>
        <v>4</v>
      </c>
      <c r="G68" s="10" t="s">
        <v>276</v>
      </c>
      <c r="H68" s="1">
        <f t="shared" si="18"/>
        <v>4</v>
      </c>
      <c r="I68" s="22"/>
      <c r="J68" s="10" t="s">
        <v>455</v>
      </c>
      <c r="K68" s="1">
        <f t="shared" si="19"/>
        <v>4</v>
      </c>
      <c r="L68" s="23"/>
      <c r="M68" s="10" t="s">
        <v>631</v>
      </c>
      <c r="N68" s="1">
        <f t="shared" si="20"/>
        <v>4</v>
      </c>
      <c r="O68" s="22"/>
      <c r="P68" s="10" t="s">
        <v>456</v>
      </c>
      <c r="Q68" s="1">
        <f t="shared" si="21"/>
        <v>4</v>
      </c>
      <c r="R68" s="23"/>
      <c r="S68" s="10" t="s">
        <v>617</v>
      </c>
      <c r="T68" s="1">
        <f t="shared" si="22"/>
        <v>4</v>
      </c>
      <c r="U68" s="22"/>
      <c r="V68" s="10" t="s">
        <v>456</v>
      </c>
      <c r="W68" s="1">
        <f t="shared" si="23"/>
        <v>4</v>
      </c>
    </row>
    <row r="69" spans="1:23" ht="18.600000000000001" thickBot="1" x14ac:dyDescent="0.4">
      <c r="A69" s="25" t="s">
        <v>272</v>
      </c>
      <c r="B69" s="1">
        <f t="shared" si="16"/>
        <v>4</v>
      </c>
      <c r="D69" s="10" t="s">
        <v>220</v>
      </c>
      <c r="E69" s="1">
        <f t="shared" si="17"/>
        <v>4</v>
      </c>
      <c r="G69" s="10" t="s">
        <v>447</v>
      </c>
      <c r="H69" s="1">
        <f t="shared" si="18"/>
        <v>4</v>
      </c>
      <c r="I69" s="22"/>
      <c r="J69" s="10" t="s">
        <v>715</v>
      </c>
      <c r="K69" s="1">
        <f t="shared" si="19"/>
        <v>4</v>
      </c>
      <c r="L69" s="23"/>
      <c r="M69" s="10" t="s">
        <v>74</v>
      </c>
      <c r="N69" s="1">
        <f t="shared" si="20"/>
        <v>4</v>
      </c>
      <c r="O69" s="22"/>
      <c r="P69" s="10" t="s">
        <v>75</v>
      </c>
      <c r="Q69" s="1">
        <f t="shared" si="21"/>
        <v>4</v>
      </c>
      <c r="R69" s="23"/>
      <c r="S69" s="10" t="s">
        <v>640</v>
      </c>
      <c r="T69" s="1">
        <f t="shared" si="22"/>
        <v>4</v>
      </c>
      <c r="U69" s="22"/>
      <c r="V69" s="10" t="s">
        <v>726</v>
      </c>
      <c r="W69" s="1">
        <f t="shared" si="23"/>
        <v>4</v>
      </c>
    </row>
    <row r="70" spans="1:23" ht="18.600000000000001" thickBot="1" x14ac:dyDescent="0.4">
      <c r="A70" s="25" t="s">
        <v>496</v>
      </c>
      <c r="B70" s="1">
        <f t="shared" si="16"/>
        <v>4</v>
      </c>
      <c r="D70" s="10" t="s">
        <v>51</v>
      </c>
      <c r="E70" s="1">
        <f t="shared" si="17"/>
        <v>4</v>
      </c>
      <c r="G70" s="10" t="s">
        <v>273</v>
      </c>
      <c r="H70" s="1">
        <f t="shared" si="18"/>
        <v>4</v>
      </c>
      <c r="I70" s="22"/>
      <c r="J70" s="10" t="s">
        <v>219</v>
      </c>
      <c r="K70" s="1">
        <f t="shared" si="19"/>
        <v>4</v>
      </c>
      <c r="L70" s="23"/>
      <c r="M70" s="10" t="s">
        <v>41</v>
      </c>
      <c r="N70" s="1">
        <f t="shared" si="20"/>
        <v>4</v>
      </c>
      <c r="O70" s="22"/>
      <c r="P70" s="10" t="s">
        <v>222</v>
      </c>
      <c r="Q70" s="1">
        <f t="shared" si="21"/>
        <v>4</v>
      </c>
      <c r="R70" s="23"/>
      <c r="S70" s="10" t="s">
        <v>50</v>
      </c>
      <c r="T70" s="1">
        <f t="shared" si="22"/>
        <v>4</v>
      </c>
      <c r="U70" s="22"/>
      <c r="V70" s="10" t="s">
        <v>754</v>
      </c>
      <c r="W70" s="1">
        <f t="shared" si="23"/>
        <v>4</v>
      </c>
    </row>
    <row r="71" spans="1:23" ht="18.600000000000001" thickBot="1" x14ac:dyDescent="0.4">
      <c r="A71" s="25" t="s">
        <v>531</v>
      </c>
      <c r="B71" s="1">
        <f t="shared" si="16"/>
        <v>4</v>
      </c>
      <c r="D71" s="10" t="s">
        <v>543</v>
      </c>
      <c r="E71" s="1">
        <f t="shared" si="17"/>
        <v>4</v>
      </c>
      <c r="G71" s="10" t="s">
        <v>544</v>
      </c>
      <c r="H71" s="1">
        <f t="shared" si="18"/>
        <v>4</v>
      </c>
      <c r="I71" s="22"/>
      <c r="J71" s="10" t="s">
        <v>219</v>
      </c>
      <c r="K71" s="1">
        <f t="shared" si="19"/>
        <v>4</v>
      </c>
      <c r="L71" s="23"/>
      <c r="M71" s="10" t="s">
        <v>309</v>
      </c>
      <c r="N71" s="1">
        <f t="shared" si="20"/>
        <v>4</v>
      </c>
      <c r="O71" s="22"/>
      <c r="P71" s="10" t="s">
        <v>222</v>
      </c>
      <c r="Q71" s="1">
        <f t="shared" si="21"/>
        <v>4</v>
      </c>
      <c r="R71" s="23"/>
      <c r="S71" s="10" t="s">
        <v>674</v>
      </c>
      <c r="T71" s="1">
        <f t="shared" si="22"/>
        <v>4</v>
      </c>
      <c r="U71" s="22"/>
      <c r="V71" s="10" t="s">
        <v>772</v>
      </c>
      <c r="W71" s="1">
        <f t="shared" si="23"/>
        <v>4</v>
      </c>
    </row>
    <row r="72" spans="1:23" ht="18.600000000000001" thickBot="1" x14ac:dyDescent="0.4">
      <c r="A72" s="25" t="s">
        <v>532</v>
      </c>
      <c r="B72" s="1">
        <f t="shared" si="16"/>
        <v>4</v>
      </c>
      <c r="D72" s="10" t="s">
        <v>220</v>
      </c>
      <c r="E72" s="1">
        <f t="shared" si="17"/>
        <v>4</v>
      </c>
      <c r="G72" s="10" t="s">
        <v>273</v>
      </c>
      <c r="H72" s="1">
        <f t="shared" si="18"/>
        <v>4</v>
      </c>
      <c r="I72" s="22"/>
      <c r="J72" s="10" t="s">
        <v>789</v>
      </c>
      <c r="K72" s="1">
        <f t="shared" si="19"/>
        <v>4</v>
      </c>
      <c r="L72" s="23"/>
      <c r="M72" s="10" t="s">
        <v>672</v>
      </c>
      <c r="N72" s="1">
        <f t="shared" si="20"/>
        <v>4</v>
      </c>
      <c r="O72" s="22"/>
      <c r="P72" s="10" t="s">
        <v>75</v>
      </c>
      <c r="Q72" s="1">
        <f t="shared" si="21"/>
        <v>4</v>
      </c>
      <c r="R72" s="23"/>
      <c r="S72" s="10" t="s">
        <v>456</v>
      </c>
      <c r="T72" s="1">
        <f t="shared" si="22"/>
        <v>4</v>
      </c>
      <c r="U72" s="22"/>
      <c r="V72" s="10" t="s">
        <v>617</v>
      </c>
      <c r="W72" s="1">
        <f t="shared" si="23"/>
        <v>4</v>
      </c>
    </row>
    <row r="73" spans="1:23" ht="18.600000000000001" thickBot="1" x14ac:dyDescent="0.4">
      <c r="A73" s="25" t="s">
        <v>542</v>
      </c>
      <c r="B73" s="1">
        <f t="shared" si="16"/>
        <v>4</v>
      </c>
      <c r="D73" s="10" t="s">
        <v>677</v>
      </c>
      <c r="E73" s="1">
        <f t="shared" si="17"/>
        <v>4</v>
      </c>
      <c r="G73" s="10" t="s">
        <v>662</v>
      </c>
      <c r="H73" s="1">
        <f t="shared" si="18"/>
        <v>4</v>
      </c>
      <c r="I73" s="22"/>
      <c r="J73" s="10" t="s">
        <v>68</v>
      </c>
      <c r="K73" s="1">
        <f t="shared" si="19"/>
        <v>4</v>
      </c>
      <c r="L73" s="23"/>
      <c r="M73" s="10" t="s">
        <v>500</v>
      </c>
      <c r="N73" s="1">
        <f t="shared" si="20"/>
        <v>4</v>
      </c>
      <c r="O73" s="22"/>
      <c r="P73" s="10" t="s">
        <v>75</v>
      </c>
      <c r="Q73" s="1">
        <f t="shared" si="21"/>
        <v>4</v>
      </c>
      <c r="R73" s="23"/>
      <c r="S73" s="10" t="s">
        <v>718</v>
      </c>
      <c r="T73" s="1">
        <f t="shared" si="22"/>
        <v>4</v>
      </c>
      <c r="U73" s="22"/>
      <c r="V73" s="10" t="s">
        <v>956</v>
      </c>
      <c r="W73" s="1">
        <f t="shared" si="23"/>
        <v>4</v>
      </c>
    </row>
    <row r="74" spans="1:23" ht="18.600000000000001" thickBot="1" x14ac:dyDescent="0.4">
      <c r="A74" s="25" t="s">
        <v>549</v>
      </c>
      <c r="B74" s="1">
        <f t="shared" si="16"/>
        <v>4</v>
      </c>
      <c r="D74" s="10" t="s">
        <v>454</v>
      </c>
      <c r="E74" s="1">
        <f t="shared" si="17"/>
        <v>4</v>
      </c>
      <c r="G74" s="10" t="s">
        <v>678</v>
      </c>
      <c r="H74" s="1">
        <f t="shared" si="18"/>
        <v>4</v>
      </c>
      <c r="I74" s="22"/>
      <c r="J74" s="10" t="s">
        <v>219</v>
      </c>
      <c r="K74" s="1">
        <f t="shared" si="19"/>
        <v>4</v>
      </c>
      <c r="L74" s="23"/>
      <c r="M74" s="10" t="s">
        <v>456</v>
      </c>
      <c r="N74" s="1">
        <f t="shared" si="20"/>
        <v>4</v>
      </c>
      <c r="O74" s="22"/>
      <c r="P74" s="10" t="s">
        <v>75</v>
      </c>
      <c r="Q74" s="1">
        <f t="shared" si="21"/>
        <v>4</v>
      </c>
      <c r="R74" s="23"/>
      <c r="S74" s="10" t="s">
        <v>50</v>
      </c>
      <c r="T74" s="1">
        <f t="shared" si="22"/>
        <v>4</v>
      </c>
      <c r="U74" s="22"/>
      <c r="V74" s="10" t="s">
        <v>726</v>
      </c>
      <c r="W74" s="1">
        <f t="shared" si="23"/>
        <v>4</v>
      </c>
    </row>
    <row r="75" spans="1:23" ht="18.600000000000001" thickBot="1" x14ac:dyDescent="0.4">
      <c r="A75" s="25" t="s">
        <v>272</v>
      </c>
      <c r="B75" s="1">
        <f t="shared" si="16"/>
        <v>4</v>
      </c>
      <c r="D75" s="10" t="s">
        <v>133</v>
      </c>
      <c r="E75" s="1">
        <f t="shared" si="17"/>
        <v>4</v>
      </c>
      <c r="G75" s="10" t="s">
        <v>455</v>
      </c>
      <c r="H75" s="1">
        <f t="shared" si="18"/>
        <v>4</v>
      </c>
      <c r="I75" s="22"/>
      <c r="J75" s="10" t="s">
        <v>876</v>
      </c>
      <c r="K75" s="1">
        <f t="shared" si="19"/>
        <v>4</v>
      </c>
      <c r="L75" s="23"/>
      <c r="M75" s="10" t="s">
        <v>74</v>
      </c>
      <c r="N75" s="1">
        <f t="shared" si="20"/>
        <v>4</v>
      </c>
      <c r="O75" s="22"/>
      <c r="P75" s="10" t="s">
        <v>810</v>
      </c>
      <c r="Q75" s="1">
        <f t="shared" si="21"/>
        <v>4</v>
      </c>
      <c r="R75" s="23"/>
      <c r="S75" s="10" t="s">
        <v>617</v>
      </c>
      <c r="T75" s="1">
        <f t="shared" si="22"/>
        <v>4</v>
      </c>
      <c r="U75" s="22"/>
      <c r="V75" s="10" t="s">
        <v>218</v>
      </c>
      <c r="W75" s="1">
        <f t="shared" si="23"/>
        <v>5</v>
      </c>
    </row>
    <row r="76" spans="1:23" ht="18.600000000000001" thickBot="1" x14ac:dyDescent="0.4">
      <c r="A76" s="25" t="s">
        <v>662</v>
      </c>
      <c r="B76" s="1">
        <f t="shared" si="16"/>
        <v>4</v>
      </c>
      <c r="D76" s="10" t="s">
        <v>220</v>
      </c>
      <c r="E76" s="1">
        <f t="shared" si="17"/>
        <v>4</v>
      </c>
      <c r="G76" s="10" t="s">
        <v>747</v>
      </c>
      <c r="H76" s="1">
        <f t="shared" si="18"/>
        <v>4</v>
      </c>
      <c r="I76" s="22"/>
      <c r="J76" s="10" t="s">
        <v>448</v>
      </c>
      <c r="K76" s="1">
        <f t="shared" si="19"/>
        <v>4</v>
      </c>
      <c r="L76" s="23"/>
      <c r="M76" s="10" t="s">
        <v>716</v>
      </c>
      <c r="N76" s="1">
        <f t="shared" si="20"/>
        <v>4</v>
      </c>
      <c r="O76" s="22"/>
      <c r="P76" s="10" t="s">
        <v>65</v>
      </c>
      <c r="Q76" s="1">
        <f t="shared" si="21"/>
        <v>4</v>
      </c>
      <c r="R76" s="23"/>
      <c r="S76" s="10" t="s">
        <v>962</v>
      </c>
      <c r="T76" s="1">
        <f t="shared" si="22"/>
        <v>4</v>
      </c>
      <c r="U76" s="22"/>
      <c r="V76" s="10" t="s">
        <v>253</v>
      </c>
      <c r="W76" s="1">
        <f t="shared" si="23"/>
        <v>5</v>
      </c>
    </row>
    <row r="77" spans="1:23" ht="18.600000000000001" thickBot="1" x14ac:dyDescent="0.4">
      <c r="A77" s="25" t="s">
        <v>676</v>
      </c>
      <c r="B77" s="1">
        <f t="shared" si="16"/>
        <v>4</v>
      </c>
      <c r="D77" s="10" t="s">
        <v>220</v>
      </c>
      <c r="E77" s="1">
        <f t="shared" si="17"/>
        <v>4</v>
      </c>
      <c r="G77" s="10" t="s">
        <v>220</v>
      </c>
      <c r="H77" s="1">
        <f t="shared" si="18"/>
        <v>4</v>
      </c>
      <c r="I77" s="22"/>
      <c r="J77" s="10" t="s">
        <v>219</v>
      </c>
      <c r="K77" s="1">
        <f t="shared" si="19"/>
        <v>4</v>
      </c>
      <c r="L77" s="23"/>
      <c r="M77" s="10" t="s">
        <v>742</v>
      </c>
      <c r="N77" s="1">
        <f t="shared" si="20"/>
        <v>4</v>
      </c>
      <c r="O77" s="22"/>
      <c r="P77" s="10" t="s">
        <v>222</v>
      </c>
      <c r="Q77" s="1">
        <f t="shared" si="21"/>
        <v>4</v>
      </c>
      <c r="R77" s="23"/>
      <c r="S77" s="10" t="s">
        <v>223</v>
      </c>
      <c r="T77" s="1">
        <f t="shared" si="22"/>
        <v>5</v>
      </c>
      <c r="U77" s="22"/>
      <c r="V77" s="10" t="s">
        <v>264</v>
      </c>
      <c r="W77" s="1">
        <f t="shared" si="23"/>
        <v>5</v>
      </c>
    </row>
    <row r="78" spans="1:23" ht="18.600000000000001" thickBot="1" x14ac:dyDescent="0.4">
      <c r="A78" s="25" t="s">
        <v>496</v>
      </c>
      <c r="B78" s="1">
        <f t="shared" si="16"/>
        <v>4</v>
      </c>
      <c r="D78" s="10" t="s">
        <v>774</v>
      </c>
      <c r="E78" s="1">
        <f t="shared" si="17"/>
        <v>4</v>
      </c>
      <c r="G78" s="10" t="s">
        <v>782</v>
      </c>
      <c r="H78" s="1">
        <f t="shared" si="18"/>
        <v>4</v>
      </c>
      <c r="I78" s="22"/>
      <c r="J78" s="10" t="s">
        <v>929</v>
      </c>
      <c r="K78" s="1">
        <f t="shared" si="19"/>
        <v>4</v>
      </c>
      <c r="L78" s="23"/>
      <c r="M78" s="10" t="s">
        <v>74</v>
      </c>
      <c r="N78" s="1">
        <f t="shared" si="20"/>
        <v>4</v>
      </c>
      <c r="O78" s="22"/>
      <c r="P78" s="10" t="s">
        <v>450</v>
      </c>
      <c r="Q78" s="1">
        <f t="shared" si="21"/>
        <v>4</v>
      </c>
      <c r="R78" s="23"/>
      <c r="S78" s="10" t="s">
        <v>238</v>
      </c>
      <c r="T78" s="1">
        <f t="shared" si="22"/>
        <v>5</v>
      </c>
      <c r="U78" s="22"/>
      <c r="V78" s="10" t="s">
        <v>285</v>
      </c>
      <c r="W78" s="1">
        <f t="shared" si="23"/>
        <v>5</v>
      </c>
    </row>
    <row r="79" spans="1:23" ht="18.600000000000001" thickBot="1" x14ac:dyDescent="0.4">
      <c r="A79" s="25" t="s">
        <v>455</v>
      </c>
      <c r="B79" s="1">
        <f t="shared" si="16"/>
        <v>4</v>
      </c>
      <c r="D79" s="10" t="s">
        <v>220</v>
      </c>
      <c r="E79" s="1">
        <f t="shared" si="17"/>
        <v>4</v>
      </c>
      <c r="G79" s="10" t="s">
        <v>791</v>
      </c>
      <c r="H79" s="1">
        <f t="shared" si="18"/>
        <v>4</v>
      </c>
      <c r="I79" s="22"/>
      <c r="J79" s="10" t="s">
        <v>937</v>
      </c>
      <c r="K79" s="1">
        <f t="shared" si="19"/>
        <v>4</v>
      </c>
      <c r="L79" s="23"/>
      <c r="M79" s="10" t="s">
        <v>74</v>
      </c>
      <c r="N79" s="1">
        <f t="shared" si="20"/>
        <v>4</v>
      </c>
      <c r="O79" s="22"/>
      <c r="P79" s="10" t="s">
        <v>222</v>
      </c>
      <c r="Q79" s="1">
        <f t="shared" si="21"/>
        <v>4</v>
      </c>
      <c r="R79" s="23"/>
      <c r="S79" s="10" t="s">
        <v>88</v>
      </c>
      <c r="T79" s="1">
        <f t="shared" si="22"/>
        <v>5</v>
      </c>
      <c r="U79" s="22"/>
      <c r="V79" s="10" t="s">
        <v>293</v>
      </c>
      <c r="W79" s="1">
        <f t="shared" si="23"/>
        <v>5</v>
      </c>
    </row>
    <row r="80" spans="1:23" ht="18.600000000000001" thickBot="1" x14ac:dyDescent="0.4">
      <c r="A80" s="25" t="s">
        <v>748</v>
      </c>
      <c r="B80" s="1">
        <f t="shared" si="16"/>
        <v>4</v>
      </c>
      <c r="D80" s="10" t="s">
        <v>220</v>
      </c>
      <c r="E80" s="1">
        <f t="shared" si="17"/>
        <v>4</v>
      </c>
      <c r="G80" s="10" t="s">
        <v>220</v>
      </c>
      <c r="H80" s="1">
        <f t="shared" si="18"/>
        <v>4</v>
      </c>
      <c r="I80" s="22"/>
      <c r="J80" s="10" t="s">
        <v>945</v>
      </c>
      <c r="K80" s="1">
        <f t="shared" si="19"/>
        <v>4</v>
      </c>
      <c r="L80" s="23"/>
      <c r="M80" s="10" t="s">
        <v>617</v>
      </c>
      <c r="N80" s="1">
        <f t="shared" si="20"/>
        <v>4</v>
      </c>
      <c r="O80" s="22"/>
      <c r="P80" s="10" t="s">
        <v>222</v>
      </c>
      <c r="Q80" s="1">
        <f t="shared" si="21"/>
        <v>4</v>
      </c>
      <c r="R80" s="23"/>
      <c r="S80" s="10" t="s">
        <v>223</v>
      </c>
      <c r="T80" s="1">
        <f t="shared" si="22"/>
        <v>5</v>
      </c>
      <c r="U80" s="22"/>
      <c r="V80" s="10" t="s">
        <v>368</v>
      </c>
      <c r="W80" s="1">
        <f t="shared" si="23"/>
        <v>5</v>
      </c>
    </row>
    <row r="81" spans="1:23" ht="18.600000000000001" thickBot="1" x14ac:dyDescent="0.4">
      <c r="A81" s="25" t="s">
        <v>219</v>
      </c>
      <c r="B81" s="1">
        <f t="shared" si="16"/>
        <v>4</v>
      </c>
      <c r="D81" s="10" t="s">
        <v>919</v>
      </c>
      <c r="E81" s="1">
        <f t="shared" si="17"/>
        <v>4</v>
      </c>
      <c r="G81" s="10" t="s">
        <v>901</v>
      </c>
      <c r="H81" s="1">
        <f t="shared" si="18"/>
        <v>4</v>
      </c>
      <c r="I81" s="22"/>
      <c r="J81" s="10" t="s">
        <v>960</v>
      </c>
      <c r="K81" s="1">
        <f t="shared" si="19"/>
        <v>4</v>
      </c>
      <c r="L81" s="23"/>
      <c r="M81" s="10" t="s">
        <v>74</v>
      </c>
      <c r="N81" s="1">
        <f t="shared" si="20"/>
        <v>4</v>
      </c>
      <c r="O81" s="22"/>
      <c r="P81" s="10" t="s">
        <v>94</v>
      </c>
      <c r="Q81" s="1">
        <f t="shared" si="21"/>
        <v>4</v>
      </c>
      <c r="R81" s="23"/>
      <c r="S81" s="10" t="s">
        <v>283</v>
      </c>
      <c r="T81" s="1">
        <f t="shared" si="22"/>
        <v>5</v>
      </c>
      <c r="U81" s="22"/>
      <c r="V81" s="10" t="s">
        <v>392</v>
      </c>
      <c r="W81" s="1">
        <f t="shared" si="23"/>
        <v>5</v>
      </c>
    </row>
    <row r="82" spans="1:23" ht="18.600000000000001" thickBot="1" x14ac:dyDescent="0.4">
      <c r="A82" s="25" t="s">
        <v>773</v>
      </c>
      <c r="B82" s="1">
        <f t="shared" si="16"/>
        <v>4</v>
      </c>
      <c r="D82" s="10" t="s">
        <v>220</v>
      </c>
      <c r="E82" s="1">
        <f t="shared" si="17"/>
        <v>4</v>
      </c>
      <c r="G82" s="10" t="s">
        <v>220</v>
      </c>
      <c r="H82" s="1">
        <f t="shared" si="18"/>
        <v>4</v>
      </c>
      <c r="I82" s="22"/>
      <c r="J82" s="10" t="s">
        <v>219</v>
      </c>
      <c r="K82" s="1">
        <f t="shared" si="19"/>
        <v>4</v>
      </c>
      <c r="L82" s="23"/>
      <c r="M82" s="10" t="s">
        <v>809</v>
      </c>
      <c r="N82" s="1">
        <f t="shared" si="20"/>
        <v>4</v>
      </c>
      <c r="O82" s="22"/>
      <c r="P82" s="10" t="s">
        <v>450</v>
      </c>
      <c r="Q82" s="1">
        <f t="shared" si="21"/>
        <v>4</v>
      </c>
      <c r="R82" s="23"/>
      <c r="S82" s="10" t="s">
        <v>128</v>
      </c>
      <c r="T82" s="1">
        <f t="shared" si="22"/>
        <v>5</v>
      </c>
      <c r="U82" s="22"/>
      <c r="V82" s="10" t="s">
        <v>368</v>
      </c>
      <c r="W82" s="1">
        <f t="shared" si="23"/>
        <v>5</v>
      </c>
    </row>
    <row r="83" spans="1:23" ht="18.600000000000001" thickBot="1" x14ac:dyDescent="0.4">
      <c r="A83" s="25" t="s">
        <v>782</v>
      </c>
      <c r="B83" s="1">
        <f t="shared" si="16"/>
        <v>4</v>
      </c>
      <c r="D83" s="10" t="s">
        <v>997</v>
      </c>
      <c r="E83" s="1">
        <f t="shared" si="17"/>
        <v>4</v>
      </c>
      <c r="G83" s="10" t="s">
        <v>904</v>
      </c>
      <c r="H83" s="1">
        <f t="shared" si="18"/>
        <v>4</v>
      </c>
      <c r="I83" s="22"/>
      <c r="J83" s="10" t="s">
        <v>448</v>
      </c>
      <c r="K83" s="1">
        <f t="shared" si="19"/>
        <v>4</v>
      </c>
      <c r="L83" s="23"/>
      <c r="M83" s="10" t="s">
        <v>906</v>
      </c>
      <c r="N83" s="1">
        <f t="shared" si="20"/>
        <v>4</v>
      </c>
      <c r="O83" s="22"/>
      <c r="P83" s="10" t="s">
        <v>42</v>
      </c>
      <c r="Q83" s="1">
        <f t="shared" si="21"/>
        <v>4</v>
      </c>
      <c r="R83" s="23"/>
      <c r="S83" s="10" t="s">
        <v>128</v>
      </c>
      <c r="T83" s="1">
        <f t="shared" si="22"/>
        <v>5</v>
      </c>
      <c r="U83" s="22"/>
      <c r="V83" s="10" t="s">
        <v>285</v>
      </c>
      <c r="W83" s="1">
        <f t="shared" si="23"/>
        <v>5</v>
      </c>
    </row>
    <row r="84" spans="1:23" ht="18.600000000000001" thickBot="1" x14ac:dyDescent="0.4">
      <c r="A84" s="25" t="s">
        <v>789</v>
      </c>
      <c r="B84" s="1">
        <f t="shared" si="16"/>
        <v>4</v>
      </c>
      <c r="D84" s="10" t="s">
        <v>193</v>
      </c>
      <c r="E84" s="1">
        <f t="shared" si="17"/>
        <v>5</v>
      </c>
      <c r="G84" s="10" t="s">
        <v>220</v>
      </c>
      <c r="H84" s="1">
        <f t="shared" si="18"/>
        <v>4</v>
      </c>
      <c r="I84" s="22"/>
      <c r="J84" s="10" t="s">
        <v>214</v>
      </c>
      <c r="K84" s="1">
        <f t="shared" si="19"/>
        <v>5</v>
      </c>
      <c r="L84" s="23"/>
      <c r="M84" s="10" t="s">
        <v>922</v>
      </c>
      <c r="N84" s="1">
        <f t="shared" si="20"/>
        <v>4</v>
      </c>
      <c r="O84" s="22"/>
      <c r="P84" s="10" t="s">
        <v>197</v>
      </c>
      <c r="Q84" s="1">
        <f t="shared" si="21"/>
        <v>5</v>
      </c>
      <c r="R84" s="23"/>
      <c r="S84" s="10" t="s">
        <v>367</v>
      </c>
      <c r="T84" s="1">
        <f t="shared" si="22"/>
        <v>5</v>
      </c>
      <c r="U84" s="22"/>
      <c r="V84" s="10" t="s">
        <v>427</v>
      </c>
      <c r="W84" s="1">
        <f t="shared" si="23"/>
        <v>5</v>
      </c>
    </row>
    <row r="85" spans="1:23" ht="18.600000000000001" thickBot="1" x14ac:dyDescent="0.4">
      <c r="A85" s="25" t="s">
        <v>219</v>
      </c>
      <c r="B85" s="1">
        <f t="shared" si="16"/>
        <v>4</v>
      </c>
      <c r="D85" s="10" t="s">
        <v>213</v>
      </c>
      <c r="E85" s="1">
        <f t="shared" si="17"/>
        <v>5</v>
      </c>
      <c r="G85" s="10" t="s">
        <v>782</v>
      </c>
      <c r="H85" s="1">
        <f t="shared" si="18"/>
        <v>4</v>
      </c>
      <c r="I85" s="22"/>
      <c r="J85" s="10" t="s">
        <v>235</v>
      </c>
      <c r="K85" s="1">
        <f t="shared" si="19"/>
        <v>5</v>
      </c>
      <c r="L85" s="23"/>
      <c r="M85" s="10" t="s">
        <v>938</v>
      </c>
      <c r="N85" s="1">
        <f t="shared" si="20"/>
        <v>4</v>
      </c>
      <c r="O85" s="22"/>
      <c r="P85" s="10" t="s">
        <v>211</v>
      </c>
      <c r="Q85" s="1">
        <f t="shared" si="21"/>
        <v>5</v>
      </c>
      <c r="R85" s="23"/>
      <c r="S85" s="10" t="s">
        <v>223</v>
      </c>
      <c r="T85" s="1">
        <f t="shared" si="22"/>
        <v>5</v>
      </c>
      <c r="U85" s="22"/>
      <c r="V85" s="10" t="s">
        <v>516</v>
      </c>
      <c r="W85" s="1">
        <f t="shared" si="23"/>
        <v>5</v>
      </c>
    </row>
    <row r="86" spans="1:23" ht="18.600000000000001" thickBot="1" x14ac:dyDescent="0.4">
      <c r="A86" s="25" t="s">
        <v>219</v>
      </c>
      <c r="B86" s="1">
        <f t="shared" si="16"/>
        <v>4</v>
      </c>
      <c r="D86" s="10" t="s">
        <v>233</v>
      </c>
      <c r="E86" s="1">
        <f t="shared" si="17"/>
        <v>5</v>
      </c>
      <c r="G86" s="10" t="s">
        <v>447</v>
      </c>
      <c r="H86" s="1">
        <f t="shared" si="18"/>
        <v>4</v>
      </c>
      <c r="I86" s="22"/>
      <c r="J86" s="10" t="s">
        <v>254</v>
      </c>
      <c r="K86" s="1">
        <f t="shared" si="19"/>
        <v>5</v>
      </c>
      <c r="L86" s="23"/>
      <c r="M86" s="10" t="s">
        <v>946</v>
      </c>
      <c r="N86" s="1">
        <f t="shared" si="20"/>
        <v>4</v>
      </c>
      <c r="O86" s="22"/>
      <c r="P86" s="10" t="s">
        <v>216</v>
      </c>
      <c r="Q86" s="1">
        <f t="shared" si="21"/>
        <v>5</v>
      </c>
      <c r="R86" s="23"/>
      <c r="S86" s="10" t="s">
        <v>391</v>
      </c>
      <c r="T86" s="1">
        <f t="shared" si="22"/>
        <v>5</v>
      </c>
      <c r="U86" s="22"/>
      <c r="V86" s="10" t="s">
        <v>55</v>
      </c>
      <c r="W86" s="1">
        <f t="shared" si="23"/>
        <v>5</v>
      </c>
    </row>
    <row r="87" spans="1:23" ht="18.600000000000001" thickBot="1" x14ac:dyDescent="0.4">
      <c r="A87" s="25" t="s">
        <v>934</v>
      </c>
      <c r="B87" s="1">
        <f t="shared" si="16"/>
        <v>4</v>
      </c>
      <c r="D87" s="10" t="s">
        <v>254</v>
      </c>
      <c r="E87" s="1">
        <f t="shared" si="17"/>
        <v>5</v>
      </c>
      <c r="G87" s="10" t="s">
        <v>194</v>
      </c>
      <c r="H87" s="1">
        <f t="shared" si="18"/>
        <v>5</v>
      </c>
      <c r="I87" s="22"/>
      <c r="J87" s="10" t="s">
        <v>260</v>
      </c>
      <c r="K87" s="1">
        <f t="shared" si="19"/>
        <v>5</v>
      </c>
      <c r="L87" s="23"/>
      <c r="M87" s="10" t="s">
        <v>953</v>
      </c>
      <c r="N87" s="1">
        <f t="shared" si="20"/>
        <v>4</v>
      </c>
      <c r="O87" s="22"/>
      <c r="P87" s="10" t="s">
        <v>211</v>
      </c>
      <c r="Q87" s="1">
        <f t="shared" si="21"/>
        <v>5</v>
      </c>
      <c r="R87" s="23"/>
      <c r="S87" s="10" t="s">
        <v>367</v>
      </c>
      <c r="T87" s="1">
        <f t="shared" si="22"/>
        <v>5</v>
      </c>
      <c r="U87" s="22"/>
      <c r="V87" s="10" t="s">
        <v>562</v>
      </c>
      <c r="W87" s="1">
        <f t="shared" si="23"/>
        <v>5</v>
      </c>
    </row>
    <row r="88" spans="1:23" ht="18.600000000000001" thickBot="1" x14ac:dyDescent="0.4">
      <c r="A88" s="25" t="s">
        <v>219</v>
      </c>
      <c r="B88" s="1">
        <f t="shared" si="16"/>
        <v>4</v>
      </c>
      <c r="D88" s="10" t="s">
        <v>266</v>
      </c>
      <c r="E88" s="1">
        <f t="shared" si="17"/>
        <v>5</v>
      </c>
      <c r="G88" s="10" t="s">
        <v>249</v>
      </c>
      <c r="H88" s="1">
        <f t="shared" si="18"/>
        <v>5</v>
      </c>
      <c r="I88" s="22"/>
      <c r="J88" s="10" t="s">
        <v>277</v>
      </c>
      <c r="K88" s="1">
        <f t="shared" si="19"/>
        <v>5</v>
      </c>
      <c r="L88" s="23"/>
      <c r="M88" s="10" t="s">
        <v>136</v>
      </c>
      <c r="N88" s="1">
        <f t="shared" si="20"/>
        <v>4</v>
      </c>
      <c r="O88" s="22"/>
      <c r="P88" s="10" t="s">
        <v>256</v>
      </c>
      <c r="Q88" s="1">
        <f t="shared" si="21"/>
        <v>5</v>
      </c>
      <c r="R88" s="23"/>
      <c r="S88" s="10" t="s">
        <v>283</v>
      </c>
      <c r="T88" s="1">
        <f t="shared" si="22"/>
        <v>5</v>
      </c>
      <c r="U88" s="22"/>
      <c r="V88" s="10" t="s">
        <v>607</v>
      </c>
      <c r="W88" s="1">
        <f t="shared" si="23"/>
        <v>5</v>
      </c>
    </row>
    <row r="89" spans="1:23" ht="18.600000000000001" thickBot="1" x14ac:dyDescent="0.4">
      <c r="A89" s="25" t="s">
        <v>782</v>
      </c>
      <c r="B89" s="1">
        <f t="shared" si="16"/>
        <v>4</v>
      </c>
      <c r="D89" s="10" t="s">
        <v>287</v>
      </c>
      <c r="E89" s="1">
        <f t="shared" si="17"/>
        <v>5</v>
      </c>
      <c r="G89" s="10" t="s">
        <v>254</v>
      </c>
      <c r="H89" s="1">
        <f t="shared" si="18"/>
        <v>5</v>
      </c>
      <c r="I89" s="22"/>
      <c r="J89" s="10" t="s">
        <v>277</v>
      </c>
      <c r="K89" s="1">
        <f t="shared" si="19"/>
        <v>5</v>
      </c>
      <c r="L89" s="23"/>
      <c r="M89" s="10" t="s">
        <v>982</v>
      </c>
      <c r="N89" s="1">
        <f t="shared" si="20"/>
        <v>4</v>
      </c>
      <c r="O89" s="22"/>
      <c r="P89" s="10" t="s">
        <v>87</v>
      </c>
      <c r="Q89" s="1">
        <f t="shared" si="21"/>
        <v>5</v>
      </c>
      <c r="R89" s="23"/>
      <c r="S89" s="10" t="s">
        <v>426</v>
      </c>
      <c r="T89" s="1">
        <f t="shared" si="22"/>
        <v>5</v>
      </c>
      <c r="U89" s="22"/>
      <c r="V89" s="10" t="s">
        <v>683</v>
      </c>
      <c r="W89" s="1">
        <f t="shared" si="23"/>
        <v>5</v>
      </c>
    </row>
    <row r="90" spans="1:23" ht="18.600000000000001" thickBot="1" x14ac:dyDescent="0.4">
      <c r="A90" s="25" t="s">
        <v>192</v>
      </c>
      <c r="B90" s="1">
        <f t="shared" si="16"/>
        <v>5</v>
      </c>
      <c r="D90" s="10" t="s">
        <v>123</v>
      </c>
      <c r="E90" s="1">
        <f t="shared" si="17"/>
        <v>5</v>
      </c>
      <c r="G90" s="10" t="s">
        <v>113</v>
      </c>
      <c r="H90" s="1">
        <f t="shared" si="18"/>
        <v>5</v>
      </c>
      <c r="I90" s="22"/>
      <c r="J90" s="10" t="s">
        <v>254</v>
      </c>
      <c r="K90" s="1">
        <f t="shared" si="19"/>
        <v>5</v>
      </c>
      <c r="L90" s="23"/>
      <c r="M90" s="10" t="s">
        <v>409</v>
      </c>
      <c r="N90" s="1">
        <f t="shared" si="20"/>
        <v>4</v>
      </c>
      <c r="O90" s="22"/>
      <c r="P90" s="10" t="s">
        <v>284</v>
      </c>
      <c r="Q90" s="1">
        <f t="shared" si="21"/>
        <v>5</v>
      </c>
      <c r="R90" s="23"/>
      <c r="S90" s="10" t="s">
        <v>451</v>
      </c>
      <c r="T90" s="1">
        <f t="shared" si="22"/>
        <v>5</v>
      </c>
      <c r="U90" s="22"/>
      <c r="V90" s="10" t="s">
        <v>253</v>
      </c>
      <c r="W90" s="1">
        <f t="shared" si="23"/>
        <v>5</v>
      </c>
    </row>
    <row r="91" spans="1:23" ht="18.600000000000001" thickBot="1" x14ac:dyDescent="0.4">
      <c r="A91" s="25" t="s">
        <v>224</v>
      </c>
      <c r="B91" s="1">
        <f t="shared" si="16"/>
        <v>5</v>
      </c>
      <c r="D91" s="10" t="s">
        <v>123</v>
      </c>
      <c r="E91" s="1">
        <f t="shared" si="17"/>
        <v>5</v>
      </c>
      <c r="G91" s="10" t="s">
        <v>124</v>
      </c>
      <c r="H91" s="1">
        <f t="shared" si="18"/>
        <v>5</v>
      </c>
      <c r="I91" s="22"/>
      <c r="J91" s="10" t="s">
        <v>466</v>
      </c>
      <c r="K91" s="1">
        <f t="shared" si="19"/>
        <v>5</v>
      </c>
      <c r="L91" s="23"/>
      <c r="M91" s="10" t="s">
        <v>41</v>
      </c>
      <c r="N91" s="1">
        <f t="shared" si="20"/>
        <v>4</v>
      </c>
      <c r="O91" s="22"/>
      <c r="P91" s="10" t="s">
        <v>291</v>
      </c>
      <c r="Q91" s="1">
        <f t="shared" si="21"/>
        <v>5</v>
      </c>
      <c r="R91" s="23"/>
      <c r="S91" s="10" t="s">
        <v>469</v>
      </c>
      <c r="T91" s="1">
        <f t="shared" si="22"/>
        <v>5</v>
      </c>
      <c r="U91" s="22"/>
      <c r="V91" s="10" t="s">
        <v>607</v>
      </c>
      <c r="W91" s="1">
        <f t="shared" si="23"/>
        <v>5</v>
      </c>
    </row>
    <row r="92" spans="1:23" ht="18.600000000000001" thickBot="1" x14ac:dyDescent="0.4">
      <c r="A92" s="25" t="s">
        <v>254</v>
      </c>
      <c r="B92" s="1">
        <f t="shared" si="16"/>
        <v>5</v>
      </c>
      <c r="D92" s="10" t="s">
        <v>387</v>
      </c>
      <c r="E92" s="1">
        <f t="shared" si="17"/>
        <v>5</v>
      </c>
      <c r="G92" s="10" t="s">
        <v>430</v>
      </c>
      <c r="H92" s="1">
        <f t="shared" si="18"/>
        <v>5</v>
      </c>
      <c r="I92" s="22"/>
      <c r="J92" s="10" t="s">
        <v>40</v>
      </c>
      <c r="K92" s="1">
        <f t="shared" si="19"/>
        <v>5</v>
      </c>
      <c r="L92" s="23"/>
      <c r="M92" s="10" t="s">
        <v>196</v>
      </c>
      <c r="N92" s="1">
        <f t="shared" si="20"/>
        <v>5</v>
      </c>
      <c r="O92" s="22"/>
      <c r="P92" s="10" t="s">
        <v>303</v>
      </c>
      <c r="Q92" s="1">
        <f t="shared" si="21"/>
        <v>5</v>
      </c>
      <c r="R92" s="23"/>
      <c r="S92" s="10" t="s">
        <v>223</v>
      </c>
      <c r="T92" s="1">
        <f t="shared" si="22"/>
        <v>5</v>
      </c>
      <c r="U92" s="22"/>
      <c r="V92" s="10" t="s">
        <v>963</v>
      </c>
      <c r="W92" s="1">
        <f t="shared" si="23"/>
        <v>5</v>
      </c>
    </row>
    <row r="93" spans="1:23" ht="18.600000000000001" thickBot="1" x14ac:dyDescent="0.4">
      <c r="A93" s="25" t="s">
        <v>122</v>
      </c>
      <c r="B93" s="1">
        <f t="shared" si="16"/>
        <v>5</v>
      </c>
      <c r="D93" s="10" t="s">
        <v>399</v>
      </c>
      <c r="E93" s="1">
        <f t="shared" si="17"/>
        <v>5</v>
      </c>
      <c r="G93" s="10" t="s">
        <v>444</v>
      </c>
      <c r="H93" s="1">
        <f t="shared" si="18"/>
        <v>5</v>
      </c>
      <c r="I93" s="22"/>
      <c r="J93" s="10" t="s">
        <v>474</v>
      </c>
      <c r="K93" s="1">
        <f t="shared" si="19"/>
        <v>5</v>
      </c>
      <c r="L93" s="23"/>
      <c r="M93" s="10" t="s">
        <v>236</v>
      </c>
      <c r="N93" s="1">
        <f t="shared" si="20"/>
        <v>5</v>
      </c>
      <c r="O93" s="22"/>
      <c r="P93" s="10" t="s">
        <v>310</v>
      </c>
      <c r="Q93" s="1">
        <f t="shared" si="21"/>
        <v>5</v>
      </c>
      <c r="R93" s="23"/>
      <c r="S93" s="10" t="s">
        <v>494</v>
      </c>
      <c r="T93" s="1">
        <f t="shared" si="22"/>
        <v>5</v>
      </c>
      <c r="U93" s="22"/>
      <c r="V93" s="10" t="s">
        <v>991</v>
      </c>
      <c r="W93" s="1">
        <f t="shared" si="23"/>
        <v>5</v>
      </c>
    </row>
    <row r="94" spans="1:23" ht="18.600000000000001" thickBot="1" x14ac:dyDescent="0.4">
      <c r="A94" s="25" t="s">
        <v>428</v>
      </c>
      <c r="B94" s="1">
        <f t="shared" si="16"/>
        <v>5</v>
      </c>
      <c r="D94" s="10" t="s">
        <v>429</v>
      </c>
      <c r="E94" s="1">
        <f t="shared" si="17"/>
        <v>5</v>
      </c>
      <c r="G94" s="10" t="s">
        <v>453</v>
      </c>
      <c r="H94" s="1">
        <f t="shared" si="18"/>
        <v>5</v>
      </c>
      <c r="I94" s="22"/>
      <c r="J94" s="10" t="s">
        <v>491</v>
      </c>
      <c r="K94" s="1">
        <f t="shared" si="19"/>
        <v>5</v>
      </c>
      <c r="L94" s="23"/>
      <c r="M94" s="10" t="s">
        <v>261</v>
      </c>
      <c r="N94" s="1">
        <f t="shared" si="20"/>
        <v>5</v>
      </c>
      <c r="O94" s="22"/>
      <c r="P94" s="10" t="s">
        <v>318</v>
      </c>
      <c r="Q94" s="1">
        <f t="shared" si="21"/>
        <v>5</v>
      </c>
      <c r="R94" s="23"/>
      <c r="S94" s="10" t="s">
        <v>508</v>
      </c>
      <c r="T94" s="1">
        <f t="shared" si="22"/>
        <v>5</v>
      </c>
      <c r="U94" s="22"/>
      <c r="V94" s="10" t="s">
        <v>221</v>
      </c>
      <c r="W94" s="1">
        <f t="shared" si="23"/>
        <v>6</v>
      </c>
    </row>
    <row r="95" spans="1:23" ht="18.600000000000001" thickBot="1" x14ac:dyDescent="0.4">
      <c r="A95" s="25" t="s">
        <v>444</v>
      </c>
      <c r="B95" s="1">
        <f t="shared" si="16"/>
        <v>5</v>
      </c>
      <c r="D95" s="10" t="s">
        <v>28</v>
      </c>
      <c r="E95" s="1">
        <f t="shared" si="17"/>
        <v>5</v>
      </c>
      <c r="G95" s="10" t="s">
        <v>498</v>
      </c>
      <c r="H95" s="1">
        <f t="shared" si="18"/>
        <v>5</v>
      </c>
      <c r="I95" s="22"/>
      <c r="J95" s="10" t="s">
        <v>513</v>
      </c>
      <c r="K95" s="1">
        <f t="shared" si="19"/>
        <v>5</v>
      </c>
      <c r="L95" s="23"/>
      <c r="M95" s="10" t="s">
        <v>268</v>
      </c>
      <c r="N95" s="1">
        <f t="shared" si="20"/>
        <v>5</v>
      </c>
      <c r="O95" s="22"/>
      <c r="P95" s="10" t="s">
        <v>211</v>
      </c>
      <c r="Q95" s="1">
        <f t="shared" si="21"/>
        <v>5</v>
      </c>
      <c r="R95" s="23"/>
      <c r="S95" s="10" t="s">
        <v>105</v>
      </c>
      <c r="T95" s="1">
        <f t="shared" si="22"/>
        <v>5</v>
      </c>
      <c r="U95" s="22"/>
      <c r="V95" s="10" t="s">
        <v>231</v>
      </c>
      <c r="W95" s="1">
        <f t="shared" si="23"/>
        <v>6</v>
      </c>
    </row>
    <row r="96" spans="1:23" ht="18.600000000000001" thickBot="1" x14ac:dyDescent="0.4">
      <c r="A96" s="25" t="s">
        <v>453</v>
      </c>
      <c r="B96" s="1">
        <f t="shared" si="16"/>
        <v>5</v>
      </c>
      <c r="D96" s="10" t="s">
        <v>254</v>
      </c>
      <c r="E96" s="1">
        <f t="shared" si="17"/>
        <v>5</v>
      </c>
      <c r="G96" s="10" t="s">
        <v>550</v>
      </c>
      <c r="H96" s="1">
        <f t="shared" si="18"/>
        <v>5</v>
      </c>
      <c r="I96" s="22"/>
      <c r="J96" s="10" t="s">
        <v>534</v>
      </c>
      <c r="K96" s="1">
        <f t="shared" si="19"/>
        <v>5</v>
      </c>
      <c r="L96" s="23"/>
      <c r="M96" s="10" t="s">
        <v>283</v>
      </c>
      <c r="N96" s="1">
        <f t="shared" si="20"/>
        <v>5</v>
      </c>
      <c r="O96" s="22"/>
      <c r="P96" s="10" t="s">
        <v>366</v>
      </c>
      <c r="Q96" s="1">
        <f t="shared" si="21"/>
        <v>5</v>
      </c>
      <c r="R96" s="23"/>
      <c r="S96" s="10" t="s">
        <v>120</v>
      </c>
      <c r="T96" s="1">
        <f t="shared" si="22"/>
        <v>5</v>
      </c>
      <c r="U96" s="22"/>
      <c r="V96" s="10" t="s">
        <v>239</v>
      </c>
      <c r="W96" s="1">
        <f t="shared" si="23"/>
        <v>6</v>
      </c>
    </row>
    <row r="97" spans="1:23" ht="18.600000000000001" thickBot="1" x14ac:dyDescent="0.4">
      <c r="A97" s="25" t="s">
        <v>488</v>
      </c>
      <c r="B97" s="1">
        <f t="shared" si="16"/>
        <v>5</v>
      </c>
      <c r="D97" s="10" t="s">
        <v>132</v>
      </c>
      <c r="E97" s="1">
        <f t="shared" si="17"/>
        <v>5</v>
      </c>
      <c r="G97" s="10" t="s">
        <v>557</v>
      </c>
      <c r="H97" s="1">
        <f t="shared" si="18"/>
        <v>5</v>
      </c>
      <c r="I97" s="22"/>
      <c r="J97" s="10" t="s">
        <v>558</v>
      </c>
      <c r="K97" s="1">
        <f t="shared" si="19"/>
        <v>5</v>
      </c>
      <c r="L97" s="23"/>
      <c r="M97" s="10" t="s">
        <v>126</v>
      </c>
      <c r="N97" s="1">
        <f t="shared" si="20"/>
        <v>5</v>
      </c>
      <c r="O97" s="22"/>
      <c r="P97" s="10" t="s">
        <v>381</v>
      </c>
      <c r="Q97" s="1">
        <f t="shared" si="21"/>
        <v>5</v>
      </c>
      <c r="R97" s="23"/>
      <c r="S97" s="10" t="s">
        <v>570</v>
      </c>
      <c r="T97" s="1">
        <f t="shared" si="22"/>
        <v>5</v>
      </c>
      <c r="U97" s="22"/>
      <c r="V97" s="10" t="s">
        <v>221</v>
      </c>
      <c r="W97" s="1">
        <f t="shared" si="23"/>
        <v>6</v>
      </c>
    </row>
    <row r="98" spans="1:23" ht="18.600000000000001" thickBot="1" x14ac:dyDescent="0.4">
      <c r="A98" s="25" t="s">
        <v>192</v>
      </c>
      <c r="B98" s="1">
        <f t="shared" ref="B98:B129" si="24">LEN(A98)</f>
        <v>5</v>
      </c>
      <c r="D98" s="10" t="s">
        <v>511</v>
      </c>
      <c r="E98" s="1">
        <f t="shared" ref="E98:E129" si="25">LEN(D98)</f>
        <v>5</v>
      </c>
      <c r="G98" s="10" t="s">
        <v>563</v>
      </c>
      <c r="H98" s="1">
        <f t="shared" ref="H98:H129" si="26">LEN(G98)</f>
        <v>5</v>
      </c>
      <c r="I98" s="22"/>
      <c r="J98" s="10" t="s">
        <v>567</v>
      </c>
      <c r="K98" s="1">
        <f t="shared" ref="K98:K129" si="27">LEN(J98)</f>
        <v>5</v>
      </c>
      <c r="L98" s="23"/>
      <c r="M98" s="10" t="s">
        <v>126</v>
      </c>
      <c r="N98" s="1">
        <f t="shared" ref="N98:N129" si="28">LEN(M98)</f>
        <v>5</v>
      </c>
      <c r="O98" s="22"/>
      <c r="P98" s="10" t="s">
        <v>366</v>
      </c>
      <c r="Q98" s="1">
        <f t="shared" ref="Q98:Q129" si="29">LEN(P98)</f>
        <v>5</v>
      </c>
      <c r="R98" s="23"/>
      <c r="S98" s="10" t="s">
        <v>223</v>
      </c>
      <c r="T98" s="1">
        <f t="shared" ref="T98:T129" si="30">LEN(S98)</f>
        <v>5</v>
      </c>
      <c r="U98" s="22"/>
      <c r="V98" s="10" t="s">
        <v>129</v>
      </c>
      <c r="W98" s="1">
        <f t="shared" ref="W98:W129" si="31">LEN(V98)</f>
        <v>6</v>
      </c>
    </row>
    <row r="99" spans="1:23" ht="18.600000000000001" thickBot="1" x14ac:dyDescent="0.4">
      <c r="A99" s="25" t="s">
        <v>648</v>
      </c>
      <c r="B99" s="1">
        <f t="shared" si="24"/>
        <v>5</v>
      </c>
      <c r="D99" s="10" t="s">
        <v>28</v>
      </c>
      <c r="E99" s="1">
        <f t="shared" si="25"/>
        <v>5</v>
      </c>
      <c r="G99" s="10" t="s">
        <v>650</v>
      </c>
      <c r="H99" s="1">
        <f t="shared" si="26"/>
        <v>5</v>
      </c>
      <c r="I99" s="22"/>
      <c r="J99" s="10" t="s">
        <v>40</v>
      </c>
      <c r="K99" s="1">
        <f t="shared" si="27"/>
        <v>5</v>
      </c>
      <c r="L99" s="23"/>
      <c r="M99" s="10" t="s">
        <v>365</v>
      </c>
      <c r="N99" s="1">
        <f t="shared" si="28"/>
        <v>5</v>
      </c>
      <c r="O99" s="22"/>
      <c r="P99" s="10" t="s">
        <v>410</v>
      </c>
      <c r="Q99" s="1">
        <f t="shared" si="29"/>
        <v>5</v>
      </c>
      <c r="R99" s="23"/>
      <c r="S99" s="10" t="s">
        <v>114</v>
      </c>
      <c r="T99" s="1">
        <f t="shared" si="30"/>
        <v>5</v>
      </c>
      <c r="U99" s="22"/>
      <c r="V99" s="10" t="s">
        <v>334</v>
      </c>
      <c r="W99" s="1">
        <f t="shared" si="31"/>
        <v>6</v>
      </c>
    </row>
    <row r="100" spans="1:23" ht="18.600000000000001" thickBot="1" x14ac:dyDescent="0.4">
      <c r="A100" s="25" t="s">
        <v>713</v>
      </c>
      <c r="B100" s="1">
        <f t="shared" si="24"/>
        <v>5</v>
      </c>
      <c r="D100" s="10" t="s">
        <v>132</v>
      </c>
      <c r="E100" s="1">
        <f t="shared" si="25"/>
        <v>5</v>
      </c>
      <c r="G100" s="10" t="s">
        <v>498</v>
      </c>
      <c r="H100" s="1">
        <f t="shared" si="26"/>
        <v>5</v>
      </c>
      <c r="I100" s="22"/>
      <c r="J100" s="10" t="s">
        <v>709</v>
      </c>
      <c r="K100" s="1">
        <f t="shared" si="27"/>
        <v>5</v>
      </c>
      <c r="L100" s="23"/>
      <c r="M100" s="10" t="s">
        <v>402</v>
      </c>
      <c r="N100" s="1">
        <f t="shared" si="28"/>
        <v>5</v>
      </c>
      <c r="O100" s="22"/>
      <c r="P100" s="10" t="s">
        <v>284</v>
      </c>
      <c r="Q100" s="1">
        <f t="shared" si="29"/>
        <v>5</v>
      </c>
      <c r="R100" s="23"/>
      <c r="S100" s="10" t="s">
        <v>682</v>
      </c>
      <c r="T100" s="1">
        <f t="shared" si="30"/>
        <v>5</v>
      </c>
      <c r="U100" s="22"/>
      <c r="V100" s="10" t="s">
        <v>337</v>
      </c>
      <c r="W100" s="1">
        <f t="shared" si="31"/>
        <v>6</v>
      </c>
    </row>
    <row r="101" spans="1:23" ht="18.600000000000001" thickBot="1" x14ac:dyDescent="0.4">
      <c r="A101" s="25" t="s">
        <v>765</v>
      </c>
      <c r="B101" s="1">
        <f t="shared" si="24"/>
        <v>5</v>
      </c>
      <c r="D101" s="10" t="s">
        <v>193</v>
      </c>
      <c r="E101" s="1">
        <f t="shared" si="25"/>
        <v>5</v>
      </c>
      <c r="G101" s="10" t="s">
        <v>713</v>
      </c>
      <c r="H101" s="1">
        <f t="shared" si="26"/>
        <v>5</v>
      </c>
      <c r="I101" s="22"/>
      <c r="J101" s="10" t="s">
        <v>723</v>
      </c>
      <c r="K101" s="1">
        <f t="shared" si="27"/>
        <v>5</v>
      </c>
      <c r="L101" s="23"/>
      <c r="M101" s="10" t="s">
        <v>365</v>
      </c>
      <c r="N101" s="1">
        <f t="shared" si="28"/>
        <v>5</v>
      </c>
      <c r="O101" s="22"/>
      <c r="P101" s="10" t="s">
        <v>433</v>
      </c>
      <c r="Q101" s="1">
        <f t="shared" si="29"/>
        <v>5</v>
      </c>
      <c r="R101" s="23"/>
      <c r="S101" s="10" t="s">
        <v>712</v>
      </c>
      <c r="T101" s="1">
        <f t="shared" si="30"/>
        <v>5</v>
      </c>
      <c r="U101" s="22"/>
      <c r="V101" s="10" t="s">
        <v>129</v>
      </c>
      <c r="W101" s="1">
        <f t="shared" si="31"/>
        <v>6</v>
      </c>
    </row>
    <row r="102" spans="1:23" ht="18.600000000000001" thickBot="1" x14ac:dyDescent="0.4">
      <c r="A102" s="25" t="s">
        <v>249</v>
      </c>
      <c r="B102" s="1">
        <f t="shared" si="24"/>
        <v>5</v>
      </c>
      <c r="D102" s="10" t="s">
        <v>565</v>
      </c>
      <c r="E102" s="1">
        <f t="shared" si="25"/>
        <v>5</v>
      </c>
      <c r="G102" s="10" t="s">
        <v>767</v>
      </c>
      <c r="H102" s="1">
        <f t="shared" si="26"/>
        <v>5</v>
      </c>
      <c r="I102" s="22"/>
      <c r="J102" s="10" t="s">
        <v>733</v>
      </c>
      <c r="K102" s="1">
        <f t="shared" si="27"/>
        <v>5</v>
      </c>
      <c r="L102" s="23"/>
      <c r="M102" s="10" t="s">
        <v>283</v>
      </c>
      <c r="N102" s="1">
        <f t="shared" si="28"/>
        <v>5</v>
      </c>
      <c r="O102" s="22"/>
      <c r="P102" s="10" t="s">
        <v>256</v>
      </c>
      <c r="Q102" s="1">
        <f t="shared" si="29"/>
        <v>5</v>
      </c>
      <c r="R102" s="23"/>
      <c r="S102" s="10" t="s">
        <v>223</v>
      </c>
      <c r="T102" s="1">
        <f t="shared" si="30"/>
        <v>5</v>
      </c>
      <c r="U102" s="22"/>
      <c r="V102" s="10" t="s">
        <v>354</v>
      </c>
      <c r="W102" s="1">
        <f t="shared" si="31"/>
        <v>6</v>
      </c>
    </row>
    <row r="103" spans="1:23" ht="18.600000000000001" thickBot="1" x14ac:dyDescent="0.4">
      <c r="A103" s="25" t="s">
        <v>836</v>
      </c>
      <c r="B103" s="1">
        <f t="shared" si="24"/>
        <v>5</v>
      </c>
      <c r="D103" s="10" t="s">
        <v>707</v>
      </c>
      <c r="E103" s="1">
        <f t="shared" si="25"/>
        <v>5</v>
      </c>
      <c r="G103" s="10" t="s">
        <v>249</v>
      </c>
      <c r="H103" s="1">
        <f t="shared" si="26"/>
        <v>5</v>
      </c>
      <c r="I103" s="22"/>
      <c r="J103" s="10" t="s">
        <v>768</v>
      </c>
      <c r="K103" s="1">
        <f t="shared" si="27"/>
        <v>5</v>
      </c>
      <c r="L103" s="23"/>
      <c r="M103" s="10" t="s">
        <v>506</v>
      </c>
      <c r="N103" s="1">
        <f t="shared" si="28"/>
        <v>5</v>
      </c>
      <c r="O103" s="22"/>
      <c r="P103" s="10" t="s">
        <v>461</v>
      </c>
      <c r="Q103" s="1">
        <f t="shared" si="29"/>
        <v>5</v>
      </c>
      <c r="R103" s="23"/>
      <c r="S103" s="10" t="s">
        <v>753</v>
      </c>
      <c r="T103" s="1">
        <f t="shared" si="30"/>
        <v>5</v>
      </c>
      <c r="U103" s="22"/>
      <c r="V103" s="10" t="s">
        <v>221</v>
      </c>
      <c r="W103" s="1">
        <f t="shared" si="31"/>
        <v>6</v>
      </c>
    </row>
    <row r="104" spans="1:23" ht="18.600000000000001" thickBot="1" x14ac:dyDescent="0.4">
      <c r="A104" s="25" t="s">
        <v>910</v>
      </c>
      <c r="B104" s="1">
        <f t="shared" si="24"/>
        <v>5</v>
      </c>
      <c r="D104" s="10" t="s">
        <v>28</v>
      </c>
      <c r="E104" s="1">
        <f t="shared" si="25"/>
        <v>5</v>
      </c>
      <c r="G104" s="10" t="s">
        <v>875</v>
      </c>
      <c r="H104" s="1">
        <f t="shared" si="26"/>
        <v>5</v>
      </c>
      <c r="I104" s="22"/>
      <c r="J104" s="10" t="s">
        <v>862</v>
      </c>
      <c r="K104" s="1">
        <f t="shared" si="27"/>
        <v>5</v>
      </c>
      <c r="L104" s="23"/>
      <c r="M104" s="10" t="s">
        <v>52</v>
      </c>
      <c r="N104" s="1">
        <f t="shared" si="28"/>
        <v>5</v>
      </c>
      <c r="O104" s="22"/>
      <c r="P104" s="10" t="s">
        <v>53</v>
      </c>
      <c r="Q104" s="1">
        <f t="shared" si="29"/>
        <v>5</v>
      </c>
      <c r="R104" s="23"/>
      <c r="S104" s="10" t="s">
        <v>223</v>
      </c>
      <c r="T104" s="1">
        <f t="shared" si="30"/>
        <v>5</v>
      </c>
      <c r="U104" s="22"/>
      <c r="V104" s="10" t="s">
        <v>397</v>
      </c>
      <c r="W104" s="1">
        <f t="shared" si="31"/>
        <v>6</v>
      </c>
    </row>
    <row r="105" spans="1:23" ht="18.600000000000001" thickBot="1" x14ac:dyDescent="0.4">
      <c r="A105" s="25" t="s">
        <v>918</v>
      </c>
      <c r="B105" s="1">
        <f t="shared" si="24"/>
        <v>5</v>
      </c>
      <c r="D105" s="10" t="s">
        <v>714</v>
      </c>
      <c r="E105" s="1">
        <f t="shared" si="25"/>
        <v>5</v>
      </c>
      <c r="G105" s="10" t="s">
        <v>897</v>
      </c>
      <c r="H105" s="1">
        <f t="shared" si="26"/>
        <v>5</v>
      </c>
      <c r="I105" s="22"/>
      <c r="J105" s="10" t="s">
        <v>733</v>
      </c>
      <c r="K105" s="1">
        <f t="shared" si="27"/>
        <v>5</v>
      </c>
      <c r="L105" s="23"/>
      <c r="M105" s="10" t="s">
        <v>538</v>
      </c>
      <c r="N105" s="1">
        <f t="shared" si="28"/>
        <v>5</v>
      </c>
      <c r="O105" s="22"/>
      <c r="P105" s="10" t="s">
        <v>546</v>
      </c>
      <c r="Q105" s="1">
        <f t="shared" si="29"/>
        <v>5</v>
      </c>
      <c r="R105" s="23"/>
      <c r="S105" s="10" t="s">
        <v>223</v>
      </c>
      <c r="T105" s="1">
        <f t="shared" si="30"/>
        <v>5</v>
      </c>
      <c r="U105" s="22"/>
      <c r="V105" s="10" t="s">
        <v>452</v>
      </c>
      <c r="W105" s="1">
        <f t="shared" si="31"/>
        <v>6</v>
      </c>
    </row>
    <row r="106" spans="1:23" ht="18.600000000000001" thickBot="1" x14ac:dyDescent="0.4">
      <c r="A106" s="25" t="s">
        <v>949</v>
      </c>
      <c r="B106" s="1">
        <f t="shared" si="24"/>
        <v>5</v>
      </c>
      <c r="D106" s="10" t="s">
        <v>721</v>
      </c>
      <c r="E106" s="1">
        <f t="shared" si="25"/>
        <v>5</v>
      </c>
      <c r="G106" s="10" t="s">
        <v>920</v>
      </c>
      <c r="H106" s="1">
        <f t="shared" si="26"/>
        <v>5</v>
      </c>
      <c r="I106" s="22"/>
      <c r="J106" s="10" t="s">
        <v>905</v>
      </c>
      <c r="K106" s="1">
        <f t="shared" si="27"/>
        <v>5</v>
      </c>
      <c r="L106" s="23"/>
      <c r="M106" s="10" t="s">
        <v>196</v>
      </c>
      <c r="N106" s="1">
        <f t="shared" si="28"/>
        <v>5</v>
      </c>
      <c r="O106" s="22"/>
      <c r="P106" s="10" t="s">
        <v>197</v>
      </c>
      <c r="Q106" s="1">
        <f t="shared" si="29"/>
        <v>5</v>
      </c>
      <c r="R106" s="23"/>
      <c r="S106" s="10" t="s">
        <v>451</v>
      </c>
      <c r="T106" s="1">
        <f t="shared" si="30"/>
        <v>5</v>
      </c>
      <c r="U106" s="22"/>
      <c r="V106" s="10" t="s">
        <v>221</v>
      </c>
      <c r="W106" s="1">
        <f t="shared" si="31"/>
        <v>6</v>
      </c>
    </row>
    <row r="107" spans="1:23" ht="18.600000000000001" thickBot="1" x14ac:dyDescent="0.4">
      <c r="A107" s="25" t="s">
        <v>992</v>
      </c>
      <c r="B107" s="1">
        <f t="shared" si="24"/>
        <v>5</v>
      </c>
      <c r="D107" s="10" t="s">
        <v>766</v>
      </c>
      <c r="E107" s="1">
        <f t="shared" si="25"/>
        <v>5</v>
      </c>
      <c r="G107" s="10" t="s">
        <v>928</v>
      </c>
      <c r="H107" s="1">
        <f t="shared" si="26"/>
        <v>5</v>
      </c>
      <c r="I107" s="22"/>
      <c r="J107" s="10" t="s">
        <v>988</v>
      </c>
      <c r="K107" s="1">
        <f t="shared" si="27"/>
        <v>5</v>
      </c>
      <c r="L107" s="23"/>
      <c r="M107" s="10" t="s">
        <v>604</v>
      </c>
      <c r="N107" s="1">
        <f t="shared" si="28"/>
        <v>5</v>
      </c>
      <c r="O107" s="22"/>
      <c r="P107" s="10" t="s">
        <v>211</v>
      </c>
      <c r="Q107" s="1">
        <f t="shared" si="29"/>
        <v>5</v>
      </c>
      <c r="R107" s="23"/>
      <c r="S107" s="10" t="s">
        <v>223</v>
      </c>
      <c r="T107" s="1">
        <f t="shared" si="30"/>
        <v>5</v>
      </c>
      <c r="U107" s="22"/>
      <c r="V107" s="10" t="s">
        <v>554</v>
      </c>
      <c r="W107" s="1">
        <f t="shared" si="31"/>
        <v>6</v>
      </c>
    </row>
    <row r="108" spans="1:23" ht="18.600000000000001" thickBot="1" x14ac:dyDescent="0.4">
      <c r="A108" s="25" t="s">
        <v>1004</v>
      </c>
      <c r="B108" s="1">
        <f t="shared" si="24"/>
        <v>5</v>
      </c>
      <c r="D108" s="10" t="s">
        <v>28</v>
      </c>
      <c r="E108" s="1">
        <f t="shared" si="25"/>
        <v>5</v>
      </c>
      <c r="G108" s="10" t="s">
        <v>936</v>
      </c>
      <c r="H108" s="1">
        <f t="shared" si="26"/>
        <v>5</v>
      </c>
      <c r="I108" s="22"/>
      <c r="J108" s="10" t="s">
        <v>723</v>
      </c>
      <c r="K108" s="1">
        <f t="shared" si="27"/>
        <v>5</v>
      </c>
      <c r="L108" s="23"/>
      <c r="M108" s="10" t="s">
        <v>610</v>
      </c>
      <c r="N108" s="1">
        <f t="shared" si="28"/>
        <v>5</v>
      </c>
      <c r="O108" s="22"/>
      <c r="P108" s="10" t="s">
        <v>618</v>
      </c>
      <c r="Q108" s="1">
        <f t="shared" si="29"/>
        <v>5</v>
      </c>
      <c r="R108" s="23"/>
      <c r="S108" s="10" t="s">
        <v>940</v>
      </c>
      <c r="T108" s="1">
        <f t="shared" si="30"/>
        <v>5</v>
      </c>
      <c r="U108" s="22"/>
      <c r="V108" s="10" t="s">
        <v>571</v>
      </c>
      <c r="W108" s="1">
        <f t="shared" si="31"/>
        <v>6</v>
      </c>
    </row>
    <row r="109" spans="1:23" ht="18.600000000000001" thickBot="1" x14ac:dyDescent="0.4">
      <c r="A109" s="25" t="s">
        <v>247</v>
      </c>
      <c r="B109" s="1">
        <f t="shared" si="24"/>
        <v>6</v>
      </c>
      <c r="D109" s="10" t="s">
        <v>911</v>
      </c>
      <c r="E109" s="1">
        <f t="shared" si="25"/>
        <v>5</v>
      </c>
      <c r="G109" s="10" t="s">
        <v>944</v>
      </c>
      <c r="H109" s="1">
        <f t="shared" si="26"/>
        <v>5</v>
      </c>
      <c r="I109" s="22"/>
      <c r="J109" s="10" t="s">
        <v>999</v>
      </c>
      <c r="K109" s="1">
        <f t="shared" si="27"/>
        <v>5</v>
      </c>
      <c r="L109" s="23"/>
      <c r="M109" s="10" t="s">
        <v>623</v>
      </c>
      <c r="N109" s="1">
        <f t="shared" si="28"/>
        <v>5</v>
      </c>
      <c r="O109" s="22"/>
      <c r="P109" s="10" t="s">
        <v>310</v>
      </c>
      <c r="Q109" s="1">
        <f t="shared" si="29"/>
        <v>5</v>
      </c>
      <c r="R109" s="23"/>
      <c r="S109" s="10" t="s">
        <v>940</v>
      </c>
      <c r="T109" s="1">
        <f t="shared" si="30"/>
        <v>5</v>
      </c>
      <c r="U109" s="22"/>
      <c r="V109" s="10" t="s">
        <v>593</v>
      </c>
      <c r="W109" s="1">
        <f t="shared" si="31"/>
        <v>6</v>
      </c>
    </row>
    <row r="110" spans="1:23" ht="18.600000000000001" thickBot="1" x14ac:dyDescent="0.4">
      <c r="A110" s="25" t="s">
        <v>265</v>
      </c>
      <c r="B110" s="1">
        <f t="shared" si="24"/>
        <v>6</v>
      </c>
      <c r="D110" s="10" t="s">
        <v>935</v>
      </c>
      <c r="E110" s="1">
        <f t="shared" si="25"/>
        <v>5</v>
      </c>
      <c r="G110" s="10" t="s">
        <v>951</v>
      </c>
      <c r="H110" s="1">
        <f t="shared" si="26"/>
        <v>5</v>
      </c>
      <c r="I110" s="22"/>
      <c r="J110" s="10" t="s">
        <v>1007</v>
      </c>
      <c r="K110" s="1">
        <f t="shared" si="27"/>
        <v>5</v>
      </c>
      <c r="L110" s="23"/>
      <c r="M110" s="10" t="s">
        <v>660</v>
      </c>
      <c r="N110" s="1">
        <f t="shared" si="28"/>
        <v>5</v>
      </c>
      <c r="O110" s="22"/>
      <c r="P110" s="10" t="s">
        <v>717</v>
      </c>
      <c r="Q110" s="1">
        <f t="shared" si="29"/>
        <v>5</v>
      </c>
      <c r="R110" s="23"/>
      <c r="S110" s="10" t="s">
        <v>955</v>
      </c>
      <c r="T110" s="1">
        <f t="shared" si="30"/>
        <v>5</v>
      </c>
      <c r="U110" s="22"/>
      <c r="V110" s="10" t="s">
        <v>613</v>
      </c>
      <c r="W110" s="1">
        <f t="shared" si="31"/>
        <v>6</v>
      </c>
    </row>
    <row r="111" spans="1:23" ht="18.600000000000001" thickBot="1" x14ac:dyDescent="0.4">
      <c r="A111" s="25" t="s">
        <v>282</v>
      </c>
      <c r="B111" s="1">
        <f t="shared" si="24"/>
        <v>6</v>
      </c>
      <c r="D111" s="10" t="s">
        <v>943</v>
      </c>
      <c r="E111" s="1">
        <f t="shared" si="25"/>
        <v>5</v>
      </c>
      <c r="G111" s="10" t="s">
        <v>959</v>
      </c>
      <c r="H111" s="1">
        <f t="shared" si="26"/>
        <v>5</v>
      </c>
      <c r="I111" s="22"/>
      <c r="J111" s="10" t="s">
        <v>1012</v>
      </c>
      <c r="K111" s="1">
        <f t="shared" si="27"/>
        <v>5</v>
      </c>
      <c r="L111" s="23"/>
      <c r="M111" s="10" t="s">
        <v>734</v>
      </c>
      <c r="N111" s="1">
        <f t="shared" si="28"/>
        <v>5</v>
      </c>
      <c r="O111" s="22"/>
      <c r="P111" s="10" t="s">
        <v>211</v>
      </c>
      <c r="Q111" s="1">
        <f t="shared" si="29"/>
        <v>5</v>
      </c>
      <c r="R111" s="23"/>
      <c r="S111" s="10" t="s">
        <v>223</v>
      </c>
      <c r="T111" s="1">
        <f t="shared" si="30"/>
        <v>5</v>
      </c>
      <c r="U111" s="22"/>
      <c r="V111" s="10" t="s">
        <v>221</v>
      </c>
      <c r="W111" s="1">
        <f t="shared" si="31"/>
        <v>6</v>
      </c>
    </row>
    <row r="112" spans="1:23" ht="18.600000000000001" thickBot="1" x14ac:dyDescent="0.4">
      <c r="A112" s="25" t="s">
        <v>301</v>
      </c>
      <c r="B112" s="1">
        <f t="shared" si="24"/>
        <v>6</v>
      </c>
      <c r="D112" s="10" t="s">
        <v>950</v>
      </c>
      <c r="E112" s="1">
        <f t="shared" si="25"/>
        <v>5</v>
      </c>
      <c r="G112" s="10" t="s">
        <v>993</v>
      </c>
      <c r="H112" s="1">
        <f t="shared" si="26"/>
        <v>5</v>
      </c>
      <c r="I112" s="22"/>
      <c r="J112" s="10" t="s">
        <v>40</v>
      </c>
      <c r="K112" s="1">
        <f t="shared" si="27"/>
        <v>5</v>
      </c>
      <c r="L112" s="23"/>
      <c r="M112" s="10" t="s">
        <v>660</v>
      </c>
      <c r="N112" s="1">
        <f t="shared" si="28"/>
        <v>5</v>
      </c>
      <c r="O112" s="22"/>
      <c r="P112" s="10" t="s">
        <v>618</v>
      </c>
      <c r="Q112" s="1">
        <f t="shared" si="29"/>
        <v>5</v>
      </c>
      <c r="R112" s="23"/>
      <c r="S112" s="10" t="s">
        <v>451</v>
      </c>
      <c r="T112" s="1">
        <f t="shared" si="30"/>
        <v>5</v>
      </c>
      <c r="U112" s="22"/>
      <c r="V112" s="10" t="s">
        <v>675</v>
      </c>
      <c r="W112" s="1">
        <f t="shared" si="31"/>
        <v>6</v>
      </c>
    </row>
    <row r="113" spans="1:23" ht="18.600000000000001" thickBot="1" x14ac:dyDescent="0.4">
      <c r="A113" s="25" t="s">
        <v>347</v>
      </c>
      <c r="B113" s="1">
        <f t="shared" si="24"/>
        <v>6</v>
      </c>
      <c r="D113" s="10" t="s">
        <v>973</v>
      </c>
      <c r="E113" s="1">
        <f t="shared" si="25"/>
        <v>5</v>
      </c>
      <c r="G113" s="10" t="s">
        <v>1006</v>
      </c>
      <c r="H113" s="1">
        <f t="shared" si="26"/>
        <v>5</v>
      </c>
      <c r="I113" s="22"/>
      <c r="J113" s="10" t="s">
        <v>282</v>
      </c>
      <c r="K113" s="1">
        <f t="shared" si="27"/>
        <v>6</v>
      </c>
      <c r="L113" s="23"/>
      <c r="M113" s="10" t="s">
        <v>769</v>
      </c>
      <c r="N113" s="1">
        <f t="shared" si="28"/>
        <v>5</v>
      </c>
      <c r="O113" s="22"/>
      <c r="P113" s="10" t="s">
        <v>801</v>
      </c>
      <c r="Q113" s="1">
        <f t="shared" si="29"/>
        <v>5</v>
      </c>
      <c r="R113" s="23"/>
      <c r="S113" s="10" t="s">
        <v>252</v>
      </c>
      <c r="T113" s="1">
        <f t="shared" si="30"/>
        <v>6</v>
      </c>
      <c r="U113" s="22"/>
      <c r="V113" s="10" t="s">
        <v>690</v>
      </c>
      <c r="W113" s="1">
        <f t="shared" si="31"/>
        <v>6</v>
      </c>
    </row>
    <row r="114" spans="1:23" ht="18.600000000000001" thickBot="1" x14ac:dyDescent="0.4">
      <c r="A114" s="25" t="s">
        <v>384</v>
      </c>
      <c r="B114" s="1">
        <f t="shared" si="24"/>
        <v>6</v>
      </c>
      <c r="D114" s="10" t="s">
        <v>21</v>
      </c>
      <c r="E114" s="1">
        <f t="shared" si="25"/>
        <v>5</v>
      </c>
      <c r="G114" s="10" t="s">
        <v>265</v>
      </c>
      <c r="H114" s="1">
        <f t="shared" si="26"/>
        <v>6</v>
      </c>
      <c r="I114" s="22"/>
      <c r="J114" s="10" t="s">
        <v>289</v>
      </c>
      <c r="K114" s="1">
        <f t="shared" si="27"/>
        <v>6</v>
      </c>
      <c r="L114" s="23"/>
      <c r="M114" s="10" t="s">
        <v>604</v>
      </c>
      <c r="N114" s="1">
        <f t="shared" si="28"/>
        <v>5</v>
      </c>
      <c r="O114" s="22"/>
      <c r="P114" s="10" t="s">
        <v>211</v>
      </c>
      <c r="Q114" s="1">
        <f t="shared" si="29"/>
        <v>5</v>
      </c>
      <c r="R114" s="23"/>
      <c r="S114" s="10" t="s">
        <v>263</v>
      </c>
      <c r="T114" s="1">
        <f t="shared" si="30"/>
        <v>6</v>
      </c>
      <c r="U114" s="22"/>
      <c r="V114" s="10" t="s">
        <v>221</v>
      </c>
      <c r="W114" s="1">
        <f t="shared" si="31"/>
        <v>6</v>
      </c>
    </row>
    <row r="115" spans="1:23" ht="18.600000000000001" thickBot="1" x14ac:dyDescent="0.4">
      <c r="A115" s="25" t="s">
        <v>398</v>
      </c>
      <c r="B115" s="1">
        <f t="shared" si="24"/>
        <v>6</v>
      </c>
      <c r="D115" s="10" t="s">
        <v>721</v>
      </c>
      <c r="E115" s="1">
        <f t="shared" si="25"/>
        <v>5</v>
      </c>
      <c r="G115" s="10" t="s">
        <v>282</v>
      </c>
      <c r="H115" s="1">
        <f t="shared" si="26"/>
        <v>6</v>
      </c>
      <c r="I115" s="22"/>
      <c r="J115" s="10" t="s">
        <v>322</v>
      </c>
      <c r="K115" s="1">
        <f t="shared" si="27"/>
        <v>6</v>
      </c>
      <c r="L115" s="23"/>
      <c r="M115" s="10" t="s">
        <v>863</v>
      </c>
      <c r="N115" s="1">
        <f t="shared" si="28"/>
        <v>5</v>
      </c>
      <c r="O115" s="22"/>
      <c r="P115" s="10" t="s">
        <v>923</v>
      </c>
      <c r="Q115" s="1">
        <f t="shared" si="29"/>
        <v>5</v>
      </c>
      <c r="R115" s="23"/>
      <c r="S115" s="10" t="s">
        <v>337</v>
      </c>
      <c r="T115" s="1">
        <f t="shared" si="30"/>
        <v>6</v>
      </c>
      <c r="U115" s="22"/>
      <c r="V115" s="10" t="s">
        <v>221</v>
      </c>
      <c r="W115" s="1">
        <f t="shared" si="31"/>
        <v>6</v>
      </c>
    </row>
    <row r="116" spans="1:23" ht="18.600000000000001" thickBot="1" x14ac:dyDescent="0.4">
      <c r="A116" s="25" t="s">
        <v>406</v>
      </c>
      <c r="B116" s="1">
        <f t="shared" si="24"/>
        <v>6</v>
      </c>
      <c r="D116" s="10" t="s">
        <v>1005</v>
      </c>
      <c r="E116" s="1">
        <f t="shared" si="25"/>
        <v>5</v>
      </c>
      <c r="G116" s="10" t="s">
        <v>302</v>
      </c>
      <c r="H116" s="1">
        <f t="shared" si="26"/>
        <v>6</v>
      </c>
      <c r="I116" s="22"/>
      <c r="J116" s="10" t="s">
        <v>330</v>
      </c>
      <c r="K116" s="1">
        <f t="shared" si="27"/>
        <v>6</v>
      </c>
      <c r="L116" s="23"/>
      <c r="M116" s="10" t="s">
        <v>734</v>
      </c>
      <c r="N116" s="1">
        <f t="shared" si="28"/>
        <v>5</v>
      </c>
      <c r="O116" s="22"/>
      <c r="P116" s="10" t="s">
        <v>939</v>
      </c>
      <c r="Q116" s="1">
        <f t="shared" si="29"/>
        <v>5</v>
      </c>
      <c r="R116" s="23"/>
      <c r="S116" s="10" t="s">
        <v>397</v>
      </c>
      <c r="T116" s="1">
        <f t="shared" si="30"/>
        <v>6</v>
      </c>
      <c r="U116" s="22"/>
      <c r="V116" s="10" t="s">
        <v>780</v>
      </c>
      <c r="W116" s="1">
        <f t="shared" si="31"/>
        <v>6</v>
      </c>
    </row>
    <row r="117" spans="1:23" ht="18.600000000000001" thickBot="1" x14ac:dyDescent="0.4">
      <c r="A117" s="25" t="s">
        <v>282</v>
      </c>
      <c r="B117" s="1">
        <f t="shared" si="24"/>
        <v>6</v>
      </c>
      <c r="D117" s="10" t="s">
        <v>225</v>
      </c>
      <c r="E117" s="1">
        <f t="shared" si="25"/>
        <v>6</v>
      </c>
      <c r="G117" s="10" t="s">
        <v>315</v>
      </c>
      <c r="H117" s="1">
        <f t="shared" si="26"/>
        <v>6</v>
      </c>
      <c r="I117" s="22"/>
      <c r="J117" s="10" t="s">
        <v>358</v>
      </c>
      <c r="K117" s="1">
        <f t="shared" si="27"/>
        <v>6</v>
      </c>
      <c r="L117" s="23"/>
      <c r="M117" s="10" t="s">
        <v>914</v>
      </c>
      <c r="N117" s="1">
        <f t="shared" si="28"/>
        <v>5</v>
      </c>
      <c r="O117" s="22"/>
      <c r="P117" s="10" t="s">
        <v>947</v>
      </c>
      <c r="Q117" s="1">
        <f t="shared" si="29"/>
        <v>5</v>
      </c>
      <c r="R117" s="23"/>
      <c r="S117" s="10" t="s">
        <v>540</v>
      </c>
      <c r="T117" s="1">
        <f t="shared" si="30"/>
        <v>6</v>
      </c>
      <c r="U117" s="22"/>
      <c r="V117" s="10" t="s">
        <v>795</v>
      </c>
      <c r="W117" s="1">
        <f t="shared" si="31"/>
        <v>6</v>
      </c>
    </row>
    <row r="118" spans="1:23" ht="18.600000000000001" thickBot="1" x14ac:dyDescent="0.4">
      <c r="A118" s="25" t="s">
        <v>445</v>
      </c>
      <c r="B118" s="1">
        <f t="shared" si="24"/>
        <v>6</v>
      </c>
      <c r="D118" s="10" t="s">
        <v>282</v>
      </c>
      <c r="E118" s="1">
        <f t="shared" si="25"/>
        <v>6</v>
      </c>
      <c r="G118" s="10" t="s">
        <v>322</v>
      </c>
      <c r="H118" s="1">
        <f t="shared" si="26"/>
        <v>6</v>
      </c>
      <c r="I118" s="22"/>
      <c r="J118" s="10" t="s">
        <v>388</v>
      </c>
      <c r="K118" s="1">
        <f t="shared" si="27"/>
        <v>6</v>
      </c>
      <c r="L118" s="23"/>
      <c r="M118" s="10" t="s">
        <v>968</v>
      </c>
      <c r="N118" s="1">
        <f t="shared" si="28"/>
        <v>5</v>
      </c>
      <c r="O118" s="22"/>
      <c r="P118" s="10" t="s">
        <v>989</v>
      </c>
      <c r="Q118" s="1">
        <f t="shared" si="29"/>
        <v>5</v>
      </c>
      <c r="R118" s="23"/>
      <c r="S118" s="10" t="s">
        <v>561</v>
      </c>
      <c r="T118" s="1">
        <f t="shared" si="30"/>
        <v>6</v>
      </c>
      <c r="U118" s="22"/>
      <c r="V118" s="10" t="s">
        <v>812</v>
      </c>
      <c r="W118" s="1">
        <f t="shared" si="31"/>
        <v>6</v>
      </c>
    </row>
    <row r="119" spans="1:23" ht="18.600000000000001" thickBot="1" x14ac:dyDescent="0.4">
      <c r="A119" s="25" t="s">
        <v>463</v>
      </c>
      <c r="B119" s="1">
        <f t="shared" si="24"/>
        <v>6</v>
      </c>
      <c r="D119" s="10" t="s">
        <v>322</v>
      </c>
      <c r="E119" s="1">
        <f t="shared" si="25"/>
        <v>6</v>
      </c>
      <c r="G119" s="10" t="s">
        <v>349</v>
      </c>
      <c r="H119" s="1">
        <f t="shared" si="26"/>
        <v>6</v>
      </c>
      <c r="I119" s="22"/>
      <c r="J119" s="10" t="s">
        <v>394</v>
      </c>
      <c r="K119" s="1">
        <f t="shared" si="27"/>
        <v>6</v>
      </c>
      <c r="L119" s="23"/>
      <c r="M119" s="10" t="s">
        <v>23</v>
      </c>
      <c r="N119" s="1">
        <f t="shared" si="28"/>
        <v>5</v>
      </c>
      <c r="O119" s="22"/>
      <c r="P119" s="10" t="s">
        <v>1001</v>
      </c>
      <c r="Q119" s="1">
        <f t="shared" si="29"/>
        <v>5</v>
      </c>
      <c r="R119" s="23"/>
      <c r="S119" s="10" t="s">
        <v>612</v>
      </c>
      <c r="T119" s="1">
        <f t="shared" si="30"/>
        <v>6</v>
      </c>
      <c r="U119" s="22"/>
      <c r="V119" s="10" t="s">
        <v>221</v>
      </c>
      <c r="W119" s="1">
        <f t="shared" si="31"/>
        <v>6</v>
      </c>
    </row>
    <row r="120" spans="1:23" ht="18.600000000000001" thickBot="1" x14ac:dyDescent="0.4">
      <c r="A120" s="25" t="s">
        <v>503</v>
      </c>
      <c r="B120" s="1">
        <f t="shared" si="24"/>
        <v>6</v>
      </c>
      <c r="D120" s="10" t="s">
        <v>348</v>
      </c>
      <c r="E120" s="1">
        <f t="shared" si="25"/>
        <v>6</v>
      </c>
      <c r="G120" s="10" t="s">
        <v>400</v>
      </c>
      <c r="H120" s="1">
        <f t="shared" si="26"/>
        <v>6</v>
      </c>
      <c r="I120" s="22"/>
      <c r="J120" s="10" t="s">
        <v>401</v>
      </c>
      <c r="K120" s="1">
        <f t="shared" si="27"/>
        <v>6</v>
      </c>
      <c r="L120" s="23"/>
      <c r="M120" s="10" t="s">
        <v>215</v>
      </c>
      <c r="N120" s="1">
        <f t="shared" si="28"/>
        <v>6</v>
      </c>
      <c r="O120" s="22"/>
      <c r="P120" s="10" t="s">
        <v>262</v>
      </c>
      <c r="Q120" s="1">
        <f t="shared" si="29"/>
        <v>6</v>
      </c>
      <c r="R120" s="23"/>
      <c r="S120" s="10" t="s">
        <v>704</v>
      </c>
      <c r="T120" s="1">
        <f t="shared" si="30"/>
        <v>6</v>
      </c>
      <c r="U120" s="22"/>
      <c r="V120" s="10" t="s">
        <v>452</v>
      </c>
      <c r="W120" s="1">
        <f t="shared" si="31"/>
        <v>6</v>
      </c>
    </row>
    <row r="121" spans="1:23" ht="18.600000000000001" thickBot="1" x14ac:dyDescent="0.4">
      <c r="A121" s="25" t="s">
        <v>510</v>
      </c>
      <c r="B121" s="1">
        <f t="shared" si="24"/>
        <v>6</v>
      </c>
      <c r="D121" s="10" t="s">
        <v>394</v>
      </c>
      <c r="E121" s="1">
        <f t="shared" si="25"/>
        <v>6</v>
      </c>
      <c r="G121" s="10" t="s">
        <v>406</v>
      </c>
      <c r="H121" s="1">
        <f t="shared" si="26"/>
        <v>6</v>
      </c>
      <c r="I121" s="22"/>
      <c r="J121" s="10" t="s">
        <v>282</v>
      </c>
      <c r="K121" s="1">
        <f t="shared" si="27"/>
        <v>6</v>
      </c>
      <c r="L121" s="23"/>
      <c r="M121" s="10" t="s">
        <v>221</v>
      </c>
      <c r="N121" s="1">
        <f t="shared" si="28"/>
        <v>6</v>
      </c>
      <c r="O121" s="22"/>
      <c r="P121" s="10" t="s">
        <v>468</v>
      </c>
      <c r="Q121" s="1">
        <f t="shared" si="29"/>
        <v>6</v>
      </c>
      <c r="R121" s="23"/>
      <c r="S121" s="10" t="s">
        <v>761</v>
      </c>
      <c r="T121" s="1">
        <f t="shared" si="30"/>
        <v>6</v>
      </c>
      <c r="U121" s="22"/>
      <c r="V121" s="10" t="s">
        <v>221</v>
      </c>
      <c r="W121" s="1">
        <f t="shared" si="31"/>
        <v>6</v>
      </c>
    </row>
    <row r="122" spans="1:23" ht="18.600000000000001" thickBot="1" x14ac:dyDescent="0.4">
      <c r="A122" s="25" t="s">
        <v>614</v>
      </c>
      <c r="B122" s="1">
        <f t="shared" si="24"/>
        <v>6</v>
      </c>
      <c r="D122" s="10" t="s">
        <v>282</v>
      </c>
      <c r="E122" s="1">
        <f t="shared" si="25"/>
        <v>6</v>
      </c>
      <c r="G122" s="10" t="s">
        <v>282</v>
      </c>
      <c r="H122" s="1">
        <f t="shared" si="26"/>
        <v>6</v>
      </c>
      <c r="I122" s="22"/>
      <c r="J122" s="10" t="s">
        <v>117</v>
      </c>
      <c r="K122" s="1">
        <f t="shared" si="27"/>
        <v>6</v>
      </c>
      <c r="L122" s="23"/>
      <c r="M122" s="10" t="s">
        <v>250</v>
      </c>
      <c r="N122" s="1">
        <f t="shared" si="28"/>
        <v>6</v>
      </c>
      <c r="O122" s="22"/>
      <c r="P122" s="10" t="s">
        <v>485</v>
      </c>
      <c r="Q122" s="1">
        <f t="shared" si="29"/>
        <v>6</v>
      </c>
      <c r="R122" s="23"/>
      <c r="S122" s="10" t="s">
        <v>771</v>
      </c>
      <c r="T122" s="1">
        <f t="shared" si="30"/>
        <v>6</v>
      </c>
      <c r="U122" s="22"/>
      <c r="V122" s="10" t="s">
        <v>909</v>
      </c>
      <c r="W122" s="1">
        <f t="shared" si="31"/>
        <v>6</v>
      </c>
    </row>
    <row r="123" spans="1:23" ht="18.600000000000001" thickBot="1" x14ac:dyDescent="0.4">
      <c r="A123" s="25" t="s">
        <v>619</v>
      </c>
      <c r="B123" s="1">
        <f t="shared" si="24"/>
        <v>6</v>
      </c>
      <c r="D123" s="10" t="s">
        <v>446</v>
      </c>
      <c r="E123" s="1">
        <f t="shared" si="25"/>
        <v>6</v>
      </c>
      <c r="G123" s="10" t="s">
        <v>465</v>
      </c>
      <c r="H123" s="1">
        <f t="shared" si="26"/>
        <v>6</v>
      </c>
      <c r="I123" s="22"/>
      <c r="J123" s="10" t="s">
        <v>545</v>
      </c>
      <c r="K123" s="1">
        <f t="shared" si="27"/>
        <v>6</v>
      </c>
      <c r="L123" s="23"/>
      <c r="M123" s="10" t="s">
        <v>221</v>
      </c>
      <c r="N123" s="1">
        <f t="shared" si="28"/>
        <v>6</v>
      </c>
      <c r="O123" s="22"/>
      <c r="P123" s="10" t="s">
        <v>569</v>
      </c>
      <c r="Q123" s="1">
        <f t="shared" si="29"/>
        <v>6</v>
      </c>
      <c r="R123" s="23"/>
      <c r="S123" s="10" t="s">
        <v>779</v>
      </c>
      <c r="T123" s="1">
        <f t="shared" si="30"/>
        <v>6</v>
      </c>
      <c r="U123" s="22"/>
      <c r="V123" s="10" t="s">
        <v>941</v>
      </c>
      <c r="W123" s="1">
        <f t="shared" si="31"/>
        <v>6</v>
      </c>
    </row>
    <row r="124" spans="1:23" ht="18.600000000000001" thickBot="1" x14ac:dyDescent="0.4">
      <c r="A124" s="25" t="s">
        <v>635</v>
      </c>
      <c r="B124" s="1">
        <f t="shared" si="24"/>
        <v>6</v>
      </c>
      <c r="D124" s="10" t="s">
        <v>464</v>
      </c>
      <c r="E124" s="1">
        <f t="shared" si="25"/>
        <v>6</v>
      </c>
      <c r="G124" s="10" t="s">
        <v>473</v>
      </c>
      <c r="H124" s="1">
        <f t="shared" si="26"/>
        <v>6</v>
      </c>
      <c r="I124" s="22"/>
      <c r="J124" s="10" t="s">
        <v>603</v>
      </c>
      <c r="K124" s="1">
        <f t="shared" si="27"/>
        <v>6</v>
      </c>
      <c r="L124" s="23"/>
      <c r="M124" s="10" t="s">
        <v>317</v>
      </c>
      <c r="N124" s="1">
        <f t="shared" si="28"/>
        <v>6</v>
      </c>
      <c r="O124" s="22"/>
      <c r="P124" s="10" t="s">
        <v>611</v>
      </c>
      <c r="Q124" s="1">
        <f t="shared" si="29"/>
        <v>6</v>
      </c>
      <c r="R124" s="23"/>
      <c r="S124" s="10" t="s">
        <v>794</v>
      </c>
      <c r="T124" s="1">
        <f t="shared" si="30"/>
        <v>6</v>
      </c>
      <c r="U124" s="22"/>
      <c r="V124" s="10" t="s">
        <v>948</v>
      </c>
      <c r="W124" s="1">
        <f t="shared" si="31"/>
        <v>6</v>
      </c>
    </row>
    <row r="125" spans="1:23" ht="18.600000000000001" thickBot="1" x14ac:dyDescent="0.4">
      <c r="A125" s="25" t="s">
        <v>706</v>
      </c>
      <c r="B125" s="1">
        <f t="shared" si="24"/>
        <v>6</v>
      </c>
      <c r="D125" s="10" t="s">
        <v>489</v>
      </c>
      <c r="E125" s="1">
        <f t="shared" si="25"/>
        <v>6</v>
      </c>
      <c r="G125" s="10" t="s">
        <v>482</v>
      </c>
      <c r="H125" s="1">
        <f t="shared" si="26"/>
        <v>6</v>
      </c>
      <c r="I125" s="22"/>
      <c r="J125" s="10" t="s">
        <v>616</v>
      </c>
      <c r="K125" s="1">
        <f t="shared" si="27"/>
        <v>6</v>
      </c>
      <c r="L125" s="23"/>
      <c r="M125" s="10" t="s">
        <v>337</v>
      </c>
      <c r="N125" s="1">
        <f t="shared" si="28"/>
        <v>6</v>
      </c>
      <c r="O125" s="22"/>
      <c r="P125" s="10" t="s">
        <v>653</v>
      </c>
      <c r="Q125" s="1">
        <f t="shared" si="29"/>
        <v>6</v>
      </c>
      <c r="R125" s="23"/>
      <c r="S125" s="10" t="s">
        <v>252</v>
      </c>
      <c r="T125" s="1">
        <f t="shared" si="30"/>
        <v>6</v>
      </c>
      <c r="U125" s="22"/>
      <c r="V125" s="10" t="s">
        <v>971</v>
      </c>
      <c r="W125" s="1">
        <f t="shared" si="31"/>
        <v>6</v>
      </c>
    </row>
    <row r="126" spans="1:23" ht="18.600000000000001" thickBot="1" x14ac:dyDescent="0.4">
      <c r="A126" s="25" t="s">
        <v>738</v>
      </c>
      <c r="B126" s="1">
        <f t="shared" si="24"/>
        <v>6</v>
      </c>
      <c r="D126" s="10" t="s">
        <v>615</v>
      </c>
      <c r="E126" s="1">
        <f t="shared" si="25"/>
        <v>6</v>
      </c>
      <c r="G126" s="10" t="s">
        <v>490</v>
      </c>
      <c r="H126" s="1">
        <f t="shared" si="26"/>
        <v>6</v>
      </c>
      <c r="I126" s="22"/>
      <c r="J126" s="10" t="s">
        <v>637</v>
      </c>
      <c r="K126" s="1">
        <f t="shared" si="27"/>
        <v>6</v>
      </c>
      <c r="L126" s="23"/>
      <c r="M126" s="10" t="s">
        <v>221</v>
      </c>
      <c r="N126" s="1">
        <f t="shared" si="28"/>
        <v>6</v>
      </c>
      <c r="O126" s="22"/>
      <c r="P126" s="10" t="s">
        <v>666</v>
      </c>
      <c r="Q126" s="1">
        <f t="shared" si="29"/>
        <v>6</v>
      </c>
      <c r="R126" s="23"/>
      <c r="S126" s="10" t="s">
        <v>899</v>
      </c>
      <c r="T126" s="1">
        <f t="shared" si="30"/>
        <v>6</v>
      </c>
      <c r="U126" s="22"/>
      <c r="V126" s="10" t="s">
        <v>221</v>
      </c>
      <c r="W126" s="1">
        <f t="shared" si="31"/>
        <v>6</v>
      </c>
    </row>
    <row r="127" spans="1:23" ht="18.600000000000001" thickBot="1" x14ac:dyDescent="0.4">
      <c r="A127" s="25" t="s">
        <v>746</v>
      </c>
      <c r="B127" s="1">
        <f t="shared" si="24"/>
        <v>6</v>
      </c>
      <c r="D127" s="10" t="s">
        <v>663</v>
      </c>
      <c r="E127" s="1">
        <f t="shared" si="25"/>
        <v>6</v>
      </c>
      <c r="G127" s="10" t="s">
        <v>537</v>
      </c>
      <c r="H127" s="1">
        <f t="shared" si="26"/>
        <v>6</v>
      </c>
      <c r="I127" s="22"/>
      <c r="J127" s="10" t="s">
        <v>701</v>
      </c>
      <c r="K127" s="1">
        <f t="shared" si="27"/>
        <v>6</v>
      </c>
      <c r="L127" s="23"/>
      <c r="M127" s="10" t="s">
        <v>449</v>
      </c>
      <c r="N127" s="1">
        <f t="shared" si="28"/>
        <v>6</v>
      </c>
      <c r="O127" s="22"/>
      <c r="P127" s="10" t="s">
        <v>711</v>
      </c>
      <c r="Q127" s="1">
        <f t="shared" si="29"/>
        <v>6</v>
      </c>
      <c r="R127" s="23"/>
      <c r="S127" s="10" t="s">
        <v>908</v>
      </c>
      <c r="T127" s="1">
        <f t="shared" si="30"/>
        <v>6</v>
      </c>
      <c r="U127" s="22"/>
      <c r="V127" s="10" t="s">
        <v>452</v>
      </c>
      <c r="W127" s="1">
        <f t="shared" si="31"/>
        <v>6</v>
      </c>
    </row>
    <row r="128" spans="1:23" ht="18.600000000000001" thickBot="1" x14ac:dyDescent="0.4">
      <c r="A128" s="25" t="s">
        <v>614</v>
      </c>
      <c r="B128" s="1">
        <f t="shared" si="24"/>
        <v>6</v>
      </c>
      <c r="D128" s="10" t="s">
        <v>615</v>
      </c>
      <c r="E128" s="1">
        <f t="shared" si="25"/>
        <v>6</v>
      </c>
      <c r="G128" s="10" t="s">
        <v>616</v>
      </c>
      <c r="H128" s="1">
        <f t="shared" si="26"/>
        <v>6</v>
      </c>
      <c r="I128" s="22"/>
      <c r="J128" s="10" t="s">
        <v>616</v>
      </c>
      <c r="K128" s="1">
        <f t="shared" si="27"/>
        <v>6</v>
      </c>
      <c r="L128" s="23"/>
      <c r="M128" s="10" t="s">
        <v>221</v>
      </c>
      <c r="N128" s="1">
        <f t="shared" si="28"/>
        <v>6</v>
      </c>
      <c r="O128" s="22"/>
      <c r="P128" s="10" t="s">
        <v>735</v>
      </c>
      <c r="Q128" s="1">
        <f t="shared" si="29"/>
        <v>6</v>
      </c>
      <c r="R128" s="23"/>
      <c r="S128" s="10" t="s">
        <v>924</v>
      </c>
      <c r="T128" s="1">
        <f t="shared" si="30"/>
        <v>6</v>
      </c>
      <c r="U128" s="22"/>
      <c r="V128" s="10" t="s">
        <v>1008</v>
      </c>
      <c r="W128" s="1">
        <f t="shared" si="31"/>
        <v>6</v>
      </c>
    </row>
    <row r="129" spans="1:23" ht="18.600000000000001" thickBot="1" x14ac:dyDescent="0.4">
      <c r="A129" s="25" t="s">
        <v>830</v>
      </c>
      <c r="B129" s="1">
        <f t="shared" si="24"/>
        <v>6</v>
      </c>
      <c r="D129" s="10" t="s">
        <v>806</v>
      </c>
      <c r="E129" s="1">
        <f t="shared" si="25"/>
        <v>6</v>
      </c>
      <c r="G129" s="10" t="s">
        <v>621</v>
      </c>
      <c r="H129" s="1">
        <f t="shared" si="26"/>
        <v>6</v>
      </c>
      <c r="I129" s="22"/>
      <c r="J129" s="10" t="s">
        <v>817</v>
      </c>
      <c r="K129" s="1">
        <f t="shared" si="27"/>
        <v>6</v>
      </c>
      <c r="L129" s="23"/>
      <c r="M129" s="10" t="s">
        <v>514</v>
      </c>
      <c r="N129" s="1">
        <f t="shared" si="28"/>
        <v>6</v>
      </c>
      <c r="O129" s="22"/>
      <c r="P129" s="10" t="s">
        <v>743</v>
      </c>
      <c r="Q129" s="1">
        <f t="shared" si="29"/>
        <v>6</v>
      </c>
      <c r="R129" s="23"/>
      <c r="S129" s="10" t="s">
        <v>932</v>
      </c>
      <c r="T129" s="1">
        <f t="shared" si="30"/>
        <v>6</v>
      </c>
      <c r="U129" s="22"/>
      <c r="V129" s="10" t="s">
        <v>246</v>
      </c>
      <c r="W129" s="1">
        <f t="shared" si="31"/>
        <v>7</v>
      </c>
    </row>
    <row r="130" spans="1:23" ht="18.600000000000001" thickBot="1" x14ac:dyDescent="0.4">
      <c r="A130" s="25" t="s">
        <v>895</v>
      </c>
      <c r="B130" s="1">
        <f t="shared" ref="B130:B161" si="32">LEN(A130)</f>
        <v>6</v>
      </c>
      <c r="D130" s="10" t="s">
        <v>348</v>
      </c>
      <c r="E130" s="1">
        <f t="shared" ref="E130:E161" si="33">LEN(D130)</f>
        <v>6</v>
      </c>
      <c r="G130" s="10" t="s">
        <v>635</v>
      </c>
      <c r="H130" s="1">
        <f t="shared" ref="H130:H161" si="34">LEN(G130)</f>
        <v>6</v>
      </c>
      <c r="I130" s="22"/>
      <c r="J130" s="10" t="s">
        <v>603</v>
      </c>
      <c r="K130" s="1">
        <f t="shared" ref="K130:K161" si="35">LEN(J130)</f>
        <v>6</v>
      </c>
      <c r="L130" s="23"/>
      <c r="M130" s="10" t="s">
        <v>559</v>
      </c>
      <c r="N130" s="1">
        <f t="shared" ref="N130:N161" si="36">LEN(M130)</f>
        <v>6</v>
      </c>
      <c r="O130" s="22"/>
      <c r="P130" s="10" t="s">
        <v>752</v>
      </c>
      <c r="Q130" s="1">
        <f t="shared" ref="Q130:Q161" si="37">LEN(P130)</f>
        <v>6</v>
      </c>
      <c r="R130" s="23"/>
      <c r="S130" s="10" t="s">
        <v>1002</v>
      </c>
      <c r="T130" s="1">
        <f t="shared" ref="T130:T161" si="38">LEN(S130)</f>
        <v>6</v>
      </c>
      <c r="U130" s="22"/>
      <c r="V130" s="10" t="s">
        <v>271</v>
      </c>
      <c r="W130" s="1">
        <f t="shared" ref="W130:W161" si="39">LEN(V130)</f>
        <v>7</v>
      </c>
    </row>
    <row r="131" spans="1:23" ht="18.600000000000001" thickBot="1" x14ac:dyDescent="0.4">
      <c r="A131" s="25" t="s">
        <v>445</v>
      </c>
      <c r="B131" s="1">
        <f t="shared" si="32"/>
        <v>6</v>
      </c>
      <c r="D131" s="10" t="s">
        <v>896</v>
      </c>
      <c r="E131" s="1">
        <f t="shared" si="33"/>
        <v>6</v>
      </c>
      <c r="G131" s="10" t="s">
        <v>708</v>
      </c>
      <c r="H131" s="1">
        <f t="shared" si="34"/>
        <v>6</v>
      </c>
      <c r="I131" s="22"/>
      <c r="J131" s="10" t="s">
        <v>855</v>
      </c>
      <c r="K131" s="1">
        <f t="shared" si="35"/>
        <v>6</v>
      </c>
      <c r="L131" s="23"/>
      <c r="M131" s="10" t="s">
        <v>221</v>
      </c>
      <c r="N131" s="1">
        <f t="shared" si="36"/>
        <v>6</v>
      </c>
      <c r="O131" s="22"/>
      <c r="P131" s="10" t="s">
        <v>770</v>
      </c>
      <c r="Q131" s="1">
        <f t="shared" si="37"/>
        <v>6</v>
      </c>
      <c r="R131" s="23"/>
      <c r="S131" s="10" t="s">
        <v>1008</v>
      </c>
      <c r="T131" s="1">
        <f t="shared" si="38"/>
        <v>6</v>
      </c>
      <c r="U131" s="22"/>
      <c r="V131" s="10" t="s">
        <v>326</v>
      </c>
      <c r="W131" s="1">
        <f t="shared" si="39"/>
        <v>7</v>
      </c>
    </row>
    <row r="132" spans="1:23" ht="18.600000000000001" thickBot="1" x14ac:dyDescent="0.4">
      <c r="A132" s="25" t="s">
        <v>212</v>
      </c>
      <c r="B132" s="1">
        <f t="shared" si="32"/>
        <v>7</v>
      </c>
      <c r="D132" s="10" t="s">
        <v>446</v>
      </c>
      <c r="E132" s="1">
        <f t="shared" si="33"/>
        <v>6</v>
      </c>
      <c r="G132" s="10" t="s">
        <v>722</v>
      </c>
      <c r="H132" s="1">
        <f t="shared" si="34"/>
        <v>6</v>
      </c>
      <c r="I132" s="22"/>
      <c r="J132" s="10" t="s">
        <v>921</v>
      </c>
      <c r="K132" s="1">
        <f t="shared" si="35"/>
        <v>6</v>
      </c>
      <c r="L132" s="23"/>
      <c r="M132" s="10" t="s">
        <v>638</v>
      </c>
      <c r="N132" s="1">
        <f t="shared" si="36"/>
        <v>6</v>
      </c>
      <c r="O132" s="22"/>
      <c r="P132" s="10" t="s">
        <v>827</v>
      </c>
      <c r="Q132" s="1">
        <f t="shared" si="37"/>
        <v>6</v>
      </c>
      <c r="R132" s="23"/>
      <c r="S132" s="10" t="s">
        <v>270</v>
      </c>
      <c r="T132" s="1">
        <f t="shared" si="38"/>
        <v>7</v>
      </c>
      <c r="U132" s="22"/>
      <c r="V132" s="10" t="s">
        <v>246</v>
      </c>
      <c r="W132" s="1">
        <f t="shared" si="39"/>
        <v>7</v>
      </c>
    </row>
    <row r="133" spans="1:23" ht="18.600000000000001" thickBot="1" x14ac:dyDescent="0.4">
      <c r="A133" s="25" t="s">
        <v>232</v>
      </c>
      <c r="B133" s="1">
        <f t="shared" si="32"/>
        <v>7</v>
      </c>
      <c r="D133" s="10" t="s">
        <v>903</v>
      </c>
      <c r="E133" s="1">
        <f t="shared" si="33"/>
        <v>6</v>
      </c>
      <c r="G133" s="10" t="s">
        <v>740</v>
      </c>
      <c r="H133" s="1">
        <f t="shared" si="34"/>
        <v>6</v>
      </c>
      <c r="I133" s="22"/>
      <c r="J133" s="10" t="s">
        <v>952</v>
      </c>
      <c r="K133" s="1">
        <f t="shared" si="35"/>
        <v>6</v>
      </c>
      <c r="L133" s="23"/>
      <c r="M133" s="10" t="s">
        <v>652</v>
      </c>
      <c r="N133" s="1">
        <f t="shared" si="36"/>
        <v>6</v>
      </c>
      <c r="O133" s="22"/>
      <c r="P133" s="10" t="s">
        <v>878</v>
      </c>
      <c r="Q133" s="1">
        <f t="shared" si="37"/>
        <v>6</v>
      </c>
      <c r="R133" s="23"/>
      <c r="S133" s="10" t="s">
        <v>419</v>
      </c>
      <c r="T133" s="1">
        <f t="shared" si="38"/>
        <v>7</v>
      </c>
      <c r="U133" s="22"/>
      <c r="V133" s="10" t="s">
        <v>495</v>
      </c>
      <c r="W133" s="1">
        <f t="shared" si="39"/>
        <v>7</v>
      </c>
    </row>
    <row r="134" spans="1:23" ht="18.600000000000001" thickBot="1" x14ac:dyDescent="0.4">
      <c r="A134" s="25" t="s">
        <v>286</v>
      </c>
      <c r="B134" s="1">
        <f t="shared" si="32"/>
        <v>7</v>
      </c>
      <c r="D134" s="10" t="s">
        <v>958</v>
      </c>
      <c r="E134" s="1">
        <f t="shared" si="33"/>
        <v>6</v>
      </c>
      <c r="G134" s="10" t="s">
        <v>775</v>
      </c>
      <c r="H134" s="1">
        <f t="shared" si="34"/>
        <v>6</v>
      </c>
      <c r="I134" s="22"/>
      <c r="J134" s="10" t="s">
        <v>967</v>
      </c>
      <c r="K134" s="1">
        <f t="shared" si="35"/>
        <v>6</v>
      </c>
      <c r="L134" s="23"/>
      <c r="M134" s="10" t="s">
        <v>221</v>
      </c>
      <c r="N134" s="1">
        <f t="shared" si="36"/>
        <v>6</v>
      </c>
      <c r="O134" s="22"/>
      <c r="P134" s="10" t="s">
        <v>735</v>
      </c>
      <c r="Q134" s="1">
        <f t="shared" si="37"/>
        <v>6</v>
      </c>
      <c r="R134" s="23"/>
      <c r="S134" s="10" t="s">
        <v>434</v>
      </c>
      <c r="T134" s="1">
        <f t="shared" si="38"/>
        <v>7</v>
      </c>
      <c r="U134" s="22"/>
      <c r="V134" s="10" t="s">
        <v>509</v>
      </c>
      <c r="W134" s="1">
        <f t="shared" si="39"/>
        <v>7</v>
      </c>
    </row>
    <row r="135" spans="1:23" ht="18.600000000000001" thickBot="1" x14ac:dyDescent="0.4">
      <c r="A135" s="25" t="s">
        <v>313</v>
      </c>
      <c r="B135" s="1">
        <f t="shared" si="32"/>
        <v>7</v>
      </c>
      <c r="D135" s="10" t="s">
        <v>446</v>
      </c>
      <c r="E135" s="1">
        <f t="shared" si="33"/>
        <v>6</v>
      </c>
      <c r="G135" s="10" t="s">
        <v>616</v>
      </c>
      <c r="H135" s="1">
        <f t="shared" si="34"/>
        <v>6</v>
      </c>
      <c r="I135" s="22"/>
      <c r="J135" s="10" t="s">
        <v>975</v>
      </c>
      <c r="K135" s="1">
        <f t="shared" si="35"/>
        <v>6</v>
      </c>
      <c r="L135" s="23"/>
      <c r="M135" s="10" t="s">
        <v>221</v>
      </c>
      <c r="N135" s="1">
        <f t="shared" si="36"/>
        <v>6</v>
      </c>
      <c r="O135" s="22"/>
      <c r="P135" s="10" t="s">
        <v>961</v>
      </c>
      <c r="Q135" s="1">
        <f t="shared" si="37"/>
        <v>6</v>
      </c>
      <c r="R135" s="23"/>
      <c r="S135" s="10" t="s">
        <v>83</v>
      </c>
      <c r="T135" s="1">
        <f t="shared" si="38"/>
        <v>7</v>
      </c>
      <c r="U135" s="22"/>
      <c r="V135" s="10" t="s">
        <v>585</v>
      </c>
      <c r="W135" s="1">
        <f t="shared" si="39"/>
        <v>7</v>
      </c>
    </row>
    <row r="136" spans="1:23" ht="18.600000000000001" thickBot="1" x14ac:dyDescent="0.4">
      <c r="A136" s="25" t="s">
        <v>321</v>
      </c>
      <c r="B136" s="1">
        <f t="shared" si="32"/>
        <v>7</v>
      </c>
      <c r="D136" s="10" t="s">
        <v>241</v>
      </c>
      <c r="E136" s="1">
        <f t="shared" si="33"/>
        <v>7</v>
      </c>
      <c r="G136" s="10" t="s">
        <v>798</v>
      </c>
      <c r="H136" s="1">
        <f t="shared" si="34"/>
        <v>6</v>
      </c>
      <c r="I136" s="22"/>
      <c r="J136" s="10" t="s">
        <v>243</v>
      </c>
      <c r="K136" s="1">
        <f t="shared" si="35"/>
        <v>7</v>
      </c>
      <c r="L136" s="23"/>
      <c r="M136" s="10" t="s">
        <v>800</v>
      </c>
      <c r="N136" s="1">
        <f t="shared" si="36"/>
        <v>6</v>
      </c>
      <c r="O136" s="22"/>
      <c r="P136" s="10" t="s">
        <v>1008</v>
      </c>
      <c r="Q136" s="1">
        <f t="shared" si="37"/>
        <v>6</v>
      </c>
      <c r="R136" s="23"/>
      <c r="S136" s="10" t="s">
        <v>625</v>
      </c>
      <c r="T136" s="1">
        <f t="shared" si="38"/>
        <v>7</v>
      </c>
      <c r="U136" s="22"/>
      <c r="V136" s="10" t="s">
        <v>626</v>
      </c>
      <c r="W136" s="1">
        <f t="shared" si="39"/>
        <v>7</v>
      </c>
    </row>
    <row r="137" spans="1:23" ht="18.600000000000001" thickBot="1" x14ac:dyDescent="0.4">
      <c r="A137" s="25" t="s">
        <v>327</v>
      </c>
      <c r="B137" s="1">
        <f t="shared" si="32"/>
        <v>7</v>
      </c>
      <c r="D137" s="10" t="s">
        <v>314</v>
      </c>
      <c r="E137" s="1">
        <f t="shared" si="33"/>
        <v>7</v>
      </c>
      <c r="G137" s="10" t="s">
        <v>831</v>
      </c>
      <c r="H137" s="1">
        <f t="shared" si="34"/>
        <v>6</v>
      </c>
      <c r="I137" s="22"/>
      <c r="J137" s="10" t="s">
        <v>267</v>
      </c>
      <c r="K137" s="1">
        <f t="shared" si="35"/>
        <v>7</v>
      </c>
      <c r="L137" s="23"/>
      <c r="M137" s="10" t="s">
        <v>818</v>
      </c>
      <c r="N137" s="1">
        <f t="shared" si="36"/>
        <v>6</v>
      </c>
      <c r="O137" s="22"/>
      <c r="P137" s="10" t="s">
        <v>1014</v>
      </c>
      <c r="Q137" s="1">
        <f t="shared" si="37"/>
        <v>6</v>
      </c>
      <c r="R137" s="23"/>
      <c r="S137" s="10" t="s">
        <v>667</v>
      </c>
      <c r="T137" s="1">
        <f t="shared" si="38"/>
        <v>7</v>
      </c>
      <c r="U137" s="22"/>
      <c r="V137" s="10" t="s">
        <v>641</v>
      </c>
      <c r="W137" s="1">
        <f t="shared" si="39"/>
        <v>7</v>
      </c>
    </row>
    <row r="138" spans="1:23" ht="18.600000000000001" thickBot="1" x14ac:dyDescent="0.4">
      <c r="A138" s="25" t="s">
        <v>355</v>
      </c>
      <c r="B138" s="1">
        <f t="shared" si="32"/>
        <v>7</v>
      </c>
      <c r="D138" s="10" t="s">
        <v>328</v>
      </c>
      <c r="E138" s="1">
        <f t="shared" si="33"/>
        <v>7</v>
      </c>
      <c r="G138" s="10" t="s">
        <v>912</v>
      </c>
      <c r="H138" s="1">
        <f t="shared" si="34"/>
        <v>6</v>
      </c>
      <c r="I138" s="22"/>
      <c r="J138" s="10" t="s">
        <v>125</v>
      </c>
      <c r="K138" s="1">
        <f t="shared" si="35"/>
        <v>7</v>
      </c>
      <c r="L138" s="23"/>
      <c r="M138" s="10" t="s">
        <v>826</v>
      </c>
      <c r="N138" s="1">
        <f t="shared" si="36"/>
        <v>6</v>
      </c>
      <c r="O138" s="22"/>
      <c r="P138" s="10" t="s">
        <v>324</v>
      </c>
      <c r="Q138" s="1">
        <f t="shared" si="37"/>
        <v>7</v>
      </c>
      <c r="R138" s="23"/>
      <c r="S138" s="10" t="s">
        <v>811</v>
      </c>
      <c r="T138" s="1">
        <f t="shared" si="38"/>
        <v>7</v>
      </c>
      <c r="U138" s="22"/>
      <c r="V138" s="10" t="s">
        <v>705</v>
      </c>
      <c r="W138" s="1">
        <f t="shared" si="39"/>
        <v>7</v>
      </c>
    </row>
    <row r="139" spans="1:23" ht="18.600000000000001" thickBot="1" x14ac:dyDescent="0.4">
      <c r="A139" s="25" t="s">
        <v>517</v>
      </c>
      <c r="B139" s="1">
        <f t="shared" si="32"/>
        <v>7</v>
      </c>
      <c r="D139" s="10" t="s">
        <v>241</v>
      </c>
      <c r="E139" s="1">
        <f t="shared" si="33"/>
        <v>7</v>
      </c>
      <c r="G139" s="10" t="s">
        <v>722</v>
      </c>
      <c r="H139" s="1">
        <f t="shared" si="34"/>
        <v>6</v>
      </c>
      <c r="I139" s="22"/>
      <c r="J139" s="10" t="s">
        <v>243</v>
      </c>
      <c r="K139" s="1">
        <f t="shared" si="35"/>
        <v>7</v>
      </c>
      <c r="L139" s="23"/>
      <c r="M139" s="10" t="s">
        <v>221</v>
      </c>
      <c r="N139" s="1">
        <f t="shared" si="36"/>
        <v>6</v>
      </c>
      <c r="O139" s="22"/>
      <c r="P139" s="10" t="s">
        <v>344</v>
      </c>
      <c r="Q139" s="1">
        <f t="shared" si="37"/>
        <v>7</v>
      </c>
      <c r="R139" s="23"/>
      <c r="S139" s="10" t="s">
        <v>970</v>
      </c>
      <c r="T139" s="1">
        <f t="shared" si="38"/>
        <v>7</v>
      </c>
      <c r="U139" s="22"/>
      <c r="V139" s="10" t="s">
        <v>710</v>
      </c>
      <c r="W139" s="1">
        <f t="shared" si="39"/>
        <v>7</v>
      </c>
    </row>
    <row r="140" spans="1:23" ht="18.600000000000001" thickBot="1" x14ac:dyDescent="0.4">
      <c r="A140" s="25" t="s">
        <v>523</v>
      </c>
      <c r="B140" s="1">
        <f t="shared" si="32"/>
        <v>7</v>
      </c>
      <c r="D140" s="10" t="s">
        <v>356</v>
      </c>
      <c r="E140" s="1">
        <f t="shared" si="33"/>
        <v>7</v>
      </c>
      <c r="G140" s="10" t="s">
        <v>212</v>
      </c>
      <c r="H140" s="1">
        <f t="shared" si="34"/>
        <v>7</v>
      </c>
      <c r="I140" s="22"/>
      <c r="J140" s="10" t="s">
        <v>125</v>
      </c>
      <c r="K140" s="1">
        <f t="shared" si="35"/>
        <v>7</v>
      </c>
      <c r="L140" s="23"/>
      <c r="M140" s="10" t="s">
        <v>449</v>
      </c>
      <c r="N140" s="1">
        <f t="shared" si="36"/>
        <v>6</v>
      </c>
      <c r="O140" s="22"/>
      <c r="P140" s="10" t="s">
        <v>390</v>
      </c>
      <c r="Q140" s="1">
        <f t="shared" si="37"/>
        <v>7</v>
      </c>
      <c r="R140" s="23"/>
      <c r="S140" s="10" t="s">
        <v>217</v>
      </c>
      <c r="T140" s="1">
        <f t="shared" si="38"/>
        <v>8</v>
      </c>
      <c r="U140" s="22"/>
      <c r="V140" s="10" t="s">
        <v>745</v>
      </c>
      <c r="W140" s="1">
        <f t="shared" si="39"/>
        <v>7</v>
      </c>
    </row>
    <row r="141" spans="1:23" ht="18.600000000000001" thickBot="1" x14ac:dyDescent="0.4">
      <c r="A141" s="25" t="s">
        <v>555</v>
      </c>
      <c r="B141" s="1">
        <f t="shared" si="32"/>
        <v>7</v>
      </c>
      <c r="D141" s="10" t="s">
        <v>536</v>
      </c>
      <c r="E141" s="1">
        <f t="shared" si="33"/>
        <v>7</v>
      </c>
      <c r="G141" s="10" t="s">
        <v>226</v>
      </c>
      <c r="H141" s="1">
        <f t="shared" si="34"/>
        <v>7</v>
      </c>
      <c r="I141" s="22"/>
      <c r="J141" s="10" t="s">
        <v>505</v>
      </c>
      <c r="K141" s="1">
        <f t="shared" si="35"/>
        <v>7</v>
      </c>
      <c r="L141" s="23"/>
      <c r="M141" s="10" t="s">
        <v>221</v>
      </c>
      <c r="N141" s="1">
        <f t="shared" si="36"/>
        <v>6</v>
      </c>
      <c r="O141" s="22"/>
      <c r="P141" s="10" t="s">
        <v>396</v>
      </c>
      <c r="Q141" s="1">
        <f t="shared" si="37"/>
        <v>7</v>
      </c>
      <c r="R141" s="23"/>
      <c r="S141" s="10" t="s">
        <v>245</v>
      </c>
      <c r="T141" s="1">
        <f t="shared" si="38"/>
        <v>8</v>
      </c>
      <c r="U141" s="22"/>
      <c r="V141" s="10" t="s">
        <v>246</v>
      </c>
      <c r="W141" s="1">
        <f t="shared" si="39"/>
        <v>7</v>
      </c>
    </row>
    <row r="142" spans="1:23" ht="18.600000000000001" thickBot="1" x14ac:dyDescent="0.4">
      <c r="A142" s="25" t="s">
        <v>580</v>
      </c>
      <c r="B142" s="1">
        <f t="shared" si="32"/>
        <v>7</v>
      </c>
      <c r="D142" s="10" t="s">
        <v>587</v>
      </c>
      <c r="E142" s="1">
        <f t="shared" si="33"/>
        <v>7</v>
      </c>
      <c r="G142" s="10" t="s">
        <v>234</v>
      </c>
      <c r="H142" s="1">
        <f t="shared" si="34"/>
        <v>7</v>
      </c>
      <c r="I142" s="22"/>
      <c r="J142" s="10" t="s">
        <v>517</v>
      </c>
      <c r="K142" s="1">
        <f t="shared" si="35"/>
        <v>7</v>
      </c>
      <c r="L142" s="23"/>
      <c r="M142" s="10" t="s">
        <v>930</v>
      </c>
      <c r="N142" s="1">
        <f t="shared" si="36"/>
        <v>6</v>
      </c>
      <c r="O142" s="22"/>
      <c r="P142" s="10" t="s">
        <v>418</v>
      </c>
      <c r="Q142" s="1">
        <f t="shared" si="37"/>
        <v>7</v>
      </c>
      <c r="R142" s="23"/>
      <c r="S142" s="10" t="s">
        <v>325</v>
      </c>
      <c r="T142" s="1">
        <f t="shared" si="38"/>
        <v>8</v>
      </c>
      <c r="U142" s="22"/>
      <c r="V142" s="10" t="s">
        <v>788</v>
      </c>
      <c r="W142" s="1">
        <f t="shared" si="39"/>
        <v>7</v>
      </c>
    </row>
    <row r="143" spans="1:23" ht="18.600000000000001" thickBot="1" x14ac:dyDescent="0.4">
      <c r="A143" s="25" t="s">
        <v>608</v>
      </c>
      <c r="B143" s="1">
        <f t="shared" si="32"/>
        <v>7</v>
      </c>
      <c r="D143" s="10" t="s">
        <v>609</v>
      </c>
      <c r="E143" s="1">
        <f t="shared" si="33"/>
        <v>7</v>
      </c>
      <c r="G143" s="10" t="s">
        <v>259</v>
      </c>
      <c r="H143" s="1">
        <f t="shared" si="34"/>
        <v>7</v>
      </c>
      <c r="I143" s="22"/>
      <c r="J143" s="10" t="s">
        <v>608</v>
      </c>
      <c r="K143" s="1">
        <f t="shared" si="35"/>
        <v>7</v>
      </c>
      <c r="L143" s="23"/>
      <c r="M143" s="10" t="s">
        <v>221</v>
      </c>
      <c r="N143" s="1">
        <f t="shared" si="36"/>
        <v>6</v>
      </c>
      <c r="O143" s="22"/>
      <c r="P143" s="10" t="s">
        <v>520</v>
      </c>
      <c r="Q143" s="1">
        <f t="shared" si="37"/>
        <v>7</v>
      </c>
      <c r="R143" s="23"/>
      <c r="S143" s="10" t="s">
        <v>245</v>
      </c>
      <c r="T143" s="1">
        <f t="shared" si="38"/>
        <v>8</v>
      </c>
      <c r="U143" s="22"/>
      <c r="V143" s="10" t="s">
        <v>803</v>
      </c>
      <c r="W143" s="1">
        <f t="shared" si="39"/>
        <v>7</v>
      </c>
    </row>
    <row r="144" spans="1:23" ht="18.600000000000001" thickBot="1" x14ac:dyDescent="0.4">
      <c r="A144" s="25" t="s">
        <v>668</v>
      </c>
      <c r="B144" s="1">
        <f t="shared" si="32"/>
        <v>7</v>
      </c>
      <c r="D144" s="10" t="s">
        <v>636</v>
      </c>
      <c r="E144" s="1">
        <f t="shared" si="33"/>
        <v>7</v>
      </c>
      <c r="G144" s="10" t="s">
        <v>329</v>
      </c>
      <c r="H144" s="1">
        <f t="shared" si="34"/>
        <v>7</v>
      </c>
      <c r="I144" s="22"/>
      <c r="J144" s="10" t="s">
        <v>630</v>
      </c>
      <c r="K144" s="1">
        <f t="shared" si="35"/>
        <v>7</v>
      </c>
      <c r="L144" s="23"/>
      <c r="M144" s="10" t="s">
        <v>1000</v>
      </c>
      <c r="N144" s="1">
        <f t="shared" si="36"/>
        <v>6</v>
      </c>
      <c r="O144" s="22"/>
      <c r="P144" s="10" t="s">
        <v>528</v>
      </c>
      <c r="Q144" s="1">
        <f t="shared" si="37"/>
        <v>7</v>
      </c>
      <c r="R144" s="23"/>
      <c r="S144" s="10" t="s">
        <v>411</v>
      </c>
      <c r="T144" s="1">
        <f t="shared" si="38"/>
        <v>8</v>
      </c>
      <c r="U144" s="22"/>
      <c r="V144" s="10" t="s">
        <v>246</v>
      </c>
      <c r="W144" s="1">
        <f t="shared" si="39"/>
        <v>7</v>
      </c>
    </row>
    <row r="145" spans="1:23" ht="18.600000000000001" thickBot="1" x14ac:dyDescent="0.4">
      <c r="A145" s="25" t="s">
        <v>720</v>
      </c>
      <c r="B145" s="1">
        <f t="shared" si="32"/>
        <v>7</v>
      </c>
      <c r="D145" s="10" t="s">
        <v>669</v>
      </c>
      <c r="E145" s="1">
        <f t="shared" si="33"/>
        <v>7</v>
      </c>
      <c r="G145" s="10" t="s">
        <v>395</v>
      </c>
      <c r="H145" s="1">
        <f t="shared" si="34"/>
        <v>7</v>
      </c>
      <c r="I145" s="22"/>
      <c r="J145" s="10" t="s">
        <v>659</v>
      </c>
      <c r="K145" s="1">
        <f t="shared" si="35"/>
        <v>7</v>
      </c>
      <c r="L145" s="23"/>
      <c r="M145" s="10" t="s">
        <v>449</v>
      </c>
      <c r="N145" s="1">
        <f t="shared" si="36"/>
        <v>6</v>
      </c>
      <c r="O145" s="22"/>
      <c r="P145" s="10" t="s">
        <v>624</v>
      </c>
      <c r="Q145" s="1">
        <f t="shared" si="37"/>
        <v>7</v>
      </c>
      <c r="R145" s="23"/>
      <c r="S145" s="10" t="s">
        <v>245</v>
      </c>
      <c r="T145" s="1">
        <f t="shared" si="38"/>
        <v>8</v>
      </c>
      <c r="U145" s="22"/>
      <c r="V145" s="10" t="s">
        <v>829</v>
      </c>
      <c r="W145" s="1">
        <f t="shared" si="39"/>
        <v>7</v>
      </c>
    </row>
    <row r="146" spans="1:23" ht="18.600000000000001" thickBot="1" x14ac:dyDescent="0.4">
      <c r="A146" s="25" t="s">
        <v>796</v>
      </c>
      <c r="B146" s="1">
        <f t="shared" si="32"/>
        <v>7</v>
      </c>
      <c r="D146" s="10" t="s">
        <v>241</v>
      </c>
      <c r="E146" s="1">
        <f t="shared" si="33"/>
        <v>7</v>
      </c>
      <c r="G146" s="10" t="s">
        <v>512</v>
      </c>
      <c r="H146" s="1">
        <f t="shared" si="34"/>
        <v>7</v>
      </c>
      <c r="I146" s="22"/>
      <c r="J146" s="10" t="s">
        <v>671</v>
      </c>
      <c r="K146" s="1">
        <f t="shared" si="35"/>
        <v>7</v>
      </c>
      <c r="L146" s="23"/>
      <c r="M146" s="10" t="s">
        <v>1008</v>
      </c>
      <c r="N146" s="1">
        <f t="shared" si="36"/>
        <v>6</v>
      </c>
      <c r="O146" s="22"/>
      <c r="P146" s="10" t="s">
        <v>778</v>
      </c>
      <c r="Q146" s="1">
        <f t="shared" si="37"/>
        <v>7</v>
      </c>
      <c r="R146" s="23"/>
      <c r="S146" s="10" t="s">
        <v>598</v>
      </c>
      <c r="T146" s="1">
        <f t="shared" si="38"/>
        <v>8</v>
      </c>
      <c r="U146" s="22"/>
      <c r="V146" s="10" t="s">
        <v>925</v>
      </c>
      <c r="W146" s="1">
        <f t="shared" si="39"/>
        <v>7</v>
      </c>
    </row>
    <row r="147" spans="1:23" ht="18.600000000000001" thickBot="1" x14ac:dyDescent="0.4">
      <c r="A147" s="25" t="s">
        <v>804</v>
      </c>
      <c r="B147" s="1">
        <f t="shared" si="32"/>
        <v>7</v>
      </c>
      <c r="D147" s="10" t="s">
        <v>783</v>
      </c>
      <c r="E147" s="1">
        <f t="shared" si="33"/>
        <v>7</v>
      </c>
      <c r="G147" s="10" t="s">
        <v>517</v>
      </c>
      <c r="H147" s="1">
        <f t="shared" si="34"/>
        <v>7</v>
      </c>
      <c r="I147" s="22"/>
      <c r="J147" s="10" t="s">
        <v>659</v>
      </c>
      <c r="K147" s="1">
        <f t="shared" si="35"/>
        <v>7</v>
      </c>
      <c r="L147" s="23"/>
      <c r="M147" s="10" t="s">
        <v>244</v>
      </c>
      <c r="N147" s="1">
        <f t="shared" si="36"/>
        <v>7</v>
      </c>
      <c r="O147" s="22"/>
      <c r="P147" s="10" t="s">
        <v>786</v>
      </c>
      <c r="Q147" s="1">
        <f t="shared" si="37"/>
        <v>7</v>
      </c>
      <c r="R147" s="23"/>
      <c r="S147" s="10" t="s">
        <v>736</v>
      </c>
      <c r="T147" s="1">
        <f t="shared" si="38"/>
        <v>8</v>
      </c>
      <c r="U147" s="22"/>
      <c r="V147" s="10" t="s">
        <v>933</v>
      </c>
      <c r="W147" s="1">
        <f t="shared" si="39"/>
        <v>7</v>
      </c>
    </row>
    <row r="148" spans="1:23" ht="18.600000000000001" thickBot="1" x14ac:dyDescent="0.4">
      <c r="A148" s="25" t="s">
        <v>822</v>
      </c>
      <c r="B148" s="1">
        <f t="shared" si="32"/>
        <v>7</v>
      </c>
      <c r="D148" s="10" t="s">
        <v>797</v>
      </c>
      <c r="E148" s="1">
        <f t="shared" si="33"/>
        <v>7</v>
      </c>
      <c r="G148" s="10" t="s">
        <v>525</v>
      </c>
      <c r="H148" s="1">
        <f t="shared" si="34"/>
        <v>7</v>
      </c>
      <c r="I148" s="22"/>
      <c r="J148" s="10" t="s">
        <v>243</v>
      </c>
      <c r="K148" s="1">
        <f t="shared" si="35"/>
        <v>7</v>
      </c>
      <c r="L148" s="23"/>
      <c r="M148" s="10" t="s">
        <v>331</v>
      </c>
      <c r="N148" s="1">
        <f t="shared" si="36"/>
        <v>7</v>
      </c>
      <c r="O148" s="22"/>
      <c r="P148" s="10" t="s">
        <v>819</v>
      </c>
      <c r="Q148" s="1">
        <f t="shared" si="37"/>
        <v>7</v>
      </c>
      <c r="R148" s="23"/>
      <c r="S148" s="10" t="s">
        <v>245</v>
      </c>
      <c r="T148" s="1">
        <f t="shared" si="38"/>
        <v>8</v>
      </c>
      <c r="U148" s="22"/>
      <c r="V148" s="10" t="s">
        <v>979</v>
      </c>
      <c r="W148" s="1">
        <f t="shared" si="39"/>
        <v>7</v>
      </c>
    </row>
    <row r="149" spans="1:23" ht="18.600000000000001" thickBot="1" x14ac:dyDescent="0.4">
      <c r="A149" s="25" t="s">
        <v>873</v>
      </c>
      <c r="B149" s="1">
        <f t="shared" si="32"/>
        <v>7</v>
      </c>
      <c r="D149" s="10" t="s">
        <v>241</v>
      </c>
      <c r="E149" s="1">
        <f t="shared" si="33"/>
        <v>7</v>
      </c>
      <c r="G149" s="10" t="s">
        <v>582</v>
      </c>
      <c r="H149" s="1">
        <f t="shared" si="34"/>
        <v>7</v>
      </c>
      <c r="I149" s="22"/>
      <c r="J149" s="10" t="s">
        <v>776</v>
      </c>
      <c r="K149" s="1">
        <f t="shared" si="35"/>
        <v>7</v>
      </c>
      <c r="L149" s="23"/>
      <c r="M149" s="10" t="s">
        <v>244</v>
      </c>
      <c r="N149" s="1">
        <f t="shared" si="36"/>
        <v>7</v>
      </c>
      <c r="O149" s="22"/>
      <c r="P149" s="10" t="s">
        <v>857</v>
      </c>
      <c r="Q149" s="1">
        <f t="shared" si="37"/>
        <v>7</v>
      </c>
      <c r="R149" s="23"/>
      <c r="S149" s="10" t="s">
        <v>598</v>
      </c>
      <c r="T149" s="1">
        <f t="shared" si="38"/>
        <v>8</v>
      </c>
      <c r="U149" s="22"/>
      <c r="V149" s="10" t="s">
        <v>788</v>
      </c>
      <c r="W149" s="1">
        <f t="shared" si="39"/>
        <v>7</v>
      </c>
    </row>
    <row r="150" spans="1:23" ht="18.600000000000001" thickBot="1" x14ac:dyDescent="0.4">
      <c r="A150" s="25" t="s">
        <v>888</v>
      </c>
      <c r="B150" s="1">
        <f t="shared" si="32"/>
        <v>7</v>
      </c>
      <c r="D150" s="10" t="s">
        <v>813</v>
      </c>
      <c r="E150" s="1">
        <f t="shared" si="33"/>
        <v>7</v>
      </c>
      <c r="G150" s="10" t="s">
        <v>608</v>
      </c>
      <c r="H150" s="1">
        <f t="shared" si="34"/>
        <v>7</v>
      </c>
      <c r="I150" s="22"/>
      <c r="J150" s="10" t="s">
        <v>243</v>
      </c>
      <c r="K150" s="1">
        <f t="shared" si="35"/>
        <v>7</v>
      </c>
      <c r="L150" s="23"/>
      <c r="M150" s="10" t="s">
        <v>396</v>
      </c>
      <c r="N150" s="1">
        <f t="shared" si="36"/>
        <v>7</v>
      </c>
      <c r="O150" s="22"/>
      <c r="P150" s="10" t="s">
        <v>915</v>
      </c>
      <c r="Q150" s="1">
        <f t="shared" si="37"/>
        <v>7</v>
      </c>
      <c r="R150" s="23"/>
      <c r="S150" s="10" t="s">
        <v>245</v>
      </c>
      <c r="T150" s="1">
        <f t="shared" si="38"/>
        <v>8</v>
      </c>
      <c r="U150" s="22"/>
      <c r="V150" s="10" t="s">
        <v>1016</v>
      </c>
      <c r="W150" s="1">
        <f t="shared" si="39"/>
        <v>7</v>
      </c>
    </row>
    <row r="151" spans="1:23" ht="18.600000000000001" thickBot="1" x14ac:dyDescent="0.4">
      <c r="A151" s="25" t="s">
        <v>926</v>
      </c>
      <c r="B151" s="1">
        <f t="shared" si="32"/>
        <v>7</v>
      </c>
      <c r="D151" s="10" t="s">
        <v>823</v>
      </c>
      <c r="E151" s="1">
        <f t="shared" si="33"/>
        <v>7</v>
      </c>
      <c r="G151" s="10" t="s">
        <v>670</v>
      </c>
      <c r="H151" s="1">
        <f t="shared" si="34"/>
        <v>7</v>
      </c>
      <c r="I151" s="22"/>
      <c r="J151" s="10" t="s">
        <v>808</v>
      </c>
      <c r="K151" s="1">
        <f t="shared" si="35"/>
        <v>7</v>
      </c>
      <c r="L151" s="23"/>
      <c r="M151" s="10" t="s">
        <v>417</v>
      </c>
      <c r="N151" s="1">
        <f t="shared" si="36"/>
        <v>7</v>
      </c>
      <c r="O151" s="22"/>
      <c r="P151" s="10" t="s">
        <v>969</v>
      </c>
      <c r="Q151" s="1">
        <f t="shared" si="37"/>
        <v>7</v>
      </c>
      <c r="R151" s="23"/>
      <c r="S151" s="10" t="s">
        <v>820</v>
      </c>
      <c r="T151" s="1">
        <f t="shared" si="38"/>
        <v>8</v>
      </c>
      <c r="U151" s="22"/>
      <c r="V151" s="10" t="s">
        <v>361</v>
      </c>
      <c r="W151" s="1">
        <f t="shared" si="39"/>
        <v>8</v>
      </c>
    </row>
    <row r="152" spans="1:23" ht="18.600000000000001" thickBot="1" x14ac:dyDescent="0.4">
      <c r="A152" s="25" t="s">
        <v>957</v>
      </c>
      <c r="B152" s="1">
        <f t="shared" si="32"/>
        <v>7</v>
      </c>
      <c r="D152" s="10" t="s">
        <v>853</v>
      </c>
      <c r="E152" s="1">
        <f t="shared" si="33"/>
        <v>7</v>
      </c>
      <c r="G152" s="10" t="s">
        <v>582</v>
      </c>
      <c r="H152" s="1">
        <f t="shared" si="34"/>
        <v>7</v>
      </c>
      <c r="I152" s="22"/>
      <c r="J152" s="10" t="s">
        <v>825</v>
      </c>
      <c r="K152" s="1">
        <f t="shared" si="35"/>
        <v>7</v>
      </c>
      <c r="L152" s="23"/>
      <c r="M152" s="10" t="s">
        <v>81</v>
      </c>
      <c r="N152" s="1">
        <f t="shared" si="36"/>
        <v>7</v>
      </c>
      <c r="O152" s="22"/>
      <c r="P152" s="10" t="s">
        <v>977</v>
      </c>
      <c r="Q152" s="1">
        <f t="shared" si="37"/>
        <v>7</v>
      </c>
      <c r="R152" s="23"/>
      <c r="S152" s="10" t="s">
        <v>828</v>
      </c>
      <c r="T152" s="1">
        <f t="shared" si="38"/>
        <v>8</v>
      </c>
      <c r="U152" s="22"/>
      <c r="V152" s="10" t="s">
        <v>412</v>
      </c>
      <c r="W152" s="1">
        <f t="shared" si="39"/>
        <v>8</v>
      </c>
    </row>
    <row r="153" spans="1:23" ht="18.600000000000001" thickBot="1" x14ac:dyDescent="0.4">
      <c r="A153" s="25" t="s">
        <v>972</v>
      </c>
      <c r="B153" s="1">
        <f t="shared" si="32"/>
        <v>7</v>
      </c>
      <c r="D153" s="10" t="s">
        <v>874</v>
      </c>
      <c r="E153" s="1">
        <f t="shared" si="33"/>
        <v>7</v>
      </c>
      <c r="G153" s="10" t="s">
        <v>824</v>
      </c>
      <c r="H153" s="1">
        <f t="shared" si="34"/>
        <v>7</v>
      </c>
      <c r="I153" s="22"/>
      <c r="J153" s="10" t="s">
        <v>913</v>
      </c>
      <c r="K153" s="1">
        <f t="shared" si="35"/>
        <v>7</v>
      </c>
      <c r="L153" s="23"/>
      <c r="M153" s="10" t="s">
        <v>519</v>
      </c>
      <c r="N153" s="1">
        <f t="shared" si="36"/>
        <v>7</v>
      </c>
      <c r="O153" s="22"/>
      <c r="P153" s="10" t="s">
        <v>786</v>
      </c>
      <c r="Q153" s="1">
        <f t="shared" si="37"/>
        <v>7</v>
      </c>
      <c r="R153" s="23"/>
      <c r="S153" s="10" t="s">
        <v>736</v>
      </c>
      <c r="T153" s="1">
        <f t="shared" si="38"/>
        <v>8</v>
      </c>
      <c r="U153" s="22"/>
      <c r="V153" s="10" t="s">
        <v>435</v>
      </c>
      <c r="W153" s="1">
        <f t="shared" si="39"/>
        <v>8</v>
      </c>
    </row>
    <row r="154" spans="1:23" ht="18.600000000000001" thickBot="1" x14ac:dyDescent="0.4">
      <c r="A154" s="25" t="s">
        <v>720</v>
      </c>
      <c r="B154" s="1">
        <f t="shared" si="32"/>
        <v>7</v>
      </c>
      <c r="D154" s="10" t="s">
        <v>965</v>
      </c>
      <c r="E154" s="1">
        <f t="shared" si="33"/>
        <v>7</v>
      </c>
      <c r="G154" s="10" t="s">
        <v>838</v>
      </c>
      <c r="H154" s="1">
        <f t="shared" si="34"/>
        <v>7</v>
      </c>
      <c r="I154" s="22"/>
      <c r="J154" s="10" t="s">
        <v>350</v>
      </c>
      <c r="K154" s="1">
        <f t="shared" si="35"/>
        <v>8</v>
      </c>
      <c r="L154" s="23"/>
      <c r="M154" s="10" t="s">
        <v>527</v>
      </c>
      <c r="N154" s="1">
        <f t="shared" si="36"/>
        <v>7</v>
      </c>
      <c r="O154" s="22"/>
      <c r="P154" s="10" t="s">
        <v>24</v>
      </c>
      <c r="Q154" s="1">
        <f t="shared" si="37"/>
        <v>7</v>
      </c>
      <c r="R154" s="23"/>
      <c r="S154" s="10" t="s">
        <v>916</v>
      </c>
      <c r="T154" s="1">
        <f t="shared" si="38"/>
        <v>8</v>
      </c>
      <c r="U154" s="22"/>
      <c r="V154" s="10" t="s">
        <v>443</v>
      </c>
      <c r="W154" s="1">
        <f t="shared" si="39"/>
        <v>8</v>
      </c>
    </row>
    <row r="155" spans="1:23" ht="18.600000000000001" thickBot="1" x14ac:dyDescent="0.4">
      <c r="A155" s="25" t="s">
        <v>200</v>
      </c>
      <c r="B155" s="1">
        <f t="shared" si="32"/>
        <v>8</v>
      </c>
      <c r="D155" s="10" t="s">
        <v>783</v>
      </c>
      <c r="E155" s="1">
        <f t="shared" si="33"/>
        <v>7</v>
      </c>
      <c r="G155" s="10" t="s">
        <v>854</v>
      </c>
      <c r="H155" s="1">
        <f t="shared" si="34"/>
        <v>7</v>
      </c>
      <c r="I155" s="22"/>
      <c r="J155" s="10" t="s">
        <v>431</v>
      </c>
      <c r="K155" s="1">
        <f t="shared" si="35"/>
        <v>8</v>
      </c>
      <c r="L155" s="23"/>
      <c r="M155" s="10" t="s">
        <v>584</v>
      </c>
      <c r="N155" s="1">
        <f t="shared" si="36"/>
        <v>7</v>
      </c>
      <c r="O155" s="22"/>
      <c r="P155" s="10" t="s">
        <v>229</v>
      </c>
      <c r="Q155" s="1">
        <f t="shared" si="37"/>
        <v>8</v>
      </c>
      <c r="R155" s="23"/>
      <c r="S155" s="10" t="s">
        <v>978</v>
      </c>
      <c r="T155" s="1">
        <f t="shared" si="38"/>
        <v>8</v>
      </c>
      <c r="U155" s="22"/>
      <c r="V155" s="10" t="s">
        <v>121</v>
      </c>
      <c r="W155" s="1">
        <f t="shared" si="39"/>
        <v>8</v>
      </c>
    </row>
    <row r="156" spans="1:23" ht="18.600000000000001" thickBot="1" x14ac:dyDescent="0.4">
      <c r="A156" s="25" t="s">
        <v>240</v>
      </c>
      <c r="B156" s="1">
        <f t="shared" si="32"/>
        <v>8</v>
      </c>
      <c r="D156" s="10" t="s">
        <v>481</v>
      </c>
      <c r="E156" s="1">
        <f t="shared" si="33"/>
        <v>8</v>
      </c>
      <c r="G156" s="10" t="s">
        <v>888</v>
      </c>
      <c r="H156" s="1">
        <f t="shared" si="34"/>
        <v>7</v>
      </c>
      <c r="I156" s="22"/>
      <c r="J156" s="10" t="s">
        <v>483</v>
      </c>
      <c r="K156" s="1">
        <f t="shared" si="35"/>
        <v>8</v>
      </c>
      <c r="L156" s="23"/>
      <c r="M156" s="10" t="s">
        <v>680</v>
      </c>
      <c r="N156" s="1">
        <f t="shared" si="36"/>
        <v>7</v>
      </c>
      <c r="O156" s="22"/>
      <c r="P156" s="10" t="s">
        <v>237</v>
      </c>
      <c r="Q156" s="1">
        <f t="shared" si="37"/>
        <v>8</v>
      </c>
      <c r="R156" s="23"/>
      <c r="S156" s="10" t="s">
        <v>990</v>
      </c>
      <c r="T156" s="1">
        <f t="shared" si="38"/>
        <v>8</v>
      </c>
      <c r="U156" s="22"/>
      <c r="V156" s="10" t="s">
        <v>579</v>
      </c>
      <c r="W156" s="1">
        <f t="shared" si="39"/>
        <v>8</v>
      </c>
    </row>
    <row r="157" spans="1:23" ht="18.600000000000001" thickBot="1" x14ac:dyDescent="0.4">
      <c r="A157" s="25" t="s">
        <v>240</v>
      </c>
      <c r="B157" s="1">
        <f t="shared" si="32"/>
        <v>8</v>
      </c>
      <c r="D157" s="10" t="s">
        <v>524</v>
      </c>
      <c r="E157" s="1">
        <f t="shared" si="33"/>
        <v>8</v>
      </c>
      <c r="G157" s="10" t="s">
        <v>974</v>
      </c>
      <c r="H157" s="1">
        <f t="shared" si="34"/>
        <v>7</v>
      </c>
      <c r="I157" s="22"/>
      <c r="J157" s="10" t="s">
        <v>575</v>
      </c>
      <c r="K157" s="1">
        <f t="shared" si="35"/>
        <v>8</v>
      </c>
      <c r="L157" s="23"/>
      <c r="M157" s="10" t="s">
        <v>702</v>
      </c>
      <c r="N157" s="1">
        <f t="shared" si="36"/>
        <v>7</v>
      </c>
      <c r="O157" s="22"/>
      <c r="P157" s="10" t="s">
        <v>251</v>
      </c>
      <c r="Q157" s="1">
        <f t="shared" si="37"/>
        <v>8</v>
      </c>
      <c r="R157" s="23"/>
      <c r="S157" s="10" t="s">
        <v>25</v>
      </c>
      <c r="T157" s="1">
        <f t="shared" si="38"/>
        <v>8</v>
      </c>
      <c r="U157" s="22"/>
      <c r="V157" s="10" t="s">
        <v>634</v>
      </c>
      <c r="W157" s="1">
        <f t="shared" si="39"/>
        <v>8</v>
      </c>
    </row>
    <row r="158" spans="1:23" ht="18.600000000000001" thickBot="1" x14ac:dyDescent="0.4">
      <c r="A158" s="25" t="s">
        <v>436</v>
      </c>
      <c r="B158" s="1">
        <f t="shared" si="32"/>
        <v>8</v>
      </c>
      <c r="D158" s="10" t="s">
        <v>556</v>
      </c>
      <c r="E158" s="1">
        <f t="shared" si="33"/>
        <v>8</v>
      </c>
      <c r="G158" s="10" t="s">
        <v>242</v>
      </c>
      <c r="H158" s="1">
        <f t="shared" si="34"/>
        <v>8</v>
      </c>
      <c r="I158" s="22"/>
      <c r="J158" s="10" t="s">
        <v>583</v>
      </c>
      <c r="K158" s="1">
        <f t="shared" si="35"/>
        <v>8</v>
      </c>
      <c r="L158" s="23"/>
      <c r="M158" s="10" t="s">
        <v>710</v>
      </c>
      <c r="N158" s="1">
        <f t="shared" si="36"/>
        <v>7</v>
      </c>
      <c r="O158" s="22"/>
      <c r="P158" s="10" t="s">
        <v>127</v>
      </c>
      <c r="Q158" s="1">
        <f t="shared" si="37"/>
        <v>8</v>
      </c>
      <c r="R158" s="23"/>
      <c r="S158" s="10" t="s">
        <v>230</v>
      </c>
      <c r="T158" s="1">
        <f t="shared" si="38"/>
        <v>9</v>
      </c>
      <c r="U158" s="22"/>
      <c r="V158" s="10" t="s">
        <v>835</v>
      </c>
      <c r="W158" s="1">
        <f t="shared" si="39"/>
        <v>8</v>
      </c>
    </row>
    <row r="159" spans="1:23" ht="18.600000000000001" thickBot="1" x14ac:dyDescent="0.4">
      <c r="A159" s="25" t="s">
        <v>480</v>
      </c>
      <c r="B159" s="1">
        <f t="shared" si="32"/>
        <v>8</v>
      </c>
      <c r="D159" s="10" t="s">
        <v>573</v>
      </c>
      <c r="E159" s="1">
        <f t="shared" si="33"/>
        <v>8</v>
      </c>
      <c r="G159" s="10" t="s">
        <v>288</v>
      </c>
      <c r="H159" s="1">
        <f t="shared" si="34"/>
        <v>8</v>
      </c>
      <c r="I159" s="22"/>
      <c r="J159" s="10" t="s">
        <v>596</v>
      </c>
      <c r="K159" s="1">
        <f t="shared" si="35"/>
        <v>8</v>
      </c>
      <c r="L159" s="23"/>
      <c r="M159" s="10" t="s">
        <v>244</v>
      </c>
      <c r="N159" s="1">
        <f t="shared" si="36"/>
        <v>7</v>
      </c>
      <c r="O159" s="22"/>
      <c r="P159" s="10" t="s">
        <v>359</v>
      </c>
      <c r="Q159" s="1">
        <f t="shared" si="37"/>
        <v>8</v>
      </c>
      <c r="R159" s="23"/>
      <c r="S159" s="10" t="s">
        <v>319</v>
      </c>
      <c r="T159" s="1">
        <f t="shared" si="38"/>
        <v>9</v>
      </c>
      <c r="U159" s="22"/>
      <c r="V159" s="10" t="s">
        <v>859</v>
      </c>
      <c r="W159" s="1">
        <f t="shared" si="39"/>
        <v>8</v>
      </c>
    </row>
    <row r="160" spans="1:23" ht="18.600000000000001" thickBot="1" x14ac:dyDescent="0.4">
      <c r="A160" s="25" t="s">
        <v>535</v>
      </c>
      <c r="B160" s="1">
        <f t="shared" si="32"/>
        <v>8</v>
      </c>
      <c r="D160" s="10" t="s">
        <v>595</v>
      </c>
      <c r="E160" s="1">
        <f t="shared" si="33"/>
        <v>8</v>
      </c>
      <c r="G160" s="10" t="s">
        <v>242</v>
      </c>
      <c r="H160" s="1">
        <f t="shared" si="34"/>
        <v>8</v>
      </c>
      <c r="I160" s="22"/>
      <c r="J160" s="10" t="s">
        <v>651</v>
      </c>
      <c r="K160" s="1">
        <f t="shared" si="35"/>
        <v>8</v>
      </c>
      <c r="L160" s="23"/>
      <c r="M160" s="10" t="s">
        <v>777</v>
      </c>
      <c r="N160" s="1">
        <f t="shared" si="36"/>
        <v>7</v>
      </c>
      <c r="O160" s="22"/>
      <c r="P160" s="10" t="s">
        <v>441</v>
      </c>
      <c r="Q160" s="1">
        <f t="shared" si="37"/>
        <v>8</v>
      </c>
      <c r="R160" s="23"/>
      <c r="S160" s="10" t="s">
        <v>333</v>
      </c>
      <c r="T160" s="1">
        <f t="shared" si="38"/>
        <v>9</v>
      </c>
      <c r="U160" s="22"/>
      <c r="V160" s="10" t="s">
        <v>405</v>
      </c>
      <c r="W160" s="1">
        <f t="shared" si="39"/>
        <v>9</v>
      </c>
    </row>
    <row r="161" spans="1:23" ht="18.600000000000001" thickBot="1" x14ac:dyDescent="0.4">
      <c r="A161" s="25" t="s">
        <v>564</v>
      </c>
      <c r="B161" s="1">
        <f t="shared" si="32"/>
        <v>8</v>
      </c>
      <c r="D161" s="10" t="s">
        <v>620</v>
      </c>
      <c r="E161" s="1">
        <f t="shared" si="33"/>
        <v>8</v>
      </c>
      <c r="G161" s="10" t="s">
        <v>357</v>
      </c>
      <c r="H161" s="1">
        <f t="shared" si="34"/>
        <v>8</v>
      </c>
      <c r="I161" s="22"/>
      <c r="J161" s="10" t="s">
        <v>664</v>
      </c>
      <c r="K161" s="1">
        <f t="shared" si="35"/>
        <v>8</v>
      </c>
      <c r="L161" s="23"/>
      <c r="M161" s="10" t="s">
        <v>785</v>
      </c>
      <c r="N161" s="1">
        <f t="shared" si="36"/>
        <v>7</v>
      </c>
      <c r="O161" s="22"/>
      <c r="P161" s="10" t="s">
        <v>539</v>
      </c>
      <c r="Q161" s="1">
        <f t="shared" si="37"/>
        <v>8</v>
      </c>
      <c r="R161" s="23"/>
      <c r="S161" s="10" t="s">
        <v>345</v>
      </c>
      <c r="T161" s="1">
        <f t="shared" si="38"/>
        <v>9</v>
      </c>
      <c r="U161" s="22"/>
      <c r="V161" s="10" t="s">
        <v>522</v>
      </c>
      <c r="W161" s="1">
        <f t="shared" si="39"/>
        <v>9</v>
      </c>
    </row>
    <row r="162" spans="1:23" ht="18.600000000000001" thickBot="1" x14ac:dyDescent="0.4">
      <c r="A162" s="25" t="s">
        <v>698</v>
      </c>
      <c r="B162" s="1">
        <f t="shared" ref="B162:B186" si="40">LEN(A162)</f>
        <v>8</v>
      </c>
      <c r="D162" s="10" t="s">
        <v>649</v>
      </c>
      <c r="E162" s="1">
        <f t="shared" ref="E162:E186" si="41">LEN(D162)</f>
        <v>8</v>
      </c>
      <c r="G162" s="10" t="s">
        <v>415</v>
      </c>
      <c r="H162" s="1">
        <f t="shared" ref="H162:H186" si="42">LEN(G162)</f>
        <v>8</v>
      </c>
      <c r="I162" s="22"/>
      <c r="J162" s="10" t="s">
        <v>693</v>
      </c>
      <c r="K162" s="1">
        <f t="shared" ref="K162:K186" si="43">LEN(J162)</f>
        <v>8</v>
      </c>
      <c r="L162" s="23"/>
      <c r="M162" s="10" t="s">
        <v>792</v>
      </c>
      <c r="N162" s="1">
        <f t="shared" ref="N162:N186" si="44">LEN(M162)</f>
        <v>7</v>
      </c>
      <c r="O162" s="22"/>
      <c r="P162" s="10" t="s">
        <v>577</v>
      </c>
      <c r="Q162" s="1">
        <f t="shared" ref="Q162:Q186" si="45">LEN(P162)</f>
        <v>8</v>
      </c>
      <c r="R162" s="23"/>
      <c r="S162" s="10" t="s">
        <v>360</v>
      </c>
      <c r="T162" s="1">
        <f t="shared" ref="T162:T186" si="46">LEN(S162)</f>
        <v>9</v>
      </c>
      <c r="U162" s="22"/>
      <c r="V162" s="10" t="s">
        <v>541</v>
      </c>
      <c r="W162" s="1">
        <f t="shared" ref="W162:W186" si="47">LEN(V162)</f>
        <v>9</v>
      </c>
    </row>
    <row r="163" spans="1:23" ht="18.600000000000001" thickBot="1" x14ac:dyDescent="0.4">
      <c r="A163" s="25" t="s">
        <v>814</v>
      </c>
      <c r="B163" s="1">
        <f t="shared" si="40"/>
        <v>8</v>
      </c>
      <c r="D163" s="10" t="s">
        <v>699</v>
      </c>
      <c r="E163" s="1">
        <f t="shared" si="41"/>
        <v>8</v>
      </c>
      <c r="G163" s="10" t="s">
        <v>504</v>
      </c>
      <c r="H163" s="1">
        <f t="shared" si="42"/>
        <v>8</v>
      </c>
      <c r="I163" s="22"/>
      <c r="J163" s="10" t="s">
        <v>750</v>
      </c>
      <c r="K163" s="1">
        <f t="shared" si="43"/>
        <v>8</v>
      </c>
      <c r="L163" s="23"/>
      <c r="M163" s="10" t="s">
        <v>244</v>
      </c>
      <c r="N163" s="1">
        <f t="shared" si="44"/>
        <v>7</v>
      </c>
      <c r="O163" s="22"/>
      <c r="P163" s="10" t="s">
        <v>597</v>
      </c>
      <c r="Q163" s="1">
        <f t="shared" si="45"/>
        <v>8</v>
      </c>
      <c r="R163" s="23"/>
      <c r="S163" s="10" t="s">
        <v>404</v>
      </c>
      <c r="T163" s="1">
        <f t="shared" si="46"/>
        <v>9</v>
      </c>
      <c r="U163" s="22"/>
      <c r="V163" s="10" t="s">
        <v>599</v>
      </c>
      <c r="W163" s="1">
        <f t="shared" si="47"/>
        <v>9</v>
      </c>
    </row>
    <row r="164" spans="1:23" ht="18.600000000000001" thickBot="1" x14ac:dyDescent="0.4">
      <c r="A164" s="25" t="s">
        <v>852</v>
      </c>
      <c r="B164" s="1">
        <f t="shared" si="40"/>
        <v>8</v>
      </c>
      <c r="D164" s="10" t="s">
        <v>595</v>
      </c>
      <c r="E164" s="1">
        <f t="shared" si="41"/>
        <v>8</v>
      </c>
      <c r="G164" s="10" t="s">
        <v>574</v>
      </c>
      <c r="H164" s="1">
        <f t="shared" si="42"/>
        <v>8</v>
      </c>
      <c r="I164" s="22"/>
      <c r="J164" s="10" t="s">
        <v>596</v>
      </c>
      <c r="K164" s="1">
        <f t="shared" si="43"/>
        <v>8</v>
      </c>
      <c r="L164" s="23"/>
      <c r="M164" s="10" t="s">
        <v>877</v>
      </c>
      <c r="N164" s="1">
        <f t="shared" si="44"/>
        <v>7</v>
      </c>
      <c r="O164" s="22"/>
      <c r="P164" s="10" t="s">
        <v>632</v>
      </c>
      <c r="Q164" s="1">
        <f t="shared" si="45"/>
        <v>8</v>
      </c>
      <c r="R164" s="23"/>
      <c r="S164" s="10" t="s">
        <v>477</v>
      </c>
      <c r="T164" s="1">
        <f t="shared" si="46"/>
        <v>9</v>
      </c>
      <c r="U164" s="22"/>
      <c r="V164" s="10" t="s">
        <v>719</v>
      </c>
      <c r="W164" s="1">
        <f t="shared" si="47"/>
        <v>9</v>
      </c>
    </row>
    <row r="165" spans="1:23" ht="18.600000000000001" thickBot="1" x14ac:dyDescent="0.4">
      <c r="A165" s="25" t="s">
        <v>865</v>
      </c>
      <c r="B165" s="1">
        <f t="shared" si="40"/>
        <v>8</v>
      </c>
      <c r="D165" s="10" t="s">
        <v>866</v>
      </c>
      <c r="E165" s="1">
        <f t="shared" si="41"/>
        <v>8</v>
      </c>
      <c r="G165" s="10" t="s">
        <v>693</v>
      </c>
      <c r="H165" s="1">
        <f t="shared" si="42"/>
        <v>8</v>
      </c>
      <c r="I165" s="22"/>
      <c r="J165" s="10" t="s">
        <v>784</v>
      </c>
      <c r="K165" s="1">
        <f t="shared" si="43"/>
        <v>8</v>
      </c>
      <c r="L165" s="23"/>
      <c r="M165" s="10" t="s">
        <v>884</v>
      </c>
      <c r="N165" s="1">
        <f t="shared" si="44"/>
        <v>7</v>
      </c>
      <c r="O165" s="22"/>
      <c r="P165" s="10" t="s">
        <v>639</v>
      </c>
      <c r="Q165" s="1">
        <f t="shared" si="45"/>
        <v>8</v>
      </c>
      <c r="R165" s="23"/>
      <c r="S165" s="10" t="s">
        <v>345</v>
      </c>
      <c r="T165" s="1">
        <f t="shared" si="46"/>
        <v>9</v>
      </c>
      <c r="U165" s="22"/>
      <c r="V165" s="10" t="s">
        <v>762</v>
      </c>
      <c r="W165" s="1">
        <f t="shared" si="47"/>
        <v>9</v>
      </c>
    </row>
    <row r="166" spans="1:23" ht="18.600000000000001" thickBot="1" x14ac:dyDescent="0.4">
      <c r="A166" s="25" t="s">
        <v>900</v>
      </c>
      <c r="B166" s="1">
        <f t="shared" si="40"/>
        <v>8</v>
      </c>
      <c r="D166" s="10" t="s">
        <v>889</v>
      </c>
      <c r="E166" s="1">
        <f t="shared" si="41"/>
        <v>8</v>
      </c>
      <c r="G166" s="10" t="s">
        <v>700</v>
      </c>
      <c r="H166" s="1">
        <f t="shared" si="42"/>
        <v>8</v>
      </c>
      <c r="I166" s="22"/>
      <c r="J166" s="10" t="s">
        <v>799</v>
      </c>
      <c r="K166" s="1">
        <f t="shared" si="43"/>
        <v>8</v>
      </c>
      <c r="L166" s="23"/>
      <c r="M166" s="10" t="s">
        <v>785</v>
      </c>
      <c r="N166" s="1">
        <f t="shared" si="44"/>
        <v>7</v>
      </c>
      <c r="O166" s="22"/>
      <c r="P166" s="10" t="s">
        <v>681</v>
      </c>
      <c r="Q166" s="1">
        <f t="shared" si="45"/>
        <v>8</v>
      </c>
      <c r="R166" s="23"/>
      <c r="S166" s="10" t="s">
        <v>633</v>
      </c>
      <c r="T166" s="1">
        <f t="shared" si="46"/>
        <v>9</v>
      </c>
      <c r="U166" s="22"/>
      <c r="V166" s="10" t="s">
        <v>599</v>
      </c>
      <c r="W166" s="1">
        <f t="shared" si="47"/>
        <v>9</v>
      </c>
    </row>
    <row r="167" spans="1:23" ht="18.600000000000001" thickBot="1" x14ac:dyDescent="0.4">
      <c r="A167" s="25" t="s">
        <v>964</v>
      </c>
      <c r="B167" s="1">
        <f t="shared" si="40"/>
        <v>8</v>
      </c>
      <c r="D167" s="10" t="s">
        <v>927</v>
      </c>
      <c r="E167" s="1">
        <f t="shared" si="41"/>
        <v>8</v>
      </c>
      <c r="G167" s="10" t="s">
        <v>595</v>
      </c>
      <c r="H167" s="1">
        <f t="shared" si="42"/>
        <v>8</v>
      </c>
      <c r="I167" s="22"/>
      <c r="J167" s="10" t="s">
        <v>832</v>
      </c>
      <c r="K167" s="1">
        <f t="shared" si="43"/>
        <v>8</v>
      </c>
      <c r="L167" s="23"/>
      <c r="M167" s="10" t="s">
        <v>359</v>
      </c>
      <c r="N167" s="1">
        <f t="shared" si="44"/>
        <v>8</v>
      </c>
      <c r="O167" s="22"/>
      <c r="P167" s="10" t="s">
        <v>703</v>
      </c>
      <c r="Q167" s="1">
        <f t="shared" si="45"/>
        <v>8</v>
      </c>
      <c r="R167" s="23"/>
      <c r="S167" s="10" t="s">
        <v>654</v>
      </c>
      <c r="T167" s="1">
        <f t="shared" si="46"/>
        <v>9</v>
      </c>
      <c r="U167" s="22"/>
      <c r="V167" s="10" t="s">
        <v>821</v>
      </c>
      <c r="W167" s="1">
        <f t="shared" si="47"/>
        <v>9</v>
      </c>
    </row>
    <row r="168" spans="1:23" ht="18.600000000000001" thickBot="1" x14ac:dyDescent="0.4">
      <c r="A168" s="25" t="s">
        <v>1009</v>
      </c>
      <c r="B168" s="1">
        <f t="shared" si="40"/>
        <v>8</v>
      </c>
      <c r="D168" s="10" t="s">
        <v>1010</v>
      </c>
      <c r="E168" s="1">
        <f t="shared" si="41"/>
        <v>8</v>
      </c>
      <c r="G168" s="10" t="s">
        <v>807</v>
      </c>
      <c r="H168" s="1">
        <f t="shared" si="42"/>
        <v>8</v>
      </c>
      <c r="I168" s="22"/>
      <c r="J168" s="10" t="s">
        <v>898</v>
      </c>
      <c r="K168" s="1">
        <f t="shared" si="43"/>
        <v>8</v>
      </c>
      <c r="L168" s="23"/>
      <c r="M168" s="10" t="s">
        <v>432</v>
      </c>
      <c r="N168" s="1">
        <f t="shared" si="44"/>
        <v>8</v>
      </c>
      <c r="O168" s="22"/>
      <c r="P168" s="10" t="s">
        <v>597</v>
      </c>
      <c r="Q168" s="1">
        <f t="shared" si="45"/>
        <v>8</v>
      </c>
      <c r="R168" s="23"/>
      <c r="S168" s="10" t="s">
        <v>744</v>
      </c>
      <c r="T168" s="1">
        <f t="shared" si="46"/>
        <v>9</v>
      </c>
      <c r="U168" s="22"/>
      <c r="V168" s="10" t="s">
        <v>872</v>
      </c>
      <c r="W168" s="1">
        <f t="shared" si="47"/>
        <v>9</v>
      </c>
    </row>
    <row r="169" spans="1:23" ht="18.600000000000001" thickBot="1" x14ac:dyDescent="0.4">
      <c r="A169" s="25" t="s">
        <v>339</v>
      </c>
      <c r="B169" s="1">
        <f t="shared" si="40"/>
        <v>9</v>
      </c>
      <c r="D169" s="10" t="s">
        <v>581</v>
      </c>
      <c r="E169" s="1">
        <f t="shared" si="41"/>
        <v>9</v>
      </c>
      <c r="G169" s="10" t="s">
        <v>882</v>
      </c>
      <c r="H169" s="1">
        <f t="shared" si="42"/>
        <v>8</v>
      </c>
      <c r="I169" s="22"/>
      <c r="J169" s="10" t="s">
        <v>784</v>
      </c>
      <c r="K169" s="1">
        <f t="shared" si="43"/>
        <v>8</v>
      </c>
      <c r="L169" s="23"/>
      <c r="M169" s="10" t="s">
        <v>440</v>
      </c>
      <c r="N169" s="1">
        <f t="shared" si="44"/>
        <v>8</v>
      </c>
      <c r="O169" s="22"/>
      <c r="P169" s="10" t="s">
        <v>793</v>
      </c>
      <c r="Q169" s="1">
        <f t="shared" si="45"/>
        <v>8</v>
      </c>
      <c r="R169" s="23"/>
      <c r="S169" s="10" t="s">
        <v>802</v>
      </c>
      <c r="T169" s="1">
        <f t="shared" si="46"/>
        <v>9</v>
      </c>
      <c r="U169" s="22"/>
      <c r="V169" s="10" t="s">
        <v>420</v>
      </c>
      <c r="W169" s="1">
        <f t="shared" si="47"/>
        <v>10</v>
      </c>
    </row>
    <row r="170" spans="1:23" ht="18.600000000000001" thickBot="1" x14ac:dyDescent="0.4">
      <c r="A170" s="25" t="s">
        <v>393</v>
      </c>
      <c r="B170" s="1">
        <f t="shared" si="40"/>
        <v>9</v>
      </c>
      <c r="D170" s="10" t="s">
        <v>628</v>
      </c>
      <c r="E170" s="1">
        <f t="shared" si="41"/>
        <v>9</v>
      </c>
      <c r="G170" s="10" t="s">
        <v>966</v>
      </c>
      <c r="H170" s="1">
        <f t="shared" si="42"/>
        <v>8</v>
      </c>
      <c r="I170" s="22"/>
      <c r="J170" s="10" t="s">
        <v>342</v>
      </c>
      <c r="K170" s="1">
        <f t="shared" si="43"/>
        <v>9</v>
      </c>
      <c r="L170" s="23"/>
      <c r="M170" s="10" t="s">
        <v>484</v>
      </c>
      <c r="N170" s="1">
        <f t="shared" si="44"/>
        <v>8</v>
      </c>
      <c r="O170" s="22"/>
      <c r="P170" s="10" t="s">
        <v>251</v>
      </c>
      <c r="Q170" s="1">
        <f t="shared" si="45"/>
        <v>8</v>
      </c>
      <c r="R170" s="23"/>
      <c r="S170" s="10" t="s">
        <v>205</v>
      </c>
      <c r="T170" s="1">
        <f t="shared" si="46"/>
        <v>10</v>
      </c>
      <c r="U170" s="22"/>
      <c r="V170" s="10" t="s">
        <v>530</v>
      </c>
      <c r="W170" s="1">
        <f t="shared" si="47"/>
        <v>10</v>
      </c>
    </row>
    <row r="171" spans="1:23" ht="18.600000000000001" thickBot="1" x14ac:dyDescent="0.4">
      <c r="A171" s="25" t="s">
        <v>586</v>
      </c>
      <c r="B171" s="1">
        <f t="shared" si="40"/>
        <v>9</v>
      </c>
      <c r="D171" s="10" t="s">
        <v>692</v>
      </c>
      <c r="E171" s="1">
        <f t="shared" si="41"/>
        <v>9</v>
      </c>
      <c r="G171" s="10" t="s">
        <v>1011</v>
      </c>
      <c r="H171" s="1">
        <f t="shared" si="42"/>
        <v>8</v>
      </c>
      <c r="I171" s="22"/>
      <c r="J171" s="10" t="s">
        <v>408</v>
      </c>
      <c r="K171" s="1">
        <f t="shared" si="43"/>
        <v>9</v>
      </c>
      <c r="L171" s="23"/>
      <c r="M171" s="10" t="s">
        <v>597</v>
      </c>
      <c r="N171" s="1">
        <f t="shared" si="44"/>
        <v>8</v>
      </c>
      <c r="O171" s="22"/>
      <c r="P171" s="10" t="s">
        <v>833</v>
      </c>
      <c r="Q171" s="1">
        <f t="shared" si="45"/>
        <v>8</v>
      </c>
      <c r="R171" s="23"/>
      <c r="S171" s="10" t="s">
        <v>442</v>
      </c>
      <c r="T171" s="1">
        <f t="shared" si="46"/>
        <v>10</v>
      </c>
      <c r="U171" s="22"/>
      <c r="V171" s="10" t="s">
        <v>548</v>
      </c>
      <c r="W171" s="1">
        <f t="shared" si="47"/>
        <v>10</v>
      </c>
    </row>
    <row r="172" spans="1:23" ht="18.600000000000001" thickBot="1" x14ac:dyDescent="0.4">
      <c r="A172" s="25" t="s">
        <v>594</v>
      </c>
      <c r="B172" s="1">
        <f t="shared" si="40"/>
        <v>9</v>
      </c>
      <c r="D172" s="10" t="s">
        <v>845</v>
      </c>
      <c r="E172" s="1">
        <f t="shared" si="41"/>
        <v>9</v>
      </c>
      <c r="G172" s="10" t="s">
        <v>341</v>
      </c>
      <c r="H172" s="1">
        <f t="shared" si="42"/>
        <v>9</v>
      </c>
      <c r="I172" s="22"/>
      <c r="J172" s="10" t="s">
        <v>416</v>
      </c>
      <c r="K172" s="1">
        <f t="shared" si="43"/>
        <v>9</v>
      </c>
      <c r="L172" s="23"/>
      <c r="M172" s="10" t="s">
        <v>597</v>
      </c>
      <c r="N172" s="1">
        <f t="shared" si="44"/>
        <v>8</v>
      </c>
      <c r="O172" s="22"/>
      <c r="P172" s="10" t="s">
        <v>907</v>
      </c>
      <c r="Q172" s="1">
        <f t="shared" si="45"/>
        <v>8</v>
      </c>
      <c r="R172" s="23"/>
      <c r="S172" s="10" t="s">
        <v>521</v>
      </c>
      <c r="T172" s="1">
        <f t="shared" si="46"/>
        <v>10</v>
      </c>
      <c r="U172" s="22"/>
      <c r="V172" s="10" t="s">
        <v>843</v>
      </c>
      <c r="W172" s="1">
        <f t="shared" si="47"/>
        <v>10</v>
      </c>
    </row>
    <row r="173" spans="1:23" ht="18.600000000000001" thickBot="1" x14ac:dyDescent="0.4">
      <c r="A173" s="25" t="s">
        <v>691</v>
      </c>
      <c r="B173" s="1">
        <f t="shared" si="40"/>
        <v>9</v>
      </c>
      <c r="D173" s="10" t="s">
        <v>201</v>
      </c>
      <c r="E173" s="1">
        <f t="shared" si="41"/>
        <v>10</v>
      </c>
      <c r="G173" s="10" t="s">
        <v>588</v>
      </c>
      <c r="H173" s="1">
        <f t="shared" si="42"/>
        <v>9</v>
      </c>
      <c r="I173" s="22"/>
      <c r="J173" s="10" t="s">
        <v>622</v>
      </c>
      <c r="K173" s="1">
        <f t="shared" si="43"/>
        <v>9</v>
      </c>
      <c r="L173" s="23"/>
      <c r="M173" s="10" t="s">
        <v>856</v>
      </c>
      <c r="N173" s="1">
        <f t="shared" si="44"/>
        <v>8</v>
      </c>
      <c r="O173" s="22"/>
      <c r="P173" s="10" t="s">
        <v>931</v>
      </c>
      <c r="Q173" s="1">
        <f t="shared" si="45"/>
        <v>8</v>
      </c>
      <c r="R173" s="23"/>
      <c r="S173" s="10" t="s">
        <v>578</v>
      </c>
      <c r="T173" s="1">
        <f t="shared" si="46"/>
        <v>10</v>
      </c>
      <c r="U173" s="22"/>
      <c r="V173" s="10" t="s">
        <v>917</v>
      </c>
      <c r="W173" s="1">
        <f t="shared" si="47"/>
        <v>10</v>
      </c>
    </row>
    <row r="174" spans="1:23" ht="18.600000000000001" thickBot="1" x14ac:dyDescent="0.4">
      <c r="A174" s="25" t="s">
        <v>763</v>
      </c>
      <c r="B174" s="1">
        <f t="shared" si="40"/>
        <v>9</v>
      </c>
      <c r="D174" s="10" t="s">
        <v>340</v>
      </c>
      <c r="E174" s="1">
        <f t="shared" si="41"/>
        <v>10</v>
      </c>
      <c r="G174" s="10" t="s">
        <v>594</v>
      </c>
      <c r="H174" s="1">
        <f t="shared" si="42"/>
        <v>9</v>
      </c>
      <c r="I174" s="22"/>
      <c r="J174" s="10" t="s">
        <v>741</v>
      </c>
      <c r="K174" s="1">
        <f t="shared" si="43"/>
        <v>9</v>
      </c>
      <c r="L174" s="23"/>
      <c r="M174" s="10" t="s">
        <v>891</v>
      </c>
      <c r="N174" s="1">
        <f t="shared" si="44"/>
        <v>8</v>
      </c>
      <c r="O174" s="22"/>
      <c r="P174" s="10" t="s">
        <v>954</v>
      </c>
      <c r="Q174" s="1">
        <f t="shared" si="45"/>
        <v>8</v>
      </c>
      <c r="R174" s="23"/>
      <c r="S174" s="10" t="s">
        <v>842</v>
      </c>
      <c r="T174" s="1">
        <f t="shared" si="46"/>
        <v>10</v>
      </c>
      <c r="U174" s="22"/>
      <c r="V174" s="10" t="s">
        <v>206</v>
      </c>
      <c r="W174" s="1">
        <f t="shared" si="47"/>
        <v>11</v>
      </c>
    </row>
    <row r="175" spans="1:23" ht="18.600000000000001" thickBot="1" x14ac:dyDescent="0.4">
      <c r="A175" s="25" t="s">
        <v>781</v>
      </c>
      <c r="B175" s="1">
        <f t="shared" si="40"/>
        <v>9</v>
      </c>
      <c r="D175" s="10" t="s">
        <v>407</v>
      </c>
      <c r="E175" s="1">
        <f t="shared" si="41"/>
        <v>10</v>
      </c>
      <c r="G175" s="10" t="s">
        <v>629</v>
      </c>
      <c r="H175" s="1">
        <f t="shared" si="42"/>
        <v>9</v>
      </c>
      <c r="I175" s="22"/>
      <c r="J175" s="10" t="s">
        <v>316</v>
      </c>
      <c r="K175" s="1">
        <f t="shared" si="43"/>
        <v>10</v>
      </c>
      <c r="L175" s="23"/>
      <c r="M175" s="10" t="s">
        <v>976</v>
      </c>
      <c r="N175" s="1">
        <f t="shared" si="44"/>
        <v>8</v>
      </c>
      <c r="O175" s="22"/>
      <c r="P175" s="10" t="s">
        <v>849</v>
      </c>
      <c r="Q175" s="1">
        <f t="shared" si="45"/>
        <v>9</v>
      </c>
      <c r="R175" s="23"/>
      <c r="S175" s="10" t="s">
        <v>850</v>
      </c>
      <c r="T175" s="1">
        <f t="shared" si="46"/>
        <v>10</v>
      </c>
      <c r="U175" s="22"/>
      <c r="V175" s="10" t="s">
        <v>320</v>
      </c>
      <c r="W175" s="1">
        <f t="shared" si="47"/>
        <v>11</v>
      </c>
    </row>
    <row r="176" spans="1:23" ht="18.600000000000001" thickBot="1" x14ac:dyDescent="0.4">
      <c r="A176" s="25" t="s">
        <v>805</v>
      </c>
      <c r="B176" s="1">
        <f t="shared" si="40"/>
        <v>9</v>
      </c>
      <c r="D176" s="10" t="s">
        <v>437</v>
      </c>
      <c r="E176" s="1">
        <f t="shared" si="41"/>
        <v>10</v>
      </c>
      <c r="G176" s="10" t="s">
        <v>764</v>
      </c>
      <c r="H176" s="1">
        <f t="shared" si="42"/>
        <v>9</v>
      </c>
      <c r="I176" s="22"/>
      <c r="J176" s="10" t="s">
        <v>439</v>
      </c>
      <c r="K176" s="1">
        <f t="shared" si="43"/>
        <v>10</v>
      </c>
      <c r="L176" s="23"/>
      <c r="M176" s="10" t="s">
        <v>1013</v>
      </c>
      <c r="N176" s="1">
        <f t="shared" si="44"/>
        <v>8</v>
      </c>
      <c r="O176" s="22"/>
      <c r="P176" s="10" t="s">
        <v>885</v>
      </c>
      <c r="Q176" s="1">
        <f t="shared" si="45"/>
        <v>9</v>
      </c>
      <c r="R176" s="23"/>
      <c r="S176" s="10" t="s">
        <v>858</v>
      </c>
      <c r="T176" s="1">
        <f t="shared" si="46"/>
        <v>10</v>
      </c>
      <c r="U176" s="22"/>
      <c r="V176" s="10" t="s">
        <v>470</v>
      </c>
      <c r="W176" s="1">
        <f t="shared" si="47"/>
        <v>11</v>
      </c>
    </row>
    <row r="177" spans="1:23" ht="18.600000000000001" thickBot="1" x14ac:dyDescent="0.4">
      <c r="A177" s="25" t="s">
        <v>844</v>
      </c>
      <c r="B177" s="1">
        <f t="shared" si="40"/>
        <v>9</v>
      </c>
      <c r="D177" s="10" t="s">
        <v>739</v>
      </c>
      <c r="E177" s="1">
        <f t="shared" si="41"/>
        <v>10</v>
      </c>
      <c r="G177" s="10" t="s">
        <v>846</v>
      </c>
      <c r="H177" s="1">
        <f t="shared" si="42"/>
        <v>9</v>
      </c>
      <c r="I177" s="22"/>
      <c r="J177" s="10" t="s">
        <v>839</v>
      </c>
      <c r="K177" s="1">
        <f t="shared" si="43"/>
        <v>10</v>
      </c>
      <c r="L177" s="23"/>
      <c r="M177" s="10" t="s">
        <v>323</v>
      </c>
      <c r="N177" s="1">
        <f t="shared" si="44"/>
        <v>9</v>
      </c>
      <c r="O177" s="22"/>
      <c r="P177" s="10" t="s">
        <v>403</v>
      </c>
      <c r="Q177" s="1">
        <f t="shared" si="45"/>
        <v>10</v>
      </c>
      <c r="R177" s="23"/>
      <c r="S177" s="10" t="s">
        <v>787</v>
      </c>
      <c r="T177" s="1">
        <f t="shared" si="46"/>
        <v>11</v>
      </c>
      <c r="U177" s="22"/>
      <c r="V177" s="10" t="s">
        <v>486</v>
      </c>
      <c r="W177" s="1">
        <f t="shared" si="47"/>
        <v>11</v>
      </c>
    </row>
    <row r="178" spans="1:23" ht="18.600000000000001" thickBot="1" x14ac:dyDescent="0.4">
      <c r="A178" s="25" t="s">
        <v>902</v>
      </c>
      <c r="B178" s="1">
        <f t="shared" si="40"/>
        <v>9</v>
      </c>
      <c r="D178" s="10" t="s">
        <v>837</v>
      </c>
      <c r="E178" s="1">
        <f t="shared" si="41"/>
        <v>10</v>
      </c>
      <c r="G178" s="10" t="s">
        <v>438</v>
      </c>
      <c r="H178" s="1">
        <f t="shared" si="42"/>
        <v>10</v>
      </c>
      <c r="I178" s="22"/>
      <c r="J178" s="10" t="s">
        <v>847</v>
      </c>
      <c r="K178" s="1">
        <f t="shared" si="43"/>
        <v>10</v>
      </c>
      <c r="L178" s="23"/>
      <c r="M178" s="10" t="s">
        <v>343</v>
      </c>
      <c r="N178" s="1">
        <f t="shared" si="44"/>
        <v>9</v>
      </c>
      <c r="O178" s="22"/>
      <c r="P178" s="10" t="s">
        <v>507</v>
      </c>
      <c r="Q178" s="1">
        <f t="shared" si="45"/>
        <v>10</v>
      </c>
      <c r="R178" s="23"/>
      <c r="S178" s="10" t="s">
        <v>879</v>
      </c>
      <c r="T178" s="1">
        <f t="shared" si="46"/>
        <v>11</v>
      </c>
      <c r="U178" s="22"/>
      <c r="V178" s="10" t="s">
        <v>655</v>
      </c>
      <c r="W178" s="1">
        <f t="shared" si="47"/>
        <v>11</v>
      </c>
    </row>
    <row r="179" spans="1:23" ht="18.600000000000001" thickBot="1" x14ac:dyDescent="0.4">
      <c r="A179" s="25" t="s">
        <v>413</v>
      </c>
      <c r="B179" s="1">
        <f t="shared" si="40"/>
        <v>10</v>
      </c>
      <c r="D179" s="10" t="s">
        <v>414</v>
      </c>
      <c r="E179" s="1">
        <f t="shared" si="41"/>
        <v>11</v>
      </c>
      <c r="G179" s="10" t="s">
        <v>566</v>
      </c>
      <c r="H179" s="1">
        <f t="shared" si="42"/>
        <v>10</v>
      </c>
      <c r="I179" s="22"/>
      <c r="J179" s="10" t="s">
        <v>203</v>
      </c>
      <c r="K179" s="1">
        <f t="shared" si="43"/>
        <v>11</v>
      </c>
      <c r="L179" s="23"/>
      <c r="M179" s="10" t="s">
        <v>848</v>
      </c>
      <c r="N179" s="1">
        <f t="shared" si="44"/>
        <v>9</v>
      </c>
      <c r="O179" s="22"/>
      <c r="P179" s="10" t="s">
        <v>673</v>
      </c>
      <c r="Q179" s="1">
        <f t="shared" si="45"/>
        <v>10</v>
      </c>
      <c r="R179" s="23"/>
      <c r="S179" s="10" t="s">
        <v>886</v>
      </c>
      <c r="T179" s="1">
        <f t="shared" si="46"/>
        <v>11</v>
      </c>
      <c r="U179" s="22"/>
      <c r="V179" s="10" t="s">
        <v>697</v>
      </c>
      <c r="W179" s="1">
        <f t="shared" si="47"/>
        <v>11</v>
      </c>
    </row>
    <row r="180" spans="1:23" ht="18.600000000000001" thickBot="1" x14ac:dyDescent="0.4">
      <c r="A180" s="25" t="s">
        <v>572</v>
      </c>
      <c r="B180" s="1">
        <f t="shared" si="40"/>
        <v>10</v>
      </c>
      <c r="D180" s="10" t="s">
        <v>518</v>
      </c>
      <c r="E180" s="1">
        <f t="shared" si="41"/>
        <v>11</v>
      </c>
      <c r="G180" s="10" t="s">
        <v>732</v>
      </c>
      <c r="H180" s="1">
        <f t="shared" si="42"/>
        <v>10</v>
      </c>
      <c r="I180" s="22"/>
      <c r="J180" s="10" t="s">
        <v>758</v>
      </c>
      <c r="K180" s="1">
        <f t="shared" si="43"/>
        <v>11</v>
      </c>
      <c r="L180" s="23"/>
      <c r="M180" s="10" t="s">
        <v>576</v>
      </c>
      <c r="N180" s="1">
        <f t="shared" si="44"/>
        <v>10</v>
      </c>
      <c r="O180" s="22"/>
      <c r="P180" s="10" t="s">
        <v>841</v>
      </c>
      <c r="Q180" s="1">
        <f t="shared" si="45"/>
        <v>10</v>
      </c>
      <c r="R180" s="23"/>
      <c r="S180" s="10" t="s">
        <v>787</v>
      </c>
      <c r="T180" s="1">
        <f t="shared" si="46"/>
        <v>11</v>
      </c>
      <c r="U180" s="22"/>
      <c r="V180" s="10" t="s">
        <v>737</v>
      </c>
      <c r="W180" s="1">
        <f t="shared" si="47"/>
        <v>11</v>
      </c>
    </row>
    <row r="181" spans="1:23" ht="18.600000000000001" thickBot="1" x14ac:dyDescent="0.4">
      <c r="A181" s="25" t="s">
        <v>627</v>
      </c>
      <c r="B181" s="1">
        <f t="shared" si="40"/>
        <v>10</v>
      </c>
      <c r="D181" s="10" t="s">
        <v>685</v>
      </c>
      <c r="E181" s="1">
        <f t="shared" si="41"/>
        <v>11</v>
      </c>
      <c r="G181" s="10" t="s">
        <v>757</v>
      </c>
      <c r="H181" s="1">
        <f t="shared" si="42"/>
        <v>10</v>
      </c>
      <c r="I181" s="22"/>
      <c r="J181" s="10" t="s">
        <v>687</v>
      </c>
      <c r="K181" s="1">
        <f t="shared" si="43"/>
        <v>12</v>
      </c>
      <c r="L181" s="23"/>
      <c r="M181" s="10" t="s">
        <v>869</v>
      </c>
      <c r="N181" s="1">
        <f t="shared" si="44"/>
        <v>10</v>
      </c>
      <c r="O181" s="22"/>
      <c r="P181" s="10" t="s">
        <v>204</v>
      </c>
      <c r="Q181" s="1">
        <f t="shared" si="45"/>
        <v>11</v>
      </c>
      <c r="R181" s="23"/>
      <c r="S181" s="10" t="s">
        <v>1015</v>
      </c>
      <c r="T181" s="1">
        <f t="shared" si="46"/>
        <v>11</v>
      </c>
      <c r="U181" s="22"/>
      <c r="V181" s="10" t="s">
        <v>486</v>
      </c>
      <c r="W181" s="1">
        <f t="shared" si="47"/>
        <v>11</v>
      </c>
    </row>
    <row r="182" spans="1:23" ht="18.600000000000001" thickBot="1" x14ac:dyDescent="0.4">
      <c r="A182" s="25" t="s">
        <v>730</v>
      </c>
      <c r="B182" s="1">
        <f t="shared" si="40"/>
        <v>10</v>
      </c>
      <c r="D182" s="10" t="s">
        <v>731</v>
      </c>
      <c r="E182" s="1">
        <f t="shared" si="41"/>
        <v>11</v>
      </c>
      <c r="G182" s="10" t="s">
        <v>732</v>
      </c>
      <c r="H182" s="1">
        <f t="shared" si="42"/>
        <v>10</v>
      </c>
      <c r="I182" s="22"/>
      <c r="J182" s="10" t="s">
        <v>868</v>
      </c>
      <c r="K182" s="1">
        <f t="shared" si="43"/>
        <v>12</v>
      </c>
      <c r="L182" s="23"/>
      <c r="M182" s="10" t="s">
        <v>204</v>
      </c>
      <c r="N182" s="1">
        <f t="shared" si="44"/>
        <v>11</v>
      </c>
      <c r="O182" s="22"/>
      <c r="P182" s="10" t="s">
        <v>760</v>
      </c>
      <c r="Q182" s="1">
        <f t="shared" si="45"/>
        <v>11</v>
      </c>
      <c r="R182" s="23"/>
      <c r="S182" s="10" t="s">
        <v>689</v>
      </c>
      <c r="T182" s="1">
        <f t="shared" si="46"/>
        <v>12</v>
      </c>
      <c r="U182" s="22"/>
      <c r="V182" s="10" t="s">
        <v>887</v>
      </c>
      <c r="W182" s="1">
        <f t="shared" si="47"/>
        <v>11</v>
      </c>
    </row>
    <row r="183" spans="1:23" ht="18.600000000000001" thickBot="1" x14ac:dyDescent="0.4">
      <c r="A183" s="25" t="s">
        <v>880</v>
      </c>
      <c r="B183" s="1">
        <f t="shared" si="40"/>
        <v>10</v>
      </c>
      <c r="D183" s="10" t="s">
        <v>756</v>
      </c>
      <c r="E183" s="1">
        <f t="shared" si="41"/>
        <v>11</v>
      </c>
      <c r="G183" s="10" t="s">
        <v>202</v>
      </c>
      <c r="H183" s="1">
        <f t="shared" si="42"/>
        <v>11</v>
      </c>
      <c r="I183" s="22"/>
      <c r="J183" s="10" t="s">
        <v>883</v>
      </c>
      <c r="K183" s="1">
        <f t="shared" si="43"/>
        <v>12</v>
      </c>
      <c r="L183" s="23"/>
      <c r="M183" s="10" t="s">
        <v>759</v>
      </c>
      <c r="N183" s="1">
        <f t="shared" si="44"/>
        <v>11</v>
      </c>
      <c r="O183" s="22"/>
      <c r="P183" s="10" t="s">
        <v>870</v>
      </c>
      <c r="Q183" s="1">
        <f t="shared" si="45"/>
        <v>11</v>
      </c>
      <c r="R183" s="23"/>
      <c r="S183" s="10" t="s">
        <v>696</v>
      </c>
      <c r="T183" s="1">
        <f t="shared" si="46"/>
        <v>13</v>
      </c>
      <c r="U183" s="22"/>
      <c r="V183" s="10" t="s">
        <v>894</v>
      </c>
      <c r="W183" s="1">
        <f t="shared" si="47"/>
        <v>11</v>
      </c>
    </row>
    <row r="184" spans="1:23" ht="18.600000000000001" thickBot="1" x14ac:dyDescent="0.4">
      <c r="A184" s="25" t="s">
        <v>730</v>
      </c>
      <c r="B184" s="1">
        <f t="shared" si="40"/>
        <v>10</v>
      </c>
      <c r="D184" s="10" t="s">
        <v>815</v>
      </c>
      <c r="E184" s="1">
        <f t="shared" si="41"/>
        <v>11</v>
      </c>
      <c r="G184" s="10" t="s">
        <v>816</v>
      </c>
      <c r="H184" s="1">
        <f t="shared" si="42"/>
        <v>11</v>
      </c>
      <c r="I184" s="22"/>
      <c r="J184" s="10" t="s">
        <v>890</v>
      </c>
      <c r="K184" s="1">
        <f t="shared" si="43"/>
        <v>12</v>
      </c>
      <c r="L184" s="23"/>
      <c r="M184" s="10" t="s">
        <v>840</v>
      </c>
      <c r="N184" s="1">
        <f t="shared" si="44"/>
        <v>11</v>
      </c>
      <c r="O184" s="22"/>
      <c r="P184" s="10" t="s">
        <v>688</v>
      </c>
      <c r="Q184" s="1">
        <f t="shared" si="45"/>
        <v>12</v>
      </c>
      <c r="R184" s="23"/>
      <c r="S184" s="10" t="s">
        <v>871</v>
      </c>
      <c r="T184" s="1">
        <f t="shared" si="46"/>
        <v>14</v>
      </c>
      <c r="U184" s="22"/>
      <c r="V184" s="10" t="s">
        <v>737</v>
      </c>
      <c r="W184" s="1">
        <f t="shared" si="47"/>
        <v>11</v>
      </c>
    </row>
    <row r="185" spans="1:23" ht="18.600000000000001" thickBot="1" x14ac:dyDescent="0.4">
      <c r="A185" s="25" t="s">
        <v>684</v>
      </c>
      <c r="B185" s="1">
        <f t="shared" si="40"/>
        <v>11</v>
      </c>
      <c r="D185" s="10" t="s">
        <v>731</v>
      </c>
      <c r="E185" s="1">
        <f t="shared" si="41"/>
        <v>11</v>
      </c>
      <c r="G185" s="10" t="s">
        <v>867</v>
      </c>
      <c r="H185" s="1">
        <f t="shared" si="42"/>
        <v>12</v>
      </c>
      <c r="I185" s="22"/>
      <c r="J185" s="10" t="s">
        <v>679</v>
      </c>
      <c r="K185" s="1">
        <f t="shared" si="43"/>
        <v>14</v>
      </c>
      <c r="L185" s="23"/>
      <c r="M185" s="10" t="s">
        <v>688</v>
      </c>
      <c r="N185" s="1">
        <f t="shared" si="44"/>
        <v>12</v>
      </c>
      <c r="O185" s="22"/>
      <c r="P185" s="10" t="s">
        <v>892</v>
      </c>
      <c r="Q185" s="1">
        <f t="shared" si="45"/>
        <v>12</v>
      </c>
      <c r="R185" s="23"/>
      <c r="S185" s="10" t="s">
        <v>529</v>
      </c>
      <c r="T185" s="1">
        <f t="shared" si="46"/>
        <v>15</v>
      </c>
      <c r="U185" s="22"/>
      <c r="V185" s="10" t="s">
        <v>346</v>
      </c>
      <c r="W185" s="1">
        <f t="shared" si="47"/>
        <v>12</v>
      </c>
    </row>
    <row r="186" spans="1:23" ht="18.600000000000001" thickBot="1" x14ac:dyDescent="0.4">
      <c r="A186" s="25" t="s">
        <v>755</v>
      </c>
      <c r="B186" s="1">
        <f t="shared" si="40"/>
        <v>11</v>
      </c>
      <c r="D186" s="10" t="s">
        <v>881</v>
      </c>
      <c r="E186" s="1">
        <f t="shared" si="41"/>
        <v>12</v>
      </c>
      <c r="G186" s="10" t="s">
        <v>686</v>
      </c>
      <c r="H186" s="1">
        <f t="shared" si="42"/>
        <v>13</v>
      </c>
      <c r="I186" s="22"/>
      <c r="J186" s="10" t="s">
        <v>526</v>
      </c>
      <c r="K186" s="1">
        <f t="shared" si="43"/>
        <v>15</v>
      </c>
      <c r="L186" s="23"/>
      <c r="M186" s="10" t="s">
        <v>694</v>
      </c>
      <c r="N186" s="1">
        <f t="shared" si="44"/>
        <v>12</v>
      </c>
      <c r="O186" s="22"/>
      <c r="P186" s="10" t="s">
        <v>695</v>
      </c>
      <c r="Q186" s="1">
        <f t="shared" si="45"/>
        <v>16</v>
      </c>
      <c r="R186" s="23"/>
      <c r="S186" s="10" t="s">
        <v>893</v>
      </c>
      <c r="T186" s="1">
        <f t="shared" si="46"/>
        <v>18</v>
      </c>
      <c r="U186" s="22"/>
      <c r="V186" s="10" t="s">
        <v>851</v>
      </c>
      <c r="W186" s="1">
        <f t="shared" si="47"/>
        <v>12</v>
      </c>
    </row>
    <row r="206" spans="1:18" ht="15" thickBot="1" x14ac:dyDescent="0.35">
      <c r="A206" t="s">
        <v>174</v>
      </c>
      <c r="B206">
        <f>CORREL(B2:B186,K2:K186)</f>
        <v>0.97301937795131743</v>
      </c>
      <c r="D206">
        <f>CORREL(N2:N186,T2:T186)</f>
        <v>0.97306512595002193</v>
      </c>
      <c r="E206">
        <f>CORREL(K2:K186,T2:T186)</f>
        <v>0.96728367674683247</v>
      </c>
    </row>
    <row r="207" spans="1:18" x14ac:dyDescent="0.3">
      <c r="J207" s="17"/>
      <c r="K207" s="17" t="s">
        <v>10</v>
      </c>
      <c r="L207" s="17" t="s">
        <v>12</v>
      </c>
      <c r="M207" s="17" t="s">
        <v>13</v>
      </c>
      <c r="N207" s="17" t="s">
        <v>14</v>
      </c>
      <c r="O207" s="17" t="s">
        <v>15</v>
      </c>
      <c r="P207" s="17" t="s">
        <v>16</v>
      </c>
      <c r="Q207" s="17" t="s">
        <v>17</v>
      </c>
      <c r="R207" s="17" t="s">
        <v>18</v>
      </c>
    </row>
    <row r="208" spans="1:18" x14ac:dyDescent="0.3">
      <c r="J208" s="13" t="s">
        <v>10</v>
      </c>
      <c r="K208" s="13">
        <v>1</v>
      </c>
      <c r="L208" s="13"/>
      <c r="M208" s="13"/>
      <c r="N208" s="13"/>
      <c r="O208" s="13"/>
      <c r="P208" s="13"/>
      <c r="Q208" s="13"/>
      <c r="R208" s="13"/>
    </row>
    <row r="209" spans="1:19" x14ac:dyDescent="0.3">
      <c r="J209" s="13" t="s">
        <v>12</v>
      </c>
      <c r="K209" s="13">
        <v>0.98447323288072341</v>
      </c>
      <c r="L209" s="13">
        <v>1</v>
      </c>
      <c r="M209" s="13"/>
      <c r="N209" s="13"/>
      <c r="O209" s="13"/>
      <c r="P209" s="13"/>
      <c r="Q209" s="13"/>
      <c r="R209" s="13"/>
      <c r="S209" s="20"/>
    </row>
    <row r="210" spans="1:19" x14ac:dyDescent="0.3">
      <c r="J210" s="13" t="s">
        <v>13</v>
      </c>
      <c r="K210" s="13">
        <v>0.98532013003473828</v>
      </c>
      <c r="L210" s="13">
        <v>0.98602454307550935</v>
      </c>
      <c r="M210" s="13">
        <v>1</v>
      </c>
      <c r="N210" s="13"/>
      <c r="O210" s="13"/>
      <c r="P210" s="13"/>
      <c r="Q210" s="13"/>
      <c r="R210" s="13"/>
      <c r="S210" s="13"/>
    </row>
    <row r="211" spans="1:19" x14ac:dyDescent="0.3">
      <c r="A211" t="s">
        <v>10</v>
      </c>
      <c r="B211" t="s">
        <v>12</v>
      </c>
      <c r="C211" t="s">
        <v>13</v>
      </c>
      <c r="D211" t="s">
        <v>14</v>
      </c>
      <c r="E211" t="s">
        <v>15</v>
      </c>
      <c r="F211" t="s">
        <v>16</v>
      </c>
      <c r="G211" t="s">
        <v>17</v>
      </c>
      <c r="H211" t="s">
        <v>18</v>
      </c>
      <c r="J211" s="13" t="s">
        <v>14</v>
      </c>
      <c r="K211" s="13">
        <v>0.97301937795131743</v>
      </c>
      <c r="L211" s="13">
        <v>0.98446392466833277</v>
      </c>
      <c r="M211" s="13">
        <v>0.98342457151252705</v>
      </c>
      <c r="N211" s="13">
        <v>1</v>
      </c>
      <c r="O211" s="13"/>
      <c r="P211" s="13"/>
      <c r="Q211" s="13"/>
      <c r="R211" s="13"/>
      <c r="S211" s="13"/>
    </row>
    <row r="212" spans="1:19" x14ac:dyDescent="0.3">
      <c r="A212">
        <f>LEN(A2)</f>
        <v>1</v>
      </c>
      <c r="B212">
        <f>LEN(D2)</f>
        <v>1</v>
      </c>
      <c r="C212">
        <f>LEN(G2)</f>
        <v>1</v>
      </c>
      <c r="D212">
        <f>LEN(J2)</f>
        <v>1</v>
      </c>
      <c r="E212">
        <f>LEN(M2)</f>
        <v>2</v>
      </c>
      <c r="F212">
        <f>LEN(P2)</f>
        <v>1</v>
      </c>
      <c r="G212">
        <f>LEN(S2)</f>
        <v>2</v>
      </c>
      <c r="H212">
        <f>LEN(V2)</f>
        <v>1</v>
      </c>
      <c r="J212" s="13" t="s">
        <v>15</v>
      </c>
      <c r="K212" s="13">
        <v>0.96270147535905126</v>
      </c>
      <c r="L212" s="13">
        <v>0.96887276372699493</v>
      </c>
      <c r="M212" s="13">
        <v>0.96863903084960656</v>
      </c>
      <c r="N212" s="13">
        <v>0.97551836884210763</v>
      </c>
      <c r="O212" s="13">
        <v>1</v>
      </c>
      <c r="P212" s="13"/>
      <c r="Q212" s="13"/>
      <c r="R212" s="13"/>
      <c r="S212" s="13"/>
    </row>
    <row r="213" spans="1:19" x14ac:dyDescent="0.3">
      <c r="A213">
        <f t="shared" ref="A213:A276" si="48">LEN(A3)</f>
        <v>1</v>
      </c>
      <c r="B213">
        <f t="shared" ref="B213:B276" si="49">LEN(D3)</f>
        <v>1</v>
      </c>
      <c r="C213">
        <f t="shared" ref="C213:C276" si="50">LEN(G3)</f>
        <v>1</v>
      </c>
      <c r="D213">
        <f t="shared" ref="D213:D276" si="51">LEN(J3)</f>
        <v>1</v>
      </c>
      <c r="E213">
        <f t="shared" ref="E213:E276" si="52">LEN(M3)</f>
        <v>2</v>
      </c>
      <c r="F213">
        <f t="shared" ref="F213:F276" si="53">LEN(P3)</f>
        <v>1</v>
      </c>
      <c r="G213">
        <f t="shared" ref="G213:G276" si="54">LEN(S3)</f>
        <v>2</v>
      </c>
      <c r="H213">
        <f t="shared" ref="H213:H276" si="55">LEN(V3)</f>
        <v>1</v>
      </c>
      <c r="J213" s="13" t="s">
        <v>16</v>
      </c>
      <c r="K213" s="13">
        <v>0.95390719018853576</v>
      </c>
      <c r="L213" s="13">
        <v>0.97118905305059422</v>
      </c>
      <c r="M213" s="13">
        <v>0.97062886277705951</v>
      </c>
      <c r="N213" s="13">
        <v>0.98476133332658522</v>
      </c>
      <c r="O213" s="13">
        <v>0.97139299500064302</v>
      </c>
      <c r="P213" s="13">
        <v>1</v>
      </c>
      <c r="Q213" s="13"/>
      <c r="R213" s="13"/>
      <c r="S213" s="13"/>
    </row>
    <row r="214" spans="1:19" x14ac:dyDescent="0.3">
      <c r="A214">
        <f t="shared" si="48"/>
        <v>1</v>
      </c>
      <c r="B214">
        <f t="shared" si="49"/>
        <v>1</v>
      </c>
      <c r="C214">
        <f t="shared" si="50"/>
        <v>1</v>
      </c>
      <c r="D214">
        <f t="shared" si="51"/>
        <v>1</v>
      </c>
      <c r="E214">
        <f t="shared" si="52"/>
        <v>2</v>
      </c>
      <c r="F214">
        <f t="shared" si="53"/>
        <v>1</v>
      </c>
      <c r="G214">
        <f t="shared" si="54"/>
        <v>2</v>
      </c>
      <c r="H214">
        <f t="shared" si="55"/>
        <v>1</v>
      </c>
      <c r="J214" s="13" t="s">
        <v>17</v>
      </c>
      <c r="K214" s="13">
        <v>0.94785338952618148</v>
      </c>
      <c r="L214" s="13">
        <v>0.95891338155074912</v>
      </c>
      <c r="M214" s="13">
        <v>0.96206699766315196</v>
      </c>
      <c r="N214" s="13">
        <v>0.96728367674683247</v>
      </c>
      <c r="O214" s="13">
        <v>0.97306512595002193</v>
      </c>
      <c r="P214" s="13">
        <v>0.97208636120634417</v>
      </c>
      <c r="Q214" s="13">
        <v>1</v>
      </c>
      <c r="R214" s="13"/>
      <c r="S214" s="13"/>
    </row>
    <row r="215" spans="1:19" ht="15" thickBot="1" x14ac:dyDescent="0.35">
      <c r="A215">
        <f t="shared" si="48"/>
        <v>1</v>
      </c>
      <c r="B215">
        <f t="shared" si="49"/>
        <v>1</v>
      </c>
      <c r="C215">
        <f t="shared" si="50"/>
        <v>1</v>
      </c>
      <c r="D215">
        <f t="shared" si="51"/>
        <v>1</v>
      </c>
      <c r="E215">
        <f t="shared" si="52"/>
        <v>2</v>
      </c>
      <c r="F215">
        <f t="shared" si="53"/>
        <v>1</v>
      </c>
      <c r="G215">
        <f t="shared" si="54"/>
        <v>2</v>
      </c>
      <c r="H215">
        <f t="shared" si="55"/>
        <v>1</v>
      </c>
      <c r="J215" s="16" t="s">
        <v>18</v>
      </c>
      <c r="K215" s="16">
        <v>0.98238364057984029</v>
      </c>
      <c r="L215" s="16">
        <v>0.98067762615853149</v>
      </c>
      <c r="M215" s="16">
        <v>0.98045545187586625</v>
      </c>
      <c r="N215" s="16">
        <v>0.96370609512927574</v>
      </c>
      <c r="O215" s="16">
        <v>0.9570962128513274</v>
      </c>
      <c r="P215" s="16">
        <v>0.94478651291693427</v>
      </c>
      <c r="Q215" s="16">
        <v>0.94522412805376455</v>
      </c>
      <c r="R215" s="16">
        <v>1</v>
      </c>
      <c r="S215" s="13"/>
    </row>
    <row r="216" spans="1:19" x14ac:dyDescent="0.3">
      <c r="A216">
        <f t="shared" si="48"/>
        <v>1</v>
      </c>
      <c r="B216">
        <f t="shared" si="49"/>
        <v>1</v>
      </c>
      <c r="C216">
        <f t="shared" si="50"/>
        <v>1</v>
      </c>
      <c r="D216">
        <f t="shared" si="51"/>
        <v>1</v>
      </c>
      <c r="E216">
        <f t="shared" si="52"/>
        <v>2</v>
      </c>
      <c r="F216">
        <f t="shared" si="53"/>
        <v>2</v>
      </c>
      <c r="G216">
        <f t="shared" si="54"/>
        <v>2</v>
      </c>
      <c r="H216">
        <f t="shared" si="55"/>
        <v>1</v>
      </c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x14ac:dyDescent="0.3">
      <c r="A217">
        <f t="shared" si="48"/>
        <v>1</v>
      </c>
      <c r="B217">
        <f t="shared" si="49"/>
        <v>1</v>
      </c>
      <c r="C217">
        <f t="shared" si="50"/>
        <v>1</v>
      </c>
      <c r="D217">
        <f t="shared" si="51"/>
        <v>1</v>
      </c>
      <c r="E217">
        <f t="shared" si="52"/>
        <v>2</v>
      </c>
      <c r="F217">
        <f t="shared" si="53"/>
        <v>2</v>
      </c>
      <c r="G217">
        <f t="shared" si="54"/>
        <v>2</v>
      </c>
      <c r="H217">
        <f t="shared" si="55"/>
        <v>1</v>
      </c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x14ac:dyDescent="0.3">
      <c r="A218">
        <f t="shared" si="48"/>
        <v>1</v>
      </c>
      <c r="B218">
        <f t="shared" si="49"/>
        <v>1</v>
      </c>
      <c r="C218">
        <f t="shared" si="50"/>
        <v>1</v>
      </c>
      <c r="D218">
        <f t="shared" si="51"/>
        <v>1</v>
      </c>
      <c r="E218">
        <f t="shared" si="52"/>
        <v>2</v>
      </c>
      <c r="F218">
        <f t="shared" si="53"/>
        <v>2</v>
      </c>
      <c r="G218">
        <f t="shared" si="54"/>
        <v>2</v>
      </c>
      <c r="H218">
        <f t="shared" si="55"/>
        <v>1</v>
      </c>
    </row>
    <row r="219" spans="1:19" x14ac:dyDescent="0.3">
      <c r="A219">
        <f t="shared" si="48"/>
        <v>1</v>
      </c>
      <c r="B219">
        <f t="shared" si="49"/>
        <v>1</v>
      </c>
      <c r="C219">
        <f t="shared" si="50"/>
        <v>1</v>
      </c>
      <c r="D219">
        <f t="shared" si="51"/>
        <v>1</v>
      </c>
      <c r="E219">
        <f t="shared" si="52"/>
        <v>2</v>
      </c>
      <c r="F219">
        <f t="shared" si="53"/>
        <v>2</v>
      </c>
      <c r="G219">
        <f t="shared" si="54"/>
        <v>2</v>
      </c>
      <c r="H219">
        <f t="shared" si="55"/>
        <v>1</v>
      </c>
    </row>
    <row r="220" spans="1:19" x14ac:dyDescent="0.3">
      <c r="A220">
        <f t="shared" si="48"/>
        <v>1</v>
      </c>
      <c r="B220">
        <f t="shared" si="49"/>
        <v>1</v>
      </c>
      <c r="C220">
        <f t="shared" si="50"/>
        <v>1</v>
      </c>
      <c r="D220">
        <f t="shared" si="51"/>
        <v>1</v>
      </c>
      <c r="E220">
        <f t="shared" si="52"/>
        <v>2</v>
      </c>
      <c r="F220">
        <f t="shared" si="53"/>
        <v>2</v>
      </c>
      <c r="G220">
        <f t="shared" si="54"/>
        <v>2</v>
      </c>
      <c r="H220">
        <f t="shared" si="55"/>
        <v>1</v>
      </c>
    </row>
    <row r="221" spans="1:19" x14ac:dyDescent="0.3">
      <c r="A221">
        <f t="shared" si="48"/>
        <v>1</v>
      </c>
      <c r="B221">
        <f t="shared" si="49"/>
        <v>1</v>
      </c>
      <c r="C221">
        <f t="shared" si="50"/>
        <v>1</v>
      </c>
      <c r="D221">
        <f t="shared" si="51"/>
        <v>1</v>
      </c>
      <c r="E221">
        <f t="shared" si="52"/>
        <v>2</v>
      </c>
      <c r="F221">
        <f t="shared" si="53"/>
        <v>2</v>
      </c>
      <c r="G221">
        <f t="shared" si="54"/>
        <v>2</v>
      </c>
      <c r="H221">
        <f t="shared" si="55"/>
        <v>1</v>
      </c>
    </row>
    <row r="222" spans="1:19" x14ac:dyDescent="0.3">
      <c r="A222">
        <f t="shared" si="48"/>
        <v>1</v>
      </c>
      <c r="B222">
        <f t="shared" si="49"/>
        <v>1</v>
      </c>
      <c r="C222">
        <f t="shared" si="50"/>
        <v>1</v>
      </c>
      <c r="D222">
        <f t="shared" si="51"/>
        <v>1</v>
      </c>
      <c r="E222">
        <f t="shared" si="52"/>
        <v>2</v>
      </c>
      <c r="F222">
        <f t="shared" si="53"/>
        <v>2</v>
      </c>
      <c r="G222">
        <f t="shared" si="54"/>
        <v>3</v>
      </c>
      <c r="H222">
        <f t="shared" si="55"/>
        <v>1</v>
      </c>
    </row>
    <row r="223" spans="1:19" x14ac:dyDescent="0.3">
      <c r="A223">
        <f t="shared" si="48"/>
        <v>1</v>
      </c>
      <c r="B223">
        <f t="shared" si="49"/>
        <v>1</v>
      </c>
      <c r="C223">
        <f t="shared" si="50"/>
        <v>1</v>
      </c>
      <c r="D223">
        <f t="shared" si="51"/>
        <v>1</v>
      </c>
      <c r="E223">
        <f t="shared" si="52"/>
        <v>2</v>
      </c>
      <c r="F223">
        <f t="shared" si="53"/>
        <v>2</v>
      </c>
      <c r="G223">
        <f t="shared" si="54"/>
        <v>3</v>
      </c>
      <c r="H223">
        <f t="shared" si="55"/>
        <v>1</v>
      </c>
    </row>
    <row r="224" spans="1:19" x14ac:dyDescent="0.3">
      <c r="A224">
        <f t="shared" si="48"/>
        <v>1</v>
      </c>
      <c r="B224">
        <f t="shared" si="49"/>
        <v>1</v>
      </c>
      <c r="C224">
        <f t="shared" si="50"/>
        <v>1</v>
      </c>
      <c r="D224">
        <f t="shared" si="51"/>
        <v>1</v>
      </c>
      <c r="E224">
        <f t="shared" si="52"/>
        <v>2</v>
      </c>
      <c r="F224">
        <f t="shared" si="53"/>
        <v>2</v>
      </c>
      <c r="G224">
        <f t="shared" si="54"/>
        <v>3</v>
      </c>
      <c r="H224">
        <f t="shared" si="55"/>
        <v>1</v>
      </c>
    </row>
    <row r="225" spans="1:8" x14ac:dyDescent="0.3">
      <c r="A225">
        <f t="shared" si="48"/>
        <v>1</v>
      </c>
      <c r="B225">
        <f t="shared" si="49"/>
        <v>1</v>
      </c>
      <c r="C225">
        <f t="shared" si="50"/>
        <v>1</v>
      </c>
      <c r="D225">
        <f t="shared" si="51"/>
        <v>1</v>
      </c>
      <c r="E225">
        <f t="shared" si="52"/>
        <v>2</v>
      </c>
      <c r="F225">
        <f t="shared" si="53"/>
        <v>2</v>
      </c>
      <c r="G225">
        <f t="shared" si="54"/>
        <v>3</v>
      </c>
      <c r="H225">
        <f t="shared" si="55"/>
        <v>1</v>
      </c>
    </row>
    <row r="226" spans="1:8" x14ac:dyDescent="0.3">
      <c r="A226">
        <f t="shared" si="48"/>
        <v>1</v>
      </c>
      <c r="B226">
        <f t="shared" si="49"/>
        <v>1</v>
      </c>
      <c r="C226">
        <f t="shared" si="50"/>
        <v>1</v>
      </c>
      <c r="D226">
        <f t="shared" si="51"/>
        <v>1</v>
      </c>
      <c r="E226">
        <f t="shared" si="52"/>
        <v>2</v>
      </c>
      <c r="F226">
        <f t="shared" si="53"/>
        <v>2</v>
      </c>
      <c r="G226">
        <f t="shared" si="54"/>
        <v>3</v>
      </c>
      <c r="H226">
        <f t="shared" si="55"/>
        <v>1</v>
      </c>
    </row>
    <row r="227" spans="1:8" x14ac:dyDescent="0.3">
      <c r="A227">
        <f t="shared" si="48"/>
        <v>1</v>
      </c>
      <c r="B227">
        <f t="shared" si="49"/>
        <v>1</v>
      </c>
      <c r="C227">
        <f t="shared" si="50"/>
        <v>1</v>
      </c>
      <c r="D227">
        <f t="shared" si="51"/>
        <v>1</v>
      </c>
      <c r="E227">
        <f t="shared" si="52"/>
        <v>3</v>
      </c>
      <c r="F227">
        <f t="shared" si="53"/>
        <v>2</v>
      </c>
      <c r="G227">
        <f t="shared" si="54"/>
        <v>3</v>
      </c>
      <c r="H227">
        <f t="shared" si="55"/>
        <v>1</v>
      </c>
    </row>
    <row r="228" spans="1:8" x14ac:dyDescent="0.3">
      <c r="A228">
        <f t="shared" si="48"/>
        <v>1</v>
      </c>
      <c r="B228">
        <f t="shared" si="49"/>
        <v>1</v>
      </c>
      <c r="C228">
        <f t="shared" si="50"/>
        <v>1</v>
      </c>
      <c r="D228">
        <f t="shared" si="51"/>
        <v>1</v>
      </c>
      <c r="E228">
        <f t="shared" si="52"/>
        <v>3</v>
      </c>
      <c r="F228">
        <f t="shared" si="53"/>
        <v>2</v>
      </c>
      <c r="G228">
        <f t="shared" si="54"/>
        <v>3</v>
      </c>
      <c r="H228">
        <f t="shared" si="55"/>
        <v>1</v>
      </c>
    </row>
    <row r="229" spans="1:8" x14ac:dyDescent="0.3">
      <c r="A229">
        <f t="shared" si="48"/>
        <v>1</v>
      </c>
      <c r="B229">
        <f t="shared" si="49"/>
        <v>1</v>
      </c>
      <c r="C229">
        <f t="shared" si="50"/>
        <v>1</v>
      </c>
      <c r="D229">
        <f t="shared" si="51"/>
        <v>1</v>
      </c>
      <c r="E229">
        <f t="shared" si="52"/>
        <v>3</v>
      </c>
      <c r="F229">
        <f t="shared" si="53"/>
        <v>2</v>
      </c>
      <c r="G229">
        <f t="shared" si="54"/>
        <v>3</v>
      </c>
      <c r="H229">
        <f t="shared" si="55"/>
        <v>1</v>
      </c>
    </row>
    <row r="230" spans="1:8" x14ac:dyDescent="0.3">
      <c r="A230">
        <f t="shared" si="48"/>
        <v>1</v>
      </c>
      <c r="B230">
        <f t="shared" si="49"/>
        <v>1</v>
      </c>
      <c r="C230">
        <f t="shared" si="50"/>
        <v>1</v>
      </c>
      <c r="D230">
        <f t="shared" si="51"/>
        <v>1</v>
      </c>
      <c r="E230">
        <f t="shared" si="52"/>
        <v>3</v>
      </c>
      <c r="F230">
        <f t="shared" si="53"/>
        <v>2</v>
      </c>
      <c r="G230">
        <f t="shared" si="54"/>
        <v>3</v>
      </c>
      <c r="H230">
        <f t="shared" si="55"/>
        <v>1</v>
      </c>
    </row>
    <row r="231" spans="1:8" x14ac:dyDescent="0.3">
      <c r="A231">
        <f t="shared" si="48"/>
        <v>2</v>
      </c>
      <c r="B231">
        <f t="shared" si="49"/>
        <v>1</v>
      </c>
      <c r="C231">
        <f t="shared" si="50"/>
        <v>1</v>
      </c>
      <c r="D231">
        <f t="shared" si="51"/>
        <v>1</v>
      </c>
      <c r="E231">
        <f t="shared" si="52"/>
        <v>3</v>
      </c>
      <c r="F231">
        <f t="shared" si="53"/>
        <v>2</v>
      </c>
      <c r="G231">
        <f t="shared" si="54"/>
        <v>3</v>
      </c>
      <c r="H231">
        <f t="shared" si="55"/>
        <v>1</v>
      </c>
    </row>
    <row r="232" spans="1:8" x14ac:dyDescent="0.3">
      <c r="A232">
        <f t="shared" si="48"/>
        <v>2</v>
      </c>
      <c r="B232">
        <f t="shared" si="49"/>
        <v>2</v>
      </c>
      <c r="C232">
        <f t="shared" si="50"/>
        <v>1</v>
      </c>
      <c r="D232">
        <f t="shared" si="51"/>
        <v>2</v>
      </c>
      <c r="E232">
        <f t="shared" si="52"/>
        <v>3</v>
      </c>
      <c r="F232">
        <f t="shared" si="53"/>
        <v>2</v>
      </c>
      <c r="G232">
        <f t="shared" si="54"/>
        <v>3</v>
      </c>
      <c r="H232">
        <f t="shared" si="55"/>
        <v>1</v>
      </c>
    </row>
    <row r="233" spans="1:8" x14ac:dyDescent="0.3">
      <c r="A233">
        <f t="shared" si="48"/>
        <v>2</v>
      </c>
      <c r="B233">
        <f t="shared" si="49"/>
        <v>2</v>
      </c>
      <c r="C233">
        <f t="shared" si="50"/>
        <v>1</v>
      </c>
      <c r="D233">
        <f t="shared" si="51"/>
        <v>2</v>
      </c>
      <c r="E233">
        <f t="shared" si="52"/>
        <v>3</v>
      </c>
      <c r="F233">
        <f t="shared" si="53"/>
        <v>2</v>
      </c>
      <c r="G233">
        <f t="shared" si="54"/>
        <v>3</v>
      </c>
      <c r="H233">
        <f t="shared" si="55"/>
        <v>1</v>
      </c>
    </row>
    <row r="234" spans="1:8" x14ac:dyDescent="0.3">
      <c r="A234">
        <f t="shared" si="48"/>
        <v>2</v>
      </c>
      <c r="B234">
        <f t="shared" si="49"/>
        <v>2</v>
      </c>
      <c r="C234">
        <f t="shared" si="50"/>
        <v>1</v>
      </c>
      <c r="D234">
        <f t="shared" si="51"/>
        <v>2</v>
      </c>
      <c r="E234">
        <f t="shared" si="52"/>
        <v>3</v>
      </c>
      <c r="F234">
        <f t="shared" si="53"/>
        <v>2</v>
      </c>
      <c r="G234">
        <f t="shared" si="54"/>
        <v>3</v>
      </c>
      <c r="H234">
        <f t="shared" si="55"/>
        <v>1</v>
      </c>
    </row>
    <row r="235" spans="1:8" x14ac:dyDescent="0.3">
      <c r="A235">
        <f t="shared" si="48"/>
        <v>2</v>
      </c>
      <c r="B235">
        <f t="shared" si="49"/>
        <v>2</v>
      </c>
      <c r="C235">
        <f t="shared" si="50"/>
        <v>1</v>
      </c>
      <c r="D235">
        <f t="shared" si="51"/>
        <v>2</v>
      </c>
      <c r="E235">
        <f t="shared" si="52"/>
        <v>3</v>
      </c>
      <c r="F235">
        <f t="shared" si="53"/>
        <v>2</v>
      </c>
      <c r="G235">
        <f t="shared" si="54"/>
        <v>3</v>
      </c>
      <c r="H235">
        <f t="shared" si="55"/>
        <v>2</v>
      </c>
    </row>
    <row r="236" spans="1:8" x14ac:dyDescent="0.3">
      <c r="A236">
        <f t="shared" si="48"/>
        <v>2</v>
      </c>
      <c r="B236">
        <f t="shared" si="49"/>
        <v>2</v>
      </c>
      <c r="C236">
        <f t="shared" si="50"/>
        <v>1</v>
      </c>
      <c r="D236">
        <f t="shared" si="51"/>
        <v>2</v>
      </c>
      <c r="E236">
        <f t="shared" si="52"/>
        <v>3</v>
      </c>
      <c r="F236">
        <f t="shared" si="53"/>
        <v>3</v>
      </c>
      <c r="G236">
        <f t="shared" si="54"/>
        <v>3</v>
      </c>
      <c r="H236">
        <f t="shared" si="55"/>
        <v>2</v>
      </c>
    </row>
    <row r="237" spans="1:8" x14ac:dyDescent="0.3">
      <c r="A237">
        <f t="shared" si="48"/>
        <v>2</v>
      </c>
      <c r="B237">
        <f t="shared" si="49"/>
        <v>2</v>
      </c>
      <c r="C237">
        <f t="shared" si="50"/>
        <v>2</v>
      </c>
      <c r="D237">
        <f t="shared" si="51"/>
        <v>2</v>
      </c>
      <c r="E237">
        <f t="shared" si="52"/>
        <v>3</v>
      </c>
      <c r="F237">
        <f t="shared" si="53"/>
        <v>3</v>
      </c>
      <c r="G237">
        <f t="shared" si="54"/>
        <v>3</v>
      </c>
      <c r="H237">
        <f t="shared" si="55"/>
        <v>2</v>
      </c>
    </row>
    <row r="238" spans="1:8" x14ac:dyDescent="0.3">
      <c r="A238">
        <f t="shared" si="48"/>
        <v>2</v>
      </c>
      <c r="B238">
        <f t="shared" si="49"/>
        <v>2</v>
      </c>
      <c r="C238">
        <f t="shared" si="50"/>
        <v>2</v>
      </c>
      <c r="D238">
        <f t="shared" si="51"/>
        <v>2</v>
      </c>
      <c r="E238">
        <f t="shared" si="52"/>
        <v>3</v>
      </c>
      <c r="F238">
        <f t="shared" si="53"/>
        <v>3</v>
      </c>
      <c r="G238">
        <f t="shared" si="54"/>
        <v>3</v>
      </c>
      <c r="H238">
        <f t="shared" si="55"/>
        <v>2</v>
      </c>
    </row>
    <row r="239" spans="1:8" x14ac:dyDescent="0.3">
      <c r="A239">
        <f t="shared" si="48"/>
        <v>2</v>
      </c>
      <c r="B239">
        <f t="shared" si="49"/>
        <v>2</v>
      </c>
      <c r="C239">
        <f t="shared" si="50"/>
        <v>2</v>
      </c>
      <c r="D239">
        <f t="shared" si="51"/>
        <v>2</v>
      </c>
      <c r="E239">
        <f t="shared" si="52"/>
        <v>3</v>
      </c>
      <c r="F239">
        <f t="shared" si="53"/>
        <v>3</v>
      </c>
      <c r="G239">
        <f t="shared" si="54"/>
        <v>3</v>
      </c>
      <c r="H239">
        <f t="shared" si="55"/>
        <v>2</v>
      </c>
    </row>
    <row r="240" spans="1:8" x14ac:dyDescent="0.3">
      <c r="A240">
        <f t="shared" si="48"/>
        <v>2</v>
      </c>
      <c r="B240">
        <f t="shared" si="49"/>
        <v>2</v>
      </c>
      <c r="C240">
        <f t="shared" si="50"/>
        <v>2</v>
      </c>
      <c r="D240">
        <f t="shared" si="51"/>
        <v>2</v>
      </c>
      <c r="E240">
        <f t="shared" si="52"/>
        <v>3</v>
      </c>
      <c r="F240">
        <f t="shared" si="53"/>
        <v>3</v>
      </c>
      <c r="G240">
        <f t="shared" si="54"/>
        <v>3</v>
      </c>
      <c r="H240">
        <f t="shared" si="55"/>
        <v>2</v>
      </c>
    </row>
    <row r="241" spans="1:8" x14ac:dyDescent="0.3">
      <c r="A241">
        <f t="shared" si="48"/>
        <v>2</v>
      </c>
      <c r="B241">
        <f t="shared" si="49"/>
        <v>2</v>
      </c>
      <c r="C241">
        <f t="shared" si="50"/>
        <v>2</v>
      </c>
      <c r="D241">
        <f t="shared" si="51"/>
        <v>2</v>
      </c>
      <c r="E241">
        <f t="shared" si="52"/>
        <v>3</v>
      </c>
      <c r="F241">
        <f t="shared" si="53"/>
        <v>3</v>
      </c>
      <c r="G241">
        <f t="shared" si="54"/>
        <v>3</v>
      </c>
      <c r="H241">
        <f t="shared" si="55"/>
        <v>2</v>
      </c>
    </row>
    <row r="242" spans="1:8" x14ac:dyDescent="0.3">
      <c r="A242">
        <f t="shared" si="48"/>
        <v>2</v>
      </c>
      <c r="B242">
        <f t="shared" si="49"/>
        <v>3</v>
      </c>
      <c r="C242">
        <f t="shared" si="50"/>
        <v>2</v>
      </c>
      <c r="D242">
        <f t="shared" si="51"/>
        <v>2</v>
      </c>
      <c r="E242">
        <f t="shared" si="52"/>
        <v>3</v>
      </c>
      <c r="F242">
        <f t="shared" si="53"/>
        <v>3</v>
      </c>
      <c r="G242">
        <f t="shared" si="54"/>
        <v>3</v>
      </c>
      <c r="H242">
        <f t="shared" si="55"/>
        <v>2</v>
      </c>
    </row>
    <row r="243" spans="1:8" x14ac:dyDescent="0.3">
      <c r="A243">
        <f t="shared" si="48"/>
        <v>2</v>
      </c>
      <c r="B243">
        <f t="shared" si="49"/>
        <v>3</v>
      </c>
      <c r="C243">
        <f t="shared" si="50"/>
        <v>2</v>
      </c>
      <c r="D243">
        <f t="shared" si="51"/>
        <v>2</v>
      </c>
      <c r="E243">
        <f t="shared" si="52"/>
        <v>3</v>
      </c>
      <c r="F243">
        <f t="shared" si="53"/>
        <v>3</v>
      </c>
      <c r="G243">
        <f t="shared" si="54"/>
        <v>3</v>
      </c>
      <c r="H243">
        <f t="shared" si="55"/>
        <v>2</v>
      </c>
    </row>
    <row r="244" spans="1:8" x14ac:dyDescent="0.3">
      <c r="A244">
        <f t="shared" si="48"/>
        <v>2</v>
      </c>
      <c r="B244">
        <f t="shared" si="49"/>
        <v>3</v>
      </c>
      <c r="C244">
        <f t="shared" si="50"/>
        <v>2</v>
      </c>
      <c r="D244">
        <f t="shared" si="51"/>
        <v>3</v>
      </c>
      <c r="E244">
        <f t="shared" si="52"/>
        <v>3</v>
      </c>
      <c r="F244">
        <f t="shared" si="53"/>
        <v>3</v>
      </c>
      <c r="G244">
        <f t="shared" si="54"/>
        <v>3</v>
      </c>
      <c r="H244">
        <f t="shared" si="55"/>
        <v>2</v>
      </c>
    </row>
    <row r="245" spans="1:8" x14ac:dyDescent="0.3">
      <c r="A245">
        <f t="shared" si="48"/>
        <v>2</v>
      </c>
      <c r="B245">
        <f t="shared" si="49"/>
        <v>3</v>
      </c>
      <c r="C245">
        <f t="shared" si="50"/>
        <v>2</v>
      </c>
      <c r="D245">
        <f t="shared" si="51"/>
        <v>3</v>
      </c>
      <c r="E245">
        <f t="shared" si="52"/>
        <v>3</v>
      </c>
      <c r="F245">
        <f t="shared" si="53"/>
        <v>3</v>
      </c>
      <c r="G245">
        <f t="shared" si="54"/>
        <v>3</v>
      </c>
      <c r="H245">
        <f t="shared" si="55"/>
        <v>2</v>
      </c>
    </row>
    <row r="246" spans="1:8" x14ac:dyDescent="0.3">
      <c r="A246">
        <f t="shared" si="48"/>
        <v>2</v>
      </c>
      <c r="B246">
        <f t="shared" si="49"/>
        <v>3</v>
      </c>
      <c r="C246">
        <f t="shared" si="50"/>
        <v>2</v>
      </c>
      <c r="D246">
        <f t="shared" si="51"/>
        <v>3</v>
      </c>
      <c r="E246">
        <f t="shared" si="52"/>
        <v>3</v>
      </c>
      <c r="F246">
        <f t="shared" si="53"/>
        <v>4</v>
      </c>
      <c r="G246">
        <f t="shared" si="54"/>
        <v>3</v>
      </c>
      <c r="H246">
        <f t="shared" si="55"/>
        <v>2</v>
      </c>
    </row>
    <row r="247" spans="1:8" x14ac:dyDescent="0.3">
      <c r="A247">
        <f t="shared" si="48"/>
        <v>2</v>
      </c>
      <c r="B247">
        <f t="shared" si="49"/>
        <v>3</v>
      </c>
      <c r="C247">
        <f t="shared" si="50"/>
        <v>2</v>
      </c>
      <c r="D247">
        <f t="shared" si="51"/>
        <v>3</v>
      </c>
      <c r="E247">
        <f t="shared" si="52"/>
        <v>3</v>
      </c>
      <c r="F247">
        <f t="shared" si="53"/>
        <v>4</v>
      </c>
      <c r="G247">
        <f t="shared" si="54"/>
        <v>3</v>
      </c>
      <c r="H247">
        <f t="shared" si="55"/>
        <v>2</v>
      </c>
    </row>
    <row r="248" spans="1:8" x14ac:dyDescent="0.3">
      <c r="A248">
        <f t="shared" si="48"/>
        <v>2</v>
      </c>
      <c r="B248">
        <f t="shared" si="49"/>
        <v>3</v>
      </c>
      <c r="C248">
        <f t="shared" si="50"/>
        <v>2</v>
      </c>
      <c r="D248">
        <f t="shared" si="51"/>
        <v>3</v>
      </c>
      <c r="E248">
        <f t="shared" si="52"/>
        <v>3</v>
      </c>
      <c r="F248">
        <f t="shared" si="53"/>
        <v>4</v>
      </c>
      <c r="G248">
        <f t="shared" si="54"/>
        <v>3</v>
      </c>
      <c r="H248">
        <f t="shared" si="55"/>
        <v>2</v>
      </c>
    </row>
    <row r="249" spans="1:8" x14ac:dyDescent="0.3">
      <c r="A249">
        <f t="shared" si="48"/>
        <v>3</v>
      </c>
      <c r="B249">
        <f t="shared" si="49"/>
        <v>3</v>
      </c>
      <c r="C249">
        <f t="shared" si="50"/>
        <v>2</v>
      </c>
      <c r="D249">
        <f t="shared" si="51"/>
        <v>3</v>
      </c>
      <c r="E249">
        <f t="shared" si="52"/>
        <v>3</v>
      </c>
      <c r="F249">
        <f t="shared" si="53"/>
        <v>4</v>
      </c>
      <c r="G249">
        <f t="shared" si="54"/>
        <v>3</v>
      </c>
      <c r="H249">
        <f t="shared" si="55"/>
        <v>2</v>
      </c>
    </row>
    <row r="250" spans="1:8" x14ac:dyDescent="0.3">
      <c r="A250">
        <f t="shared" si="48"/>
        <v>3</v>
      </c>
      <c r="B250">
        <f t="shared" si="49"/>
        <v>3</v>
      </c>
      <c r="C250">
        <f t="shared" si="50"/>
        <v>3</v>
      </c>
      <c r="D250">
        <f t="shared" si="51"/>
        <v>3</v>
      </c>
      <c r="E250">
        <f t="shared" si="52"/>
        <v>3</v>
      </c>
      <c r="F250">
        <f t="shared" si="53"/>
        <v>4</v>
      </c>
      <c r="G250">
        <f t="shared" si="54"/>
        <v>3</v>
      </c>
      <c r="H250">
        <f t="shared" si="55"/>
        <v>2</v>
      </c>
    </row>
    <row r="251" spans="1:8" x14ac:dyDescent="0.3">
      <c r="A251">
        <f t="shared" si="48"/>
        <v>3</v>
      </c>
      <c r="B251">
        <f t="shared" si="49"/>
        <v>3</v>
      </c>
      <c r="C251">
        <f t="shared" si="50"/>
        <v>3</v>
      </c>
      <c r="D251">
        <f t="shared" si="51"/>
        <v>3</v>
      </c>
      <c r="E251">
        <f t="shared" si="52"/>
        <v>3</v>
      </c>
      <c r="F251">
        <f t="shared" si="53"/>
        <v>4</v>
      </c>
      <c r="G251">
        <f t="shared" si="54"/>
        <v>3</v>
      </c>
      <c r="H251">
        <f t="shared" si="55"/>
        <v>2</v>
      </c>
    </row>
    <row r="252" spans="1:8" x14ac:dyDescent="0.3">
      <c r="A252">
        <f t="shared" si="48"/>
        <v>3</v>
      </c>
      <c r="B252">
        <f t="shared" si="49"/>
        <v>3</v>
      </c>
      <c r="C252">
        <f t="shared" si="50"/>
        <v>3</v>
      </c>
      <c r="D252">
        <f t="shared" si="51"/>
        <v>3</v>
      </c>
      <c r="E252">
        <f t="shared" si="52"/>
        <v>3</v>
      </c>
      <c r="F252">
        <f t="shared" si="53"/>
        <v>4</v>
      </c>
      <c r="G252">
        <f t="shared" si="54"/>
        <v>3</v>
      </c>
      <c r="H252">
        <f t="shared" si="55"/>
        <v>2</v>
      </c>
    </row>
    <row r="253" spans="1:8" x14ac:dyDescent="0.3">
      <c r="A253">
        <f t="shared" si="48"/>
        <v>3</v>
      </c>
      <c r="B253">
        <f t="shared" si="49"/>
        <v>3</v>
      </c>
      <c r="C253">
        <f t="shared" si="50"/>
        <v>3</v>
      </c>
      <c r="D253">
        <f t="shared" si="51"/>
        <v>4</v>
      </c>
      <c r="E253">
        <f t="shared" si="52"/>
        <v>3</v>
      </c>
      <c r="F253">
        <f t="shared" si="53"/>
        <v>4</v>
      </c>
      <c r="G253">
        <f t="shared" si="54"/>
        <v>3</v>
      </c>
      <c r="H253">
        <f t="shared" si="55"/>
        <v>2</v>
      </c>
    </row>
    <row r="254" spans="1:8" x14ac:dyDescent="0.3">
      <c r="A254">
        <f t="shared" si="48"/>
        <v>3</v>
      </c>
      <c r="B254">
        <f t="shared" si="49"/>
        <v>3</v>
      </c>
      <c r="C254">
        <f t="shared" si="50"/>
        <v>3</v>
      </c>
      <c r="D254">
        <f t="shared" si="51"/>
        <v>4</v>
      </c>
      <c r="E254">
        <f t="shared" si="52"/>
        <v>3</v>
      </c>
      <c r="F254">
        <f t="shared" si="53"/>
        <v>4</v>
      </c>
      <c r="G254">
        <f t="shared" si="54"/>
        <v>3</v>
      </c>
      <c r="H254">
        <f t="shared" si="55"/>
        <v>2</v>
      </c>
    </row>
    <row r="255" spans="1:8" x14ac:dyDescent="0.3">
      <c r="A255">
        <f t="shared" si="48"/>
        <v>3</v>
      </c>
      <c r="B255">
        <f t="shared" si="49"/>
        <v>3</v>
      </c>
      <c r="C255">
        <f t="shared" si="50"/>
        <v>3</v>
      </c>
      <c r="D255">
        <f t="shared" si="51"/>
        <v>4</v>
      </c>
      <c r="E255">
        <f t="shared" si="52"/>
        <v>3</v>
      </c>
      <c r="F255">
        <f t="shared" si="53"/>
        <v>4</v>
      </c>
      <c r="G255">
        <f t="shared" si="54"/>
        <v>3</v>
      </c>
      <c r="H255">
        <f t="shared" si="55"/>
        <v>2</v>
      </c>
    </row>
    <row r="256" spans="1:8" x14ac:dyDescent="0.3">
      <c r="A256">
        <f t="shared" si="48"/>
        <v>3</v>
      </c>
      <c r="B256">
        <f t="shared" si="49"/>
        <v>3</v>
      </c>
      <c r="C256">
        <f t="shared" si="50"/>
        <v>3</v>
      </c>
      <c r="D256">
        <f t="shared" si="51"/>
        <v>4</v>
      </c>
      <c r="E256">
        <f t="shared" si="52"/>
        <v>3</v>
      </c>
      <c r="F256">
        <f t="shared" si="53"/>
        <v>4</v>
      </c>
      <c r="G256">
        <f t="shared" si="54"/>
        <v>3</v>
      </c>
      <c r="H256">
        <f t="shared" si="55"/>
        <v>3</v>
      </c>
    </row>
    <row r="257" spans="1:8" x14ac:dyDescent="0.3">
      <c r="A257">
        <f t="shared" si="48"/>
        <v>3</v>
      </c>
      <c r="B257">
        <f t="shared" si="49"/>
        <v>3</v>
      </c>
      <c r="C257">
        <f t="shared" si="50"/>
        <v>3</v>
      </c>
      <c r="D257">
        <f t="shared" si="51"/>
        <v>4</v>
      </c>
      <c r="E257">
        <f t="shared" si="52"/>
        <v>3</v>
      </c>
      <c r="F257">
        <f t="shared" si="53"/>
        <v>4</v>
      </c>
      <c r="G257">
        <f t="shared" si="54"/>
        <v>3</v>
      </c>
      <c r="H257">
        <f t="shared" si="55"/>
        <v>3</v>
      </c>
    </row>
    <row r="258" spans="1:8" x14ac:dyDescent="0.3">
      <c r="A258">
        <f t="shared" si="48"/>
        <v>3</v>
      </c>
      <c r="B258">
        <f t="shared" si="49"/>
        <v>3</v>
      </c>
      <c r="C258">
        <f t="shared" si="50"/>
        <v>3</v>
      </c>
      <c r="D258">
        <f t="shared" si="51"/>
        <v>4</v>
      </c>
      <c r="E258">
        <f t="shared" si="52"/>
        <v>4</v>
      </c>
      <c r="F258">
        <f t="shared" si="53"/>
        <v>4</v>
      </c>
      <c r="G258">
        <f t="shared" si="54"/>
        <v>3</v>
      </c>
      <c r="H258">
        <f t="shared" si="55"/>
        <v>3</v>
      </c>
    </row>
    <row r="259" spans="1:8" x14ac:dyDescent="0.3">
      <c r="A259">
        <f t="shared" si="48"/>
        <v>3</v>
      </c>
      <c r="B259">
        <f t="shared" si="49"/>
        <v>3</v>
      </c>
      <c r="C259">
        <f t="shared" si="50"/>
        <v>3</v>
      </c>
      <c r="D259">
        <f t="shared" si="51"/>
        <v>4</v>
      </c>
      <c r="E259">
        <f t="shared" si="52"/>
        <v>4</v>
      </c>
      <c r="F259">
        <f t="shared" si="53"/>
        <v>4</v>
      </c>
      <c r="G259">
        <f t="shared" si="54"/>
        <v>3</v>
      </c>
      <c r="H259">
        <f t="shared" si="55"/>
        <v>3</v>
      </c>
    </row>
    <row r="260" spans="1:8" x14ac:dyDescent="0.3">
      <c r="A260">
        <f t="shared" si="48"/>
        <v>3</v>
      </c>
      <c r="B260">
        <f t="shared" si="49"/>
        <v>3</v>
      </c>
      <c r="C260">
        <f t="shared" si="50"/>
        <v>3</v>
      </c>
      <c r="D260">
        <f t="shared" si="51"/>
        <v>4</v>
      </c>
      <c r="E260">
        <f t="shared" si="52"/>
        <v>4</v>
      </c>
      <c r="F260">
        <f t="shared" si="53"/>
        <v>4</v>
      </c>
      <c r="G260">
        <f t="shared" si="54"/>
        <v>3</v>
      </c>
      <c r="H260">
        <f t="shared" si="55"/>
        <v>3</v>
      </c>
    </row>
    <row r="261" spans="1:8" x14ac:dyDescent="0.3">
      <c r="A261">
        <f t="shared" si="48"/>
        <v>3</v>
      </c>
      <c r="B261">
        <f t="shared" si="49"/>
        <v>3</v>
      </c>
      <c r="C261">
        <f t="shared" si="50"/>
        <v>3</v>
      </c>
      <c r="D261">
        <f t="shared" si="51"/>
        <v>4</v>
      </c>
      <c r="E261">
        <f t="shared" si="52"/>
        <v>4</v>
      </c>
      <c r="F261">
        <f t="shared" si="53"/>
        <v>4</v>
      </c>
      <c r="G261">
        <f t="shared" si="54"/>
        <v>4</v>
      </c>
      <c r="H261">
        <f t="shared" si="55"/>
        <v>3</v>
      </c>
    </row>
    <row r="262" spans="1:8" x14ac:dyDescent="0.3">
      <c r="A262">
        <f t="shared" si="48"/>
        <v>3</v>
      </c>
      <c r="B262">
        <f t="shared" si="49"/>
        <v>3</v>
      </c>
      <c r="C262">
        <f t="shared" si="50"/>
        <v>3</v>
      </c>
      <c r="D262">
        <f t="shared" si="51"/>
        <v>4</v>
      </c>
      <c r="E262">
        <f t="shared" si="52"/>
        <v>4</v>
      </c>
      <c r="F262">
        <f t="shared" si="53"/>
        <v>4</v>
      </c>
      <c r="G262">
        <f t="shared" si="54"/>
        <v>4</v>
      </c>
      <c r="H262">
        <f t="shared" si="55"/>
        <v>3</v>
      </c>
    </row>
    <row r="263" spans="1:8" x14ac:dyDescent="0.3">
      <c r="A263">
        <f t="shared" si="48"/>
        <v>3</v>
      </c>
      <c r="B263">
        <f t="shared" si="49"/>
        <v>3</v>
      </c>
      <c r="C263">
        <f t="shared" si="50"/>
        <v>3</v>
      </c>
      <c r="D263">
        <f t="shared" si="51"/>
        <v>4</v>
      </c>
      <c r="E263">
        <f t="shared" si="52"/>
        <v>4</v>
      </c>
      <c r="F263">
        <f t="shared" si="53"/>
        <v>4</v>
      </c>
      <c r="G263">
        <f t="shared" si="54"/>
        <v>4</v>
      </c>
      <c r="H263">
        <f t="shared" si="55"/>
        <v>3</v>
      </c>
    </row>
    <row r="264" spans="1:8" x14ac:dyDescent="0.3">
      <c r="A264">
        <f t="shared" si="48"/>
        <v>3</v>
      </c>
      <c r="B264">
        <f t="shared" si="49"/>
        <v>3</v>
      </c>
      <c r="C264">
        <f t="shared" si="50"/>
        <v>3</v>
      </c>
      <c r="D264">
        <f t="shared" si="51"/>
        <v>4</v>
      </c>
      <c r="E264">
        <f t="shared" si="52"/>
        <v>4</v>
      </c>
      <c r="F264">
        <f t="shared" si="53"/>
        <v>4</v>
      </c>
      <c r="G264">
        <f t="shared" si="54"/>
        <v>4</v>
      </c>
      <c r="H264">
        <f t="shared" si="55"/>
        <v>3</v>
      </c>
    </row>
    <row r="265" spans="1:8" x14ac:dyDescent="0.3">
      <c r="A265">
        <f t="shared" si="48"/>
        <v>3</v>
      </c>
      <c r="B265">
        <f t="shared" si="49"/>
        <v>3</v>
      </c>
      <c r="C265">
        <f t="shared" si="50"/>
        <v>3</v>
      </c>
      <c r="D265">
        <f t="shared" si="51"/>
        <v>4</v>
      </c>
      <c r="E265">
        <f t="shared" si="52"/>
        <v>4</v>
      </c>
      <c r="F265">
        <f t="shared" si="53"/>
        <v>4</v>
      </c>
      <c r="G265">
        <f t="shared" si="54"/>
        <v>4</v>
      </c>
      <c r="H265">
        <f t="shared" si="55"/>
        <v>3</v>
      </c>
    </row>
    <row r="266" spans="1:8" x14ac:dyDescent="0.3">
      <c r="A266">
        <f t="shared" si="48"/>
        <v>4</v>
      </c>
      <c r="B266">
        <f t="shared" si="49"/>
        <v>4</v>
      </c>
      <c r="C266">
        <f t="shared" si="50"/>
        <v>3</v>
      </c>
      <c r="D266">
        <f t="shared" si="51"/>
        <v>4</v>
      </c>
      <c r="E266">
        <f t="shared" si="52"/>
        <v>4</v>
      </c>
      <c r="F266">
        <f t="shared" si="53"/>
        <v>4</v>
      </c>
      <c r="G266">
        <f t="shared" si="54"/>
        <v>4</v>
      </c>
      <c r="H266">
        <f t="shared" si="55"/>
        <v>3</v>
      </c>
    </row>
    <row r="267" spans="1:8" x14ac:dyDescent="0.3">
      <c r="A267">
        <f t="shared" si="48"/>
        <v>4</v>
      </c>
      <c r="B267">
        <f t="shared" si="49"/>
        <v>4</v>
      </c>
      <c r="C267">
        <f t="shared" si="50"/>
        <v>4</v>
      </c>
      <c r="D267">
        <f t="shared" si="51"/>
        <v>4</v>
      </c>
      <c r="E267">
        <f t="shared" si="52"/>
        <v>4</v>
      </c>
      <c r="F267">
        <f t="shared" si="53"/>
        <v>4</v>
      </c>
      <c r="G267">
        <f t="shared" si="54"/>
        <v>4</v>
      </c>
      <c r="H267">
        <f t="shared" si="55"/>
        <v>3</v>
      </c>
    </row>
    <row r="268" spans="1:8" x14ac:dyDescent="0.3">
      <c r="A268">
        <f t="shared" si="48"/>
        <v>4</v>
      </c>
      <c r="B268">
        <f t="shared" si="49"/>
        <v>4</v>
      </c>
      <c r="C268">
        <f t="shared" si="50"/>
        <v>4</v>
      </c>
      <c r="D268">
        <f t="shared" si="51"/>
        <v>4</v>
      </c>
      <c r="E268">
        <f t="shared" si="52"/>
        <v>4</v>
      </c>
      <c r="F268">
        <f t="shared" si="53"/>
        <v>4</v>
      </c>
      <c r="G268">
        <f t="shared" si="54"/>
        <v>4</v>
      </c>
      <c r="H268">
        <f t="shared" si="55"/>
        <v>4</v>
      </c>
    </row>
    <row r="269" spans="1:8" x14ac:dyDescent="0.3">
      <c r="A269">
        <f t="shared" si="48"/>
        <v>4</v>
      </c>
      <c r="B269">
        <f t="shared" si="49"/>
        <v>4</v>
      </c>
      <c r="C269">
        <f t="shared" si="50"/>
        <v>4</v>
      </c>
      <c r="D269">
        <f t="shared" si="51"/>
        <v>4</v>
      </c>
      <c r="E269">
        <f t="shared" si="52"/>
        <v>4</v>
      </c>
      <c r="F269">
        <f t="shared" si="53"/>
        <v>4</v>
      </c>
      <c r="G269">
        <f t="shared" si="54"/>
        <v>4</v>
      </c>
      <c r="H269">
        <f t="shared" si="55"/>
        <v>4</v>
      </c>
    </row>
    <row r="270" spans="1:8" x14ac:dyDescent="0.3">
      <c r="A270">
        <f t="shared" si="48"/>
        <v>4</v>
      </c>
      <c r="B270">
        <f t="shared" si="49"/>
        <v>4</v>
      </c>
      <c r="C270">
        <f t="shared" si="50"/>
        <v>4</v>
      </c>
      <c r="D270">
        <f t="shared" si="51"/>
        <v>4</v>
      </c>
      <c r="E270">
        <f t="shared" si="52"/>
        <v>4</v>
      </c>
      <c r="F270">
        <f t="shared" si="53"/>
        <v>4</v>
      </c>
      <c r="G270">
        <f t="shared" si="54"/>
        <v>4</v>
      </c>
      <c r="H270">
        <f t="shared" si="55"/>
        <v>4</v>
      </c>
    </row>
    <row r="271" spans="1:8" x14ac:dyDescent="0.3">
      <c r="A271">
        <f t="shared" si="48"/>
        <v>4</v>
      </c>
      <c r="B271">
        <f t="shared" si="49"/>
        <v>4</v>
      </c>
      <c r="C271">
        <f t="shared" si="50"/>
        <v>4</v>
      </c>
      <c r="D271">
        <f t="shared" si="51"/>
        <v>4</v>
      </c>
      <c r="E271">
        <f t="shared" si="52"/>
        <v>4</v>
      </c>
      <c r="F271">
        <f t="shared" si="53"/>
        <v>4</v>
      </c>
      <c r="G271">
        <f t="shared" si="54"/>
        <v>4</v>
      </c>
      <c r="H271">
        <f t="shared" si="55"/>
        <v>4</v>
      </c>
    </row>
    <row r="272" spans="1:8" x14ac:dyDescent="0.3">
      <c r="A272">
        <f t="shared" si="48"/>
        <v>4</v>
      </c>
      <c r="B272">
        <f t="shared" si="49"/>
        <v>4</v>
      </c>
      <c r="C272">
        <f t="shared" si="50"/>
        <v>4</v>
      </c>
      <c r="D272">
        <f t="shared" si="51"/>
        <v>4</v>
      </c>
      <c r="E272">
        <f t="shared" si="52"/>
        <v>4</v>
      </c>
      <c r="F272">
        <f t="shared" si="53"/>
        <v>4</v>
      </c>
      <c r="G272">
        <f t="shared" si="54"/>
        <v>4</v>
      </c>
      <c r="H272">
        <f t="shared" si="55"/>
        <v>4</v>
      </c>
    </row>
    <row r="273" spans="1:8" x14ac:dyDescent="0.3">
      <c r="A273">
        <f t="shared" si="48"/>
        <v>4</v>
      </c>
      <c r="B273">
        <f t="shared" si="49"/>
        <v>4</v>
      </c>
      <c r="C273">
        <f t="shared" si="50"/>
        <v>4</v>
      </c>
      <c r="D273">
        <f t="shared" si="51"/>
        <v>4</v>
      </c>
      <c r="E273">
        <f t="shared" si="52"/>
        <v>4</v>
      </c>
      <c r="F273">
        <f t="shared" si="53"/>
        <v>4</v>
      </c>
      <c r="G273">
        <f t="shared" si="54"/>
        <v>4</v>
      </c>
      <c r="H273">
        <f t="shared" si="55"/>
        <v>4</v>
      </c>
    </row>
    <row r="274" spans="1:8" x14ac:dyDescent="0.3">
      <c r="A274">
        <f t="shared" si="48"/>
        <v>4</v>
      </c>
      <c r="B274">
        <f t="shared" si="49"/>
        <v>4</v>
      </c>
      <c r="C274">
        <f t="shared" si="50"/>
        <v>4</v>
      </c>
      <c r="D274">
        <f t="shared" si="51"/>
        <v>4</v>
      </c>
      <c r="E274">
        <f t="shared" si="52"/>
        <v>4</v>
      </c>
      <c r="F274">
        <f t="shared" si="53"/>
        <v>4</v>
      </c>
      <c r="G274">
        <f t="shared" si="54"/>
        <v>4</v>
      </c>
      <c r="H274">
        <f t="shared" si="55"/>
        <v>4</v>
      </c>
    </row>
    <row r="275" spans="1:8" x14ac:dyDescent="0.3">
      <c r="A275">
        <f t="shared" si="48"/>
        <v>4</v>
      </c>
      <c r="B275">
        <f t="shared" si="49"/>
        <v>4</v>
      </c>
      <c r="C275">
        <f t="shared" si="50"/>
        <v>4</v>
      </c>
      <c r="D275">
        <f t="shared" si="51"/>
        <v>4</v>
      </c>
      <c r="E275">
        <f t="shared" si="52"/>
        <v>4</v>
      </c>
      <c r="F275">
        <f t="shared" si="53"/>
        <v>4</v>
      </c>
      <c r="G275">
        <f t="shared" si="54"/>
        <v>4</v>
      </c>
      <c r="H275">
        <f t="shared" si="55"/>
        <v>4</v>
      </c>
    </row>
    <row r="276" spans="1:8" x14ac:dyDescent="0.3">
      <c r="A276">
        <f t="shared" si="48"/>
        <v>4</v>
      </c>
      <c r="B276">
        <f t="shared" si="49"/>
        <v>4</v>
      </c>
      <c r="C276">
        <f t="shared" si="50"/>
        <v>4</v>
      </c>
      <c r="D276">
        <f t="shared" si="51"/>
        <v>4</v>
      </c>
      <c r="E276">
        <f t="shared" si="52"/>
        <v>4</v>
      </c>
      <c r="F276">
        <f t="shared" si="53"/>
        <v>4</v>
      </c>
      <c r="G276">
        <f t="shared" si="54"/>
        <v>4</v>
      </c>
      <c r="H276">
        <f t="shared" si="55"/>
        <v>4</v>
      </c>
    </row>
    <row r="277" spans="1:8" x14ac:dyDescent="0.3">
      <c r="A277">
        <f t="shared" ref="A277:A341" si="56">LEN(A67)</f>
        <v>4</v>
      </c>
      <c r="B277">
        <f t="shared" ref="B277:B340" si="57">LEN(D67)</f>
        <v>4</v>
      </c>
      <c r="C277">
        <f t="shared" ref="C277:C340" si="58">LEN(G67)</f>
        <v>4</v>
      </c>
      <c r="D277">
        <f t="shared" ref="D277:D340" si="59">LEN(J67)</f>
        <v>4</v>
      </c>
      <c r="E277">
        <f t="shared" ref="E277:E340" si="60">LEN(M67)</f>
        <v>4</v>
      </c>
      <c r="F277">
        <f t="shared" ref="F277:F340" si="61">LEN(P67)</f>
        <v>4</v>
      </c>
      <c r="G277">
        <f t="shared" ref="G277:G324" si="62">LEN(S67)</f>
        <v>4</v>
      </c>
      <c r="H277">
        <f t="shared" ref="H277:H340" si="63">LEN(V67)</f>
        <v>4</v>
      </c>
    </row>
    <row r="278" spans="1:8" x14ac:dyDescent="0.3">
      <c r="A278">
        <f t="shared" si="56"/>
        <v>4</v>
      </c>
      <c r="B278">
        <f t="shared" si="57"/>
        <v>4</v>
      </c>
      <c r="C278">
        <f t="shared" si="58"/>
        <v>4</v>
      </c>
      <c r="D278">
        <f t="shared" si="59"/>
        <v>4</v>
      </c>
      <c r="E278">
        <f t="shared" si="60"/>
        <v>4</v>
      </c>
      <c r="F278">
        <f t="shared" si="61"/>
        <v>4</v>
      </c>
      <c r="G278">
        <f t="shared" si="62"/>
        <v>4</v>
      </c>
      <c r="H278">
        <f t="shared" si="63"/>
        <v>4</v>
      </c>
    </row>
    <row r="279" spans="1:8" x14ac:dyDescent="0.3">
      <c r="A279">
        <f t="shared" si="56"/>
        <v>4</v>
      </c>
      <c r="B279">
        <f t="shared" si="57"/>
        <v>4</v>
      </c>
      <c r="C279">
        <f t="shared" si="58"/>
        <v>4</v>
      </c>
      <c r="D279">
        <f t="shared" si="59"/>
        <v>4</v>
      </c>
      <c r="E279">
        <f t="shared" si="60"/>
        <v>4</v>
      </c>
      <c r="F279">
        <f t="shared" si="61"/>
        <v>4</v>
      </c>
      <c r="G279">
        <f t="shared" si="62"/>
        <v>4</v>
      </c>
      <c r="H279">
        <f t="shared" si="63"/>
        <v>4</v>
      </c>
    </row>
    <row r="280" spans="1:8" x14ac:dyDescent="0.3">
      <c r="A280">
        <f t="shared" si="56"/>
        <v>4</v>
      </c>
      <c r="B280">
        <f t="shared" si="57"/>
        <v>4</v>
      </c>
      <c r="C280">
        <f t="shared" si="58"/>
        <v>4</v>
      </c>
      <c r="D280">
        <f t="shared" si="59"/>
        <v>4</v>
      </c>
      <c r="E280">
        <f t="shared" si="60"/>
        <v>4</v>
      </c>
      <c r="F280">
        <f t="shared" si="61"/>
        <v>4</v>
      </c>
      <c r="G280">
        <f t="shared" si="62"/>
        <v>4</v>
      </c>
      <c r="H280">
        <f t="shared" si="63"/>
        <v>4</v>
      </c>
    </row>
    <row r="281" spans="1:8" x14ac:dyDescent="0.3">
      <c r="A281">
        <f t="shared" si="56"/>
        <v>4</v>
      </c>
      <c r="B281">
        <f t="shared" si="57"/>
        <v>4</v>
      </c>
      <c r="C281">
        <f t="shared" si="58"/>
        <v>4</v>
      </c>
      <c r="D281">
        <f t="shared" si="59"/>
        <v>4</v>
      </c>
      <c r="E281">
        <f t="shared" si="60"/>
        <v>4</v>
      </c>
      <c r="F281">
        <f t="shared" si="61"/>
        <v>4</v>
      </c>
      <c r="G281">
        <f t="shared" si="62"/>
        <v>4</v>
      </c>
      <c r="H281">
        <f t="shared" si="63"/>
        <v>4</v>
      </c>
    </row>
    <row r="282" spans="1:8" x14ac:dyDescent="0.3">
      <c r="A282">
        <f t="shared" si="56"/>
        <v>4</v>
      </c>
      <c r="B282">
        <f t="shared" si="57"/>
        <v>4</v>
      </c>
      <c r="C282">
        <f t="shared" si="58"/>
        <v>4</v>
      </c>
      <c r="D282">
        <f t="shared" si="59"/>
        <v>4</v>
      </c>
      <c r="E282">
        <f t="shared" si="60"/>
        <v>4</v>
      </c>
      <c r="F282">
        <f t="shared" si="61"/>
        <v>4</v>
      </c>
      <c r="G282">
        <f t="shared" si="62"/>
        <v>4</v>
      </c>
      <c r="H282">
        <f t="shared" si="63"/>
        <v>4</v>
      </c>
    </row>
    <row r="283" spans="1:8" x14ac:dyDescent="0.3">
      <c r="A283">
        <f t="shared" si="56"/>
        <v>4</v>
      </c>
      <c r="B283">
        <f t="shared" si="57"/>
        <v>4</v>
      </c>
      <c r="C283">
        <f t="shared" si="58"/>
        <v>4</v>
      </c>
      <c r="D283">
        <f t="shared" si="59"/>
        <v>4</v>
      </c>
      <c r="E283">
        <f t="shared" si="60"/>
        <v>4</v>
      </c>
      <c r="F283">
        <f t="shared" si="61"/>
        <v>4</v>
      </c>
      <c r="G283">
        <f t="shared" si="62"/>
        <v>4</v>
      </c>
      <c r="H283">
        <f t="shared" si="63"/>
        <v>4</v>
      </c>
    </row>
    <row r="284" spans="1:8" x14ac:dyDescent="0.3">
      <c r="A284">
        <f t="shared" si="56"/>
        <v>4</v>
      </c>
      <c r="B284">
        <f t="shared" si="57"/>
        <v>4</v>
      </c>
      <c r="C284">
        <f t="shared" si="58"/>
        <v>4</v>
      </c>
      <c r="D284">
        <f t="shared" si="59"/>
        <v>4</v>
      </c>
      <c r="E284">
        <f t="shared" si="60"/>
        <v>4</v>
      </c>
      <c r="F284">
        <f t="shared" si="61"/>
        <v>4</v>
      </c>
      <c r="G284">
        <f t="shared" si="62"/>
        <v>4</v>
      </c>
      <c r="H284">
        <f t="shared" si="63"/>
        <v>4</v>
      </c>
    </row>
    <row r="285" spans="1:8" x14ac:dyDescent="0.3">
      <c r="A285">
        <f t="shared" si="56"/>
        <v>4</v>
      </c>
      <c r="B285">
        <f t="shared" si="57"/>
        <v>4</v>
      </c>
      <c r="C285">
        <f t="shared" si="58"/>
        <v>4</v>
      </c>
      <c r="D285">
        <f t="shared" si="59"/>
        <v>4</v>
      </c>
      <c r="E285">
        <f t="shared" si="60"/>
        <v>4</v>
      </c>
      <c r="F285">
        <f t="shared" si="61"/>
        <v>4</v>
      </c>
      <c r="G285">
        <f t="shared" si="62"/>
        <v>4</v>
      </c>
      <c r="H285">
        <f t="shared" si="63"/>
        <v>5</v>
      </c>
    </row>
    <row r="286" spans="1:8" x14ac:dyDescent="0.3">
      <c r="A286">
        <f t="shared" si="56"/>
        <v>4</v>
      </c>
      <c r="B286">
        <f t="shared" si="57"/>
        <v>4</v>
      </c>
      <c r="C286">
        <f t="shared" si="58"/>
        <v>4</v>
      </c>
      <c r="D286">
        <f t="shared" si="59"/>
        <v>4</v>
      </c>
      <c r="E286">
        <f t="shared" si="60"/>
        <v>4</v>
      </c>
      <c r="F286">
        <f t="shared" si="61"/>
        <v>4</v>
      </c>
      <c r="G286">
        <f t="shared" si="62"/>
        <v>4</v>
      </c>
      <c r="H286">
        <f t="shared" si="63"/>
        <v>5</v>
      </c>
    </row>
    <row r="287" spans="1:8" x14ac:dyDescent="0.3">
      <c r="A287">
        <f t="shared" si="56"/>
        <v>4</v>
      </c>
      <c r="B287">
        <f t="shared" si="57"/>
        <v>4</v>
      </c>
      <c r="C287">
        <f t="shared" si="58"/>
        <v>4</v>
      </c>
      <c r="D287">
        <f t="shared" si="59"/>
        <v>4</v>
      </c>
      <c r="E287">
        <f t="shared" si="60"/>
        <v>4</v>
      </c>
      <c r="F287">
        <f t="shared" si="61"/>
        <v>4</v>
      </c>
      <c r="G287">
        <f t="shared" si="62"/>
        <v>5</v>
      </c>
      <c r="H287">
        <f t="shared" si="63"/>
        <v>5</v>
      </c>
    </row>
    <row r="288" spans="1:8" x14ac:dyDescent="0.3">
      <c r="A288">
        <f t="shared" si="56"/>
        <v>4</v>
      </c>
      <c r="B288">
        <f t="shared" si="57"/>
        <v>4</v>
      </c>
      <c r="C288">
        <f t="shared" si="58"/>
        <v>4</v>
      </c>
      <c r="D288">
        <f t="shared" si="59"/>
        <v>4</v>
      </c>
      <c r="E288">
        <f t="shared" si="60"/>
        <v>4</v>
      </c>
      <c r="F288">
        <f t="shared" si="61"/>
        <v>4</v>
      </c>
      <c r="G288">
        <f t="shared" si="62"/>
        <v>5</v>
      </c>
      <c r="H288">
        <f t="shared" si="63"/>
        <v>5</v>
      </c>
    </row>
    <row r="289" spans="1:8" x14ac:dyDescent="0.3">
      <c r="A289">
        <f t="shared" si="56"/>
        <v>4</v>
      </c>
      <c r="B289">
        <f t="shared" si="57"/>
        <v>4</v>
      </c>
      <c r="C289">
        <f t="shared" si="58"/>
        <v>4</v>
      </c>
      <c r="D289">
        <f t="shared" si="59"/>
        <v>4</v>
      </c>
      <c r="E289">
        <f t="shared" si="60"/>
        <v>4</v>
      </c>
      <c r="F289">
        <f t="shared" si="61"/>
        <v>4</v>
      </c>
      <c r="G289">
        <f t="shared" si="62"/>
        <v>5</v>
      </c>
      <c r="H289">
        <f t="shared" si="63"/>
        <v>5</v>
      </c>
    </row>
    <row r="290" spans="1:8" x14ac:dyDescent="0.3">
      <c r="A290">
        <f t="shared" si="56"/>
        <v>4</v>
      </c>
      <c r="B290">
        <f t="shared" si="57"/>
        <v>4</v>
      </c>
      <c r="C290">
        <f t="shared" si="58"/>
        <v>4</v>
      </c>
      <c r="D290">
        <f t="shared" si="59"/>
        <v>4</v>
      </c>
      <c r="E290">
        <f t="shared" si="60"/>
        <v>4</v>
      </c>
      <c r="F290">
        <f t="shared" si="61"/>
        <v>4</v>
      </c>
      <c r="G290">
        <f t="shared" si="62"/>
        <v>5</v>
      </c>
      <c r="H290">
        <f t="shared" si="63"/>
        <v>5</v>
      </c>
    </row>
    <row r="291" spans="1:8" x14ac:dyDescent="0.3">
      <c r="A291">
        <f t="shared" si="56"/>
        <v>4</v>
      </c>
      <c r="B291">
        <f t="shared" si="57"/>
        <v>4</v>
      </c>
      <c r="C291">
        <f t="shared" si="58"/>
        <v>4</v>
      </c>
      <c r="D291">
        <f t="shared" si="59"/>
        <v>4</v>
      </c>
      <c r="E291">
        <f t="shared" si="60"/>
        <v>4</v>
      </c>
      <c r="F291">
        <f t="shared" si="61"/>
        <v>4</v>
      </c>
      <c r="G291">
        <f t="shared" si="62"/>
        <v>5</v>
      </c>
      <c r="H291">
        <f t="shared" si="63"/>
        <v>5</v>
      </c>
    </row>
    <row r="292" spans="1:8" x14ac:dyDescent="0.3">
      <c r="A292">
        <f t="shared" si="56"/>
        <v>4</v>
      </c>
      <c r="B292">
        <f t="shared" si="57"/>
        <v>4</v>
      </c>
      <c r="C292">
        <f t="shared" si="58"/>
        <v>4</v>
      </c>
      <c r="D292">
        <f t="shared" si="59"/>
        <v>4</v>
      </c>
      <c r="E292">
        <f t="shared" si="60"/>
        <v>4</v>
      </c>
      <c r="F292">
        <f t="shared" si="61"/>
        <v>4</v>
      </c>
      <c r="G292">
        <f t="shared" si="62"/>
        <v>5</v>
      </c>
      <c r="H292">
        <f t="shared" si="63"/>
        <v>5</v>
      </c>
    </row>
    <row r="293" spans="1:8" x14ac:dyDescent="0.3">
      <c r="A293">
        <f t="shared" si="56"/>
        <v>4</v>
      </c>
      <c r="B293">
        <f t="shared" si="57"/>
        <v>4</v>
      </c>
      <c r="C293">
        <f t="shared" si="58"/>
        <v>4</v>
      </c>
      <c r="D293">
        <f t="shared" si="59"/>
        <v>4</v>
      </c>
      <c r="E293">
        <f t="shared" si="60"/>
        <v>4</v>
      </c>
      <c r="F293">
        <f t="shared" si="61"/>
        <v>4</v>
      </c>
      <c r="G293">
        <f t="shared" si="62"/>
        <v>5</v>
      </c>
      <c r="H293">
        <f t="shared" si="63"/>
        <v>5</v>
      </c>
    </row>
    <row r="294" spans="1:8" x14ac:dyDescent="0.3">
      <c r="A294">
        <f t="shared" si="56"/>
        <v>4</v>
      </c>
      <c r="B294">
        <f t="shared" si="57"/>
        <v>5</v>
      </c>
      <c r="C294">
        <f t="shared" si="58"/>
        <v>4</v>
      </c>
      <c r="D294">
        <f t="shared" si="59"/>
        <v>5</v>
      </c>
      <c r="E294">
        <f t="shared" si="60"/>
        <v>4</v>
      </c>
      <c r="F294">
        <f t="shared" si="61"/>
        <v>5</v>
      </c>
      <c r="G294">
        <f t="shared" si="62"/>
        <v>5</v>
      </c>
      <c r="H294">
        <f t="shared" si="63"/>
        <v>5</v>
      </c>
    </row>
    <row r="295" spans="1:8" x14ac:dyDescent="0.3">
      <c r="A295">
        <f t="shared" si="56"/>
        <v>4</v>
      </c>
      <c r="B295">
        <f t="shared" si="57"/>
        <v>5</v>
      </c>
      <c r="C295">
        <f t="shared" si="58"/>
        <v>4</v>
      </c>
      <c r="D295">
        <f t="shared" si="59"/>
        <v>5</v>
      </c>
      <c r="E295">
        <f t="shared" si="60"/>
        <v>4</v>
      </c>
      <c r="F295">
        <f t="shared" si="61"/>
        <v>5</v>
      </c>
      <c r="G295">
        <f t="shared" si="62"/>
        <v>5</v>
      </c>
      <c r="H295">
        <f t="shared" si="63"/>
        <v>5</v>
      </c>
    </row>
    <row r="296" spans="1:8" x14ac:dyDescent="0.3">
      <c r="A296">
        <f t="shared" si="56"/>
        <v>4</v>
      </c>
      <c r="B296">
        <f t="shared" si="57"/>
        <v>5</v>
      </c>
      <c r="C296">
        <f t="shared" si="58"/>
        <v>4</v>
      </c>
      <c r="D296">
        <f t="shared" si="59"/>
        <v>5</v>
      </c>
      <c r="E296">
        <f t="shared" si="60"/>
        <v>4</v>
      </c>
      <c r="F296">
        <f t="shared" si="61"/>
        <v>5</v>
      </c>
      <c r="G296">
        <f t="shared" si="62"/>
        <v>5</v>
      </c>
      <c r="H296">
        <f t="shared" si="63"/>
        <v>5</v>
      </c>
    </row>
    <row r="297" spans="1:8" x14ac:dyDescent="0.3">
      <c r="A297">
        <f t="shared" si="56"/>
        <v>4</v>
      </c>
      <c r="B297">
        <f t="shared" si="57"/>
        <v>5</v>
      </c>
      <c r="C297">
        <f t="shared" si="58"/>
        <v>5</v>
      </c>
      <c r="D297">
        <f t="shared" si="59"/>
        <v>5</v>
      </c>
      <c r="E297">
        <f t="shared" si="60"/>
        <v>4</v>
      </c>
      <c r="F297">
        <f t="shared" si="61"/>
        <v>5</v>
      </c>
      <c r="G297">
        <f t="shared" si="62"/>
        <v>5</v>
      </c>
      <c r="H297">
        <f t="shared" si="63"/>
        <v>5</v>
      </c>
    </row>
    <row r="298" spans="1:8" x14ac:dyDescent="0.3">
      <c r="A298">
        <f t="shared" si="56"/>
        <v>4</v>
      </c>
      <c r="B298">
        <f t="shared" si="57"/>
        <v>5</v>
      </c>
      <c r="C298">
        <f t="shared" si="58"/>
        <v>5</v>
      </c>
      <c r="D298">
        <f t="shared" si="59"/>
        <v>5</v>
      </c>
      <c r="E298">
        <f t="shared" si="60"/>
        <v>4</v>
      </c>
      <c r="F298">
        <f t="shared" si="61"/>
        <v>5</v>
      </c>
      <c r="G298">
        <f t="shared" si="62"/>
        <v>5</v>
      </c>
      <c r="H298">
        <f t="shared" si="63"/>
        <v>5</v>
      </c>
    </row>
    <row r="299" spans="1:8" x14ac:dyDescent="0.3">
      <c r="A299">
        <f t="shared" si="56"/>
        <v>4</v>
      </c>
      <c r="B299">
        <f t="shared" si="57"/>
        <v>5</v>
      </c>
      <c r="C299">
        <f t="shared" si="58"/>
        <v>5</v>
      </c>
      <c r="D299">
        <f t="shared" si="59"/>
        <v>5</v>
      </c>
      <c r="E299">
        <f t="shared" si="60"/>
        <v>4</v>
      </c>
      <c r="F299">
        <f t="shared" si="61"/>
        <v>5</v>
      </c>
      <c r="G299">
        <f t="shared" si="62"/>
        <v>5</v>
      </c>
      <c r="H299">
        <f t="shared" si="63"/>
        <v>5</v>
      </c>
    </row>
    <row r="300" spans="1:8" x14ac:dyDescent="0.3">
      <c r="A300">
        <f t="shared" si="56"/>
        <v>5</v>
      </c>
      <c r="B300">
        <f t="shared" si="57"/>
        <v>5</v>
      </c>
      <c r="C300">
        <f t="shared" si="58"/>
        <v>5</v>
      </c>
      <c r="D300">
        <f t="shared" si="59"/>
        <v>5</v>
      </c>
      <c r="E300">
        <f t="shared" si="60"/>
        <v>4</v>
      </c>
      <c r="F300">
        <f t="shared" si="61"/>
        <v>5</v>
      </c>
      <c r="G300">
        <f t="shared" si="62"/>
        <v>5</v>
      </c>
      <c r="H300">
        <f t="shared" si="63"/>
        <v>5</v>
      </c>
    </row>
    <row r="301" spans="1:8" x14ac:dyDescent="0.3">
      <c r="A301">
        <f t="shared" si="56"/>
        <v>5</v>
      </c>
      <c r="B301">
        <f t="shared" si="57"/>
        <v>5</v>
      </c>
      <c r="C301">
        <f t="shared" si="58"/>
        <v>5</v>
      </c>
      <c r="D301">
        <f t="shared" si="59"/>
        <v>5</v>
      </c>
      <c r="E301">
        <f t="shared" si="60"/>
        <v>4</v>
      </c>
      <c r="F301">
        <f t="shared" si="61"/>
        <v>5</v>
      </c>
      <c r="G301">
        <f t="shared" si="62"/>
        <v>5</v>
      </c>
      <c r="H301">
        <f t="shared" si="63"/>
        <v>5</v>
      </c>
    </row>
    <row r="302" spans="1:8" x14ac:dyDescent="0.3">
      <c r="A302">
        <f t="shared" si="56"/>
        <v>5</v>
      </c>
      <c r="B302">
        <f t="shared" si="57"/>
        <v>5</v>
      </c>
      <c r="C302">
        <f t="shared" si="58"/>
        <v>5</v>
      </c>
      <c r="D302">
        <f t="shared" si="59"/>
        <v>5</v>
      </c>
      <c r="E302">
        <f t="shared" si="60"/>
        <v>5</v>
      </c>
      <c r="F302">
        <f t="shared" si="61"/>
        <v>5</v>
      </c>
      <c r="G302">
        <f t="shared" si="62"/>
        <v>5</v>
      </c>
      <c r="H302">
        <f t="shared" si="63"/>
        <v>5</v>
      </c>
    </row>
    <row r="303" spans="1:8" x14ac:dyDescent="0.3">
      <c r="A303">
        <f t="shared" si="56"/>
        <v>5</v>
      </c>
      <c r="B303">
        <f t="shared" si="57"/>
        <v>5</v>
      </c>
      <c r="C303">
        <f t="shared" si="58"/>
        <v>5</v>
      </c>
      <c r="D303">
        <f t="shared" si="59"/>
        <v>5</v>
      </c>
      <c r="E303">
        <f t="shared" si="60"/>
        <v>5</v>
      </c>
      <c r="F303">
        <f t="shared" si="61"/>
        <v>5</v>
      </c>
      <c r="G303">
        <f t="shared" si="62"/>
        <v>5</v>
      </c>
      <c r="H303">
        <f t="shared" si="63"/>
        <v>5</v>
      </c>
    </row>
    <row r="304" spans="1:8" x14ac:dyDescent="0.3">
      <c r="A304">
        <f t="shared" si="56"/>
        <v>5</v>
      </c>
      <c r="B304">
        <f t="shared" si="57"/>
        <v>5</v>
      </c>
      <c r="C304">
        <f t="shared" si="58"/>
        <v>5</v>
      </c>
      <c r="D304">
        <f t="shared" si="59"/>
        <v>5</v>
      </c>
      <c r="E304">
        <f t="shared" si="60"/>
        <v>5</v>
      </c>
      <c r="F304">
        <f t="shared" si="61"/>
        <v>5</v>
      </c>
      <c r="G304">
        <f t="shared" si="62"/>
        <v>5</v>
      </c>
      <c r="H304">
        <f t="shared" si="63"/>
        <v>6</v>
      </c>
    </row>
    <row r="305" spans="1:8" x14ac:dyDescent="0.3">
      <c r="A305">
        <f t="shared" si="56"/>
        <v>5</v>
      </c>
      <c r="B305">
        <f t="shared" si="57"/>
        <v>5</v>
      </c>
      <c r="C305">
        <f t="shared" si="58"/>
        <v>5</v>
      </c>
      <c r="D305">
        <f t="shared" si="59"/>
        <v>5</v>
      </c>
      <c r="E305">
        <f t="shared" si="60"/>
        <v>5</v>
      </c>
      <c r="F305">
        <f t="shared" si="61"/>
        <v>5</v>
      </c>
      <c r="G305">
        <f t="shared" si="62"/>
        <v>5</v>
      </c>
      <c r="H305">
        <f t="shared" si="63"/>
        <v>6</v>
      </c>
    </row>
    <row r="306" spans="1:8" x14ac:dyDescent="0.3">
      <c r="A306">
        <f t="shared" si="56"/>
        <v>5</v>
      </c>
      <c r="B306">
        <f t="shared" si="57"/>
        <v>5</v>
      </c>
      <c r="C306">
        <f t="shared" si="58"/>
        <v>5</v>
      </c>
      <c r="D306">
        <f t="shared" si="59"/>
        <v>5</v>
      </c>
      <c r="E306">
        <f t="shared" si="60"/>
        <v>5</v>
      </c>
      <c r="F306">
        <f t="shared" si="61"/>
        <v>5</v>
      </c>
      <c r="G306">
        <f t="shared" si="62"/>
        <v>5</v>
      </c>
      <c r="H306">
        <f t="shared" si="63"/>
        <v>6</v>
      </c>
    </row>
    <row r="307" spans="1:8" x14ac:dyDescent="0.3">
      <c r="A307">
        <f t="shared" si="56"/>
        <v>5</v>
      </c>
      <c r="B307">
        <f t="shared" si="57"/>
        <v>5</v>
      </c>
      <c r="C307">
        <f t="shared" si="58"/>
        <v>5</v>
      </c>
      <c r="D307">
        <f t="shared" si="59"/>
        <v>5</v>
      </c>
      <c r="E307">
        <f t="shared" si="60"/>
        <v>5</v>
      </c>
      <c r="F307">
        <f t="shared" si="61"/>
        <v>5</v>
      </c>
      <c r="G307">
        <f t="shared" si="62"/>
        <v>5</v>
      </c>
      <c r="H307">
        <f t="shared" si="63"/>
        <v>6</v>
      </c>
    </row>
    <row r="308" spans="1:8" x14ac:dyDescent="0.3">
      <c r="A308">
        <f t="shared" si="56"/>
        <v>5</v>
      </c>
      <c r="B308">
        <f t="shared" si="57"/>
        <v>5</v>
      </c>
      <c r="C308">
        <f t="shared" si="58"/>
        <v>5</v>
      </c>
      <c r="D308">
        <f t="shared" si="59"/>
        <v>5</v>
      </c>
      <c r="E308">
        <f t="shared" si="60"/>
        <v>5</v>
      </c>
      <c r="F308">
        <f t="shared" si="61"/>
        <v>5</v>
      </c>
      <c r="G308">
        <f t="shared" si="62"/>
        <v>5</v>
      </c>
      <c r="H308">
        <f t="shared" si="63"/>
        <v>6</v>
      </c>
    </row>
    <row r="309" spans="1:8" x14ac:dyDescent="0.3">
      <c r="A309">
        <f t="shared" si="56"/>
        <v>5</v>
      </c>
      <c r="B309">
        <f t="shared" si="57"/>
        <v>5</v>
      </c>
      <c r="C309">
        <f t="shared" si="58"/>
        <v>5</v>
      </c>
      <c r="D309">
        <f t="shared" si="59"/>
        <v>5</v>
      </c>
      <c r="E309">
        <f t="shared" si="60"/>
        <v>5</v>
      </c>
      <c r="F309">
        <f t="shared" si="61"/>
        <v>5</v>
      </c>
      <c r="G309">
        <f t="shared" si="62"/>
        <v>5</v>
      </c>
      <c r="H309">
        <f t="shared" si="63"/>
        <v>6</v>
      </c>
    </row>
    <row r="310" spans="1:8" x14ac:dyDescent="0.3">
      <c r="A310">
        <f t="shared" si="56"/>
        <v>5</v>
      </c>
      <c r="B310">
        <f t="shared" si="57"/>
        <v>5</v>
      </c>
      <c r="C310">
        <f t="shared" si="58"/>
        <v>5</v>
      </c>
      <c r="D310">
        <f t="shared" si="59"/>
        <v>5</v>
      </c>
      <c r="E310">
        <f t="shared" si="60"/>
        <v>5</v>
      </c>
      <c r="F310">
        <f t="shared" si="61"/>
        <v>5</v>
      </c>
      <c r="G310">
        <f t="shared" si="62"/>
        <v>5</v>
      </c>
      <c r="H310">
        <f t="shared" si="63"/>
        <v>6</v>
      </c>
    </row>
    <row r="311" spans="1:8" x14ac:dyDescent="0.3">
      <c r="A311">
        <f t="shared" si="56"/>
        <v>5</v>
      </c>
      <c r="B311">
        <f t="shared" si="57"/>
        <v>5</v>
      </c>
      <c r="C311">
        <f t="shared" si="58"/>
        <v>5</v>
      </c>
      <c r="D311">
        <f t="shared" si="59"/>
        <v>5</v>
      </c>
      <c r="E311">
        <f t="shared" si="60"/>
        <v>5</v>
      </c>
      <c r="F311">
        <f t="shared" si="61"/>
        <v>5</v>
      </c>
      <c r="G311">
        <f t="shared" si="62"/>
        <v>5</v>
      </c>
      <c r="H311">
        <f t="shared" si="63"/>
        <v>6</v>
      </c>
    </row>
    <row r="312" spans="1:8" x14ac:dyDescent="0.3">
      <c r="A312">
        <f t="shared" si="56"/>
        <v>5</v>
      </c>
      <c r="B312">
        <f t="shared" si="57"/>
        <v>5</v>
      </c>
      <c r="C312">
        <f t="shared" si="58"/>
        <v>5</v>
      </c>
      <c r="D312">
        <f t="shared" si="59"/>
        <v>5</v>
      </c>
      <c r="E312">
        <f t="shared" si="60"/>
        <v>5</v>
      </c>
      <c r="F312">
        <f t="shared" si="61"/>
        <v>5</v>
      </c>
      <c r="G312">
        <f t="shared" si="62"/>
        <v>5</v>
      </c>
      <c r="H312">
        <f t="shared" si="63"/>
        <v>6</v>
      </c>
    </row>
    <row r="313" spans="1:8" x14ac:dyDescent="0.3">
      <c r="A313">
        <f t="shared" si="56"/>
        <v>5</v>
      </c>
      <c r="B313">
        <f t="shared" si="57"/>
        <v>5</v>
      </c>
      <c r="C313">
        <f t="shared" si="58"/>
        <v>5</v>
      </c>
      <c r="D313">
        <f t="shared" si="59"/>
        <v>5</v>
      </c>
      <c r="E313">
        <f t="shared" si="60"/>
        <v>5</v>
      </c>
      <c r="F313">
        <f t="shared" si="61"/>
        <v>5</v>
      </c>
      <c r="G313">
        <f t="shared" si="62"/>
        <v>5</v>
      </c>
      <c r="H313">
        <f t="shared" si="63"/>
        <v>6</v>
      </c>
    </row>
    <row r="314" spans="1:8" x14ac:dyDescent="0.3">
      <c r="A314">
        <f t="shared" si="56"/>
        <v>5</v>
      </c>
      <c r="B314">
        <f t="shared" si="57"/>
        <v>5</v>
      </c>
      <c r="C314">
        <f t="shared" si="58"/>
        <v>5</v>
      </c>
      <c r="D314">
        <f t="shared" si="59"/>
        <v>5</v>
      </c>
      <c r="E314">
        <f t="shared" si="60"/>
        <v>5</v>
      </c>
      <c r="F314">
        <f t="shared" si="61"/>
        <v>5</v>
      </c>
      <c r="G314">
        <f t="shared" si="62"/>
        <v>5</v>
      </c>
      <c r="H314">
        <f t="shared" si="63"/>
        <v>6</v>
      </c>
    </row>
    <row r="315" spans="1:8" x14ac:dyDescent="0.3">
      <c r="A315">
        <f t="shared" si="56"/>
        <v>5</v>
      </c>
      <c r="B315">
        <f t="shared" si="57"/>
        <v>5</v>
      </c>
      <c r="C315">
        <f t="shared" si="58"/>
        <v>5</v>
      </c>
      <c r="D315">
        <f t="shared" si="59"/>
        <v>5</v>
      </c>
      <c r="E315">
        <f t="shared" si="60"/>
        <v>5</v>
      </c>
      <c r="F315">
        <f t="shared" si="61"/>
        <v>5</v>
      </c>
      <c r="G315">
        <f t="shared" si="62"/>
        <v>5</v>
      </c>
      <c r="H315">
        <f t="shared" si="63"/>
        <v>6</v>
      </c>
    </row>
    <row r="316" spans="1:8" x14ac:dyDescent="0.3">
      <c r="A316">
        <f t="shared" si="56"/>
        <v>5</v>
      </c>
      <c r="B316">
        <f t="shared" si="57"/>
        <v>5</v>
      </c>
      <c r="C316">
        <f t="shared" si="58"/>
        <v>5</v>
      </c>
      <c r="D316">
        <f t="shared" si="59"/>
        <v>5</v>
      </c>
      <c r="E316">
        <f t="shared" si="60"/>
        <v>5</v>
      </c>
      <c r="F316">
        <f t="shared" si="61"/>
        <v>5</v>
      </c>
      <c r="G316">
        <f t="shared" si="62"/>
        <v>5</v>
      </c>
      <c r="H316">
        <f t="shared" si="63"/>
        <v>6</v>
      </c>
    </row>
    <row r="317" spans="1:8" x14ac:dyDescent="0.3">
      <c r="A317">
        <f t="shared" si="56"/>
        <v>5</v>
      </c>
      <c r="B317">
        <f t="shared" si="57"/>
        <v>5</v>
      </c>
      <c r="C317">
        <f t="shared" si="58"/>
        <v>5</v>
      </c>
      <c r="D317">
        <f t="shared" si="59"/>
        <v>5</v>
      </c>
      <c r="E317">
        <f t="shared" si="60"/>
        <v>5</v>
      </c>
      <c r="F317">
        <f t="shared" si="61"/>
        <v>5</v>
      </c>
      <c r="G317">
        <f t="shared" si="62"/>
        <v>5</v>
      </c>
      <c r="H317">
        <f t="shared" si="63"/>
        <v>6</v>
      </c>
    </row>
    <row r="318" spans="1:8" x14ac:dyDescent="0.3">
      <c r="A318">
        <f t="shared" si="56"/>
        <v>5</v>
      </c>
      <c r="B318">
        <f t="shared" si="57"/>
        <v>5</v>
      </c>
      <c r="C318">
        <f t="shared" si="58"/>
        <v>5</v>
      </c>
      <c r="D318">
        <f t="shared" si="59"/>
        <v>5</v>
      </c>
      <c r="E318">
        <f t="shared" si="60"/>
        <v>5</v>
      </c>
      <c r="F318">
        <f t="shared" si="61"/>
        <v>5</v>
      </c>
      <c r="G318">
        <f t="shared" si="62"/>
        <v>5</v>
      </c>
      <c r="H318">
        <f t="shared" si="63"/>
        <v>6</v>
      </c>
    </row>
    <row r="319" spans="1:8" x14ac:dyDescent="0.3">
      <c r="A319">
        <f t="shared" si="56"/>
        <v>6</v>
      </c>
      <c r="B319">
        <f t="shared" si="57"/>
        <v>5</v>
      </c>
      <c r="C319">
        <f t="shared" si="58"/>
        <v>5</v>
      </c>
      <c r="D319">
        <f t="shared" si="59"/>
        <v>5</v>
      </c>
      <c r="E319">
        <f t="shared" si="60"/>
        <v>5</v>
      </c>
      <c r="F319">
        <f t="shared" si="61"/>
        <v>5</v>
      </c>
      <c r="G319">
        <f t="shared" si="62"/>
        <v>5</v>
      </c>
      <c r="H319">
        <f t="shared" si="63"/>
        <v>6</v>
      </c>
    </row>
    <row r="320" spans="1:8" x14ac:dyDescent="0.3">
      <c r="A320">
        <f t="shared" si="56"/>
        <v>6</v>
      </c>
      <c r="B320">
        <f t="shared" si="57"/>
        <v>5</v>
      </c>
      <c r="C320">
        <f t="shared" si="58"/>
        <v>5</v>
      </c>
      <c r="D320">
        <f t="shared" si="59"/>
        <v>5</v>
      </c>
      <c r="E320">
        <f t="shared" si="60"/>
        <v>5</v>
      </c>
      <c r="F320">
        <f t="shared" si="61"/>
        <v>5</v>
      </c>
      <c r="G320">
        <f t="shared" si="62"/>
        <v>5</v>
      </c>
      <c r="H320">
        <f t="shared" si="63"/>
        <v>6</v>
      </c>
    </row>
    <row r="321" spans="1:8" x14ac:dyDescent="0.3">
      <c r="A321">
        <f t="shared" si="56"/>
        <v>6</v>
      </c>
      <c r="B321">
        <f t="shared" si="57"/>
        <v>5</v>
      </c>
      <c r="C321">
        <f t="shared" si="58"/>
        <v>5</v>
      </c>
      <c r="D321">
        <f t="shared" si="59"/>
        <v>5</v>
      </c>
      <c r="E321">
        <f t="shared" si="60"/>
        <v>5</v>
      </c>
      <c r="F321">
        <f t="shared" si="61"/>
        <v>5</v>
      </c>
      <c r="G321">
        <f t="shared" si="62"/>
        <v>5</v>
      </c>
      <c r="H321">
        <f t="shared" si="63"/>
        <v>6</v>
      </c>
    </row>
    <row r="322" spans="1:8" x14ac:dyDescent="0.3">
      <c r="A322">
        <f t="shared" si="56"/>
        <v>6</v>
      </c>
      <c r="B322">
        <f t="shared" si="57"/>
        <v>5</v>
      </c>
      <c r="C322">
        <f t="shared" si="58"/>
        <v>5</v>
      </c>
      <c r="D322">
        <f t="shared" si="59"/>
        <v>5</v>
      </c>
      <c r="E322">
        <f t="shared" si="60"/>
        <v>5</v>
      </c>
      <c r="F322">
        <f t="shared" si="61"/>
        <v>5</v>
      </c>
      <c r="G322">
        <f t="shared" si="62"/>
        <v>5</v>
      </c>
      <c r="H322">
        <f t="shared" si="63"/>
        <v>6</v>
      </c>
    </row>
    <row r="323" spans="1:8" x14ac:dyDescent="0.3">
      <c r="A323">
        <f t="shared" si="56"/>
        <v>6</v>
      </c>
      <c r="B323">
        <f t="shared" si="57"/>
        <v>5</v>
      </c>
      <c r="C323">
        <f t="shared" si="58"/>
        <v>5</v>
      </c>
      <c r="D323">
        <f t="shared" si="59"/>
        <v>6</v>
      </c>
      <c r="E323">
        <f t="shared" si="60"/>
        <v>5</v>
      </c>
      <c r="F323">
        <f t="shared" si="61"/>
        <v>5</v>
      </c>
      <c r="G323">
        <f t="shared" si="62"/>
        <v>6</v>
      </c>
      <c r="H323">
        <f t="shared" si="63"/>
        <v>6</v>
      </c>
    </row>
    <row r="324" spans="1:8" x14ac:dyDescent="0.3">
      <c r="A324">
        <f t="shared" si="56"/>
        <v>6</v>
      </c>
      <c r="B324">
        <f t="shared" si="57"/>
        <v>5</v>
      </c>
      <c r="C324">
        <f t="shared" si="58"/>
        <v>6</v>
      </c>
      <c r="D324">
        <f t="shared" si="59"/>
        <v>6</v>
      </c>
      <c r="E324">
        <f t="shared" si="60"/>
        <v>5</v>
      </c>
      <c r="F324">
        <f t="shared" si="61"/>
        <v>5</v>
      </c>
      <c r="G324">
        <f t="shared" si="62"/>
        <v>6</v>
      </c>
      <c r="H324">
        <f t="shared" si="63"/>
        <v>6</v>
      </c>
    </row>
    <row r="325" spans="1:8" x14ac:dyDescent="0.3">
      <c r="A325">
        <f t="shared" si="56"/>
        <v>6</v>
      </c>
      <c r="B325">
        <f t="shared" si="57"/>
        <v>5</v>
      </c>
      <c r="C325">
        <f t="shared" si="58"/>
        <v>6</v>
      </c>
      <c r="D325">
        <f t="shared" si="59"/>
        <v>6</v>
      </c>
      <c r="E325">
        <f t="shared" si="60"/>
        <v>5</v>
      </c>
      <c r="F325">
        <f t="shared" si="61"/>
        <v>5</v>
      </c>
      <c r="G325">
        <f>LEN(S115)</f>
        <v>6</v>
      </c>
      <c r="H325">
        <f t="shared" si="63"/>
        <v>6</v>
      </c>
    </row>
    <row r="326" spans="1:8" x14ac:dyDescent="0.3">
      <c r="A326">
        <f t="shared" si="56"/>
        <v>6</v>
      </c>
      <c r="B326">
        <f t="shared" si="57"/>
        <v>5</v>
      </c>
      <c r="C326">
        <f t="shared" si="58"/>
        <v>6</v>
      </c>
      <c r="D326">
        <f t="shared" si="59"/>
        <v>6</v>
      </c>
      <c r="E326">
        <f t="shared" si="60"/>
        <v>5</v>
      </c>
      <c r="F326">
        <f t="shared" si="61"/>
        <v>5</v>
      </c>
      <c r="G326">
        <f t="shared" ref="G326:G389" si="64">LEN(S116)</f>
        <v>6</v>
      </c>
      <c r="H326">
        <f t="shared" si="63"/>
        <v>6</v>
      </c>
    </row>
    <row r="327" spans="1:8" x14ac:dyDescent="0.3">
      <c r="A327">
        <f t="shared" si="56"/>
        <v>6</v>
      </c>
      <c r="B327">
        <f t="shared" si="57"/>
        <v>6</v>
      </c>
      <c r="C327">
        <f t="shared" si="58"/>
        <v>6</v>
      </c>
      <c r="D327">
        <f t="shared" si="59"/>
        <v>6</v>
      </c>
      <c r="E327">
        <f t="shared" si="60"/>
        <v>5</v>
      </c>
      <c r="F327">
        <f t="shared" si="61"/>
        <v>5</v>
      </c>
      <c r="G327">
        <f t="shared" si="64"/>
        <v>6</v>
      </c>
      <c r="H327">
        <f t="shared" si="63"/>
        <v>6</v>
      </c>
    </row>
    <row r="328" spans="1:8" x14ac:dyDescent="0.3">
      <c r="A328">
        <f t="shared" si="56"/>
        <v>6</v>
      </c>
      <c r="B328">
        <f t="shared" si="57"/>
        <v>6</v>
      </c>
      <c r="C328">
        <f t="shared" si="58"/>
        <v>6</v>
      </c>
      <c r="D328">
        <f t="shared" si="59"/>
        <v>6</v>
      </c>
      <c r="E328">
        <f t="shared" si="60"/>
        <v>5</v>
      </c>
      <c r="F328">
        <f t="shared" si="61"/>
        <v>5</v>
      </c>
      <c r="G328">
        <f t="shared" si="64"/>
        <v>6</v>
      </c>
      <c r="H328">
        <f t="shared" si="63"/>
        <v>6</v>
      </c>
    </row>
    <row r="329" spans="1:8" x14ac:dyDescent="0.3">
      <c r="A329">
        <f t="shared" si="56"/>
        <v>6</v>
      </c>
      <c r="B329">
        <f t="shared" si="57"/>
        <v>6</v>
      </c>
      <c r="C329">
        <f t="shared" si="58"/>
        <v>6</v>
      </c>
      <c r="D329">
        <f t="shared" si="59"/>
        <v>6</v>
      </c>
      <c r="E329">
        <f t="shared" si="60"/>
        <v>5</v>
      </c>
      <c r="F329">
        <f t="shared" si="61"/>
        <v>5</v>
      </c>
      <c r="G329">
        <f t="shared" si="64"/>
        <v>6</v>
      </c>
      <c r="H329">
        <f t="shared" si="63"/>
        <v>6</v>
      </c>
    </row>
    <row r="330" spans="1:8" x14ac:dyDescent="0.3">
      <c r="A330">
        <f t="shared" si="56"/>
        <v>6</v>
      </c>
      <c r="B330">
        <f t="shared" si="57"/>
        <v>6</v>
      </c>
      <c r="C330">
        <f t="shared" si="58"/>
        <v>6</v>
      </c>
      <c r="D330">
        <f t="shared" si="59"/>
        <v>6</v>
      </c>
      <c r="E330">
        <f t="shared" si="60"/>
        <v>6</v>
      </c>
      <c r="F330">
        <f t="shared" si="61"/>
        <v>6</v>
      </c>
      <c r="G330">
        <f t="shared" si="64"/>
        <v>6</v>
      </c>
      <c r="H330">
        <f t="shared" si="63"/>
        <v>6</v>
      </c>
    </row>
    <row r="331" spans="1:8" x14ac:dyDescent="0.3">
      <c r="A331">
        <f t="shared" si="56"/>
        <v>6</v>
      </c>
      <c r="B331">
        <f t="shared" si="57"/>
        <v>6</v>
      </c>
      <c r="C331">
        <f t="shared" si="58"/>
        <v>6</v>
      </c>
      <c r="D331">
        <f t="shared" si="59"/>
        <v>6</v>
      </c>
      <c r="E331">
        <f t="shared" si="60"/>
        <v>6</v>
      </c>
      <c r="F331">
        <f t="shared" si="61"/>
        <v>6</v>
      </c>
      <c r="G331">
        <f t="shared" si="64"/>
        <v>6</v>
      </c>
      <c r="H331">
        <f t="shared" si="63"/>
        <v>6</v>
      </c>
    </row>
    <row r="332" spans="1:8" x14ac:dyDescent="0.3">
      <c r="A332">
        <f t="shared" si="56"/>
        <v>6</v>
      </c>
      <c r="B332">
        <f t="shared" si="57"/>
        <v>6</v>
      </c>
      <c r="C332">
        <f t="shared" si="58"/>
        <v>6</v>
      </c>
      <c r="D332">
        <f t="shared" si="59"/>
        <v>6</v>
      </c>
      <c r="E332">
        <f t="shared" si="60"/>
        <v>6</v>
      </c>
      <c r="F332">
        <f t="shared" si="61"/>
        <v>6</v>
      </c>
      <c r="G332">
        <f t="shared" si="64"/>
        <v>6</v>
      </c>
      <c r="H332">
        <f t="shared" si="63"/>
        <v>6</v>
      </c>
    </row>
    <row r="333" spans="1:8" x14ac:dyDescent="0.3">
      <c r="A333">
        <f t="shared" si="56"/>
        <v>6</v>
      </c>
      <c r="B333">
        <f t="shared" si="57"/>
        <v>6</v>
      </c>
      <c r="C333">
        <f t="shared" si="58"/>
        <v>6</v>
      </c>
      <c r="D333">
        <f t="shared" si="59"/>
        <v>6</v>
      </c>
      <c r="E333">
        <f t="shared" si="60"/>
        <v>6</v>
      </c>
      <c r="F333">
        <f t="shared" si="61"/>
        <v>6</v>
      </c>
      <c r="G333">
        <f t="shared" si="64"/>
        <v>6</v>
      </c>
      <c r="H333">
        <f t="shared" si="63"/>
        <v>6</v>
      </c>
    </row>
    <row r="334" spans="1:8" x14ac:dyDescent="0.3">
      <c r="A334">
        <f t="shared" si="56"/>
        <v>6</v>
      </c>
      <c r="B334">
        <f t="shared" si="57"/>
        <v>6</v>
      </c>
      <c r="C334">
        <f t="shared" si="58"/>
        <v>6</v>
      </c>
      <c r="D334">
        <f t="shared" si="59"/>
        <v>6</v>
      </c>
      <c r="E334">
        <f t="shared" si="60"/>
        <v>6</v>
      </c>
      <c r="F334">
        <f t="shared" si="61"/>
        <v>6</v>
      </c>
      <c r="G334">
        <f t="shared" si="64"/>
        <v>6</v>
      </c>
      <c r="H334">
        <f t="shared" si="63"/>
        <v>6</v>
      </c>
    </row>
    <row r="335" spans="1:8" x14ac:dyDescent="0.3">
      <c r="A335">
        <f t="shared" si="56"/>
        <v>6</v>
      </c>
      <c r="B335">
        <f t="shared" si="57"/>
        <v>6</v>
      </c>
      <c r="C335">
        <f t="shared" si="58"/>
        <v>6</v>
      </c>
      <c r="D335">
        <f t="shared" si="59"/>
        <v>6</v>
      </c>
      <c r="E335">
        <f t="shared" si="60"/>
        <v>6</v>
      </c>
      <c r="F335">
        <f t="shared" si="61"/>
        <v>6</v>
      </c>
      <c r="G335">
        <f t="shared" si="64"/>
        <v>6</v>
      </c>
      <c r="H335">
        <f t="shared" si="63"/>
        <v>6</v>
      </c>
    </row>
    <row r="336" spans="1:8" x14ac:dyDescent="0.3">
      <c r="A336">
        <f t="shared" si="56"/>
        <v>6</v>
      </c>
      <c r="B336">
        <f t="shared" si="57"/>
        <v>6</v>
      </c>
      <c r="C336">
        <f t="shared" si="58"/>
        <v>6</v>
      </c>
      <c r="D336">
        <f t="shared" si="59"/>
        <v>6</v>
      </c>
      <c r="E336">
        <f t="shared" si="60"/>
        <v>6</v>
      </c>
      <c r="F336">
        <f t="shared" si="61"/>
        <v>6</v>
      </c>
      <c r="G336">
        <f t="shared" si="64"/>
        <v>6</v>
      </c>
      <c r="H336">
        <f t="shared" si="63"/>
        <v>6</v>
      </c>
    </row>
    <row r="337" spans="1:8" x14ac:dyDescent="0.3">
      <c r="A337">
        <f t="shared" si="56"/>
        <v>6</v>
      </c>
      <c r="B337">
        <f t="shared" si="57"/>
        <v>6</v>
      </c>
      <c r="C337">
        <f t="shared" si="58"/>
        <v>6</v>
      </c>
      <c r="D337">
        <f t="shared" si="59"/>
        <v>6</v>
      </c>
      <c r="E337">
        <f t="shared" si="60"/>
        <v>6</v>
      </c>
      <c r="F337">
        <f t="shared" si="61"/>
        <v>6</v>
      </c>
      <c r="G337">
        <f t="shared" si="64"/>
        <v>6</v>
      </c>
      <c r="H337">
        <f t="shared" si="63"/>
        <v>6</v>
      </c>
    </row>
    <row r="338" spans="1:8" x14ac:dyDescent="0.3">
      <c r="A338">
        <f t="shared" si="56"/>
        <v>6</v>
      </c>
      <c r="B338">
        <f t="shared" si="57"/>
        <v>6</v>
      </c>
      <c r="C338">
        <f t="shared" si="58"/>
        <v>6</v>
      </c>
      <c r="D338">
        <f t="shared" si="59"/>
        <v>6</v>
      </c>
      <c r="E338">
        <f t="shared" si="60"/>
        <v>6</v>
      </c>
      <c r="F338">
        <f t="shared" si="61"/>
        <v>6</v>
      </c>
      <c r="G338">
        <f t="shared" si="64"/>
        <v>6</v>
      </c>
      <c r="H338">
        <f t="shared" si="63"/>
        <v>6</v>
      </c>
    </row>
    <row r="339" spans="1:8" x14ac:dyDescent="0.3">
      <c r="A339">
        <f t="shared" si="56"/>
        <v>6</v>
      </c>
      <c r="B339">
        <f t="shared" si="57"/>
        <v>6</v>
      </c>
      <c r="C339">
        <f t="shared" si="58"/>
        <v>6</v>
      </c>
      <c r="D339">
        <f t="shared" si="59"/>
        <v>6</v>
      </c>
      <c r="E339">
        <f t="shared" si="60"/>
        <v>6</v>
      </c>
      <c r="F339">
        <f t="shared" si="61"/>
        <v>6</v>
      </c>
      <c r="G339">
        <f t="shared" si="64"/>
        <v>6</v>
      </c>
      <c r="H339">
        <f t="shared" si="63"/>
        <v>7</v>
      </c>
    </row>
    <row r="340" spans="1:8" x14ac:dyDescent="0.3">
      <c r="A340">
        <f t="shared" si="56"/>
        <v>6</v>
      </c>
      <c r="B340">
        <f t="shared" si="57"/>
        <v>6</v>
      </c>
      <c r="C340">
        <f t="shared" si="58"/>
        <v>6</v>
      </c>
      <c r="D340">
        <f t="shared" si="59"/>
        <v>6</v>
      </c>
      <c r="E340">
        <f t="shared" si="60"/>
        <v>6</v>
      </c>
      <c r="F340">
        <f t="shared" si="61"/>
        <v>6</v>
      </c>
      <c r="G340">
        <f t="shared" si="64"/>
        <v>6</v>
      </c>
      <c r="H340">
        <f t="shared" si="63"/>
        <v>7</v>
      </c>
    </row>
    <row r="341" spans="1:8" x14ac:dyDescent="0.3">
      <c r="A341">
        <f t="shared" si="56"/>
        <v>6</v>
      </c>
      <c r="B341">
        <f t="shared" ref="B341:B396" si="65">LEN(D131)</f>
        <v>6</v>
      </c>
      <c r="C341">
        <f t="shared" ref="C341:C396" si="66">LEN(G131)</f>
        <v>6</v>
      </c>
      <c r="D341">
        <f t="shared" ref="D341:D396" si="67">LEN(J131)</f>
        <v>6</v>
      </c>
      <c r="E341">
        <f t="shared" ref="E341:E396" si="68">LEN(M131)</f>
        <v>6</v>
      </c>
      <c r="F341">
        <f t="shared" ref="F341:F396" si="69">LEN(P131)</f>
        <v>6</v>
      </c>
      <c r="G341">
        <f t="shared" si="64"/>
        <v>6</v>
      </c>
      <c r="H341">
        <f t="shared" ref="H341:H396" si="70">LEN(V131)</f>
        <v>7</v>
      </c>
    </row>
    <row r="342" spans="1:8" x14ac:dyDescent="0.3">
      <c r="A342">
        <f t="shared" ref="A342:A396" si="71">LEN(A132)</f>
        <v>7</v>
      </c>
      <c r="B342">
        <f t="shared" si="65"/>
        <v>6</v>
      </c>
      <c r="C342">
        <f t="shared" si="66"/>
        <v>6</v>
      </c>
      <c r="D342">
        <f t="shared" si="67"/>
        <v>6</v>
      </c>
      <c r="E342">
        <f t="shared" si="68"/>
        <v>6</v>
      </c>
      <c r="F342">
        <f t="shared" si="69"/>
        <v>6</v>
      </c>
      <c r="G342">
        <f t="shared" si="64"/>
        <v>7</v>
      </c>
      <c r="H342">
        <f t="shared" si="70"/>
        <v>7</v>
      </c>
    </row>
    <row r="343" spans="1:8" x14ac:dyDescent="0.3">
      <c r="A343">
        <f t="shared" si="71"/>
        <v>7</v>
      </c>
      <c r="B343">
        <f t="shared" si="65"/>
        <v>6</v>
      </c>
      <c r="C343">
        <f t="shared" si="66"/>
        <v>6</v>
      </c>
      <c r="D343">
        <f t="shared" si="67"/>
        <v>6</v>
      </c>
      <c r="E343">
        <f t="shared" si="68"/>
        <v>6</v>
      </c>
      <c r="F343">
        <f t="shared" si="69"/>
        <v>6</v>
      </c>
      <c r="G343">
        <f t="shared" si="64"/>
        <v>7</v>
      </c>
      <c r="H343">
        <f t="shared" si="70"/>
        <v>7</v>
      </c>
    </row>
    <row r="344" spans="1:8" x14ac:dyDescent="0.3">
      <c r="A344">
        <f t="shared" si="71"/>
        <v>7</v>
      </c>
      <c r="B344">
        <f t="shared" si="65"/>
        <v>6</v>
      </c>
      <c r="C344">
        <f t="shared" si="66"/>
        <v>6</v>
      </c>
      <c r="D344">
        <f t="shared" si="67"/>
        <v>6</v>
      </c>
      <c r="E344">
        <f t="shared" si="68"/>
        <v>6</v>
      </c>
      <c r="F344">
        <f t="shared" si="69"/>
        <v>6</v>
      </c>
      <c r="G344">
        <f t="shared" si="64"/>
        <v>7</v>
      </c>
      <c r="H344">
        <f t="shared" si="70"/>
        <v>7</v>
      </c>
    </row>
    <row r="345" spans="1:8" x14ac:dyDescent="0.3">
      <c r="A345">
        <f t="shared" si="71"/>
        <v>7</v>
      </c>
      <c r="B345">
        <f t="shared" si="65"/>
        <v>6</v>
      </c>
      <c r="C345">
        <f t="shared" si="66"/>
        <v>6</v>
      </c>
      <c r="D345">
        <f t="shared" si="67"/>
        <v>6</v>
      </c>
      <c r="E345">
        <f t="shared" si="68"/>
        <v>6</v>
      </c>
      <c r="F345">
        <f t="shared" si="69"/>
        <v>6</v>
      </c>
      <c r="G345">
        <f t="shared" si="64"/>
        <v>7</v>
      </c>
      <c r="H345">
        <f t="shared" si="70"/>
        <v>7</v>
      </c>
    </row>
    <row r="346" spans="1:8" x14ac:dyDescent="0.3">
      <c r="A346">
        <f t="shared" si="71"/>
        <v>7</v>
      </c>
      <c r="B346">
        <f t="shared" si="65"/>
        <v>7</v>
      </c>
      <c r="C346">
        <f t="shared" si="66"/>
        <v>6</v>
      </c>
      <c r="D346">
        <f t="shared" si="67"/>
        <v>7</v>
      </c>
      <c r="E346">
        <f t="shared" si="68"/>
        <v>6</v>
      </c>
      <c r="F346">
        <f t="shared" si="69"/>
        <v>6</v>
      </c>
      <c r="G346">
        <f t="shared" si="64"/>
        <v>7</v>
      </c>
      <c r="H346">
        <f t="shared" si="70"/>
        <v>7</v>
      </c>
    </row>
    <row r="347" spans="1:8" x14ac:dyDescent="0.3">
      <c r="A347">
        <f t="shared" si="71"/>
        <v>7</v>
      </c>
      <c r="B347">
        <f t="shared" si="65"/>
        <v>7</v>
      </c>
      <c r="C347">
        <f t="shared" si="66"/>
        <v>6</v>
      </c>
      <c r="D347">
        <f t="shared" si="67"/>
        <v>7</v>
      </c>
      <c r="E347">
        <f t="shared" si="68"/>
        <v>6</v>
      </c>
      <c r="F347">
        <f t="shared" si="69"/>
        <v>6</v>
      </c>
      <c r="G347">
        <f t="shared" si="64"/>
        <v>7</v>
      </c>
      <c r="H347">
        <f t="shared" si="70"/>
        <v>7</v>
      </c>
    </row>
    <row r="348" spans="1:8" x14ac:dyDescent="0.3">
      <c r="A348">
        <f t="shared" si="71"/>
        <v>7</v>
      </c>
      <c r="B348">
        <f t="shared" si="65"/>
        <v>7</v>
      </c>
      <c r="C348">
        <f t="shared" si="66"/>
        <v>6</v>
      </c>
      <c r="D348">
        <f t="shared" si="67"/>
        <v>7</v>
      </c>
      <c r="E348">
        <f t="shared" si="68"/>
        <v>6</v>
      </c>
      <c r="F348">
        <f t="shared" si="69"/>
        <v>7</v>
      </c>
      <c r="G348">
        <f t="shared" si="64"/>
        <v>7</v>
      </c>
      <c r="H348">
        <f t="shared" si="70"/>
        <v>7</v>
      </c>
    </row>
    <row r="349" spans="1:8" x14ac:dyDescent="0.3">
      <c r="A349">
        <f t="shared" si="71"/>
        <v>7</v>
      </c>
      <c r="B349">
        <f t="shared" si="65"/>
        <v>7</v>
      </c>
      <c r="C349">
        <f t="shared" si="66"/>
        <v>6</v>
      </c>
      <c r="D349">
        <f t="shared" si="67"/>
        <v>7</v>
      </c>
      <c r="E349">
        <f t="shared" si="68"/>
        <v>6</v>
      </c>
      <c r="F349">
        <f t="shared" si="69"/>
        <v>7</v>
      </c>
      <c r="G349">
        <f t="shared" si="64"/>
        <v>7</v>
      </c>
      <c r="H349">
        <f t="shared" si="70"/>
        <v>7</v>
      </c>
    </row>
    <row r="350" spans="1:8" x14ac:dyDescent="0.3">
      <c r="A350">
        <f t="shared" si="71"/>
        <v>7</v>
      </c>
      <c r="B350">
        <f t="shared" si="65"/>
        <v>7</v>
      </c>
      <c r="C350">
        <f t="shared" si="66"/>
        <v>7</v>
      </c>
      <c r="D350">
        <f t="shared" si="67"/>
        <v>7</v>
      </c>
      <c r="E350">
        <f t="shared" si="68"/>
        <v>6</v>
      </c>
      <c r="F350">
        <f t="shared" si="69"/>
        <v>7</v>
      </c>
      <c r="G350">
        <f t="shared" si="64"/>
        <v>8</v>
      </c>
      <c r="H350">
        <f t="shared" si="70"/>
        <v>7</v>
      </c>
    </row>
    <row r="351" spans="1:8" x14ac:dyDescent="0.3">
      <c r="A351">
        <f t="shared" si="71"/>
        <v>7</v>
      </c>
      <c r="B351">
        <f t="shared" si="65"/>
        <v>7</v>
      </c>
      <c r="C351">
        <f t="shared" si="66"/>
        <v>7</v>
      </c>
      <c r="D351">
        <f t="shared" si="67"/>
        <v>7</v>
      </c>
      <c r="E351">
        <f t="shared" si="68"/>
        <v>6</v>
      </c>
      <c r="F351">
        <f t="shared" si="69"/>
        <v>7</v>
      </c>
      <c r="G351">
        <f t="shared" si="64"/>
        <v>8</v>
      </c>
      <c r="H351">
        <f t="shared" si="70"/>
        <v>7</v>
      </c>
    </row>
    <row r="352" spans="1:8" x14ac:dyDescent="0.3">
      <c r="A352">
        <f t="shared" si="71"/>
        <v>7</v>
      </c>
      <c r="B352">
        <f t="shared" si="65"/>
        <v>7</v>
      </c>
      <c r="C352">
        <f t="shared" si="66"/>
        <v>7</v>
      </c>
      <c r="D352">
        <f t="shared" si="67"/>
        <v>7</v>
      </c>
      <c r="E352">
        <f t="shared" si="68"/>
        <v>6</v>
      </c>
      <c r="F352">
        <f t="shared" si="69"/>
        <v>7</v>
      </c>
      <c r="G352">
        <f t="shared" si="64"/>
        <v>8</v>
      </c>
      <c r="H352">
        <f t="shared" si="70"/>
        <v>7</v>
      </c>
    </row>
    <row r="353" spans="1:8" x14ac:dyDescent="0.3">
      <c r="A353">
        <f t="shared" si="71"/>
        <v>7</v>
      </c>
      <c r="B353">
        <f t="shared" si="65"/>
        <v>7</v>
      </c>
      <c r="C353">
        <f t="shared" si="66"/>
        <v>7</v>
      </c>
      <c r="D353">
        <f t="shared" si="67"/>
        <v>7</v>
      </c>
      <c r="E353">
        <f t="shared" si="68"/>
        <v>6</v>
      </c>
      <c r="F353">
        <f t="shared" si="69"/>
        <v>7</v>
      </c>
      <c r="G353">
        <f t="shared" si="64"/>
        <v>8</v>
      </c>
      <c r="H353">
        <f t="shared" si="70"/>
        <v>7</v>
      </c>
    </row>
    <row r="354" spans="1:8" x14ac:dyDescent="0.3">
      <c r="A354">
        <f t="shared" si="71"/>
        <v>7</v>
      </c>
      <c r="B354">
        <f t="shared" si="65"/>
        <v>7</v>
      </c>
      <c r="C354">
        <f t="shared" si="66"/>
        <v>7</v>
      </c>
      <c r="D354">
        <f t="shared" si="67"/>
        <v>7</v>
      </c>
      <c r="E354">
        <f t="shared" si="68"/>
        <v>6</v>
      </c>
      <c r="F354">
        <f t="shared" si="69"/>
        <v>7</v>
      </c>
      <c r="G354">
        <f t="shared" si="64"/>
        <v>8</v>
      </c>
      <c r="H354">
        <f t="shared" si="70"/>
        <v>7</v>
      </c>
    </row>
    <row r="355" spans="1:8" x14ac:dyDescent="0.3">
      <c r="A355">
        <f t="shared" si="71"/>
        <v>7</v>
      </c>
      <c r="B355">
        <f t="shared" si="65"/>
        <v>7</v>
      </c>
      <c r="C355">
        <f t="shared" si="66"/>
        <v>7</v>
      </c>
      <c r="D355">
        <f t="shared" si="67"/>
        <v>7</v>
      </c>
      <c r="E355">
        <f t="shared" si="68"/>
        <v>6</v>
      </c>
      <c r="F355">
        <f t="shared" si="69"/>
        <v>7</v>
      </c>
      <c r="G355">
        <f t="shared" si="64"/>
        <v>8</v>
      </c>
      <c r="H355">
        <f t="shared" si="70"/>
        <v>7</v>
      </c>
    </row>
    <row r="356" spans="1:8" x14ac:dyDescent="0.3">
      <c r="A356">
        <f t="shared" si="71"/>
        <v>7</v>
      </c>
      <c r="B356">
        <f t="shared" si="65"/>
        <v>7</v>
      </c>
      <c r="C356">
        <f t="shared" si="66"/>
        <v>7</v>
      </c>
      <c r="D356">
        <f t="shared" si="67"/>
        <v>7</v>
      </c>
      <c r="E356">
        <f t="shared" si="68"/>
        <v>6</v>
      </c>
      <c r="F356">
        <f t="shared" si="69"/>
        <v>7</v>
      </c>
      <c r="G356">
        <f t="shared" si="64"/>
        <v>8</v>
      </c>
      <c r="H356">
        <f t="shared" si="70"/>
        <v>7</v>
      </c>
    </row>
    <row r="357" spans="1:8" x14ac:dyDescent="0.3">
      <c r="A357">
        <f t="shared" si="71"/>
        <v>7</v>
      </c>
      <c r="B357">
        <f t="shared" si="65"/>
        <v>7</v>
      </c>
      <c r="C357">
        <f t="shared" si="66"/>
        <v>7</v>
      </c>
      <c r="D357">
        <f t="shared" si="67"/>
        <v>7</v>
      </c>
      <c r="E357">
        <f t="shared" si="68"/>
        <v>7</v>
      </c>
      <c r="F357">
        <f t="shared" si="69"/>
        <v>7</v>
      </c>
      <c r="G357">
        <f t="shared" si="64"/>
        <v>8</v>
      </c>
      <c r="H357">
        <f t="shared" si="70"/>
        <v>7</v>
      </c>
    </row>
    <row r="358" spans="1:8" x14ac:dyDescent="0.3">
      <c r="A358">
        <f t="shared" si="71"/>
        <v>7</v>
      </c>
      <c r="B358">
        <f t="shared" si="65"/>
        <v>7</v>
      </c>
      <c r="C358">
        <f t="shared" si="66"/>
        <v>7</v>
      </c>
      <c r="D358">
        <f t="shared" si="67"/>
        <v>7</v>
      </c>
      <c r="E358">
        <f t="shared" si="68"/>
        <v>7</v>
      </c>
      <c r="F358">
        <f t="shared" si="69"/>
        <v>7</v>
      </c>
      <c r="G358">
        <f t="shared" si="64"/>
        <v>8</v>
      </c>
      <c r="H358">
        <f t="shared" si="70"/>
        <v>7</v>
      </c>
    </row>
    <row r="359" spans="1:8" x14ac:dyDescent="0.3">
      <c r="A359">
        <f t="shared" si="71"/>
        <v>7</v>
      </c>
      <c r="B359">
        <f t="shared" si="65"/>
        <v>7</v>
      </c>
      <c r="C359">
        <f t="shared" si="66"/>
        <v>7</v>
      </c>
      <c r="D359">
        <f t="shared" si="67"/>
        <v>7</v>
      </c>
      <c r="E359">
        <f t="shared" si="68"/>
        <v>7</v>
      </c>
      <c r="F359">
        <f t="shared" si="69"/>
        <v>7</v>
      </c>
      <c r="G359">
        <f t="shared" si="64"/>
        <v>8</v>
      </c>
      <c r="H359">
        <f t="shared" si="70"/>
        <v>7</v>
      </c>
    </row>
    <row r="360" spans="1:8" x14ac:dyDescent="0.3">
      <c r="A360">
        <f t="shared" si="71"/>
        <v>7</v>
      </c>
      <c r="B360">
        <f t="shared" si="65"/>
        <v>7</v>
      </c>
      <c r="C360">
        <f t="shared" si="66"/>
        <v>7</v>
      </c>
      <c r="D360">
        <f t="shared" si="67"/>
        <v>7</v>
      </c>
      <c r="E360">
        <f t="shared" si="68"/>
        <v>7</v>
      </c>
      <c r="F360">
        <f t="shared" si="69"/>
        <v>7</v>
      </c>
      <c r="G360">
        <f t="shared" si="64"/>
        <v>8</v>
      </c>
      <c r="H360">
        <f t="shared" si="70"/>
        <v>7</v>
      </c>
    </row>
    <row r="361" spans="1:8" x14ac:dyDescent="0.3">
      <c r="A361">
        <f t="shared" si="71"/>
        <v>7</v>
      </c>
      <c r="B361">
        <f t="shared" si="65"/>
        <v>7</v>
      </c>
      <c r="C361">
        <f t="shared" si="66"/>
        <v>7</v>
      </c>
      <c r="D361">
        <f t="shared" si="67"/>
        <v>7</v>
      </c>
      <c r="E361">
        <f t="shared" si="68"/>
        <v>7</v>
      </c>
      <c r="F361">
        <f t="shared" si="69"/>
        <v>7</v>
      </c>
      <c r="G361">
        <f t="shared" si="64"/>
        <v>8</v>
      </c>
      <c r="H361">
        <f t="shared" si="70"/>
        <v>8</v>
      </c>
    </row>
    <row r="362" spans="1:8" x14ac:dyDescent="0.3">
      <c r="A362">
        <f t="shared" si="71"/>
        <v>7</v>
      </c>
      <c r="B362">
        <f t="shared" si="65"/>
        <v>7</v>
      </c>
      <c r="C362">
        <f t="shared" si="66"/>
        <v>7</v>
      </c>
      <c r="D362">
        <f t="shared" si="67"/>
        <v>7</v>
      </c>
      <c r="E362">
        <f t="shared" si="68"/>
        <v>7</v>
      </c>
      <c r="F362">
        <f t="shared" si="69"/>
        <v>7</v>
      </c>
      <c r="G362">
        <f t="shared" si="64"/>
        <v>8</v>
      </c>
      <c r="H362">
        <f t="shared" si="70"/>
        <v>8</v>
      </c>
    </row>
    <row r="363" spans="1:8" x14ac:dyDescent="0.3">
      <c r="A363">
        <f t="shared" si="71"/>
        <v>7</v>
      </c>
      <c r="B363">
        <f t="shared" si="65"/>
        <v>7</v>
      </c>
      <c r="C363">
        <f t="shared" si="66"/>
        <v>7</v>
      </c>
      <c r="D363">
        <f t="shared" si="67"/>
        <v>7</v>
      </c>
      <c r="E363">
        <f t="shared" si="68"/>
        <v>7</v>
      </c>
      <c r="F363">
        <f t="shared" si="69"/>
        <v>7</v>
      </c>
      <c r="G363">
        <f t="shared" si="64"/>
        <v>8</v>
      </c>
      <c r="H363">
        <f t="shared" si="70"/>
        <v>8</v>
      </c>
    </row>
    <row r="364" spans="1:8" x14ac:dyDescent="0.3">
      <c r="A364">
        <f t="shared" si="71"/>
        <v>7</v>
      </c>
      <c r="B364">
        <f t="shared" si="65"/>
        <v>7</v>
      </c>
      <c r="C364">
        <f t="shared" si="66"/>
        <v>7</v>
      </c>
      <c r="D364">
        <f t="shared" si="67"/>
        <v>8</v>
      </c>
      <c r="E364">
        <f t="shared" si="68"/>
        <v>7</v>
      </c>
      <c r="F364">
        <f t="shared" si="69"/>
        <v>7</v>
      </c>
      <c r="G364">
        <f t="shared" si="64"/>
        <v>8</v>
      </c>
      <c r="H364">
        <f t="shared" si="70"/>
        <v>8</v>
      </c>
    </row>
    <row r="365" spans="1:8" x14ac:dyDescent="0.3">
      <c r="A365">
        <f t="shared" si="71"/>
        <v>8</v>
      </c>
      <c r="B365">
        <f t="shared" si="65"/>
        <v>7</v>
      </c>
      <c r="C365">
        <f t="shared" si="66"/>
        <v>7</v>
      </c>
      <c r="D365">
        <f t="shared" si="67"/>
        <v>8</v>
      </c>
      <c r="E365">
        <f t="shared" si="68"/>
        <v>7</v>
      </c>
      <c r="F365">
        <f t="shared" si="69"/>
        <v>8</v>
      </c>
      <c r="G365">
        <f t="shared" si="64"/>
        <v>8</v>
      </c>
      <c r="H365">
        <f t="shared" si="70"/>
        <v>8</v>
      </c>
    </row>
    <row r="366" spans="1:8" x14ac:dyDescent="0.3">
      <c r="A366">
        <f t="shared" si="71"/>
        <v>8</v>
      </c>
      <c r="B366">
        <f t="shared" si="65"/>
        <v>8</v>
      </c>
      <c r="C366">
        <f t="shared" si="66"/>
        <v>7</v>
      </c>
      <c r="D366">
        <f t="shared" si="67"/>
        <v>8</v>
      </c>
      <c r="E366">
        <f t="shared" si="68"/>
        <v>7</v>
      </c>
      <c r="F366">
        <f t="shared" si="69"/>
        <v>8</v>
      </c>
      <c r="G366">
        <f t="shared" si="64"/>
        <v>8</v>
      </c>
      <c r="H366">
        <f t="shared" si="70"/>
        <v>8</v>
      </c>
    </row>
    <row r="367" spans="1:8" x14ac:dyDescent="0.3">
      <c r="A367">
        <f t="shared" si="71"/>
        <v>8</v>
      </c>
      <c r="B367">
        <f t="shared" si="65"/>
        <v>8</v>
      </c>
      <c r="C367">
        <f t="shared" si="66"/>
        <v>7</v>
      </c>
      <c r="D367">
        <f t="shared" si="67"/>
        <v>8</v>
      </c>
      <c r="E367">
        <f t="shared" si="68"/>
        <v>7</v>
      </c>
      <c r="F367">
        <f t="shared" si="69"/>
        <v>8</v>
      </c>
      <c r="G367">
        <f t="shared" si="64"/>
        <v>8</v>
      </c>
      <c r="H367">
        <f t="shared" si="70"/>
        <v>8</v>
      </c>
    </row>
    <row r="368" spans="1:8" x14ac:dyDescent="0.3">
      <c r="A368">
        <f t="shared" si="71"/>
        <v>8</v>
      </c>
      <c r="B368">
        <f t="shared" si="65"/>
        <v>8</v>
      </c>
      <c r="C368">
        <f t="shared" si="66"/>
        <v>8</v>
      </c>
      <c r="D368">
        <f t="shared" si="67"/>
        <v>8</v>
      </c>
      <c r="E368">
        <f t="shared" si="68"/>
        <v>7</v>
      </c>
      <c r="F368">
        <f t="shared" si="69"/>
        <v>8</v>
      </c>
      <c r="G368">
        <f t="shared" si="64"/>
        <v>9</v>
      </c>
      <c r="H368">
        <f t="shared" si="70"/>
        <v>8</v>
      </c>
    </row>
    <row r="369" spans="1:8" x14ac:dyDescent="0.3">
      <c r="A369">
        <f t="shared" si="71"/>
        <v>8</v>
      </c>
      <c r="B369">
        <f t="shared" si="65"/>
        <v>8</v>
      </c>
      <c r="C369">
        <f t="shared" si="66"/>
        <v>8</v>
      </c>
      <c r="D369">
        <f t="shared" si="67"/>
        <v>8</v>
      </c>
      <c r="E369">
        <f t="shared" si="68"/>
        <v>7</v>
      </c>
      <c r="F369">
        <f t="shared" si="69"/>
        <v>8</v>
      </c>
      <c r="G369">
        <f t="shared" si="64"/>
        <v>9</v>
      </c>
      <c r="H369">
        <f t="shared" si="70"/>
        <v>8</v>
      </c>
    </row>
    <row r="370" spans="1:8" x14ac:dyDescent="0.3">
      <c r="A370">
        <f t="shared" si="71"/>
        <v>8</v>
      </c>
      <c r="B370">
        <f t="shared" si="65"/>
        <v>8</v>
      </c>
      <c r="C370">
        <f t="shared" si="66"/>
        <v>8</v>
      </c>
      <c r="D370">
        <f t="shared" si="67"/>
        <v>8</v>
      </c>
      <c r="E370">
        <f t="shared" si="68"/>
        <v>7</v>
      </c>
      <c r="F370">
        <f t="shared" si="69"/>
        <v>8</v>
      </c>
      <c r="G370">
        <f t="shared" si="64"/>
        <v>9</v>
      </c>
      <c r="H370">
        <f t="shared" si="70"/>
        <v>9</v>
      </c>
    </row>
    <row r="371" spans="1:8" x14ac:dyDescent="0.3">
      <c r="A371">
        <f t="shared" si="71"/>
        <v>8</v>
      </c>
      <c r="B371">
        <f t="shared" si="65"/>
        <v>8</v>
      </c>
      <c r="C371">
        <f t="shared" si="66"/>
        <v>8</v>
      </c>
      <c r="D371">
        <f t="shared" si="67"/>
        <v>8</v>
      </c>
      <c r="E371">
        <f t="shared" si="68"/>
        <v>7</v>
      </c>
      <c r="F371">
        <f t="shared" si="69"/>
        <v>8</v>
      </c>
      <c r="G371">
        <f t="shared" si="64"/>
        <v>9</v>
      </c>
      <c r="H371">
        <f t="shared" si="70"/>
        <v>9</v>
      </c>
    </row>
    <row r="372" spans="1:8" x14ac:dyDescent="0.3">
      <c r="A372">
        <f t="shared" si="71"/>
        <v>8</v>
      </c>
      <c r="B372">
        <f t="shared" si="65"/>
        <v>8</v>
      </c>
      <c r="C372">
        <f t="shared" si="66"/>
        <v>8</v>
      </c>
      <c r="D372">
        <f t="shared" si="67"/>
        <v>8</v>
      </c>
      <c r="E372">
        <f t="shared" si="68"/>
        <v>7</v>
      </c>
      <c r="F372">
        <f t="shared" si="69"/>
        <v>8</v>
      </c>
      <c r="G372">
        <f t="shared" si="64"/>
        <v>9</v>
      </c>
      <c r="H372">
        <f t="shared" si="70"/>
        <v>9</v>
      </c>
    </row>
    <row r="373" spans="1:8" x14ac:dyDescent="0.3">
      <c r="A373">
        <f t="shared" si="71"/>
        <v>8</v>
      </c>
      <c r="B373">
        <f t="shared" si="65"/>
        <v>8</v>
      </c>
      <c r="C373">
        <f t="shared" si="66"/>
        <v>8</v>
      </c>
      <c r="D373">
        <f t="shared" si="67"/>
        <v>8</v>
      </c>
      <c r="E373">
        <f t="shared" si="68"/>
        <v>7</v>
      </c>
      <c r="F373">
        <f t="shared" si="69"/>
        <v>8</v>
      </c>
      <c r="G373">
        <f t="shared" si="64"/>
        <v>9</v>
      </c>
      <c r="H373">
        <f t="shared" si="70"/>
        <v>9</v>
      </c>
    </row>
    <row r="374" spans="1:8" x14ac:dyDescent="0.3">
      <c r="A374">
        <f t="shared" si="71"/>
        <v>8</v>
      </c>
      <c r="B374">
        <f t="shared" si="65"/>
        <v>8</v>
      </c>
      <c r="C374">
        <f t="shared" si="66"/>
        <v>8</v>
      </c>
      <c r="D374">
        <f t="shared" si="67"/>
        <v>8</v>
      </c>
      <c r="E374">
        <f t="shared" si="68"/>
        <v>7</v>
      </c>
      <c r="F374">
        <f t="shared" si="69"/>
        <v>8</v>
      </c>
      <c r="G374">
        <f t="shared" si="64"/>
        <v>9</v>
      </c>
      <c r="H374">
        <f t="shared" si="70"/>
        <v>9</v>
      </c>
    </row>
    <row r="375" spans="1:8" x14ac:dyDescent="0.3">
      <c r="A375">
        <f t="shared" si="71"/>
        <v>8</v>
      </c>
      <c r="B375">
        <f t="shared" si="65"/>
        <v>8</v>
      </c>
      <c r="C375">
        <f t="shared" si="66"/>
        <v>8</v>
      </c>
      <c r="D375">
        <f t="shared" si="67"/>
        <v>8</v>
      </c>
      <c r="E375">
        <f t="shared" si="68"/>
        <v>7</v>
      </c>
      <c r="F375">
        <f t="shared" si="69"/>
        <v>8</v>
      </c>
      <c r="G375">
        <f t="shared" si="64"/>
        <v>9</v>
      </c>
      <c r="H375">
        <f t="shared" si="70"/>
        <v>9</v>
      </c>
    </row>
    <row r="376" spans="1:8" x14ac:dyDescent="0.3">
      <c r="A376">
        <f t="shared" si="71"/>
        <v>8</v>
      </c>
      <c r="B376">
        <f t="shared" si="65"/>
        <v>8</v>
      </c>
      <c r="C376">
        <f t="shared" si="66"/>
        <v>8</v>
      </c>
      <c r="D376">
        <f t="shared" si="67"/>
        <v>8</v>
      </c>
      <c r="E376">
        <f t="shared" si="68"/>
        <v>7</v>
      </c>
      <c r="F376">
        <f t="shared" si="69"/>
        <v>8</v>
      </c>
      <c r="G376">
        <f t="shared" si="64"/>
        <v>9</v>
      </c>
      <c r="H376">
        <f t="shared" si="70"/>
        <v>9</v>
      </c>
    </row>
    <row r="377" spans="1:8" x14ac:dyDescent="0.3">
      <c r="A377">
        <f t="shared" si="71"/>
        <v>8</v>
      </c>
      <c r="B377">
        <f t="shared" si="65"/>
        <v>8</v>
      </c>
      <c r="C377">
        <f t="shared" si="66"/>
        <v>8</v>
      </c>
      <c r="D377">
        <f t="shared" si="67"/>
        <v>8</v>
      </c>
      <c r="E377">
        <f t="shared" si="68"/>
        <v>8</v>
      </c>
      <c r="F377">
        <f t="shared" si="69"/>
        <v>8</v>
      </c>
      <c r="G377">
        <f t="shared" si="64"/>
        <v>9</v>
      </c>
      <c r="H377">
        <f t="shared" si="70"/>
        <v>9</v>
      </c>
    </row>
    <row r="378" spans="1:8" x14ac:dyDescent="0.3">
      <c r="A378">
        <f t="shared" si="71"/>
        <v>8</v>
      </c>
      <c r="B378">
        <f t="shared" si="65"/>
        <v>8</v>
      </c>
      <c r="C378">
        <f t="shared" si="66"/>
        <v>8</v>
      </c>
      <c r="D378">
        <f t="shared" si="67"/>
        <v>8</v>
      </c>
      <c r="E378">
        <f t="shared" si="68"/>
        <v>8</v>
      </c>
      <c r="F378">
        <f t="shared" si="69"/>
        <v>8</v>
      </c>
      <c r="G378">
        <f t="shared" si="64"/>
        <v>9</v>
      </c>
      <c r="H378">
        <f t="shared" si="70"/>
        <v>9</v>
      </c>
    </row>
    <row r="379" spans="1:8" x14ac:dyDescent="0.3">
      <c r="A379">
        <f t="shared" si="71"/>
        <v>9</v>
      </c>
      <c r="B379">
        <f t="shared" si="65"/>
        <v>9</v>
      </c>
      <c r="C379">
        <f t="shared" si="66"/>
        <v>8</v>
      </c>
      <c r="D379">
        <f t="shared" si="67"/>
        <v>8</v>
      </c>
      <c r="E379">
        <f t="shared" si="68"/>
        <v>8</v>
      </c>
      <c r="F379">
        <f t="shared" si="69"/>
        <v>8</v>
      </c>
      <c r="G379">
        <f t="shared" si="64"/>
        <v>9</v>
      </c>
      <c r="H379">
        <f t="shared" si="70"/>
        <v>10</v>
      </c>
    </row>
    <row r="380" spans="1:8" x14ac:dyDescent="0.3">
      <c r="A380">
        <f t="shared" si="71"/>
        <v>9</v>
      </c>
      <c r="B380">
        <f t="shared" si="65"/>
        <v>9</v>
      </c>
      <c r="C380">
        <f t="shared" si="66"/>
        <v>8</v>
      </c>
      <c r="D380">
        <f t="shared" si="67"/>
        <v>9</v>
      </c>
      <c r="E380">
        <f t="shared" si="68"/>
        <v>8</v>
      </c>
      <c r="F380">
        <f t="shared" si="69"/>
        <v>8</v>
      </c>
      <c r="G380">
        <f t="shared" si="64"/>
        <v>10</v>
      </c>
      <c r="H380">
        <f t="shared" si="70"/>
        <v>10</v>
      </c>
    </row>
    <row r="381" spans="1:8" x14ac:dyDescent="0.3">
      <c r="A381">
        <f t="shared" si="71"/>
        <v>9</v>
      </c>
      <c r="B381">
        <f t="shared" si="65"/>
        <v>9</v>
      </c>
      <c r="C381">
        <f t="shared" si="66"/>
        <v>8</v>
      </c>
      <c r="D381">
        <f t="shared" si="67"/>
        <v>9</v>
      </c>
      <c r="E381">
        <f t="shared" si="68"/>
        <v>8</v>
      </c>
      <c r="F381">
        <f t="shared" si="69"/>
        <v>8</v>
      </c>
      <c r="G381">
        <f t="shared" si="64"/>
        <v>10</v>
      </c>
      <c r="H381">
        <f t="shared" si="70"/>
        <v>10</v>
      </c>
    </row>
    <row r="382" spans="1:8" x14ac:dyDescent="0.3">
      <c r="A382">
        <f t="shared" si="71"/>
        <v>9</v>
      </c>
      <c r="B382">
        <f t="shared" si="65"/>
        <v>9</v>
      </c>
      <c r="C382">
        <f t="shared" si="66"/>
        <v>9</v>
      </c>
      <c r="D382">
        <f t="shared" si="67"/>
        <v>9</v>
      </c>
      <c r="E382">
        <f t="shared" si="68"/>
        <v>8</v>
      </c>
      <c r="F382">
        <f t="shared" si="69"/>
        <v>8</v>
      </c>
      <c r="G382">
        <f t="shared" si="64"/>
        <v>10</v>
      </c>
      <c r="H382">
        <f t="shared" si="70"/>
        <v>10</v>
      </c>
    </row>
    <row r="383" spans="1:8" x14ac:dyDescent="0.3">
      <c r="A383">
        <f t="shared" si="71"/>
        <v>9</v>
      </c>
      <c r="B383">
        <f t="shared" si="65"/>
        <v>10</v>
      </c>
      <c r="C383">
        <f t="shared" si="66"/>
        <v>9</v>
      </c>
      <c r="D383">
        <f t="shared" si="67"/>
        <v>9</v>
      </c>
      <c r="E383">
        <f t="shared" si="68"/>
        <v>8</v>
      </c>
      <c r="F383">
        <f t="shared" si="69"/>
        <v>8</v>
      </c>
      <c r="G383">
        <f t="shared" si="64"/>
        <v>10</v>
      </c>
      <c r="H383">
        <f t="shared" si="70"/>
        <v>10</v>
      </c>
    </row>
    <row r="384" spans="1:8" x14ac:dyDescent="0.3">
      <c r="A384">
        <f t="shared" si="71"/>
        <v>9</v>
      </c>
      <c r="B384">
        <f t="shared" si="65"/>
        <v>10</v>
      </c>
      <c r="C384">
        <f t="shared" si="66"/>
        <v>9</v>
      </c>
      <c r="D384">
        <f t="shared" si="67"/>
        <v>9</v>
      </c>
      <c r="E384">
        <f t="shared" si="68"/>
        <v>8</v>
      </c>
      <c r="F384">
        <f t="shared" si="69"/>
        <v>8</v>
      </c>
      <c r="G384">
        <f t="shared" si="64"/>
        <v>10</v>
      </c>
      <c r="H384">
        <f t="shared" si="70"/>
        <v>11</v>
      </c>
    </row>
    <row r="385" spans="1:8" x14ac:dyDescent="0.3">
      <c r="A385">
        <f t="shared" si="71"/>
        <v>9</v>
      </c>
      <c r="B385">
        <f t="shared" si="65"/>
        <v>10</v>
      </c>
      <c r="C385">
        <f t="shared" si="66"/>
        <v>9</v>
      </c>
      <c r="D385">
        <f t="shared" si="67"/>
        <v>10</v>
      </c>
      <c r="E385">
        <f t="shared" si="68"/>
        <v>8</v>
      </c>
      <c r="F385">
        <f t="shared" si="69"/>
        <v>9</v>
      </c>
      <c r="G385">
        <f t="shared" si="64"/>
        <v>10</v>
      </c>
      <c r="H385">
        <f t="shared" si="70"/>
        <v>11</v>
      </c>
    </row>
    <row r="386" spans="1:8" x14ac:dyDescent="0.3">
      <c r="A386">
        <f t="shared" si="71"/>
        <v>9</v>
      </c>
      <c r="B386">
        <f t="shared" si="65"/>
        <v>10</v>
      </c>
      <c r="C386">
        <f t="shared" si="66"/>
        <v>9</v>
      </c>
      <c r="D386">
        <f t="shared" si="67"/>
        <v>10</v>
      </c>
      <c r="E386">
        <f t="shared" si="68"/>
        <v>8</v>
      </c>
      <c r="F386">
        <f t="shared" si="69"/>
        <v>9</v>
      </c>
      <c r="G386">
        <f t="shared" si="64"/>
        <v>10</v>
      </c>
      <c r="H386">
        <f t="shared" si="70"/>
        <v>11</v>
      </c>
    </row>
    <row r="387" spans="1:8" x14ac:dyDescent="0.3">
      <c r="A387">
        <f t="shared" si="71"/>
        <v>9</v>
      </c>
      <c r="B387">
        <f t="shared" si="65"/>
        <v>10</v>
      </c>
      <c r="C387">
        <f t="shared" si="66"/>
        <v>9</v>
      </c>
      <c r="D387">
        <f t="shared" si="67"/>
        <v>10</v>
      </c>
      <c r="E387">
        <f t="shared" si="68"/>
        <v>9</v>
      </c>
      <c r="F387">
        <f t="shared" si="69"/>
        <v>10</v>
      </c>
      <c r="G387">
        <f t="shared" si="64"/>
        <v>11</v>
      </c>
      <c r="H387">
        <f t="shared" si="70"/>
        <v>11</v>
      </c>
    </row>
    <row r="388" spans="1:8" x14ac:dyDescent="0.3">
      <c r="A388">
        <f t="shared" si="71"/>
        <v>9</v>
      </c>
      <c r="B388">
        <f t="shared" si="65"/>
        <v>10</v>
      </c>
      <c r="C388">
        <f t="shared" si="66"/>
        <v>10</v>
      </c>
      <c r="D388">
        <f t="shared" si="67"/>
        <v>10</v>
      </c>
      <c r="E388">
        <f t="shared" si="68"/>
        <v>9</v>
      </c>
      <c r="F388">
        <f t="shared" si="69"/>
        <v>10</v>
      </c>
      <c r="G388">
        <f t="shared" si="64"/>
        <v>11</v>
      </c>
      <c r="H388">
        <f t="shared" si="70"/>
        <v>11</v>
      </c>
    </row>
    <row r="389" spans="1:8" x14ac:dyDescent="0.3">
      <c r="A389">
        <f t="shared" si="71"/>
        <v>10</v>
      </c>
      <c r="B389">
        <f t="shared" si="65"/>
        <v>11</v>
      </c>
      <c r="C389">
        <f t="shared" si="66"/>
        <v>10</v>
      </c>
      <c r="D389">
        <f t="shared" si="67"/>
        <v>11</v>
      </c>
      <c r="E389">
        <f t="shared" si="68"/>
        <v>9</v>
      </c>
      <c r="F389">
        <f t="shared" si="69"/>
        <v>10</v>
      </c>
      <c r="G389">
        <f t="shared" si="64"/>
        <v>11</v>
      </c>
      <c r="H389">
        <f t="shared" si="70"/>
        <v>11</v>
      </c>
    </row>
    <row r="390" spans="1:8" x14ac:dyDescent="0.3">
      <c r="A390">
        <f t="shared" si="71"/>
        <v>10</v>
      </c>
      <c r="B390">
        <f t="shared" si="65"/>
        <v>11</v>
      </c>
      <c r="C390">
        <f t="shared" si="66"/>
        <v>10</v>
      </c>
      <c r="D390">
        <f t="shared" si="67"/>
        <v>11</v>
      </c>
      <c r="E390">
        <f t="shared" si="68"/>
        <v>10</v>
      </c>
      <c r="F390">
        <f t="shared" si="69"/>
        <v>10</v>
      </c>
      <c r="G390">
        <f t="shared" ref="G390:G396" si="72">LEN(S180)</f>
        <v>11</v>
      </c>
      <c r="H390">
        <f t="shared" si="70"/>
        <v>11</v>
      </c>
    </row>
    <row r="391" spans="1:8" x14ac:dyDescent="0.3">
      <c r="A391">
        <f t="shared" si="71"/>
        <v>10</v>
      </c>
      <c r="B391">
        <f t="shared" si="65"/>
        <v>11</v>
      </c>
      <c r="C391">
        <f t="shared" si="66"/>
        <v>10</v>
      </c>
      <c r="D391">
        <f t="shared" si="67"/>
        <v>12</v>
      </c>
      <c r="E391">
        <f t="shared" si="68"/>
        <v>10</v>
      </c>
      <c r="F391">
        <f t="shared" si="69"/>
        <v>11</v>
      </c>
      <c r="G391">
        <f t="shared" si="72"/>
        <v>11</v>
      </c>
      <c r="H391">
        <f t="shared" si="70"/>
        <v>11</v>
      </c>
    </row>
    <row r="392" spans="1:8" x14ac:dyDescent="0.3">
      <c r="A392">
        <f t="shared" si="71"/>
        <v>10</v>
      </c>
      <c r="B392">
        <f t="shared" si="65"/>
        <v>11</v>
      </c>
      <c r="C392">
        <f t="shared" si="66"/>
        <v>10</v>
      </c>
      <c r="D392">
        <f t="shared" si="67"/>
        <v>12</v>
      </c>
      <c r="E392">
        <f t="shared" si="68"/>
        <v>11</v>
      </c>
      <c r="F392">
        <f t="shared" si="69"/>
        <v>11</v>
      </c>
      <c r="G392">
        <f t="shared" si="72"/>
        <v>12</v>
      </c>
      <c r="H392">
        <f t="shared" si="70"/>
        <v>11</v>
      </c>
    </row>
    <row r="393" spans="1:8" x14ac:dyDescent="0.3">
      <c r="A393">
        <f t="shared" si="71"/>
        <v>10</v>
      </c>
      <c r="B393">
        <f t="shared" si="65"/>
        <v>11</v>
      </c>
      <c r="C393">
        <f t="shared" si="66"/>
        <v>11</v>
      </c>
      <c r="D393">
        <f t="shared" si="67"/>
        <v>12</v>
      </c>
      <c r="E393">
        <f t="shared" si="68"/>
        <v>11</v>
      </c>
      <c r="F393">
        <f t="shared" si="69"/>
        <v>11</v>
      </c>
      <c r="G393">
        <f t="shared" si="72"/>
        <v>13</v>
      </c>
      <c r="H393">
        <f t="shared" si="70"/>
        <v>11</v>
      </c>
    </row>
    <row r="394" spans="1:8" x14ac:dyDescent="0.3">
      <c r="A394">
        <f t="shared" si="71"/>
        <v>10</v>
      </c>
      <c r="B394">
        <f t="shared" si="65"/>
        <v>11</v>
      </c>
      <c r="C394">
        <f t="shared" si="66"/>
        <v>11</v>
      </c>
      <c r="D394">
        <f t="shared" si="67"/>
        <v>12</v>
      </c>
      <c r="E394">
        <f t="shared" si="68"/>
        <v>11</v>
      </c>
      <c r="F394">
        <f t="shared" si="69"/>
        <v>12</v>
      </c>
      <c r="G394">
        <f t="shared" si="72"/>
        <v>14</v>
      </c>
      <c r="H394">
        <f t="shared" si="70"/>
        <v>11</v>
      </c>
    </row>
    <row r="395" spans="1:8" x14ac:dyDescent="0.3">
      <c r="A395">
        <f t="shared" si="71"/>
        <v>11</v>
      </c>
      <c r="B395">
        <f t="shared" si="65"/>
        <v>11</v>
      </c>
      <c r="C395">
        <f t="shared" si="66"/>
        <v>12</v>
      </c>
      <c r="D395">
        <f t="shared" si="67"/>
        <v>14</v>
      </c>
      <c r="E395">
        <f t="shared" si="68"/>
        <v>12</v>
      </c>
      <c r="F395">
        <f t="shared" si="69"/>
        <v>12</v>
      </c>
      <c r="G395">
        <f t="shared" si="72"/>
        <v>15</v>
      </c>
      <c r="H395">
        <f t="shared" si="70"/>
        <v>12</v>
      </c>
    </row>
    <row r="396" spans="1:8" x14ac:dyDescent="0.3">
      <c r="A396">
        <f t="shared" si="71"/>
        <v>11</v>
      </c>
      <c r="B396">
        <f t="shared" si="65"/>
        <v>12</v>
      </c>
      <c r="C396">
        <f t="shared" si="66"/>
        <v>13</v>
      </c>
      <c r="D396">
        <f t="shared" si="67"/>
        <v>15</v>
      </c>
      <c r="E396">
        <f t="shared" si="68"/>
        <v>12</v>
      </c>
      <c r="F396">
        <f t="shared" si="69"/>
        <v>16</v>
      </c>
      <c r="G396">
        <f t="shared" si="72"/>
        <v>18</v>
      </c>
      <c r="H396">
        <f t="shared" si="70"/>
        <v>12</v>
      </c>
    </row>
  </sheetData>
  <sortState ref="V2:W186">
    <sortCondition ref="W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A11" sqref="A11"/>
    </sheetView>
  </sheetViews>
  <sheetFormatPr defaultRowHeight="14.4" x14ac:dyDescent="0.3"/>
  <cols>
    <col min="1" max="1" width="100.88671875" customWidth="1"/>
    <col min="2" max="2" width="13.5546875" customWidth="1"/>
  </cols>
  <sheetData>
    <row r="1" spans="1:13" ht="18" x14ac:dyDescent="0.35">
      <c r="A1" s="4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 x14ac:dyDescent="0.35">
      <c r="A2" s="1" t="s">
        <v>1018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8" x14ac:dyDescent="0.35">
      <c r="A3" s="1" t="s">
        <v>1019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" x14ac:dyDescent="0.35">
      <c r="A4" s="1" t="s">
        <v>1020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" x14ac:dyDescent="0.35">
      <c r="A5" s="1" t="s">
        <v>1021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8" x14ac:dyDescent="0.35">
      <c r="A6" s="1" t="s">
        <v>1022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8" x14ac:dyDescent="0.35">
      <c r="A7" s="1" t="s">
        <v>1023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" x14ac:dyDescent="0.35">
      <c r="A8" s="1" t="s">
        <v>1024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8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8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8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8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Титулка</vt:lpstr>
      <vt:lpstr>Мета та Завдання лабораторної</vt:lpstr>
      <vt:lpstr>Завдання 1</vt:lpstr>
      <vt:lpstr>Завдання 2</vt:lpstr>
      <vt:lpstr>Висновок</vt:lpstr>
      <vt:lpstr>alfa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2020-11-19T14:19:49Z</dcterms:modified>
</cp:coreProperties>
</file>