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k\cpre_381\Project1\"/>
    </mc:Choice>
  </mc:AlternateContent>
  <xr:revisionPtr revIDLastSave="0" documentId="13_ncr:1_{D426028E-F8C6-4322-8F37-E5CA3961CBF2}" xr6:coauthVersionLast="47" xr6:coauthVersionMax="47" xr10:uidLastSave="{00000000-0000-0000-0000-000000000000}"/>
  <bookViews>
    <workbookView xWindow="10005" yWindow="-163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6" i="1" l="1"/>
  <c r="J28" i="1"/>
  <c r="J29" i="1"/>
  <c r="J30" i="1"/>
  <c r="J31" i="1"/>
  <c r="J32" i="1"/>
  <c r="J33" i="1"/>
  <c r="J34" i="1"/>
  <c r="J35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8" i="1"/>
  <c r="J9" i="1"/>
  <c r="J10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<sst xmlns="http://schemas.openxmlformats.org/spreadsheetml/2006/main" count="248" uniqueCount="108">
  <si>
    <t>Instruction</t>
  </si>
  <si>
    <t>Control Signals</t>
  </si>
  <si>
    <t>o_MemToReg</t>
  </si>
  <si>
    <t>o_MemWrite</t>
  </si>
  <si>
    <t>o_RegDst</t>
  </si>
  <si>
    <t>addi</t>
  </si>
  <si>
    <t>"001000"</t>
  </si>
  <si>
    <t>"------"</t>
  </si>
  <si>
    <t>1 (using immediate value)</t>
  </si>
  <si>
    <t>0 (not reading from memory)</t>
  </si>
  <si>
    <t>0 (not writing to memory)</t>
  </si>
  <si>
    <t>1 (writing to RegDst register)</t>
  </si>
  <si>
    <t>0 (not jumping)</t>
  </si>
  <si>
    <t>0 (not branching)</t>
  </si>
  <si>
    <t>1 (addi is signed addition)</t>
  </si>
  <si>
    <t>add</t>
  </si>
  <si>
    <t>addiu</t>
  </si>
  <si>
    <t>addu</t>
  </si>
  <si>
    <t>and</t>
  </si>
  <si>
    <t>andi</t>
  </si>
  <si>
    <t>lui</t>
  </si>
  <si>
    <t>lw</t>
  </si>
  <si>
    <t>nor</t>
  </si>
  <si>
    <t>xor</t>
  </si>
  <si>
    <t>xori</t>
  </si>
  <si>
    <t>or</t>
  </si>
  <si>
    <t>ori</t>
  </si>
  <si>
    <t>slt</t>
  </si>
  <si>
    <t>slti</t>
  </si>
  <si>
    <t>sll</t>
  </si>
  <si>
    <t>srl</t>
  </si>
  <si>
    <t>sra</t>
  </si>
  <si>
    <t>sw</t>
  </si>
  <si>
    <t>sub</t>
  </si>
  <si>
    <t>subu</t>
  </si>
  <si>
    <t>beq</t>
  </si>
  <si>
    <t>bne</t>
  </si>
  <si>
    <t>j</t>
  </si>
  <si>
    <t>jal</t>
  </si>
  <si>
    <t>jr</t>
  </si>
  <si>
    <t>lb</t>
  </si>
  <si>
    <t>lh</t>
  </si>
  <si>
    <t>lbu</t>
  </si>
  <si>
    <t>lhu</t>
  </si>
  <si>
    <t>sllv</t>
  </si>
  <si>
    <t>srlv</t>
  </si>
  <si>
    <t>srav</t>
  </si>
  <si>
    <t>0 (not jump returning)</t>
  </si>
  <si>
    <t>"001100"</t>
  </si>
  <si>
    <t>"001001"</t>
  </si>
  <si>
    <t>"001111"</t>
  </si>
  <si>
    <t>"100011"</t>
  </si>
  <si>
    <t>"100110"</t>
  </si>
  <si>
    <t>"001110"</t>
  </si>
  <si>
    <t>"001101"</t>
  </si>
  <si>
    <t>"001010"</t>
  </si>
  <si>
    <t>"000011"</t>
  </si>
  <si>
    <t>"101011"</t>
  </si>
  <si>
    <t>"000100"</t>
  </si>
  <si>
    <t>"000101"</t>
  </si>
  <si>
    <t>"000010"</t>
  </si>
  <si>
    <t>"100000"</t>
  </si>
  <si>
    <t>"100001"</t>
  </si>
  <si>
    <t>"100100"</t>
  </si>
  <si>
    <t>"100101"</t>
  </si>
  <si>
    <t>"000110"</t>
  </si>
  <si>
    <t>"101111"</t>
  </si>
  <si>
    <t>"101010"</t>
  </si>
  <si>
    <t>"000000"</t>
  </si>
  <si>
    <t>"100010"</t>
  </si>
  <si>
    <t>Notes</t>
  </si>
  <si>
    <t>The label will be taken care of by the compiler, this memory location label will not be stored in memory.</t>
  </si>
  <si>
    <t>Only SW writes to memry</t>
  </si>
  <si>
    <t>o_RegDst [2]</t>
  </si>
  <si>
    <t>o_RegWrite [1]</t>
  </si>
  <si>
    <t>o_MemWrite [1]</t>
  </si>
  <si>
    <t>o_MemToReg [1]</t>
  </si>
  <si>
    <t>ALUSrc (i_ALU_src) [1]</t>
  </si>
  <si>
    <t>o_Branch [1]</t>
  </si>
  <si>
    <t>o_MemRead [1]</t>
  </si>
  <si>
    <t>o_ext_C [1]</t>
  </si>
  <si>
    <t>o_jal_c [1]</t>
  </si>
  <si>
    <t>o_jr [1]</t>
  </si>
  <si>
    <t>Instruction Type</t>
  </si>
  <si>
    <t>R</t>
  </si>
  <si>
    <t>I</t>
  </si>
  <si>
    <t>J</t>
  </si>
  <si>
    <t>Sets Using the type of instruction, if needed to be change, change instruction Type.</t>
  </si>
  <si>
    <t>TODO</t>
  </si>
  <si>
    <t>Color Means that I must Still come back and do this one.</t>
  </si>
  <si>
    <t>Drew</t>
  </si>
  <si>
    <t>""</t>
  </si>
  <si>
    <t>"00000_0000"</t>
  </si>
  <si>
    <t>"00000_0011"</t>
  </si>
  <si>
    <t>"10000_0010" -Shamt 16</t>
  </si>
  <si>
    <t>"00000_0110"</t>
  </si>
  <si>
    <t>"00000_0101"</t>
  </si>
  <si>
    <t>"00000_0100"</t>
  </si>
  <si>
    <t>"00000_0010"</t>
  </si>
  <si>
    <t>"00000_0001"</t>
  </si>
  <si>
    <t>"00000_1001"</t>
  </si>
  <si>
    <t>"00000_1000"</t>
  </si>
  <si>
    <t>"00000_1000"-unsigned</t>
  </si>
  <si>
    <t>ALUControl (i_ALU_C) [9]</t>
  </si>
  <si>
    <t>Need Drews Help with these.</t>
  </si>
  <si>
    <t>o_Jump[1]</t>
  </si>
  <si>
    <t>Opcode (Binary)31-26</t>
  </si>
  <si>
    <t>Funct (Binary)5-0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</si>
</sst>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9"/>
  <sheetViews>
    <sheetView tabSelected="1" zoomScale="85" zoomScaleNormal="85" workbookViewId="0">
      <pane xSplit="4" ySplit="2" topLeftCell="H3" activePane="bottomRight" state="frozen"/>
      <selection pane="topRight" activeCell="G1" sqref="G1"/>
      <selection pane="bottomLeft" activeCell="A3" sqref="A3"/>
      <selection pane="bottomRight" activeCell="L28" sqref="L28"/>
    </sheetView>
  </sheetViews>
  <sheetFormatPr defaultColWidth="10.8125" defaultRowHeight="15.75" x14ac:dyDescent="0.5"/>
  <cols>
    <col min="1" max="1" width="9.8125" style="1" customWidth="1"/>
    <col min="2" max="2" width="13.9375" style="1" customWidth="1"/>
    <col min="3" max="3" width="19.8125" style="1" customWidth="1"/>
    <col min="4" max="4" width="21.8125" style="1" customWidth="1"/>
    <col min="5" max="5" width="22.9375" style="1" customWidth="1"/>
    <col min="6" max="6" width="21.6875" style="1" customWidth="1"/>
    <col min="7" max="7" width="25.5" style="1" customWidth="1"/>
    <col min="8" max="8" width="22.8125" style="1" customWidth="1"/>
    <col min="9" max="9" width="25.25" style="1" customWidth="1"/>
    <col min="10" max="10" width="27.5" style="1" customWidth="1"/>
    <col min="11" max="11" width="14.0625" style="1" customWidth="1"/>
    <col min="12" max="12" width="15.5" style="1" customWidth="1"/>
    <col min="13" max="13" width="25.5" style="1" customWidth="1"/>
    <col min="14" max="14" width="22.625" style="1" customWidth="1"/>
    <col min="15" max="15" width="14.0625" style="1" customWidth="1"/>
    <col min="16" max="16" width="21.9375" style="1" customWidth="1"/>
    <col min="17" max="17" width="13.125" style="1" customWidth="1"/>
    <col min="18" max="1025" width="10.8125" style="1"/>
  </cols>
  <sheetData>
    <row r="1" spans="1:18" x14ac:dyDescent="0.5">
      <c r="A1" s="15" t="s">
        <v>0</v>
      </c>
      <c r="B1" s="15" t="s">
        <v>83</v>
      </c>
      <c r="C1" s="15" t="s">
        <v>106</v>
      </c>
      <c r="D1" s="15" t="s">
        <v>107</v>
      </c>
      <c r="E1" s="16" t="s">
        <v>1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8" x14ac:dyDescent="0.5">
      <c r="A2" s="15"/>
      <c r="B2" s="15"/>
      <c r="C2" s="15"/>
      <c r="D2" s="15"/>
      <c r="E2" s="5" t="s">
        <v>77</v>
      </c>
      <c r="F2" s="17" t="s">
        <v>103</v>
      </c>
      <c r="G2" s="5" t="s">
        <v>76</v>
      </c>
      <c r="H2" s="5" t="s">
        <v>75</v>
      </c>
      <c r="I2" s="5" t="s">
        <v>74</v>
      </c>
      <c r="J2" s="17" t="s">
        <v>73</v>
      </c>
      <c r="K2" s="17" t="s">
        <v>105</v>
      </c>
      <c r="L2" s="17" t="s">
        <v>78</v>
      </c>
      <c r="M2" s="5" t="s">
        <v>79</v>
      </c>
      <c r="N2" s="5" t="s">
        <v>80</v>
      </c>
      <c r="O2" s="17" t="s">
        <v>81</v>
      </c>
      <c r="P2" s="17" t="s">
        <v>82</v>
      </c>
    </row>
    <row r="3" spans="1:18" x14ac:dyDescent="0.5">
      <c r="A3" s="4" t="s">
        <v>15</v>
      </c>
      <c r="B3" s="4" t="s">
        <v>84</v>
      </c>
      <c r="C3" s="5" t="s">
        <v>7</v>
      </c>
      <c r="D3" s="4" t="s">
        <v>61</v>
      </c>
      <c r="E3" s="5">
        <v>0</v>
      </c>
      <c r="F3" s="17" t="s">
        <v>92</v>
      </c>
      <c r="G3" s="5">
        <v>0</v>
      </c>
      <c r="H3" s="5">
        <v>0</v>
      </c>
      <c r="I3" s="5">
        <v>1</v>
      </c>
      <c r="J3" s="17" t="str">
        <f t="shared" ref="J3:J10" si="0">IF(B3="R", "01", IF(B3="I", "00", IF(B3="J", "TODO", "")))</f>
        <v>01</v>
      </c>
      <c r="K3" s="17">
        <v>0</v>
      </c>
      <c r="L3" s="17">
        <v>0</v>
      </c>
      <c r="M3" s="5">
        <v>0</v>
      </c>
      <c r="N3" s="5">
        <v>0</v>
      </c>
      <c r="O3" s="17">
        <v>0</v>
      </c>
      <c r="P3" s="17">
        <v>0</v>
      </c>
    </row>
    <row r="4" spans="1:18" x14ac:dyDescent="0.5">
      <c r="A4" s="5" t="s">
        <v>5</v>
      </c>
      <c r="B4" s="5" t="s">
        <v>85</v>
      </c>
      <c r="C4" s="5" t="s">
        <v>6</v>
      </c>
      <c r="D4" s="5" t="s">
        <v>7</v>
      </c>
      <c r="E4" s="5" t="s">
        <v>8</v>
      </c>
      <c r="F4" s="17" t="s">
        <v>92</v>
      </c>
      <c r="G4" s="5" t="s">
        <v>9</v>
      </c>
      <c r="H4" s="5" t="s">
        <v>10</v>
      </c>
      <c r="I4" s="5" t="s">
        <v>11</v>
      </c>
      <c r="J4" s="17" t="str">
        <f t="shared" si="0"/>
        <v>00</v>
      </c>
      <c r="K4" s="20" t="s">
        <v>12</v>
      </c>
      <c r="L4" s="17" t="s">
        <v>13</v>
      </c>
      <c r="M4" s="5" t="s">
        <v>9</v>
      </c>
      <c r="N4" s="5" t="s">
        <v>14</v>
      </c>
      <c r="O4" s="17" t="s">
        <v>12</v>
      </c>
      <c r="P4" s="17" t="s">
        <v>47</v>
      </c>
      <c r="Q4" s="3" t="s">
        <v>70</v>
      </c>
    </row>
    <row r="5" spans="1:18" x14ac:dyDescent="0.5">
      <c r="A5" s="5" t="s">
        <v>16</v>
      </c>
      <c r="B5" s="5" t="s">
        <v>85</v>
      </c>
      <c r="C5" s="5" t="s">
        <v>49</v>
      </c>
      <c r="D5" s="5" t="s">
        <v>7</v>
      </c>
      <c r="E5" s="5">
        <v>1</v>
      </c>
      <c r="F5" s="17" t="s">
        <v>92</v>
      </c>
      <c r="G5" s="5">
        <v>0</v>
      </c>
      <c r="H5" s="5">
        <v>0</v>
      </c>
      <c r="I5" s="5">
        <v>1</v>
      </c>
      <c r="J5" s="17" t="str">
        <f t="shared" si="0"/>
        <v>00</v>
      </c>
      <c r="K5" s="17">
        <v>0</v>
      </c>
      <c r="L5" s="17">
        <v>0</v>
      </c>
      <c r="M5" s="5">
        <v>0</v>
      </c>
      <c r="N5" s="5">
        <v>1</v>
      </c>
      <c r="O5" s="17">
        <v>0</v>
      </c>
      <c r="P5" s="17">
        <v>0</v>
      </c>
      <c r="Q5" s="10" t="s">
        <v>2</v>
      </c>
      <c r="R5" s="2" t="s">
        <v>71</v>
      </c>
    </row>
    <row r="6" spans="1:18" x14ac:dyDescent="0.5">
      <c r="A6" s="5" t="s">
        <v>17</v>
      </c>
      <c r="B6" s="5" t="s">
        <v>84</v>
      </c>
      <c r="C6" s="5" t="s">
        <v>7</v>
      </c>
      <c r="D6" s="5" t="s">
        <v>62</v>
      </c>
      <c r="E6" s="5">
        <v>0</v>
      </c>
      <c r="F6" s="17" t="s">
        <v>92</v>
      </c>
      <c r="G6" s="5">
        <v>0</v>
      </c>
      <c r="H6" s="5">
        <v>0</v>
      </c>
      <c r="I6" s="5">
        <v>1</v>
      </c>
      <c r="J6" s="17" t="str">
        <f t="shared" si="0"/>
        <v>01</v>
      </c>
      <c r="K6" s="17">
        <v>0</v>
      </c>
      <c r="L6" s="17">
        <v>0</v>
      </c>
      <c r="M6" s="5">
        <v>0</v>
      </c>
      <c r="N6" s="5">
        <v>1</v>
      </c>
      <c r="O6" s="17">
        <v>0</v>
      </c>
      <c r="P6" s="17">
        <v>0</v>
      </c>
      <c r="Q6" s="11" t="s">
        <v>3</v>
      </c>
      <c r="R6" s="2" t="s">
        <v>72</v>
      </c>
    </row>
    <row r="7" spans="1:18" x14ac:dyDescent="0.5">
      <c r="A7" s="5" t="s">
        <v>18</v>
      </c>
      <c r="B7" s="5" t="s">
        <v>84</v>
      </c>
      <c r="C7" s="5" t="s">
        <v>7</v>
      </c>
      <c r="D7" s="5" t="s">
        <v>63</v>
      </c>
      <c r="E7" s="5">
        <v>0</v>
      </c>
      <c r="F7" s="17" t="s">
        <v>93</v>
      </c>
      <c r="G7" s="5">
        <v>0</v>
      </c>
      <c r="H7" s="5">
        <v>0</v>
      </c>
      <c r="I7" s="5">
        <v>1</v>
      </c>
      <c r="J7" s="17" t="str">
        <f t="shared" si="0"/>
        <v>01</v>
      </c>
      <c r="K7" s="17">
        <v>0</v>
      </c>
      <c r="L7" s="17">
        <v>0</v>
      </c>
      <c r="M7" s="5">
        <v>0</v>
      </c>
      <c r="N7" s="5">
        <v>1</v>
      </c>
      <c r="O7" s="17">
        <v>0</v>
      </c>
      <c r="P7" s="17">
        <v>0</v>
      </c>
      <c r="Q7" s="12" t="s">
        <v>4</v>
      </c>
      <c r="R7" s="2" t="s">
        <v>87</v>
      </c>
    </row>
    <row r="8" spans="1:18" x14ac:dyDescent="0.5">
      <c r="A8" s="5" t="s">
        <v>19</v>
      </c>
      <c r="B8" s="5" t="s">
        <v>85</v>
      </c>
      <c r="C8" s="5" t="s">
        <v>48</v>
      </c>
      <c r="D8" s="5" t="s">
        <v>7</v>
      </c>
      <c r="E8" s="5">
        <v>1</v>
      </c>
      <c r="F8" s="17" t="s">
        <v>93</v>
      </c>
      <c r="G8" s="5">
        <v>0</v>
      </c>
      <c r="H8" s="5">
        <v>0</v>
      </c>
      <c r="I8" s="5">
        <v>1</v>
      </c>
      <c r="J8" s="17" t="str">
        <f t="shared" si="0"/>
        <v>00</v>
      </c>
      <c r="K8" s="17">
        <v>0</v>
      </c>
      <c r="L8" s="17">
        <v>0</v>
      </c>
      <c r="M8" s="5">
        <v>0</v>
      </c>
      <c r="N8" s="5">
        <v>0</v>
      </c>
      <c r="O8" s="17">
        <v>0</v>
      </c>
      <c r="P8" s="17">
        <v>0</v>
      </c>
      <c r="Q8" s="13" t="s">
        <v>88</v>
      </c>
      <c r="R8" s="2" t="s">
        <v>89</v>
      </c>
    </row>
    <row r="9" spans="1:18" x14ac:dyDescent="0.5">
      <c r="A9" s="5" t="s">
        <v>20</v>
      </c>
      <c r="B9" s="5" t="s">
        <v>85</v>
      </c>
      <c r="C9" s="5" t="s">
        <v>50</v>
      </c>
      <c r="D9" s="5" t="s">
        <v>7</v>
      </c>
      <c r="E9" s="5">
        <v>1</v>
      </c>
      <c r="F9" s="6" t="s">
        <v>94</v>
      </c>
      <c r="G9" s="5">
        <v>0</v>
      </c>
      <c r="H9" s="5">
        <v>0</v>
      </c>
      <c r="I9" s="5">
        <v>1</v>
      </c>
      <c r="J9" s="17" t="str">
        <f t="shared" si="0"/>
        <v>00</v>
      </c>
      <c r="K9" s="9" t="s">
        <v>88</v>
      </c>
      <c r="L9" s="9" t="s">
        <v>88</v>
      </c>
      <c r="M9" s="5">
        <v>0</v>
      </c>
      <c r="N9" s="5">
        <v>1</v>
      </c>
      <c r="O9" s="9" t="s">
        <v>88</v>
      </c>
      <c r="P9" s="9" t="s">
        <v>88</v>
      </c>
      <c r="Q9" s="14" t="s">
        <v>90</v>
      </c>
      <c r="R9" s="2" t="s">
        <v>104</v>
      </c>
    </row>
    <row r="10" spans="1:18" x14ac:dyDescent="0.5">
      <c r="A10" s="5" t="s">
        <v>21</v>
      </c>
      <c r="B10" s="5" t="s">
        <v>85</v>
      </c>
      <c r="C10" s="5" t="s">
        <v>51</v>
      </c>
      <c r="D10" s="5" t="s">
        <v>7</v>
      </c>
      <c r="E10" s="5">
        <v>1</v>
      </c>
      <c r="F10" s="6" t="s">
        <v>92</v>
      </c>
      <c r="G10" s="5">
        <v>1</v>
      </c>
      <c r="H10" s="5">
        <v>0</v>
      </c>
      <c r="I10" s="5">
        <v>1</v>
      </c>
      <c r="J10" s="17" t="str">
        <f t="shared" si="0"/>
        <v>00</v>
      </c>
      <c r="K10" s="17">
        <v>0</v>
      </c>
      <c r="L10" s="17">
        <v>0</v>
      </c>
      <c r="M10" s="5">
        <v>1</v>
      </c>
      <c r="N10" s="5">
        <v>1</v>
      </c>
      <c r="O10" s="17">
        <v>0</v>
      </c>
      <c r="P10" s="17">
        <v>0</v>
      </c>
    </row>
    <row r="11" spans="1:18" x14ac:dyDescent="0.5">
      <c r="A11" s="5" t="s">
        <v>22</v>
      </c>
      <c r="B11" s="5" t="s">
        <v>84</v>
      </c>
      <c r="C11" s="5" t="s">
        <v>7</v>
      </c>
      <c r="D11" s="5" t="s">
        <v>66</v>
      </c>
      <c r="E11" s="5">
        <v>0</v>
      </c>
      <c r="F11" s="17" t="s">
        <v>95</v>
      </c>
      <c r="G11" s="5">
        <v>0</v>
      </c>
      <c r="H11" s="5">
        <v>0</v>
      </c>
      <c r="I11" s="5">
        <v>1</v>
      </c>
      <c r="J11" s="17" t="str">
        <f t="shared" ref="J11:J25" si="1">IF(B11="R", "01", IF(B11="I", "00", IF(B11="J", "TODO", "")))</f>
        <v>01</v>
      </c>
      <c r="K11" s="17">
        <v>0</v>
      </c>
      <c r="L11" s="17">
        <v>0</v>
      </c>
      <c r="M11" s="5">
        <v>0</v>
      </c>
      <c r="N11" s="5">
        <v>1</v>
      </c>
      <c r="O11" s="17">
        <v>0</v>
      </c>
      <c r="P11" s="17">
        <v>0</v>
      </c>
    </row>
    <row r="12" spans="1:18" x14ac:dyDescent="0.5">
      <c r="A12" s="5" t="s">
        <v>23</v>
      </c>
      <c r="B12" s="5" t="s">
        <v>84</v>
      </c>
      <c r="C12" s="5" t="s">
        <v>52</v>
      </c>
      <c r="D12" s="5" t="s">
        <v>7</v>
      </c>
      <c r="E12" s="5">
        <v>1</v>
      </c>
      <c r="F12" s="17" t="s">
        <v>96</v>
      </c>
      <c r="G12" s="5">
        <v>0</v>
      </c>
      <c r="H12" s="5">
        <v>0</v>
      </c>
      <c r="I12" s="5">
        <v>1</v>
      </c>
      <c r="J12" s="17" t="str">
        <f t="shared" si="1"/>
        <v>01</v>
      </c>
      <c r="K12" s="17">
        <v>0</v>
      </c>
      <c r="L12" s="17">
        <v>0</v>
      </c>
      <c r="M12" s="5">
        <v>0</v>
      </c>
      <c r="N12" s="5">
        <v>1</v>
      </c>
      <c r="O12" s="17">
        <v>0</v>
      </c>
      <c r="P12" s="17">
        <v>0</v>
      </c>
    </row>
    <row r="13" spans="1:18" x14ac:dyDescent="0.5">
      <c r="A13" s="5" t="s">
        <v>24</v>
      </c>
      <c r="B13" s="5" t="s">
        <v>85</v>
      </c>
      <c r="C13" s="5" t="s">
        <v>53</v>
      </c>
      <c r="D13" s="5" t="s">
        <v>7</v>
      </c>
      <c r="E13" s="5">
        <v>1</v>
      </c>
      <c r="F13" s="17" t="s">
        <v>96</v>
      </c>
      <c r="G13" s="5">
        <v>0</v>
      </c>
      <c r="H13" s="5">
        <v>0</v>
      </c>
      <c r="I13" s="5">
        <v>1</v>
      </c>
      <c r="J13" s="17" t="str">
        <f t="shared" si="1"/>
        <v>00</v>
      </c>
      <c r="K13" s="17">
        <v>0</v>
      </c>
      <c r="L13" s="17">
        <v>0</v>
      </c>
      <c r="M13" s="5">
        <v>0</v>
      </c>
      <c r="N13" s="5">
        <v>0</v>
      </c>
      <c r="O13" s="17">
        <v>0</v>
      </c>
      <c r="P13" s="17">
        <v>0</v>
      </c>
    </row>
    <row r="14" spans="1:18" x14ac:dyDescent="0.5">
      <c r="A14" s="5" t="s">
        <v>25</v>
      </c>
      <c r="B14" s="5" t="s">
        <v>84</v>
      </c>
      <c r="C14" s="5" t="s">
        <v>7</v>
      </c>
      <c r="D14" s="5" t="s">
        <v>64</v>
      </c>
      <c r="E14" s="5">
        <v>0</v>
      </c>
      <c r="F14" s="17" t="s">
        <v>97</v>
      </c>
      <c r="G14" s="5">
        <v>0</v>
      </c>
      <c r="H14" s="5">
        <v>0</v>
      </c>
      <c r="I14" s="5">
        <v>1</v>
      </c>
      <c r="J14" s="17" t="str">
        <f t="shared" si="1"/>
        <v>01</v>
      </c>
      <c r="K14" s="17">
        <v>0</v>
      </c>
      <c r="L14" s="17">
        <v>0</v>
      </c>
      <c r="M14" s="5">
        <v>0</v>
      </c>
      <c r="N14" s="5">
        <v>1</v>
      </c>
      <c r="O14" s="17">
        <v>0</v>
      </c>
      <c r="P14" s="17">
        <v>0</v>
      </c>
    </row>
    <row r="15" spans="1:18" x14ac:dyDescent="0.5">
      <c r="A15" s="5" t="s">
        <v>26</v>
      </c>
      <c r="B15" s="5" t="s">
        <v>85</v>
      </c>
      <c r="C15" s="5" t="s">
        <v>54</v>
      </c>
      <c r="D15" s="5" t="s">
        <v>7</v>
      </c>
      <c r="E15" s="5">
        <v>1</v>
      </c>
      <c r="F15" s="17" t="s">
        <v>97</v>
      </c>
      <c r="G15" s="5">
        <v>0</v>
      </c>
      <c r="H15" s="5">
        <v>0</v>
      </c>
      <c r="I15" s="5">
        <v>1</v>
      </c>
      <c r="J15" s="17" t="str">
        <f t="shared" si="1"/>
        <v>00</v>
      </c>
      <c r="K15" s="17">
        <v>0</v>
      </c>
      <c r="L15" s="17">
        <v>0</v>
      </c>
      <c r="M15" s="5">
        <v>0</v>
      </c>
      <c r="N15" s="5">
        <v>0</v>
      </c>
      <c r="O15" s="17">
        <v>0</v>
      </c>
      <c r="P15" s="17">
        <v>0</v>
      </c>
    </row>
    <row r="16" spans="1:18" x14ac:dyDescent="0.5">
      <c r="A16" s="5" t="s">
        <v>27</v>
      </c>
      <c r="B16" s="5" t="s">
        <v>84</v>
      </c>
      <c r="C16" s="5" t="s">
        <v>7</v>
      </c>
      <c r="D16" s="5" t="s">
        <v>67</v>
      </c>
      <c r="E16" s="5">
        <v>0</v>
      </c>
      <c r="F16" s="6" t="s">
        <v>91</v>
      </c>
      <c r="G16" s="5">
        <v>0</v>
      </c>
      <c r="H16" s="5">
        <v>0</v>
      </c>
      <c r="I16" s="5">
        <v>1</v>
      </c>
      <c r="J16" s="17" t="str">
        <f t="shared" si="1"/>
        <v>01</v>
      </c>
      <c r="K16" s="9" t="s">
        <v>88</v>
      </c>
      <c r="L16" s="9" t="s">
        <v>88</v>
      </c>
      <c r="M16" s="5">
        <v>0</v>
      </c>
      <c r="N16" s="5">
        <v>1</v>
      </c>
      <c r="O16" s="9" t="s">
        <v>88</v>
      </c>
      <c r="P16" s="9" t="s">
        <v>88</v>
      </c>
    </row>
    <row r="17" spans="1:16" x14ac:dyDescent="0.5">
      <c r="A17" s="5" t="s">
        <v>28</v>
      </c>
      <c r="B17" s="5" t="s">
        <v>85</v>
      </c>
      <c r="C17" s="5" t="s">
        <v>55</v>
      </c>
      <c r="D17" s="5" t="s">
        <v>7</v>
      </c>
      <c r="E17" s="5">
        <v>1</v>
      </c>
      <c r="F17" s="6" t="s">
        <v>91</v>
      </c>
      <c r="G17" s="5">
        <v>0</v>
      </c>
      <c r="H17" s="5">
        <v>0</v>
      </c>
      <c r="I17" s="5">
        <v>1</v>
      </c>
      <c r="J17" s="17" t="str">
        <f t="shared" si="1"/>
        <v>00</v>
      </c>
      <c r="K17" s="9" t="s">
        <v>88</v>
      </c>
      <c r="L17" s="9" t="s">
        <v>88</v>
      </c>
      <c r="M17" s="5">
        <v>0</v>
      </c>
      <c r="N17" s="5">
        <v>1</v>
      </c>
      <c r="O17" s="9" t="s">
        <v>88</v>
      </c>
      <c r="P17" s="9" t="s">
        <v>88</v>
      </c>
    </row>
    <row r="18" spans="1:16" x14ac:dyDescent="0.5">
      <c r="A18" s="5" t="s">
        <v>29</v>
      </c>
      <c r="B18" s="5" t="s">
        <v>84</v>
      </c>
      <c r="C18" s="5" t="s">
        <v>7</v>
      </c>
      <c r="D18" s="5" t="s">
        <v>68</v>
      </c>
      <c r="E18" s="5">
        <v>0</v>
      </c>
      <c r="F18" s="17" t="s">
        <v>98</v>
      </c>
      <c r="G18" s="5">
        <v>0</v>
      </c>
      <c r="H18" s="5">
        <v>0</v>
      </c>
      <c r="I18" s="5">
        <v>1</v>
      </c>
      <c r="J18" s="17" t="str">
        <f t="shared" si="1"/>
        <v>01</v>
      </c>
      <c r="K18" s="17">
        <v>0</v>
      </c>
      <c r="L18" s="17">
        <v>0</v>
      </c>
      <c r="M18" s="5">
        <v>0</v>
      </c>
      <c r="N18" s="5">
        <v>1</v>
      </c>
      <c r="O18" s="17">
        <v>0</v>
      </c>
      <c r="P18" s="17">
        <v>0</v>
      </c>
    </row>
    <row r="19" spans="1:16" x14ac:dyDescent="0.5">
      <c r="A19" s="5" t="s">
        <v>30</v>
      </c>
      <c r="B19" s="5" t="s">
        <v>84</v>
      </c>
      <c r="C19" s="5" t="s">
        <v>7</v>
      </c>
      <c r="D19" s="5" t="s">
        <v>60</v>
      </c>
      <c r="E19" s="5">
        <v>0</v>
      </c>
      <c r="F19" s="17" t="s">
        <v>99</v>
      </c>
      <c r="G19" s="5">
        <v>0</v>
      </c>
      <c r="H19" s="5">
        <v>0</v>
      </c>
      <c r="I19" s="5">
        <v>1</v>
      </c>
      <c r="J19" s="17" t="str">
        <f t="shared" si="1"/>
        <v>01</v>
      </c>
      <c r="K19" s="17">
        <v>0</v>
      </c>
      <c r="L19" s="17">
        <v>0</v>
      </c>
      <c r="M19" s="5">
        <v>0</v>
      </c>
      <c r="N19" s="5">
        <v>1</v>
      </c>
      <c r="O19" s="17">
        <v>0</v>
      </c>
      <c r="P19" s="17">
        <v>0</v>
      </c>
    </row>
    <row r="20" spans="1:16" x14ac:dyDescent="0.5">
      <c r="A20" s="5" t="s">
        <v>31</v>
      </c>
      <c r="B20" s="5" t="s">
        <v>84</v>
      </c>
      <c r="C20" s="5" t="s">
        <v>56</v>
      </c>
      <c r="D20" s="5" t="s">
        <v>7</v>
      </c>
      <c r="E20" s="5">
        <v>1</v>
      </c>
      <c r="F20" s="17" t="s">
        <v>100</v>
      </c>
      <c r="G20" s="5">
        <v>0</v>
      </c>
      <c r="H20" s="5">
        <v>0</v>
      </c>
      <c r="I20" s="5">
        <v>1</v>
      </c>
      <c r="J20" s="17" t="str">
        <f t="shared" si="1"/>
        <v>01</v>
      </c>
      <c r="K20" s="17">
        <v>0</v>
      </c>
      <c r="L20" s="17">
        <v>0</v>
      </c>
      <c r="M20" s="5">
        <v>0</v>
      </c>
      <c r="N20" s="5">
        <v>1</v>
      </c>
      <c r="O20" s="17">
        <v>0</v>
      </c>
      <c r="P20" s="17">
        <v>0</v>
      </c>
    </row>
    <row r="21" spans="1:16" x14ac:dyDescent="0.5">
      <c r="A21" s="5" t="s">
        <v>32</v>
      </c>
      <c r="B21" s="5" t="s">
        <v>85</v>
      </c>
      <c r="C21" s="5" t="s">
        <v>57</v>
      </c>
      <c r="D21" s="5" t="s">
        <v>7</v>
      </c>
      <c r="E21" s="5">
        <v>1</v>
      </c>
      <c r="F21" s="6" t="s">
        <v>92</v>
      </c>
      <c r="G21" s="5">
        <v>0</v>
      </c>
      <c r="H21" s="8">
        <v>1</v>
      </c>
      <c r="I21" s="5">
        <v>0</v>
      </c>
      <c r="J21" s="17" t="str">
        <f t="shared" si="1"/>
        <v>00</v>
      </c>
      <c r="K21" s="9" t="s">
        <v>88</v>
      </c>
      <c r="L21" s="9" t="s">
        <v>88</v>
      </c>
      <c r="M21" s="5">
        <v>0</v>
      </c>
      <c r="N21" s="5">
        <v>1</v>
      </c>
      <c r="O21" s="9" t="s">
        <v>88</v>
      </c>
      <c r="P21" s="9" t="s">
        <v>88</v>
      </c>
    </row>
    <row r="22" spans="1:16" x14ac:dyDescent="0.5">
      <c r="A22" s="5" t="s">
        <v>33</v>
      </c>
      <c r="B22" s="5" t="s">
        <v>84</v>
      </c>
      <c r="C22" s="5" t="s">
        <v>7</v>
      </c>
      <c r="D22" s="5" t="s">
        <v>69</v>
      </c>
      <c r="E22" s="5">
        <v>0</v>
      </c>
      <c r="F22" s="17" t="s">
        <v>101</v>
      </c>
      <c r="G22" s="5">
        <v>0</v>
      </c>
      <c r="H22" s="5">
        <v>0</v>
      </c>
      <c r="I22" s="5">
        <v>1</v>
      </c>
      <c r="J22" s="17" t="str">
        <f t="shared" si="1"/>
        <v>01</v>
      </c>
      <c r="K22" s="17">
        <v>0</v>
      </c>
      <c r="L22" s="17">
        <v>0</v>
      </c>
      <c r="M22" s="5">
        <v>0</v>
      </c>
      <c r="N22" s="5">
        <v>1</v>
      </c>
      <c r="O22" s="17">
        <v>0</v>
      </c>
      <c r="P22" s="17">
        <v>0</v>
      </c>
    </row>
    <row r="23" spans="1:16" x14ac:dyDescent="0.5">
      <c r="A23" s="5" t="s">
        <v>34</v>
      </c>
      <c r="B23" s="5" t="s">
        <v>84</v>
      </c>
      <c r="C23" s="5" t="s">
        <v>7</v>
      </c>
      <c r="D23" s="5" t="s">
        <v>51</v>
      </c>
      <c r="E23" s="5">
        <v>0</v>
      </c>
      <c r="F23" s="6" t="s">
        <v>102</v>
      </c>
      <c r="G23" s="5">
        <v>0</v>
      </c>
      <c r="H23" s="5">
        <v>0</v>
      </c>
      <c r="I23" s="5">
        <v>1</v>
      </c>
      <c r="J23" s="17" t="str">
        <f t="shared" si="1"/>
        <v>01</v>
      </c>
      <c r="K23" s="17">
        <v>0</v>
      </c>
      <c r="L23" s="17">
        <v>0</v>
      </c>
      <c r="M23" s="5">
        <v>0</v>
      </c>
      <c r="N23" s="5">
        <v>1</v>
      </c>
      <c r="O23" s="17">
        <v>0</v>
      </c>
      <c r="P23" s="17">
        <v>0</v>
      </c>
    </row>
    <row r="24" spans="1:16" x14ac:dyDescent="0.5">
      <c r="A24" s="5" t="s">
        <v>35</v>
      </c>
      <c r="B24" s="5" t="s">
        <v>85</v>
      </c>
      <c r="C24" s="5" t="s">
        <v>58</v>
      </c>
      <c r="D24" s="5" t="s">
        <v>7</v>
      </c>
      <c r="E24" s="5">
        <v>1</v>
      </c>
      <c r="F24" s="6" t="s">
        <v>91</v>
      </c>
      <c r="G24" s="7">
        <v>0</v>
      </c>
      <c r="H24" s="5">
        <v>0</v>
      </c>
      <c r="I24" s="5">
        <v>0</v>
      </c>
      <c r="J24" s="17" t="str">
        <f t="shared" si="1"/>
        <v>00</v>
      </c>
      <c r="K24" s="9" t="s">
        <v>88</v>
      </c>
      <c r="L24" s="9" t="s">
        <v>88</v>
      </c>
      <c r="M24" s="5">
        <v>0</v>
      </c>
      <c r="N24" s="5">
        <v>1</v>
      </c>
      <c r="O24" s="9" t="s">
        <v>88</v>
      </c>
      <c r="P24" s="9" t="s">
        <v>88</v>
      </c>
    </row>
    <row r="25" spans="1:16" x14ac:dyDescent="0.5">
      <c r="A25" s="5" t="s">
        <v>36</v>
      </c>
      <c r="B25" s="5" t="s">
        <v>85</v>
      </c>
      <c r="C25" s="5" t="s">
        <v>59</v>
      </c>
      <c r="D25" s="5" t="s">
        <v>7</v>
      </c>
      <c r="E25" s="5">
        <v>1</v>
      </c>
      <c r="F25" s="6" t="s">
        <v>91</v>
      </c>
      <c r="G25" s="7">
        <v>0</v>
      </c>
      <c r="H25" s="5">
        <v>0</v>
      </c>
      <c r="I25" s="5">
        <v>0</v>
      </c>
      <c r="J25" s="17" t="str">
        <f t="shared" si="1"/>
        <v>00</v>
      </c>
      <c r="K25" s="9" t="s">
        <v>88</v>
      </c>
      <c r="L25" s="9" t="s">
        <v>88</v>
      </c>
      <c r="M25" s="5">
        <v>0</v>
      </c>
      <c r="N25" s="5">
        <v>1</v>
      </c>
      <c r="O25" s="9" t="s">
        <v>88</v>
      </c>
      <c r="P25" s="9" t="s">
        <v>88</v>
      </c>
    </row>
    <row r="26" spans="1:16" x14ac:dyDescent="0.5">
      <c r="A26" s="5" t="s">
        <v>37</v>
      </c>
      <c r="B26" s="5" t="s">
        <v>86</v>
      </c>
      <c r="C26" s="5" t="s">
        <v>60</v>
      </c>
      <c r="D26" s="5" t="s">
        <v>7</v>
      </c>
      <c r="E26" s="5">
        <v>1</v>
      </c>
      <c r="F26" s="6" t="s">
        <v>91</v>
      </c>
      <c r="G26" s="7">
        <v>0</v>
      </c>
      <c r="H26" s="5">
        <v>0</v>
      </c>
      <c r="I26" s="5">
        <v>0</v>
      </c>
      <c r="J26" s="6" t="str">
        <f>IF(B26="R", "01", IF(B26="I", "00", IF(B26="J", "TODO", "")))</f>
        <v>TODO</v>
      </c>
      <c r="K26" s="9" t="s">
        <v>88</v>
      </c>
      <c r="L26" s="9" t="s">
        <v>88</v>
      </c>
      <c r="M26" s="5">
        <v>0</v>
      </c>
      <c r="N26" s="6" t="s">
        <v>88</v>
      </c>
      <c r="O26" s="9" t="s">
        <v>88</v>
      </c>
      <c r="P26" s="9" t="s">
        <v>88</v>
      </c>
    </row>
    <row r="27" spans="1:16" x14ac:dyDescent="0.5">
      <c r="A27" s="5" t="s">
        <v>38</v>
      </c>
      <c r="B27" s="5" t="s">
        <v>86</v>
      </c>
      <c r="C27" s="5" t="s">
        <v>56</v>
      </c>
      <c r="D27" s="5" t="s">
        <v>7</v>
      </c>
      <c r="E27" s="5">
        <v>1</v>
      </c>
      <c r="F27" s="6" t="s">
        <v>91</v>
      </c>
      <c r="G27" s="7">
        <v>0</v>
      </c>
      <c r="H27" s="5">
        <v>0</v>
      </c>
      <c r="I27" s="5">
        <v>1</v>
      </c>
      <c r="J27" s="17">
        <v>11</v>
      </c>
      <c r="K27" s="9" t="s">
        <v>88</v>
      </c>
      <c r="L27" s="9" t="s">
        <v>88</v>
      </c>
      <c r="M27" s="5">
        <v>0</v>
      </c>
      <c r="N27" s="6" t="s">
        <v>88</v>
      </c>
      <c r="O27" s="9" t="s">
        <v>88</v>
      </c>
      <c r="P27" s="9" t="s">
        <v>88</v>
      </c>
    </row>
    <row r="28" spans="1:16" x14ac:dyDescent="0.5">
      <c r="A28" s="5" t="s">
        <v>39</v>
      </c>
      <c r="B28" s="5" t="s">
        <v>84</v>
      </c>
      <c r="C28" s="5" t="s">
        <v>7</v>
      </c>
      <c r="D28" s="5" t="s">
        <v>6</v>
      </c>
      <c r="E28" s="5">
        <v>0</v>
      </c>
      <c r="F28" s="6" t="s">
        <v>91</v>
      </c>
      <c r="G28" s="5">
        <v>0</v>
      </c>
      <c r="H28" s="5">
        <v>0</v>
      </c>
      <c r="I28" s="5">
        <v>0</v>
      </c>
      <c r="J28" s="17" t="str">
        <f t="shared" ref="J28:J34" si="2">IF(B28="R", "01", IF(B28="I", "00", IF(B28="J", "TODO", "")))</f>
        <v>01</v>
      </c>
      <c r="K28" s="9" t="s">
        <v>88</v>
      </c>
      <c r="L28" s="9" t="s">
        <v>88</v>
      </c>
      <c r="M28" s="5">
        <v>0</v>
      </c>
      <c r="N28" s="6" t="s">
        <v>88</v>
      </c>
      <c r="O28" s="9" t="s">
        <v>88</v>
      </c>
      <c r="P28" s="9" t="s">
        <v>88</v>
      </c>
    </row>
    <row r="29" spans="1:16" x14ac:dyDescent="0.5">
      <c r="A29" s="5" t="s">
        <v>40</v>
      </c>
      <c r="B29" s="5" t="s">
        <v>85</v>
      </c>
      <c r="C29" s="5" t="s">
        <v>61</v>
      </c>
      <c r="D29" s="5" t="s">
        <v>7</v>
      </c>
      <c r="E29" s="5">
        <v>1</v>
      </c>
      <c r="F29" s="18" t="s">
        <v>92</v>
      </c>
      <c r="G29" s="5">
        <v>1</v>
      </c>
      <c r="H29" s="5">
        <v>0</v>
      </c>
      <c r="I29" s="5">
        <v>1</v>
      </c>
      <c r="J29" s="17" t="str">
        <f t="shared" si="2"/>
        <v>00</v>
      </c>
      <c r="K29" s="17">
        <v>0</v>
      </c>
      <c r="L29" s="17">
        <v>0</v>
      </c>
      <c r="M29" s="5">
        <v>1</v>
      </c>
      <c r="N29" s="5">
        <v>1</v>
      </c>
      <c r="O29" s="17">
        <v>0</v>
      </c>
      <c r="P29" s="17">
        <v>0</v>
      </c>
    </row>
    <row r="30" spans="1:16" x14ac:dyDescent="0.5">
      <c r="A30" s="5" t="s">
        <v>41</v>
      </c>
      <c r="B30" s="5" t="s">
        <v>85</v>
      </c>
      <c r="C30" s="5" t="s">
        <v>62</v>
      </c>
      <c r="D30" s="5" t="s">
        <v>7</v>
      </c>
      <c r="E30" s="5">
        <v>1</v>
      </c>
      <c r="F30" s="18" t="s">
        <v>92</v>
      </c>
      <c r="G30" s="5">
        <v>1</v>
      </c>
      <c r="H30" s="5">
        <v>0</v>
      </c>
      <c r="I30" s="5">
        <v>1</v>
      </c>
      <c r="J30" s="17" t="str">
        <f t="shared" si="2"/>
        <v>00</v>
      </c>
      <c r="K30" s="17">
        <v>0</v>
      </c>
      <c r="L30" s="17">
        <v>0</v>
      </c>
      <c r="M30" s="5">
        <v>1</v>
      </c>
      <c r="N30" s="5">
        <v>1</v>
      </c>
      <c r="O30" s="17">
        <v>0</v>
      </c>
      <c r="P30" s="17">
        <v>0</v>
      </c>
    </row>
    <row r="31" spans="1:16" x14ac:dyDescent="0.5">
      <c r="A31" s="5" t="s">
        <v>42</v>
      </c>
      <c r="B31" s="5" t="s">
        <v>85</v>
      </c>
      <c r="C31" s="5" t="s">
        <v>63</v>
      </c>
      <c r="D31" s="5" t="s">
        <v>7</v>
      </c>
      <c r="E31" s="5">
        <v>1</v>
      </c>
      <c r="F31" s="18" t="s">
        <v>92</v>
      </c>
      <c r="G31" s="5">
        <v>1</v>
      </c>
      <c r="H31" s="5">
        <v>0</v>
      </c>
      <c r="I31" s="5">
        <v>1</v>
      </c>
      <c r="J31" s="17" t="str">
        <f t="shared" si="2"/>
        <v>00</v>
      </c>
      <c r="K31" s="17">
        <v>0</v>
      </c>
      <c r="L31" s="17">
        <v>0</v>
      </c>
      <c r="M31" s="5">
        <v>1</v>
      </c>
      <c r="N31" s="5">
        <v>1</v>
      </c>
      <c r="O31" s="17">
        <v>0</v>
      </c>
      <c r="P31" s="17">
        <v>0</v>
      </c>
    </row>
    <row r="32" spans="1:16" x14ac:dyDescent="0.5">
      <c r="A32" s="5" t="s">
        <v>43</v>
      </c>
      <c r="B32" s="5" t="s">
        <v>85</v>
      </c>
      <c r="C32" s="5" t="s">
        <v>64</v>
      </c>
      <c r="D32" s="5" t="s">
        <v>7</v>
      </c>
      <c r="E32" s="5">
        <v>1</v>
      </c>
      <c r="F32" s="18" t="s">
        <v>92</v>
      </c>
      <c r="G32" s="5">
        <v>1</v>
      </c>
      <c r="H32" s="5">
        <v>0</v>
      </c>
      <c r="I32" s="5">
        <v>1</v>
      </c>
      <c r="J32" s="17" t="str">
        <f t="shared" si="2"/>
        <v>00</v>
      </c>
      <c r="K32" s="17">
        <v>0</v>
      </c>
      <c r="L32" s="17">
        <v>0</v>
      </c>
      <c r="M32" s="5">
        <v>1</v>
      </c>
      <c r="N32" s="5">
        <v>1</v>
      </c>
      <c r="O32" s="17">
        <v>0</v>
      </c>
      <c r="P32" s="17">
        <v>0</v>
      </c>
    </row>
    <row r="33" spans="1:16" x14ac:dyDescent="0.5">
      <c r="A33" s="5" t="s">
        <v>44</v>
      </c>
      <c r="B33" s="5" t="s">
        <v>84</v>
      </c>
      <c r="C33" s="5" t="s">
        <v>58</v>
      </c>
      <c r="D33" s="5" t="s">
        <v>7</v>
      </c>
      <c r="E33" s="5">
        <v>1</v>
      </c>
      <c r="F33" s="18" t="s">
        <v>92</v>
      </c>
      <c r="G33" s="5">
        <v>0</v>
      </c>
      <c r="H33" s="5">
        <v>0</v>
      </c>
      <c r="I33" s="5">
        <v>1</v>
      </c>
      <c r="J33" s="17" t="str">
        <f t="shared" si="2"/>
        <v>01</v>
      </c>
      <c r="K33" s="9" t="s">
        <v>88</v>
      </c>
      <c r="L33" s="9" t="s">
        <v>88</v>
      </c>
      <c r="M33" s="5">
        <v>0</v>
      </c>
      <c r="N33" s="5">
        <v>1</v>
      </c>
      <c r="O33" s="9"/>
      <c r="P33" s="9"/>
    </row>
    <row r="34" spans="1:16" x14ac:dyDescent="0.5">
      <c r="A34" s="5" t="s">
        <v>45</v>
      </c>
      <c r="B34" s="5" t="s">
        <v>84</v>
      </c>
      <c r="C34" s="5" t="s">
        <v>65</v>
      </c>
      <c r="D34" s="5" t="s">
        <v>7</v>
      </c>
      <c r="E34" s="5">
        <v>1</v>
      </c>
      <c r="F34" s="6" t="s">
        <v>91</v>
      </c>
      <c r="G34" s="5">
        <v>0</v>
      </c>
      <c r="H34" s="5">
        <v>0</v>
      </c>
      <c r="I34" s="5">
        <v>1</v>
      </c>
      <c r="J34" s="17" t="str">
        <f t="shared" si="2"/>
        <v>01</v>
      </c>
      <c r="K34" s="9" t="s">
        <v>88</v>
      </c>
      <c r="L34" s="9" t="s">
        <v>88</v>
      </c>
      <c r="M34" s="5">
        <v>0</v>
      </c>
      <c r="N34" s="5">
        <v>1</v>
      </c>
      <c r="O34" s="9"/>
      <c r="P34" s="9"/>
    </row>
    <row r="35" spans="1:16" x14ac:dyDescent="0.5">
      <c r="A35" s="5" t="s">
        <v>46</v>
      </c>
      <c r="B35" s="5" t="s">
        <v>84</v>
      </c>
      <c r="C35" s="5" t="s">
        <v>56</v>
      </c>
      <c r="D35" s="5" t="s">
        <v>7</v>
      </c>
      <c r="E35" s="5">
        <v>1</v>
      </c>
      <c r="F35" s="6" t="s">
        <v>91</v>
      </c>
      <c r="G35" s="5">
        <v>0</v>
      </c>
      <c r="H35" s="5">
        <v>0</v>
      </c>
      <c r="I35" s="5">
        <v>1</v>
      </c>
      <c r="J35" s="17" t="str">
        <f t="shared" ref="J35" si="3">IF(B35="R", "01", IF(B35="I", "00", IF(B35="J", "TODO", "")))</f>
        <v>01</v>
      </c>
      <c r="K35" s="9" t="s">
        <v>88</v>
      </c>
      <c r="L35" s="9" t="s">
        <v>88</v>
      </c>
      <c r="M35" s="5">
        <v>0</v>
      </c>
      <c r="N35" s="5">
        <v>1</v>
      </c>
      <c r="O35" s="9"/>
      <c r="P35" s="9"/>
    </row>
    <row r="37" spans="1:16" x14ac:dyDescent="0.5">
      <c r="E37" s="19"/>
    </row>
    <row r="38" spans="1:16" x14ac:dyDescent="0.5">
      <c r="E38" s="19"/>
      <c r="F38" s="2"/>
    </row>
    <row r="39" spans="1:16" x14ac:dyDescent="0.5">
      <c r="E39" s="19"/>
      <c r="F39" s="2"/>
    </row>
  </sheetData>
  <mergeCells count="5">
    <mergeCell ref="A1:A2"/>
    <mergeCell ref="C1:C2"/>
    <mergeCell ref="D1:D2"/>
    <mergeCell ref="E1:P1"/>
    <mergeCell ref="B1:B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Duwe, Henry J [E CPE]</dc:creator>
  <dc:description/>
  <cp:lastModifiedBy>Alek Norris</cp:lastModifiedBy>
  <cp:revision>14</cp:revision>
  <dcterms:created xsi:type="dcterms:W3CDTF">2019-02-19T16:35:40Z</dcterms:created>
  <dcterms:modified xsi:type="dcterms:W3CDTF">2024-03-07T07:50:19Z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