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X:\CPRE381\ProjectGit\cpre_381\Project2\"/>
    </mc:Choice>
  </mc:AlternateContent>
  <xr:revisionPtr revIDLastSave="0" documentId="13_ncr:1_{41B5BF70-DCC7-4E3B-A072-D4057A440B2F}" xr6:coauthVersionLast="47" xr6:coauthVersionMax="47" xr10:uidLastSave="{00000000-0000-0000-0000-000000000000}"/>
  <bookViews>
    <workbookView xWindow="10005" yWindow="-163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1" i="1" l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I27" i="1"/>
  <c r="I26" i="1"/>
  <c r="M25" i="1"/>
  <c r="I25" i="1"/>
  <c r="M24" i="1"/>
  <c r="I24" i="1"/>
  <c r="M23" i="1"/>
  <c r="I23" i="1"/>
  <c r="M22" i="1"/>
  <c r="I22" i="1"/>
  <c r="M21" i="1"/>
  <c r="M20" i="1"/>
  <c r="M26" i="1" s="1"/>
  <c r="I20" i="1"/>
  <c r="M19" i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M8" i="1"/>
  <c r="I8" i="1"/>
  <c r="M7" i="1"/>
  <c r="I7" i="1"/>
  <c r="M6" i="1"/>
  <c r="I6" i="1"/>
  <c r="M5" i="1"/>
  <c r="I5" i="1"/>
  <c r="M4" i="1"/>
  <c r="I4" i="1"/>
  <c r="M3" i="1"/>
  <c r="I3" i="1"/>
</calcChain>
</file>

<file path=xl/sharedStrings.xml><?xml version="1.0" encoding="utf-8"?>
<sst xmlns="http://schemas.openxmlformats.org/spreadsheetml/2006/main" count="350" uniqueCount="129">
  <si>
    <t>Instruction</t>
  </si>
  <si>
    <t>ALU Operation</t>
  </si>
  <si>
    <t>Instruction Type</t>
  </si>
  <si>
    <t>Opcode (Binary)31-26</t>
  </si>
  <si>
    <t>Funct (Binary)5-0</t>
  </si>
  <si>
    <t>Control Signals</t>
  </si>
  <si>
    <t>o_halt</t>
  </si>
  <si>
    <t>o_STD_Shift[1]</t>
  </si>
  <si>
    <t>ALUSrc (i_ALU_src) [1]</t>
  </si>
  <si>
    <t>ALUControl (i_ALU_C) [8]</t>
  </si>
  <si>
    <t>o_MemToReg [2]</t>
  </si>
  <si>
    <t>o_MemWrite [1]</t>
  </si>
  <si>
    <t>o_RegWrite [1]</t>
  </si>
  <si>
    <t>o_RegDst [2]</t>
  </si>
  <si>
    <t>o_Jump[1]</t>
  </si>
  <si>
    <t>o_ext_C [1]</t>
  </si>
  <si>
    <t>o_jal_c [1]</t>
  </si>
  <si>
    <t>o_jr [1]</t>
  </si>
  <si>
    <t>Tests Pass Or Fail</t>
  </si>
  <si>
    <t>add</t>
  </si>
  <si>
    <t>R</t>
  </si>
  <si>
    <t>"------"</t>
  </si>
  <si>
    <t>"100000"</t>
  </si>
  <si>
    <t>00</t>
  </si>
  <si>
    <t>Pass</t>
  </si>
  <si>
    <t>addi</t>
  </si>
  <si>
    <t>I</t>
  </si>
  <si>
    <t>"001000"</t>
  </si>
  <si>
    <t>0 (not jump returning)</t>
  </si>
  <si>
    <t>1 (using immediate value)</t>
  </si>
  <si>
    <t>00 (not reading from memory)</t>
  </si>
  <si>
    <t>0 (not writing to memory)</t>
  </si>
  <si>
    <t>1 (writing to RegDst register)</t>
  </si>
  <si>
    <t>0 (not jumping)</t>
  </si>
  <si>
    <t>1 (addi is signed addition)</t>
  </si>
  <si>
    <t>addiu</t>
  </si>
  <si>
    <t>addu</t>
  </si>
  <si>
    <t>"001001"</t>
  </si>
  <si>
    <t>"100001"</t>
  </si>
  <si>
    <t>and</t>
  </si>
  <si>
    <t>"100100"</t>
  </si>
  <si>
    <t>andi</t>
  </si>
  <si>
    <t>"001100"</t>
  </si>
  <si>
    <t>lui</t>
  </si>
  <si>
    <t>"001111"</t>
  </si>
  <si>
    <t>lw</t>
  </si>
  <si>
    <t>"100011"</t>
  </si>
  <si>
    <t>11</t>
  </si>
  <si>
    <t>nor</t>
  </si>
  <si>
    <t>"101111"</t>
  </si>
  <si>
    <t>xor</t>
  </si>
  <si>
    <t>"100110"</t>
  </si>
  <si>
    <t>xori</t>
  </si>
  <si>
    <t>"001110"</t>
  </si>
  <si>
    <t>or</t>
  </si>
  <si>
    <t>"100101"</t>
  </si>
  <si>
    <t>ori</t>
  </si>
  <si>
    <t>"001101"</t>
  </si>
  <si>
    <t>slt</t>
  </si>
  <si>
    <t>"101010"</t>
  </si>
  <si>
    <t>slti</t>
  </si>
  <si>
    <t>"001010"</t>
  </si>
  <si>
    <t>sll</t>
  </si>
  <si>
    <t>"000000"</t>
  </si>
  <si>
    <t>srl</t>
  </si>
  <si>
    <t>"000010"</t>
  </si>
  <si>
    <t>sra</t>
  </si>
  <si>
    <t>"000011"</t>
  </si>
  <si>
    <t>sw</t>
  </si>
  <si>
    <t>"101011"</t>
  </si>
  <si>
    <t>sub</t>
  </si>
  <si>
    <t>"100010"</t>
  </si>
  <si>
    <t>subu</t>
  </si>
  <si>
    <t>beq</t>
  </si>
  <si>
    <t>"000100"</t>
  </si>
  <si>
    <t>bne</t>
  </si>
  <si>
    <t>"000101"</t>
  </si>
  <si>
    <t>j</t>
  </si>
  <si>
    <t>J</t>
  </si>
  <si>
    <t>jal</t>
  </si>
  <si>
    <t>jr</t>
  </si>
  <si>
    <t>lb</t>
  </si>
  <si>
    <t>01</t>
  </si>
  <si>
    <t>lh</t>
  </si>
  <si>
    <t>lbu</t>
  </si>
  <si>
    <t>lhu</t>
  </si>
  <si>
    <t>sllv</t>
  </si>
  <si>
    <t>srlv</t>
  </si>
  <si>
    <t>"000110"</t>
  </si>
  <si>
    <t>srav</t>
  </si>
  <si>
    <t>"000111"</t>
  </si>
  <si>
    <t>halt</t>
  </si>
  <si>
    <t>"010100"</t>
  </si>
  <si>
    <t>ALU Control Signals</t>
  </si>
  <si>
    <t>[7]</t>
  </si>
  <si>
    <t>[6]</t>
  </si>
  <si>
    <t>[5]</t>
  </si>
  <si>
    <t>[4]</t>
  </si>
  <si>
    <t>[3]</t>
  </si>
  <si>
    <t>[2]</t>
  </si>
  <si>
    <t>[1]</t>
  </si>
  <si>
    <t>[0]</t>
  </si>
  <si>
    <t>BEQ</t>
  </si>
  <si>
    <t>Branch</t>
  </si>
  <si>
    <t>SLT Bit</t>
  </si>
  <si>
    <t>Signed/Ovflw, or not.</t>
  </si>
  <si>
    <t>Shift Logical Or Arith</t>
  </si>
  <si>
    <t>MUX Selector</t>
  </si>
  <si>
    <t>RegDst</t>
  </si>
  <si>
    <t>[00]</t>
  </si>
  <si>
    <t>[01]</t>
  </si>
  <si>
    <t>[10]</t>
  </si>
  <si>
    <t>[11]</t>
  </si>
  <si>
    <t>Mux for Rt, rd, or $31</t>
  </si>
  <si>
    <t>rt</t>
  </si>
  <si>
    <t>rd</t>
  </si>
  <si>
    <t>Hardcoded reg 31</t>
  </si>
  <si>
    <t>MemToReg</t>
  </si>
  <si>
    <t>Mux for Lw, lhu,lb,lbu</t>
  </si>
  <si>
    <t>ALU Return</t>
  </si>
  <si>
    <t>Lb,Lbu</t>
  </si>
  <si>
    <t>Lh, Lhu</t>
  </si>
  <si>
    <t>Memory Return</t>
  </si>
  <si>
    <t>STAGES</t>
  </si>
  <si>
    <t>ID</t>
  </si>
  <si>
    <t>EX</t>
  </si>
  <si>
    <t>MEM</t>
  </si>
  <si>
    <t>WB</t>
  </si>
  <si>
    <t>o_Branch[1]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</si>
</sst>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7" x14ac:knownFonts="1">
    <font>
      <sz val="12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1"/>
      <color rgb="FF0061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5" fillId="6" borderId="8" applyNumberFormat="0" applyAlignment="0" applyProtection="0"/>
    <xf numFmtId="0" fontId="4" fillId="5" borderId="0" applyNumberFormat="0" applyBorder="0" applyAlignment="0" applyProtection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1" fillId="0" borderId="0" applyBorder="0" applyProtection="0"/>
    <xf numFmtId="0" fontId="1" fillId="0" borderId="0" applyBorder="0" applyProtection="0"/>
  </cellStyleXfs>
  <cellXfs count="60">
    <xf numFmtId="0" fontId="0" fillId="0" borderId="0" xfId="0"/>
    <xf numFmtId="0" fontId="6" fillId="4" borderId="1" xfId="5" applyFont="1" applyBorder="1" applyProtection="1"/>
    <xf numFmtId="0" fontId="6" fillId="4" borderId="1" xfId="5" applyFont="1" applyBorder="1"/>
    <xf numFmtId="0" fontId="6" fillId="0" borderId="0" xfId="0" applyFont="1" applyAlignment="1">
      <alignment horizontal="center"/>
    </xf>
    <xf numFmtId="0" fontId="6" fillId="5" borderId="1" xfId="2" applyFont="1" applyBorder="1"/>
    <xf numFmtId="0" fontId="6" fillId="5" borderId="1" xfId="2" applyFont="1" applyBorder="1" applyProtection="1"/>
    <xf numFmtId="0" fontId="6" fillId="6" borderId="8" xfId="1" applyFont="1" applyAlignment="1">
      <alignment horizontal="center" vertical="center"/>
    </xf>
    <xf numFmtId="0" fontId="6" fillId="0" borderId="0" xfId="0" applyFont="1"/>
    <xf numFmtId="0" fontId="6" fillId="6" borderId="8" xfId="1" applyFont="1" applyAlignment="1">
      <alignment horizontal="center"/>
    </xf>
    <xf numFmtId="0" fontId="6" fillId="4" borderId="2" xfId="5" applyFont="1" applyBorder="1" applyAlignment="1" applyProtection="1">
      <alignment horizontal="center"/>
    </xf>
    <xf numFmtId="0" fontId="6" fillId="4" borderId="3" xfId="5" applyFont="1" applyBorder="1" applyAlignment="1" applyProtection="1">
      <alignment horizontal="center"/>
    </xf>
    <xf numFmtId="0" fontId="6" fillId="3" borderId="4" xfId="4" applyFont="1" applyBorder="1" applyAlignment="1" applyProtection="1">
      <alignment horizontal="center"/>
    </xf>
    <xf numFmtId="0" fontId="6" fillId="0" borderId="10" xfId="7" applyFont="1" applyBorder="1" applyAlignment="1" applyProtection="1">
      <alignment horizontal="center"/>
    </xf>
    <xf numFmtId="0" fontId="6" fillId="0" borderId="1" xfId="7" applyFont="1" applyBorder="1" applyAlignment="1" applyProtection="1">
      <alignment horizontal="center"/>
    </xf>
    <xf numFmtId="0" fontId="6" fillId="0" borderId="1" xfId="6" applyFont="1" applyBorder="1" applyAlignment="1" applyProtection="1">
      <alignment horizontal="center"/>
    </xf>
    <xf numFmtId="0" fontId="6" fillId="3" borderId="11" xfId="4" applyFont="1" applyBorder="1" applyAlignment="1" applyProtection="1">
      <alignment horizontal="center"/>
    </xf>
    <xf numFmtId="0" fontId="6" fillId="4" borderId="10" xfId="5" applyFont="1" applyBorder="1" applyAlignment="1" applyProtection="1">
      <alignment horizontal="center"/>
    </xf>
    <xf numFmtId="0" fontId="6" fillId="4" borderId="1" xfId="5" applyFont="1" applyBorder="1" applyAlignment="1" applyProtection="1">
      <alignment horizontal="center"/>
    </xf>
    <xf numFmtId="0" fontId="6" fillId="0" borderId="5" xfId="7" applyFont="1" applyBorder="1" applyAlignment="1" applyProtection="1">
      <alignment horizontal="center"/>
    </xf>
    <xf numFmtId="0" fontId="6" fillId="0" borderId="6" xfId="7" applyFont="1" applyBorder="1" applyAlignment="1" applyProtection="1">
      <alignment horizontal="center"/>
    </xf>
    <xf numFmtId="0" fontId="6" fillId="3" borderId="7" xfId="4" applyFont="1" applyBorder="1" applyAlignment="1" applyProtection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4" borderId="2" xfId="5" applyFont="1" applyBorder="1" applyAlignment="1" applyProtection="1">
      <alignment horizontal="center" vertical="center"/>
    </xf>
    <xf numFmtId="0" fontId="6" fillId="4" borderId="3" xfId="5" applyFont="1" applyBorder="1" applyAlignment="1" applyProtection="1">
      <alignment horizontal="center" vertical="center"/>
    </xf>
    <xf numFmtId="0" fontId="6" fillId="4" borderId="4" xfId="5" applyFont="1" applyBorder="1" applyAlignment="1" applyProtection="1">
      <alignment horizontal="center" vertical="center"/>
    </xf>
    <xf numFmtId="0" fontId="6" fillId="4" borderId="5" xfId="5" applyFont="1" applyBorder="1" applyAlignment="1" applyProtection="1">
      <alignment horizontal="center" vertical="center"/>
    </xf>
    <xf numFmtId="0" fontId="6" fillId="4" borderId="6" xfId="5" applyFont="1" applyBorder="1" applyAlignment="1" applyProtection="1">
      <alignment horizontal="center" vertical="center"/>
    </xf>
    <xf numFmtId="0" fontId="6" fillId="4" borderId="7" xfId="5" applyFont="1" applyBorder="1" applyAlignment="1" applyProtection="1">
      <alignment horizontal="center" vertical="center"/>
    </xf>
    <xf numFmtId="0" fontId="6" fillId="0" borderId="0" xfId="0" applyFont="1" applyAlignment="1">
      <alignment horizontal="left"/>
    </xf>
    <xf numFmtId="164" fontId="6" fillId="4" borderId="5" xfId="5" applyNumberFormat="1" applyFont="1" applyBorder="1" applyAlignment="1" applyProtection="1">
      <alignment horizontal="center" vertical="center"/>
    </xf>
    <xf numFmtId="0" fontId="6" fillId="0" borderId="6" xfId="6" applyFont="1" applyBorder="1" applyAlignment="1" applyProtection="1">
      <alignment horizontal="center"/>
    </xf>
    <xf numFmtId="0" fontId="6" fillId="0" borderId="0" xfId="5" applyFont="1" applyFill="1" applyBorder="1" applyAlignment="1" applyProtection="1">
      <alignment horizontal="center" vertical="center"/>
    </xf>
    <xf numFmtId="0" fontId="6" fillId="4" borderId="13" xfId="5" applyFont="1" applyBorder="1" applyAlignment="1" applyProtection="1">
      <alignment horizontal="center" vertical="center"/>
    </xf>
    <xf numFmtId="164" fontId="6" fillId="4" borderId="14" xfId="5" applyNumberFormat="1" applyFont="1" applyBorder="1" applyAlignment="1" applyProtection="1">
      <alignment horizontal="center" vertical="center"/>
    </xf>
    <xf numFmtId="0" fontId="6" fillId="0" borderId="15" xfId="0" applyFont="1" applyBorder="1" applyAlignment="1">
      <alignment horizontal="center"/>
    </xf>
    <xf numFmtId="0" fontId="6" fillId="4" borderId="9" xfId="5" applyFont="1" applyBorder="1"/>
    <xf numFmtId="0" fontId="6" fillId="6" borderId="2" xfId="1" applyFont="1" applyBorder="1" applyAlignment="1">
      <alignment horizontal="center"/>
    </xf>
    <xf numFmtId="0" fontId="6" fillId="6" borderId="3" xfId="1" applyFont="1" applyBorder="1" applyAlignment="1">
      <alignment horizontal="center"/>
    </xf>
    <xf numFmtId="0" fontId="6" fillId="6" borderId="4" xfId="1" applyFont="1" applyBorder="1" applyAlignment="1">
      <alignment horizontal="center"/>
    </xf>
    <xf numFmtId="0" fontId="6" fillId="4" borderId="10" xfId="5" applyFont="1" applyBorder="1"/>
    <xf numFmtId="0" fontId="6" fillId="4" borderId="11" xfId="5" applyFont="1" applyBorder="1"/>
    <xf numFmtId="0" fontId="6" fillId="4" borderId="10" xfId="5" applyFont="1" applyBorder="1" applyProtection="1"/>
    <xf numFmtId="0" fontId="6" fillId="4" borderId="11" xfId="5" applyFont="1" applyBorder="1" applyProtection="1"/>
    <xf numFmtId="0" fontId="6" fillId="6" borderId="8" xfId="1" applyFont="1" applyBorder="1" applyProtection="1"/>
    <xf numFmtId="0" fontId="6" fillId="5" borderId="11" xfId="2" applyFont="1" applyBorder="1"/>
    <xf numFmtId="0" fontId="6" fillId="5" borderId="10" xfId="2" applyFont="1" applyBorder="1" applyProtection="1"/>
    <xf numFmtId="0" fontId="6" fillId="4" borderId="6" xfId="5" applyFont="1" applyBorder="1"/>
    <xf numFmtId="0" fontId="6" fillId="4" borderId="7" xfId="5" applyFont="1" applyBorder="1"/>
    <xf numFmtId="0" fontId="6" fillId="0" borderId="0" xfId="5" applyFont="1" applyFill="1" applyBorder="1"/>
    <xf numFmtId="0" fontId="6" fillId="0" borderId="0" xfId="5" applyFont="1" applyFill="1" applyBorder="1" applyProtection="1"/>
    <xf numFmtId="0" fontId="6" fillId="4" borderId="5" xfId="5" applyFont="1" applyBorder="1" applyProtection="1"/>
    <xf numFmtId="0" fontId="6" fillId="4" borderId="6" xfId="5" applyFont="1" applyBorder="1" applyProtection="1"/>
    <xf numFmtId="0" fontId="6" fillId="5" borderId="6" xfId="2" applyFont="1" applyBorder="1" applyProtection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164" fontId="6" fillId="0" borderId="0" xfId="5" applyNumberFormat="1" applyFont="1" applyFill="1" applyBorder="1" applyAlignment="1" applyProtection="1">
      <alignment horizontal="center" vertical="center"/>
    </xf>
    <xf numFmtId="0" fontId="6" fillId="6" borderId="12" xfId="1" applyFont="1" applyBorder="1" applyAlignment="1">
      <alignment horizontal="center"/>
    </xf>
    <xf numFmtId="0" fontId="6" fillId="6" borderId="16" xfId="1" applyFont="1" applyBorder="1" applyAlignment="1">
      <alignment horizontal="center"/>
    </xf>
    <xf numFmtId="0" fontId="6" fillId="6" borderId="17" xfId="1" applyFont="1" applyBorder="1" applyAlignment="1">
      <alignment horizontal="center"/>
    </xf>
  </cellXfs>
  <cellStyles count="8">
    <cellStyle name="Bad 4" xfId="3" xr:uid="{00000000-0005-0000-0000-000006000000}"/>
    <cellStyle name="Good" xfId="2" builtinId="26"/>
    <cellStyle name="Good 2" xfId="4" xr:uid="{00000000-0005-0000-0000-000007000000}"/>
    <cellStyle name="Input" xfId="1" builtinId="20"/>
    <cellStyle name="Neutral 1" xfId="5" xr:uid="{00000000-0005-0000-0000-000008000000}"/>
    <cellStyle name="Normal" xfId="0" builtinId="0"/>
    <cellStyle name="Warning 1" xfId="6" xr:uid="{00000000-0005-0000-0000-000009000000}"/>
    <cellStyle name="Warning 3" xfId="7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9"/>
  <sheetViews>
    <sheetView tabSelected="1" zoomScale="55" zoomScaleNormal="55" workbookViewId="0">
      <pane xSplit="5" ySplit="2" topLeftCell="F7" activePane="bottomRight" state="frozen"/>
      <selection pane="topRight" activeCell="F1" sqref="F1"/>
      <selection pane="bottomLeft" activeCell="A3" sqref="A3"/>
      <selection pane="bottomRight" activeCell="L52" sqref="L52"/>
    </sheetView>
  </sheetViews>
  <sheetFormatPr defaultColWidth="10.8125" defaultRowHeight="15.75" x14ac:dyDescent="0.5"/>
  <cols>
    <col min="1" max="1" width="16.75" style="3" customWidth="1"/>
    <col min="2" max="2" width="20.3125" style="3" customWidth="1"/>
    <col min="3" max="3" width="17.4375" style="3" customWidth="1"/>
    <col min="4" max="4" width="19.8125" style="3" customWidth="1"/>
    <col min="5" max="7" width="21.8125" style="3" customWidth="1"/>
    <col min="8" max="8" width="21.9375" style="3" customWidth="1"/>
    <col min="9" max="9" width="22.9375" style="3" customWidth="1"/>
    <col min="10" max="10" width="28.0625" style="3" customWidth="1"/>
    <col min="11" max="11" width="25.5" style="3" customWidth="1"/>
    <col min="12" max="12" width="26" style="3" customWidth="1"/>
    <col min="13" max="13" width="25.25" style="3" customWidth="1"/>
    <col min="14" max="14" width="22.625" style="3" customWidth="1"/>
    <col min="15" max="15" width="21.75" style="3" customWidth="1"/>
    <col min="16" max="16" width="15.5" style="3" customWidth="1"/>
    <col min="17" max="17" width="22.625" style="3" customWidth="1"/>
    <col min="18" max="18" width="17.0625" style="3" customWidth="1"/>
    <col min="19" max="1022" width="10.8125" style="3"/>
    <col min="1023" max="1024" width="10.5" style="7" customWidth="1"/>
    <col min="1025" max="16384" width="10.8125" style="7"/>
  </cols>
  <sheetData>
    <row r="1" spans="1:1024" x14ac:dyDescent="0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7" t="s">
        <v>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024" ht="16.149999999999999" thickBot="1" x14ac:dyDescent="0.55000000000000004">
      <c r="A2" s="6"/>
      <c r="B2" s="6"/>
      <c r="C2" s="6"/>
      <c r="D2" s="6"/>
      <c r="E2" s="6"/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</row>
    <row r="3" spans="1:1024" s="3" customFormat="1" x14ac:dyDescent="0.5">
      <c r="A3" s="9" t="s">
        <v>19</v>
      </c>
      <c r="B3" s="10" t="s">
        <v>19</v>
      </c>
      <c r="C3" s="10" t="s">
        <v>20</v>
      </c>
      <c r="D3" s="10" t="s">
        <v>21</v>
      </c>
      <c r="E3" s="10" t="s">
        <v>22</v>
      </c>
      <c r="F3" s="10">
        <v>0</v>
      </c>
      <c r="G3" s="10">
        <v>0</v>
      </c>
      <c r="H3" s="10">
        <v>0</v>
      </c>
      <c r="I3" s="10" t="str">
        <f t="shared" ref="I3:I36" si="0">_xlfn.SWITCH(B3,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00010000</v>
      </c>
      <c r="J3" s="10" t="s">
        <v>23</v>
      </c>
      <c r="K3" s="10">
        <v>0</v>
      </c>
      <c r="L3" s="10">
        <v>1</v>
      </c>
      <c r="M3" s="10" t="str">
        <f t="shared" ref="M3:M25" si="1">IF(C3="R", "01", IF(C3="I", "00", IF(C3="J", "TODO", "")))</f>
        <v>01</v>
      </c>
      <c r="N3" s="10">
        <v>0</v>
      </c>
      <c r="O3" s="10">
        <v>0</v>
      </c>
      <c r="P3" s="10">
        <v>0</v>
      </c>
      <c r="Q3" s="10">
        <v>0</v>
      </c>
      <c r="R3" s="11" t="s">
        <v>24</v>
      </c>
      <c r="AMI3" s="7"/>
      <c r="AMJ3" s="7"/>
    </row>
    <row r="4" spans="1:1024" s="3" customFormat="1" x14ac:dyDescent="0.5">
      <c r="A4" s="12" t="s">
        <v>25</v>
      </c>
      <c r="B4" s="13" t="s">
        <v>19</v>
      </c>
      <c r="C4" s="13" t="s">
        <v>26</v>
      </c>
      <c r="D4" s="13" t="s">
        <v>27</v>
      </c>
      <c r="E4" s="13" t="s">
        <v>21</v>
      </c>
      <c r="F4" s="13" t="s">
        <v>28</v>
      </c>
      <c r="G4" s="13" t="s">
        <v>28</v>
      </c>
      <c r="H4" s="13" t="s">
        <v>29</v>
      </c>
      <c r="I4" s="14" t="str">
        <f t="shared" si="0"/>
        <v>00010000</v>
      </c>
      <c r="J4" s="13" t="s">
        <v>30</v>
      </c>
      <c r="K4" s="13" t="s">
        <v>31</v>
      </c>
      <c r="L4" s="13" t="s">
        <v>32</v>
      </c>
      <c r="M4" s="14" t="str">
        <f t="shared" si="1"/>
        <v>00</v>
      </c>
      <c r="N4" s="13" t="s">
        <v>33</v>
      </c>
      <c r="O4" s="13" t="s">
        <v>34</v>
      </c>
      <c r="P4" s="13" t="s">
        <v>33</v>
      </c>
      <c r="Q4" s="13" t="s">
        <v>28</v>
      </c>
      <c r="R4" s="15" t="s">
        <v>24</v>
      </c>
      <c r="AMI4" s="7"/>
      <c r="AMJ4" s="7"/>
    </row>
    <row r="5" spans="1:1024" s="3" customFormat="1" x14ac:dyDescent="0.5">
      <c r="A5" s="16" t="s">
        <v>35</v>
      </c>
      <c r="B5" s="17" t="s">
        <v>36</v>
      </c>
      <c r="C5" s="17" t="s">
        <v>26</v>
      </c>
      <c r="D5" s="17" t="s">
        <v>37</v>
      </c>
      <c r="E5" s="17" t="s">
        <v>21</v>
      </c>
      <c r="F5" s="17">
        <v>0</v>
      </c>
      <c r="G5" s="17">
        <v>0</v>
      </c>
      <c r="H5" s="17">
        <v>1</v>
      </c>
      <c r="I5" s="17" t="str">
        <f t="shared" si="0"/>
        <v>00000000</v>
      </c>
      <c r="J5" s="17" t="s">
        <v>23</v>
      </c>
      <c r="K5" s="17">
        <v>0</v>
      </c>
      <c r="L5" s="17">
        <v>1</v>
      </c>
      <c r="M5" s="17" t="str">
        <f t="shared" si="1"/>
        <v>00</v>
      </c>
      <c r="N5" s="17">
        <v>0</v>
      </c>
      <c r="O5" s="17">
        <v>1</v>
      </c>
      <c r="P5" s="17">
        <v>0</v>
      </c>
      <c r="Q5" s="17">
        <v>0</v>
      </c>
      <c r="R5" s="15" t="s">
        <v>24</v>
      </c>
      <c r="AMI5" s="7"/>
      <c r="AMJ5" s="7"/>
    </row>
    <row r="6" spans="1:1024" s="3" customFormat="1" x14ac:dyDescent="0.5">
      <c r="A6" s="12" t="s">
        <v>36</v>
      </c>
      <c r="B6" s="13" t="s">
        <v>36</v>
      </c>
      <c r="C6" s="13" t="s">
        <v>20</v>
      </c>
      <c r="D6" s="13" t="s">
        <v>21</v>
      </c>
      <c r="E6" s="13" t="s">
        <v>38</v>
      </c>
      <c r="F6" s="13">
        <v>0</v>
      </c>
      <c r="G6" s="13">
        <v>0</v>
      </c>
      <c r="H6" s="13">
        <v>0</v>
      </c>
      <c r="I6" s="14" t="str">
        <f t="shared" si="0"/>
        <v>00000000</v>
      </c>
      <c r="J6" s="13" t="s">
        <v>23</v>
      </c>
      <c r="K6" s="13">
        <v>0</v>
      </c>
      <c r="L6" s="13">
        <v>1</v>
      </c>
      <c r="M6" s="14" t="str">
        <f t="shared" si="1"/>
        <v>01</v>
      </c>
      <c r="N6" s="13">
        <v>0</v>
      </c>
      <c r="O6" s="13">
        <v>0</v>
      </c>
      <c r="P6" s="13">
        <v>0</v>
      </c>
      <c r="Q6" s="13">
        <v>0</v>
      </c>
      <c r="R6" s="15" t="s">
        <v>24</v>
      </c>
      <c r="AMI6" s="7"/>
      <c r="AMJ6" s="7"/>
    </row>
    <row r="7" spans="1:1024" s="3" customFormat="1" x14ac:dyDescent="0.5">
      <c r="A7" s="16" t="s">
        <v>39</v>
      </c>
      <c r="B7" s="17" t="s">
        <v>39</v>
      </c>
      <c r="C7" s="17" t="s">
        <v>20</v>
      </c>
      <c r="D7" s="17" t="s">
        <v>21</v>
      </c>
      <c r="E7" s="17" t="s">
        <v>40</v>
      </c>
      <c r="F7" s="17">
        <v>0</v>
      </c>
      <c r="G7" s="17">
        <v>0</v>
      </c>
      <c r="H7" s="17">
        <v>0</v>
      </c>
      <c r="I7" s="17" t="str">
        <f t="shared" si="0"/>
        <v>00000011</v>
      </c>
      <c r="J7" s="17" t="s">
        <v>23</v>
      </c>
      <c r="K7" s="17">
        <v>0</v>
      </c>
      <c r="L7" s="17">
        <v>1</v>
      </c>
      <c r="M7" s="17" t="str">
        <f t="shared" si="1"/>
        <v>01</v>
      </c>
      <c r="N7" s="17">
        <v>0</v>
      </c>
      <c r="O7" s="17">
        <v>0</v>
      </c>
      <c r="P7" s="17">
        <v>0</v>
      </c>
      <c r="Q7" s="17">
        <v>0</v>
      </c>
      <c r="R7" s="15" t="s">
        <v>24</v>
      </c>
      <c r="AMI7" s="7"/>
      <c r="AMJ7" s="7"/>
    </row>
    <row r="8" spans="1:1024" s="3" customFormat="1" x14ac:dyDescent="0.5">
      <c r="A8" s="12" t="s">
        <v>41</v>
      </c>
      <c r="B8" s="13" t="s">
        <v>39</v>
      </c>
      <c r="C8" s="13" t="s">
        <v>26</v>
      </c>
      <c r="D8" s="13" t="s">
        <v>42</v>
      </c>
      <c r="E8" s="13" t="s">
        <v>21</v>
      </c>
      <c r="F8" s="13">
        <v>0</v>
      </c>
      <c r="G8" s="13">
        <v>0</v>
      </c>
      <c r="H8" s="13">
        <v>1</v>
      </c>
      <c r="I8" s="14" t="str">
        <f t="shared" si="0"/>
        <v>00000011</v>
      </c>
      <c r="J8" s="13" t="s">
        <v>23</v>
      </c>
      <c r="K8" s="13">
        <v>0</v>
      </c>
      <c r="L8" s="13">
        <v>1</v>
      </c>
      <c r="M8" s="14" t="str">
        <f t="shared" si="1"/>
        <v>00</v>
      </c>
      <c r="N8" s="13">
        <v>0</v>
      </c>
      <c r="O8" s="13">
        <v>1</v>
      </c>
      <c r="P8" s="13">
        <v>0</v>
      </c>
      <c r="Q8" s="13">
        <v>0</v>
      </c>
      <c r="R8" s="15" t="s">
        <v>24</v>
      </c>
      <c r="AMI8" s="7"/>
      <c r="AMJ8" s="7"/>
    </row>
    <row r="9" spans="1:1024" s="3" customFormat="1" x14ac:dyDescent="0.5">
      <c r="A9" s="16" t="s">
        <v>43</v>
      </c>
      <c r="B9" s="17" t="s">
        <v>43</v>
      </c>
      <c r="C9" s="17" t="s">
        <v>26</v>
      </c>
      <c r="D9" s="17" t="s">
        <v>44</v>
      </c>
      <c r="E9" s="17" t="s">
        <v>21</v>
      </c>
      <c r="F9" s="17">
        <v>0</v>
      </c>
      <c r="G9" s="17">
        <v>0</v>
      </c>
      <c r="H9" s="17">
        <v>1</v>
      </c>
      <c r="I9" s="17" t="str">
        <f t="shared" si="0"/>
        <v>00010111</v>
      </c>
      <c r="J9" s="17" t="s">
        <v>23</v>
      </c>
      <c r="K9" s="17">
        <v>0</v>
      </c>
      <c r="L9" s="17">
        <v>1</v>
      </c>
      <c r="M9" s="17" t="str">
        <f t="shared" si="1"/>
        <v>00</v>
      </c>
      <c r="N9" s="17">
        <v>0</v>
      </c>
      <c r="O9" s="17">
        <v>0</v>
      </c>
      <c r="P9" s="17">
        <v>0</v>
      </c>
      <c r="Q9" s="17">
        <v>0</v>
      </c>
      <c r="R9" s="15" t="s">
        <v>24</v>
      </c>
      <c r="AMI9" s="7"/>
      <c r="AMJ9" s="7"/>
    </row>
    <row r="10" spans="1:1024" s="3" customFormat="1" x14ac:dyDescent="0.5">
      <c r="A10" s="12" t="s">
        <v>45</v>
      </c>
      <c r="B10" s="13" t="s">
        <v>19</v>
      </c>
      <c r="C10" s="13" t="s">
        <v>26</v>
      </c>
      <c r="D10" s="13" t="s">
        <v>46</v>
      </c>
      <c r="E10" s="13" t="s">
        <v>21</v>
      </c>
      <c r="F10" s="13">
        <v>0</v>
      </c>
      <c r="G10" s="13">
        <v>0</v>
      </c>
      <c r="H10" s="13">
        <v>1</v>
      </c>
      <c r="I10" s="14" t="str">
        <f t="shared" si="0"/>
        <v>00010000</v>
      </c>
      <c r="J10" s="13" t="s">
        <v>47</v>
      </c>
      <c r="K10" s="13">
        <v>0</v>
      </c>
      <c r="L10" s="13">
        <v>1</v>
      </c>
      <c r="M10" s="14" t="str">
        <f t="shared" si="1"/>
        <v>00</v>
      </c>
      <c r="N10" s="13">
        <v>0</v>
      </c>
      <c r="O10" s="13">
        <v>1</v>
      </c>
      <c r="P10" s="13">
        <v>0</v>
      </c>
      <c r="Q10" s="13">
        <v>0</v>
      </c>
      <c r="R10" s="15" t="s">
        <v>24</v>
      </c>
      <c r="AMI10" s="7"/>
      <c r="AMJ10" s="7"/>
    </row>
    <row r="11" spans="1:1024" s="3" customFormat="1" x14ac:dyDescent="0.5">
      <c r="A11" s="16" t="s">
        <v>48</v>
      </c>
      <c r="B11" s="17" t="s">
        <v>48</v>
      </c>
      <c r="C11" s="17" t="s">
        <v>20</v>
      </c>
      <c r="D11" s="17" t="s">
        <v>21</v>
      </c>
      <c r="E11" s="17" t="s">
        <v>49</v>
      </c>
      <c r="F11" s="17">
        <v>0</v>
      </c>
      <c r="G11" s="17">
        <v>0</v>
      </c>
      <c r="H11" s="17">
        <v>0</v>
      </c>
      <c r="I11" s="17" t="str">
        <f t="shared" si="0"/>
        <v>00000110</v>
      </c>
      <c r="J11" s="17" t="s">
        <v>23</v>
      </c>
      <c r="K11" s="17">
        <v>0</v>
      </c>
      <c r="L11" s="17">
        <v>1</v>
      </c>
      <c r="M11" s="17" t="str">
        <f t="shared" si="1"/>
        <v>01</v>
      </c>
      <c r="N11" s="17">
        <v>0</v>
      </c>
      <c r="O11" s="17">
        <v>0</v>
      </c>
      <c r="P11" s="17">
        <v>0</v>
      </c>
      <c r="Q11" s="17">
        <v>0</v>
      </c>
      <c r="R11" s="15" t="s">
        <v>24</v>
      </c>
      <c r="AMI11" s="7"/>
      <c r="AMJ11" s="7"/>
    </row>
    <row r="12" spans="1:1024" s="3" customFormat="1" x14ac:dyDescent="0.5">
      <c r="A12" s="12" t="s">
        <v>50</v>
      </c>
      <c r="B12" s="13" t="s">
        <v>50</v>
      </c>
      <c r="C12" s="13" t="s">
        <v>20</v>
      </c>
      <c r="D12" s="13" t="s">
        <v>51</v>
      </c>
      <c r="E12" s="13" t="s">
        <v>21</v>
      </c>
      <c r="F12" s="13">
        <v>0</v>
      </c>
      <c r="G12" s="13">
        <v>0</v>
      </c>
      <c r="H12" s="13">
        <v>0</v>
      </c>
      <c r="I12" s="14" t="str">
        <f t="shared" si="0"/>
        <v>00000101</v>
      </c>
      <c r="J12" s="13" t="s">
        <v>23</v>
      </c>
      <c r="K12" s="13">
        <v>0</v>
      </c>
      <c r="L12" s="13">
        <v>1</v>
      </c>
      <c r="M12" s="14" t="str">
        <f t="shared" si="1"/>
        <v>01</v>
      </c>
      <c r="N12" s="13">
        <v>0</v>
      </c>
      <c r="O12" s="13">
        <v>0</v>
      </c>
      <c r="P12" s="13">
        <v>0</v>
      </c>
      <c r="Q12" s="13">
        <v>0</v>
      </c>
      <c r="R12" s="15" t="s">
        <v>24</v>
      </c>
      <c r="AMI12" s="7"/>
      <c r="AMJ12" s="7"/>
    </row>
    <row r="13" spans="1:1024" s="3" customFormat="1" x14ac:dyDescent="0.5">
      <c r="A13" s="16" t="s">
        <v>52</v>
      </c>
      <c r="B13" s="17" t="s">
        <v>50</v>
      </c>
      <c r="C13" s="17" t="s">
        <v>26</v>
      </c>
      <c r="D13" s="17" t="s">
        <v>53</v>
      </c>
      <c r="E13" s="17" t="s">
        <v>21</v>
      </c>
      <c r="F13" s="17">
        <v>0</v>
      </c>
      <c r="G13" s="17">
        <v>0</v>
      </c>
      <c r="H13" s="17">
        <v>1</v>
      </c>
      <c r="I13" s="17" t="str">
        <f t="shared" si="0"/>
        <v>00000101</v>
      </c>
      <c r="J13" s="17" t="s">
        <v>23</v>
      </c>
      <c r="K13" s="17">
        <v>0</v>
      </c>
      <c r="L13" s="17">
        <v>1</v>
      </c>
      <c r="M13" s="17" t="str">
        <f t="shared" si="1"/>
        <v>00</v>
      </c>
      <c r="N13" s="17">
        <v>0</v>
      </c>
      <c r="O13" s="17">
        <v>1</v>
      </c>
      <c r="P13" s="17">
        <v>0</v>
      </c>
      <c r="Q13" s="17">
        <v>0</v>
      </c>
      <c r="R13" s="15" t="s">
        <v>24</v>
      </c>
      <c r="AMI13" s="7"/>
      <c r="AMJ13" s="7"/>
    </row>
    <row r="14" spans="1:1024" s="3" customFormat="1" x14ac:dyDescent="0.5">
      <c r="A14" s="12" t="s">
        <v>54</v>
      </c>
      <c r="B14" s="13" t="s">
        <v>54</v>
      </c>
      <c r="C14" s="13" t="s">
        <v>20</v>
      </c>
      <c r="D14" s="13" t="s">
        <v>21</v>
      </c>
      <c r="E14" s="13" t="s">
        <v>55</v>
      </c>
      <c r="F14" s="13">
        <v>0</v>
      </c>
      <c r="G14" s="13">
        <v>0</v>
      </c>
      <c r="H14" s="13">
        <v>0</v>
      </c>
      <c r="I14" s="14" t="str">
        <f t="shared" si="0"/>
        <v>00000100</v>
      </c>
      <c r="J14" s="13" t="s">
        <v>23</v>
      </c>
      <c r="K14" s="13">
        <v>0</v>
      </c>
      <c r="L14" s="13">
        <v>1</v>
      </c>
      <c r="M14" s="14" t="str">
        <f t="shared" si="1"/>
        <v>01</v>
      </c>
      <c r="N14" s="13">
        <v>0</v>
      </c>
      <c r="O14" s="13">
        <v>0</v>
      </c>
      <c r="P14" s="13">
        <v>0</v>
      </c>
      <c r="Q14" s="13">
        <v>0</v>
      </c>
      <c r="R14" s="15" t="s">
        <v>24</v>
      </c>
      <c r="AMI14" s="7"/>
      <c r="AMJ14" s="7"/>
    </row>
    <row r="15" spans="1:1024" s="3" customFormat="1" x14ac:dyDescent="0.5">
      <c r="A15" s="16" t="s">
        <v>56</v>
      </c>
      <c r="B15" s="17" t="s">
        <v>54</v>
      </c>
      <c r="C15" s="17" t="s">
        <v>26</v>
      </c>
      <c r="D15" s="17" t="s">
        <v>57</v>
      </c>
      <c r="E15" s="17" t="s">
        <v>21</v>
      </c>
      <c r="F15" s="17">
        <v>0</v>
      </c>
      <c r="G15" s="17">
        <v>0</v>
      </c>
      <c r="H15" s="17">
        <v>1</v>
      </c>
      <c r="I15" s="17" t="str">
        <f t="shared" si="0"/>
        <v>00000100</v>
      </c>
      <c r="J15" s="17" t="s">
        <v>23</v>
      </c>
      <c r="K15" s="17">
        <v>0</v>
      </c>
      <c r="L15" s="17">
        <v>1</v>
      </c>
      <c r="M15" s="17" t="str">
        <f t="shared" si="1"/>
        <v>00</v>
      </c>
      <c r="N15" s="17">
        <v>0</v>
      </c>
      <c r="O15" s="17">
        <v>0</v>
      </c>
      <c r="P15" s="17">
        <v>0</v>
      </c>
      <c r="Q15" s="17">
        <v>0</v>
      </c>
      <c r="R15" s="15" t="s">
        <v>24</v>
      </c>
      <c r="AMI15" s="7"/>
      <c r="AMJ15" s="7"/>
    </row>
    <row r="16" spans="1:1024" s="3" customFormat="1" x14ac:dyDescent="0.5">
      <c r="A16" s="12" t="s">
        <v>58</v>
      </c>
      <c r="B16" s="13" t="s">
        <v>58</v>
      </c>
      <c r="C16" s="13" t="s">
        <v>20</v>
      </c>
      <c r="D16" s="13" t="s">
        <v>21</v>
      </c>
      <c r="E16" s="13" t="s">
        <v>59</v>
      </c>
      <c r="F16" s="13">
        <v>0</v>
      </c>
      <c r="G16" s="13">
        <v>0</v>
      </c>
      <c r="H16" s="13">
        <v>0</v>
      </c>
      <c r="I16" s="14" t="str">
        <f t="shared" si="0"/>
        <v>00111000</v>
      </c>
      <c r="J16" s="13" t="s">
        <v>23</v>
      </c>
      <c r="K16" s="13">
        <v>0</v>
      </c>
      <c r="L16" s="13">
        <v>1</v>
      </c>
      <c r="M16" s="14" t="str">
        <f t="shared" si="1"/>
        <v>01</v>
      </c>
      <c r="N16" s="13">
        <v>0</v>
      </c>
      <c r="O16" s="13">
        <v>1</v>
      </c>
      <c r="P16" s="13">
        <v>0</v>
      </c>
      <c r="Q16" s="13">
        <v>0</v>
      </c>
      <c r="R16" s="15" t="s">
        <v>24</v>
      </c>
      <c r="AMI16" s="7"/>
      <c r="AMJ16" s="7"/>
    </row>
    <row r="17" spans="1:1024" s="3" customFormat="1" x14ac:dyDescent="0.5">
      <c r="A17" s="16" t="s">
        <v>60</v>
      </c>
      <c r="B17" s="17" t="s">
        <v>60</v>
      </c>
      <c r="C17" s="17" t="s">
        <v>26</v>
      </c>
      <c r="D17" s="17" t="s">
        <v>61</v>
      </c>
      <c r="E17" s="17" t="s">
        <v>21</v>
      </c>
      <c r="F17" s="17">
        <v>0</v>
      </c>
      <c r="G17" s="17">
        <v>0</v>
      </c>
      <c r="H17" s="17">
        <v>1</v>
      </c>
      <c r="I17" s="17" t="str">
        <f t="shared" si="0"/>
        <v>00111000</v>
      </c>
      <c r="J17" s="17" t="s">
        <v>23</v>
      </c>
      <c r="K17" s="17">
        <v>0</v>
      </c>
      <c r="L17" s="17">
        <v>1</v>
      </c>
      <c r="M17" s="17" t="str">
        <f t="shared" si="1"/>
        <v>00</v>
      </c>
      <c r="N17" s="17">
        <v>0</v>
      </c>
      <c r="O17" s="17">
        <v>1</v>
      </c>
      <c r="P17" s="17">
        <v>0</v>
      </c>
      <c r="Q17" s="17">
        <v>0</v>
      </c>
      <c r="R17" s="15" t="s">
        <v>24</v>
      </c>
      <c r="AMI17" s="7"/>
      <c r="AMJ17" s="7"/>
    </row>
    <row r="18" spans="1:1024" s="3" customFormat="1" x14ac:dyDescent="0.5">
      <c r="A18" s="12" t="s">
        <v>62</v>
      </c>
      <c r="B18" s="13" t="s">
        <v>62</v>
      </c>
      <c r="C18" s="13" t="s">
        <v>20</v>
      </c>
      <c r="D18" s="13" t="s">
        <v>21</v>
      </c>
      <c r="E18" s="13" t="s">
        <v>63</v>
      </c>
      <c r="F18" s="13">
        <v>0</v>
      </c>
      <c r="G18" s="13">
        <v>1</v>
      </c>
      <c r="H18" s="13">
        <v>0</v>
      </c>
      <c r="I18" s="14" t="str">
        <f t="shared" si="0"/>
        <v>00000010</v>
      </c>
      <c r="J18" s="13" t="s">
        <v>23</v>
      </c>
      <c r="K18" s="13">
        <v>0</v>
      </c>
      <c r="L18" s="13">
        <v>1</v>
      </c>
      <c r="M18" s="14" t="str">
        <f t="shared" si="1"/>
        <v>01</v>
      </c>
      <c r="N18" s="13">
        <v>0</v>
      </c>
      <c r="O18" s="13">
        <v>1</v>
      </c>
      <c r="P18" s="13">
        <v>0</v>
      </c>
      <c r="Q18" s="13">
        <v>0</v>
      </c>
      <c r="R18" s="15" t="s">
        <v>24</v>
      </c>
      <c r="AMI18" s="7"/>
      <c r="AMJ18" s="7"/>
    </row>
    <row r="19" spans="1:1024" s="3" customFormat="1" x14ac:dyDescent="0.5">
      <c r="A19" s="16" t="s">
        <v>64</v>
      </c>
      <c r="B19" s="17" t="s">
        <v>64</v>
      </c>
      <c r="C19" s="17" t="s">
        <v>20</v>
      </c>
      <c r="D19" s="17" t="s">
        <v>21</v>
      </c>
      <c r="E19" s="17" t="s">
        <v>65</v>
      </c>
      <c r="F19" s="17">
        <v>0</v>
      </c>
      <c r="G19" s="17">
        <v>1</v>
      </c>
      <c r="H19" s="17">
        <v>0</v>
      </c>
      <c r="I19" s="17" t="str">
        <f t="shared" si="0"/>
        <v>00000001</v>
      </c>
      <c r="J19" s="17" t="s">
        <v>23</v>
      </c>
      <c r="K19" s="17">
        <v>0</v>
      </c>
      <c r="L19" s="17">
        <v>1</v>
      </c>
      <c r="M19" s="17" t="str">
        <f t="shared" si="1"/>
        <v>01</v>
      </c>
      <c r="N19" s="17">
        <v>0</v>
      </c>
      <c r="O19" s="17">
        <v>1</v>
      </c>
      <c r="P19" s="17">
        <v>0</v>
      </c>
      <c r="Q19" s="17">
        <v>0</v>
      </c>
      <c r="R19" s="15" t="s">
        <v>24</v>
      </c>
      <c r="AMI19" s="7"/>
      <c r="AMJ19" s="7"/>
    </row>
    <row r="20" spans="1:1024" s="3" customFormat="1" ht="16.5" customHeight="1" x14ac:dyDescent="0.5">
      <c r="A20" s="12" t="s">
        <v>66</v>
      </c>
      <c r="B20" s="13" t="s">
        <v>66</v>
      </c>
      <c r="C20" s="13" t="s">
        <v>20</v>
      </c>
      <c r="D20" s="13" t="s">
        <v>21</v>
      </c>
      <c r="E20" s="13" t="s">
        <v>67</v>
      </c>
      <c r="F20" s="13">
        <v>0</v>
      </c>
      <c r="G20" s="13">
        <v>1</v>
      </c>
      <c r="H20" s="13">
        <v>0</v>
      </c>
      <c r="I20" s="14" t="str">
        <f t="shared" si="0"/>
        <v>00001001</v>
      </c>
      <c r="J20" s="13" t="s">
        <v>23</v>
      </c>
      <c r="K20" s="13">
        <v>0</v>
      </c>
      <c r="L20" s="13">
        <v>1</v>
      </c>
      <c r="M20" s="14" t="str">
        <f t="shared" si="1"/>
        <v>01</v>
      </c>
      <c r="N20" s="13">
        <v>0</v>
      </c>
      <c r="O20" s="13">
        <v>1</v>
      </c>
      <c r="P20" s="13">
        <v>0</v>
      </c>
      <c r="Q20" s="13">
        <v>0</v>
      </c>
      <c r="R20" s="15" t="s">
        <v>24</v>
      </c>
      <c r="AMI20" s="7"/>
      <c r="AMJ20" s="7"/>
    </row>
    <row r="21" spans="1:1024" s="3" customFormat="1" x14ac:dyDescent="0.5">
      <c r="A21" s="16" t="s">
        <v>68</v>
      </c>
      <c r="B21" s="17" t="s">
        <v>19</v>
      </c>
      <c r="C21" s="17" t="s">
        <v>26</v>
      </c>
      <c r="D21" s="17" t="s">
        <v>69</v>
      </c>
      <c r="E21" s="17" t="s">
        <v>21</v>
      </c>
      <c r="F21" s="17">
        <v>0</v>
      </c>
      <c r="G21" s="17">
        <v>0</v>
      </c>
      <c r="H21" s="17">
        <v>1</v>
      </c>
      <c r="I21" s="17" t="str">
        <f t="shared" si="0"/>
        <v>00010000</v>
      </c>
      <c r="J21" s="17" t="s">
        <v>23</v>
      </c>
      <c r="K21" s="17">
        <v>1</v>
      </c>
      <c r="L21" s="17">
        <v>0</v>
      </c>
      <c r="M21" s="17" t="str">
        <f t="shared" si="1"/>
        <v>00</v>
      </c>
      <c r="N21" s="17">
        <v>0</v>
      </c>
      <c r="O21" s="17">
        <v>1</v>
      </c>
      <c r="P21" s="17">
        <v>0</v>
      </c>
      <c r="Q21" s="17">
        <v>0</v>
      </c>
      <c r="R21" s="15" t="s">
        <v>24</v>
      </c>
      <c r="AMI21" s="7"/>
      <c r="AMJ21" s="7"/>
    </row>
    <row r="22" spans="1:1024" s="3" customFormat="1" x14ac:dyDescent="0.5">
      <c r="A22" s="12" t="s">
        <v>70</v>
      </c>
      <c r="B22" s="13" t="s">
        <v>70</v>
      </c>
      <c r="C22" s="13" t="s">
        <v>20</v>
      </c>
      <c r="D22" s="13" t="s">
        <v>21</v>
      </c>
      <c r="E22" s="13" t="s">
        <v>71</v>
      </c>
      <c r="F22" s="13">
        <v>0</v>
      </c>
      <c r="G22" s="13">
        <v>0</v>
      </c>
      <c r="H22" s="13">
        <v>0</v>
      </c>
      <c r="I22" s="14" t="str">
        <f t="shared" si="0"/>
        <v>00011000</v>
      </c>
      <c r="J22" s="13" t="s">
        <v>23</v>
      </c>
      <c r="K22" s="13">
        <v>0</v>
      </c>
      <c r="L22" s="13">
        <v>1</v>
      </c>
      <c r="M22" s="14" t="str">
        <f t="shared" si="1"/>
        <v>01</v>
      </c>
      <c r="N22" s="13">
        <v>0</v>
      </c>
      <c r="O22" s="13">
        <v>0</v>
      </c>
      <c r="P22" s="13">
        <v>0</v>
      </c>
      <c r="Q22" s="13">
        <v>0</v>
      </c>
      <c r="R22" s="15" t="s">
        <v>24</v>
      </c>
      <c r="AMI22" s="7"/>
      <c r="AMJ22" s="7"/>
    </row>
    <row r="23" spans="1:1024" s="3" customFormat="1" x14ac:dyDescent="0.5">
      <c r="A23" s="16" t="s">
        <v>72</v>
      </c>
      <c r="B23" s="17" t="s">
        <v>72</v>
      </c>
      <c r="C23" s="17" t="s">
        <v>20</v>
      </c>
      <c r="D23" s="17" t="s">
        <v>21</v>
      </c>
      <c r="E23" s="17" t="s">
        <v>46</v>
      </c>
      <c r="F23" s="17">
        <v>0</v>
      </c>
      <c r="G23" s="17">
        <v>0</v>
      </c>
      <c r="H23" s="17">
        <v>0</v>
      </c>
      <c r="I23" s="17" t="str">
        <f t="shared" si="0"/>
        <v>00001000</v>
      </c>
      <c r="J23" s="17" t="s">
        <v>23</v>
      </c>
      <c r="K23" s="17">
        <v>0</v>
      </c>
      <c r="L23" s="17">
        <v>1</v>
      </c>
      <c r="M23" s="17" t="str">
        <f t="shared" si="1"/>
        <v>01</v>
      </c>
      <c r="N23" s="17">
        <v>0</v>
      </c>
      <c r="O23" s="17">
        <v>0</v>
      </c>
      <c r="P23" s="17">
        <v>0</v>
      </c>
      <c r="Q23" s="17">
        <v>0</v>
      </c>
      <c r="R23" s="15" t="s">
        <v>24</v>
      </c>
      <c r="AMI23" s="7"/>
      <c r="AMJ23" s="7"/>
    </row>
    <row r="24" spans="1:1024" s="3" customFormat="1" x14ac:dyDescent="0.5">
      <c r="A24" s="12" t="s">
        <v>73</v>
      </c>
      <c r="B24" s="13" t="s">
        <v>73</v>
      </c>
      <c r="C24" s="13" t="s">
        <v>26</v>
      </c>
      <c r="D24" s="13" t="s">
        <v>74</v>
      </c>
      <c r="E24" s="13" t="s">
        <v>21</v>
      </c>
      <c r="F24" s="13">
        <v>0</v>
      </c>
      <c r="G24" s="13">
        <v>0</v>
      </c>
      <c r="H24" s="13">
        <v>0</v>
      </c>
      <c r="I24" s="14" t="str">
        <f t="shared" si="0"/>
        <v>11001000</v>
      </c>
      <c r="J24" s="13" t="s">
        <v>23</v>
      </c>
      <c r="K24" s="13">
        <v>0</v>
      </c>
      <c r="L24" s="13">
        <v>0</v>
      </c>
      <c r="M24" s="14" t="str">
        <f t="shared" si="1"/>
        <v>00</v>
      </c>
      <c r="N24" s="13">
        <v>0</v>
      </c>
      <c r="O24" s="13">
        <v>0</v>
      </c>
      <c r="P24" s="13">
        <v>0</v>
      </c>
      <c r="Q24" s="13">
        <v>0</v>
      </c>
      <c r="R24" s="15" t="s">
        <v>24</v>
      </c>
      <c r="AMI24" s="7"/>
      <c r="AMJ24" s="7"/>
    </row>
    <row r="25" spans="1:1024" s="3" customFormat="1" x14ac:dyDescent="0.5">
      <c r="A25" s="16" t="s">
        <v>75</v>
      </c>
      <c r="B25" s="17" t="s">
        <v>75</v>
      </c>
      <c r="C25" s="17" t="s">
        <v>26</v>
      </c>
      <c r="D25" s="17" t="s">
        <v>76</v>
      </c>
      <c r="E25" s="17" t="s">
        <v>21</v>
      </c>
      <c r="F25" s="17">
        <v>0</v>
      </c>
      <c r="G25" s="17">
        <v>0</v>
      </c>
      <c r="H25" s="17">
        <v>0</v>
      </c>
      <c r="I25" s="17" t="str">
        <f t="shared" si="0"/>
        <v>01001000</v>
      </c>
      <c r="J25" s="17" t="s">
        <v>23</v>
      </c>
      <c r="K25" s="17">
        <v>0</v>
      </c>
      <c r="L25" s="17">
        <v>0</v>
      </c>
      <c r="M25" s="17" t="str">
        <f t="shared" si="1"/>
        <v>00</v>
      </c>
      <c r="N25" s="17">
        <v>0</v>
      </c>
      <c r="O25" s="17">
        <v>1</v>
      </c>
      <c r="P25" s="17">
        <v>0</v>
      </c>
      <c r="Q25" s="17">
        <v>0</v>
      </c>
      <c r="R25" s="15" t="s">
        <v>24</v>
      </c>
      <c r="AMI25" s="7"/>
      <c r="AMJ25" s="7"/>
    </row>
    <row r="26" spans="1:1024" s="3" customFormat="1" x14ac:dyDescent="0.5">
      <c r="A26" s="12" t="s">
        <v>77</v>
      </c>
      <c r="B26" s="13" t="s">
        <v>19</v>
      </c>
      <c r="C26" s="13" t="s">
        <v>78</v>
      </c>
      <c r="D26" s="13" t="s">
        <v>65</v>
      </c>
      <c r="E26" s="13" t="s">
        <v>21</v>
      </c>
      <c r="F26" s="13">
        <v>0</v>
      </c>
      <c r="G26" s="13">
        <v>0</v>
      </c>
      <c r="H26" s="13">
        <v>1</v>
      </c>
      <c r="I26" s="14" t="str">
        <f t="shared" si="0"/>
        <v>00010000</v>
      </c>
      <c r="J26" s="13" t="s">
        <v>23</v>
      </c>
      <c r="K26" s="13">
        <v>0</v>
      </c>
      <c r="L26" s="13">
        <v>0</v>
      </c>
      <c r="M26" s="14" t="str">
        <f>M20</f>
        <v>01</v>
      </c>
      <c r="N26" s="13">
        <v>1</v>
      </c>
      <c r="O26" s="13">
        <v>0</v>
      </c>
      <c r="P26" s="13">
        <v>0</v>
      </c>
      <c r="Q26" s="13">
        <v>0</v>
      </c>
      <c r="R26" s="15" t="s">
        <v>24</v>
      </c>
      <c r="AMI26" s="7"/>
      <c r="AMJ26" s="7"/>
    </row>
    <row r="27" spans="1:1024" s="3" customFormat="1" x14ac:dyDescent="0.5">
      <c r="A27" s="16" t="s">
        <v>79</v>
      </c>
      <c r="B27" s="17" t="s">
        <v>19</v>
      </c>
      <c r="C27" s="17" t="s">
        <v>78</v>
      </c>
      <c r="D27" s="17" t="s">
        <v>67</v>
      </c>
      <c r="E27" s="17" t="s">
        <v>21</v>
      </c>
      <c r="F27" s="17">
        <v>0</v>
      </c>
      <c r="G27" s="17">
        <v>0</v>
      </c>
      <c r="H27" s="17">
        <v>1</v>
      </c>
      <c r="I27" s="17" t="str">
        <f t="shared" si="0"/>
        <v>00010000</v>
      </c>
      <c r="J27" s="17" t="s">
        <v>23</v>
      </c>
      <c r="K27" s="17">
        <v>0</v>
      </c>
      <c r="L27" s="17">
        <v>1</v>
      </c>
      <c r="M27" s="17">
        <v>11</v>
      </c>
      <c r="N27" s="17">
        <v>1</v>
      </c>
      <c r="O27" s="17">
        <v>0</v>
      </c>
      <c r="P27" s="17">
        <v>1</v>
      </c>
      <c r="Q27" s="17">
        <v>0</v>
      </c>
      <c r="R27" s="15" t="s">
        <v>24</v>
      </c>
      <c r="AMI27" s="7"/>
      <c r="AMJ27" s="7"/>
    </row>
    <row r="28" spans="1:1024" s="3" customFormat="1" x14ac:dyDescent="0.5">
      <c r="A28" s="12" t="s">
        <v>80</v>
      </c>
      <c r="B28" s="13" t="s">
        <v>19</v>
      </c>
      <c r="C28" s="13" t="s">
        <v>20</v>
      </c>
      <c r="D28" s="13" t="s">
        <v>21</v>
      </c>
      <c r="E28" s="13" t="s">
        <v>27</v>
      </c>
      <c r="F28" s="13">
        <v>0</v>
      </c>
      <c r="G28" s="13">
        <v>1</v>
      </c>
      <c r="H28" s="13">
        <v>0</v>
      </c>
      <c r="I28" s="14" t="str">
        <f t="shared" si="0"/>
        <v>00010000</v>
      </c>
      <c r="J28" s="13" t="s">
        <v>23</v>
      </c>
      <c r="K28" s="13">
        <v>0</v>
      </c>
      <c r="L28" s="13">
        <v>0</v>
      </c>
      <c r="M28" s="14" t="str">
        <f t="shared" ref="M28:M36" si="2">IF(C28="R", "01", IF(C28="I", "00", IF(C28="J", "TODO", "")))</f>
        <v>01</v>
      </c>
      <c r="N28" s="13">
        <v>0</v>
      </c>
      <c r="O28" s="13">
        <v>0</v>
      </c>
      <c r="P28" s="13">
        <v>0</v>
      </c>
      <c r="Q28" s="13">
        <v>1</v>
      </c>
      <c r="R28" s="15" t="s">
        <v>24</v>
      </c>
      <c r="AMI28" s="7"/>
      <c r="AMJ28" s="7"/>
    </row>
    <row r="29" spans="1:1024" s="3" customFormat="1" x14ac:dyDescent="0.5">
      <c r="A29" s="16" t="s">
        <v>81</v>
      </c>
      <c r="B29" s="17" t="s">
        <v>19</v>
      </c>
      <c r="C29" s="17" t="s">
        <v>26</v>
      </c>
      <c r="D29" s="17" t="s">
        <v>22</v>
      </c>
      <c r="E29" s="17" t="s">
        <v>21</v>
      </c>
      <c r="F29" s="17">
        <v>0</v>
      </c>
      <c r="G29" s="17">
        <v>0</v>
      </c>
      <c r="H29" s="17">
        <v>1</v>
      </c>
      <c r="I29" s="17" t="str">
        <f t="shared" si="0"/>
        <v>00010000</v>
      </c>
      <c r="J29" s="17" t="s">
        <v>82</v>
      </c>
      <c r="K29" s="17">
        <v>0</v>
      </c>
      <c r="L29" s="17">
        <v>1</v>
      </c>
      <c r="M29" s="17" t="str">
        <f t="shared" si="2"/>
        <v>00</v>
      </c>
      <c r="N29" s="17">
        <v>0</v>
      </c>
      <c r="O29" s="17">
        <v>1</v>
      </c>
      <c r="P29" s="17">
        <v>0</v>
      </c>
      <c r="Q29" s="17">
        <v>0</v>
      </c>
      <c r="R29" s="15" t="s">
        <v>24</v>
      </c>
      <c r="AMI29" s="7"/>
      <c r="AMJ29" s="7"/>
    </row>
    <row r="30" spans="1:1024" s="3" customFormat="1" x14ac:dyDescent="0.5">
      <c r="A30" s="12" t="s">
        <v>83</v>
      </c>
      <c r="B30" s="13" t="s">
        <v>19</v>
      </c>
      <c r="C30" s="13" t="s">
        <v>26</v>
      </c>
      <c r="D30" s="13" t="s">
        <v>38</v>
      </c>
      <c r="E30" s="13" t="s">
        <v>21</v>
      </c>
      <c r="F30" s="13">
        <v>0</v>
      </c>
      <c r="G30" s="13">
        <v>0</v>
      </c>
      <c r="H30" s="13">
        <v>1</v>
      </c>
      <c r="I30" s="14" t="str">
        <f t="shared" si="0"/>
        <v>00010000</v>
      </c>
      <c r="J30" s="13">
        <v>10</v>
      </c>
      <c r="K30" s="13">
        <v>0</v>
      </c>
      <c r="L30" s="13">
        <v>1</v>
      </c>
      <c r="M30" s="14" t="str">
        <f t="shared" si="2"/>
        <v>00</v>
      </c>
      <c r="N30" s="13">
        <v>0</v>
      </c>
      <c r="O30" s="13">
        <v>0</v>
      </c>
      <c r="P30" s="13">
        <v>0</v>
      </c>
      <c r="Q30" s="13">
        <v>0</v>
      </c>
      <c r="R30" s="15" t="s">
        <v>24</v>
      </c>
      <c r="AMI30" s="7"/>
      <c r="AMJ30" s="7"/>
    </row>
    <row r="31" spans="1:1024" s="3" customFormat="1" x14ac:dyDescent="0.5">
      <c r="A31" s="16" t="s">
        <v>84</v>
      </c>
      <c r="B31" s="17" t="s">
        <v>19</v>
      </c>
      <c r="C31" s="17" t="s">
        <v>26</v>
      </c>
      <c r="D31" s="17" t="s">
        <v>40</v>
      </c>
      <c r="E31" s="17" t="s">
        <v>21</v>
      </c>
      <c r="F31" s="17">
        <v>0</v>
      </c>
      <c r="G31" s="17">
        <v>0</v>
      </c>
      <c r="H31" s="17">
        <v>1</v>
      </c>
      <c r="I31" s="17" t="str">
        <f t="shared" si="0"/>
        <v>00010000</v>
      </c>
      <c r="J31" s="17" t="s">
        <v>82</v>
      </c>
      <c r="K31" s="17">
        <v>0</v>
      </c>
      <c r="L31" s="17">
        <v>1</v>
      </c>
      <c r="M31" s="17" t="str">
        <f t="shared" si="2"/>
        <v>00</v>
      </c>
      <c r="N31" s="17">
        <v>0</v>
      </c>
      <c r="O31" s="17">
        <v>0</v>
      </c>
      <c r="P31" s="17">
        <v>0</v>
      </c>
      <c r="Q31" s="17">
        <v>0</v>
      </c>
      <c r="R31" s="15" t="s">
        <v>24</v>
      </c>
      <c r="AMI31" s="7"/>
      <c r="AMJ31" s="7"/>
    </row>
    <row r="32" spans="1:1024" s="3" customFormat="1" x14ac:dyDescent="0.5">
      <c r="A32" s="12" t="s">
        <v>85</v>
      </c>
      <c r="B32" s="13" t="s">
        <v>19</v>
      </c>
      <c r="C32" s="13" t="s">
        <v>26</v>
      </c>
      <c r="D32" s="13" t="s">
        <v>55</v>
      </c>
      <c r="E32" s="13" t="s">
        <v>21</v>
      </c>
      <c r="F32" s="13">
        <v>0</v>
      </c>
      <c r="G32" s="13">
        <v>0</v>
      </c>
      <c r="H32" s="13">
        <v>1</v>
      </c>
      <c r="I32" s="14" t="str">
        <f t="shared" si="0"/>
        <v>00010000</v>
      </c>
      <c r="J32" s="13">
        <v>10</v>
      </c>
      <c r="K32" s="13">
        <v>0</v>
      </c>
      <c r="L32" s="13">
        <v>1</v>
      </c>
      <c r="M32" s="14" t="str">
        <f t="shared" si="2"/>
        <v>00</v>
      </c>
      <c r="N32" s="13">
        <v>0</v>
      </c>
      <c r="O32" s="13">
        <v>0</v>
      </c>
      <c r="P32" s="13">
        <v>0</v>
      </c>
      <c r="Q32" s="13">
        <v>0</v>
      </c>
      <c r="R32" s="15" t="s">
        <v>24</v>
      </c>
      <c r="AMI32" s="7"/>
      <c r="AMJ32" s="7"/>
    </row>
    <row r="33" spans="1:1024" s="3" customFormat="1" x14ac:dyDescent="0.5">
      <c r="A33" s="16" t="s">
        <v>86</v>
      </c>
      <c r="B33" s="17" t="s">
        <v>62</v>
      </c>
      <c r="C33" s="17" t="s">
        <v>20</v>
      </c>
      <c r="D33" s="17" t="s">
        <v>21</v>
      </c>
      <c r="E33" s="17" t="s">
        <v>74</v>
      </c>
      <c r="F33" s="17">
        <v>0</v>
      </c>
      <c r="G33" s="17">
        <v>0</v>
      </c>
      <c r="H33" s="17">
        <v>0</v>
      </c>
      <c r="I33" s="17" t="str">
        <f t="shared" si="0"/>
        <v>00000010</v>
      </c>
      <c r="J33" s="17" t="s">
        <v>23</v>
      </c>
      <c r="K33" s="17">
        <v>0</v>
      </c>
      <c r="L33" s="17">
        <v>1</v>
      </c>
      <c r="M33" s="17" t="str">
        <f t="shared" si="2"/>
        <v>01</v>
      </c>
      <c r="N33" s="17">
        <v>0</v>
      </c>
      <c r="O33" s="17">
        <v>0</v>
      </c>
      <c r="P33" s="17">
        <v>0</v>
      </c>
      <c r="Q33" s="17">
        <v>0</v>
      </c>
      <c r="R33" s="15" t="s">
        <v>24</v>
      </c>
      <c r="AMI33" s="7"/>
      <c r="AMJ33" s="7"/>
    </row>
    <row r="34" spans="1:1024" s="3" customFormat="1" x14ac:dyDescent="0.5">
      <c r="A34" s="12" t="s">
        <v>87</v>
      </c>
      <c r="B34" s="13" t="s">
        <v>64</v>
      </c>
      <c r="C34" s="13" t="s">
        <v>20</v>
      </c>
      <c r="D34" s="13" t="s">
        <v>21</v>
      </c>
      <c r="E34" s="13" t="s">
        <v>88</v>
      </c>
      <c r="F34" s="13">
        <v>0</v>
      </c>
      <c r="G34" s="13">
        <v>0</v>
      </c>
      <c r="H34" s="13">
        <v>0</v>
      </c>
      <c r="I34" s="14" t="str">
        <f t="shared" si="0"/>
        <v>00000001</v>
      </c>
      <c r="J34" s="13" t="s">
        <v>23</v>
      </c>
      <c r="K34" s="13">
        <v>0</v>
      </c>
      <c r="L34" s="13">
        <v>1</v>
      </c>
      <c r="M34" s="14" t="str">
        <f t="shared" si="2"/>
        <v>01</v>
      </c>
      <c r="N34" s="13">
        <v>0</v>
      </c>
      <c r="O34" s="13">
        <v>0</v>
      </c>
      <c r="P34" s="13">
        <v>0</v>
      </c>
      <c r="Q34" s="13">
        <v>0</v>
      </c>
      <c r="R34" s="15" t="s">
        <v>24</v>
      </c>
      <c r="AMI34" s="7"/>
      <c r="AMJ34" s="7"/>
    </row>
    <row r="35" spans="1:1024" s="3" customFormat="1" x14ac:dyDescent="0.5">
      <c r="A35" s="16" t="s">
        <v>89</v>
      </c>
      <c r="B35" s="17" t="s">
        <v>66</v>
      </c>
      <c r="C35" s="17" t="s">
        <v>20</v>
      </c>
      <c r="D35" s="17" t="s">
        <v>21</v>
      </c>
      <c r="E35" s="17" t="s">
        <v>90</v>
      </c>
      <c r="F35" s="17">
        <v>0</v>
      </c>
      <c r="G35" s="17">
        <v>0</v>
      </c>
      <c r="H35" s="17">
        <v>0</v>
      </c>
      <c r="I35" s="17" t="str">
        <f t="shared" si="0"/>
        <v>00001001</v>
      </c>
      <c r="J35" s="17" t="s">
        <v>23</v>
      </c>
      <c r="K35" s="17">
        <v>0</v>
      </c>
      <c r="L35" s="17">
        <v>1</v>
      </c>
      <c r="M35" s="17" t="str">
        <f t="shared" si="2"/>
        <v>01</v>
      </c>
      <c r="N35" s="17">
        <v>0</v>
      </c>
      <c r="O35" s="17">
        <v>0</v>
      </c>
      <c r="P35" s="17">
        <v>0</v>
      </c>
      <c r="Q35" s="17">
        <v>0</v>
      </c>
      <c r="R35" s="15" t="s">
        <v>24</v>
      </c>
      <c r="AMI35" s="7"/>
      <c r="AMJ35" s="7"/>
    </row>
    <row r="36" spans="1:1024" s="3" customFormat="1" ht="16.149999999999999" thickBot="1" x14ac:dyDescent="0.55000000000000004">
      <c r="A36" s="18" t="s">
        <v>91</v>
      </c>
      <c r="B36" s="19" t="s">
        <v>66</v>
      </c>
      <c r="C36" s="19" t="s">
        <v>20</v>
      </c>
      <c r="D36" s="19" t="s">
        <v>21</v>
      </c>
      <c r="E36" s="19" t="s">
        <v>92</v>
      </c>
      <c r="F36" s="19">
        <v>1</v>
      </c>
      <c r="G36" s="19">
        <v>0</v>
      </c>
      <c r="H36" s="19">
        <v>0</v>
      </c>
      <c r="I36" s="31" t="str">
        <f t="shared" si="0"/>
        <v>00001001</v>
      </c>
      <c r="J36" s="19" t="s">
        <v>23</v>
      </c>
      <c r="K36" s="19">
        <v>0</v>
      </c>
      <c r="L36" s="19">
        <v>0</v>
      </c>
      <c r="M36" s="31" t="str">
        <f t="shared" si="2"/>
        <v>01</v>
      </c>
      <c r="N36" s="19">
        <v>0</v>
      </c>
      <c r="O36" s="19">
        <v>0</v>
      </c>
      <c r="P36" s="19">
        <v>0</v>
      </c>
      <c r="Q36" s="19">
        <v>0</v>
      </c>
      <c r="R36" s="20" t="s">
        <v>24</v>
      </c>
      <c r="AMI36" s="7"/>
      <c r="AMJ36" s="7"/>
    </row>
    <row r="37" spans="1:1024" ht="16.149999999999999" thickBot="1" x14ac:dyDescent="0.55000000000000004">
      <c r="A37" s="21"/>
      <c r="B37" s="21"/>
      <c r="C37" s="21"/>
      <c r="D37" s="21"/>
      <c r="E37" s="21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21"/>
    </row>
    <row r="38" spans="1:1024" ht="16.149999999999999" thickBot="1" x14ac:dyDescent="0.55000000000000004">
      <c r="E38" s="21"/>
      <c r="F38" s="37" t="s">
        <v>6</v>
      </c>
      <c r="G38" s="38" t="s">
        <v>7</v>
      </c>
      <c r="H38" s="38" t="s">
        <v>8</v>
      </c>
      <c r="I38" s="38" t="s">
        <v>9</v>
      </c>
      <c r="J38" s="38" t="s">
        <v>10</v>
      </c>
      <c r="K38" s="38" t="s">
        <v>11</v>
      </c>
      <c r="L38" s="38" t="s">
        <v>12</v>
      </c>
      <c r="M38" s="38" t="s">
        <v>13</v>
      </c>
      <c r="N38" s="38" t="s">
        <v>14</v>
      </c>
      <c r="O38" s="38" t="s">
        <v>15</v>
      </c>
      <c r="P38" s="38" t="s">
        <v>16</v>
      </c>
      <c r="Q38" s="39" t="s">
        <v>17</v>
      </c>
      <c r="R38" s="22"/>
    </row>
    <row r="39" spans="1:1024" ht="16.149999999999999" thickBot="1" x14ac:dyDescent="0.55000000000000004">
      <c r="E39" s="36" t="s">
        <v>123</v>
      </c>
      <c r="F39" s="40" t="s">
        <v>124</v>
      </c>
      <c r="G39" s="2" t="s">
        <v>124</v>
      </c>
      <c r="H39" s="2" t="s">
        <v>124</v>
      </c>
      <c r="I39" s="2" t="s">
        <v>124</v>
      </c>
      <c r="J39" s="2" t="s">
        <v>124</v>
      </c>
      <c r="K39" s="2" t="s">
        <v>124</v>
      </c>
      <c r="L39" s="4" t="s">
        <v>124</v>
      </c>
      <c r="M39" s="2" t="s">
        <v>124</v>
      </c>
      <c r="N39" s="2" t="s">
        <v>124</v>
      </c>
      <c r="O39" s="4" t="s">
        <v>124</v>
      </c>
      <c r="P39" s="2" t="s">
        <v>124</v>
      </c>
      <c r="Q39" s="41" t="s">
        <v>124</v>
      </c>
      <c r="R39" s="21"/>
    </row>
    <row r="40" spans="1:1024" x14ac:dyDescent="0.5">
      <c r="F40" s="42" t="s">
        <v>125</v>
      </c>
      <c r="G40" s="5" t="s">
        <v>125</v>
      </c>
      <c r="H40" s="5" t="s">
        <v>125</v>
      </c>
      <c r="I40" s="5" t="s">
        <v>125</v>
      </c>
      <c r="J40" s="1" t="s">
        <v>125</v>
      </c>
      <c r="K40" s="1" t="s">
        <v>125</v>
      </c>
      <c r="L40" s="1"/>
      <c r="M40" s="5" t="s">
        <v>125</v>
      </c>
      <c r="N40" s="1" t="s">
        <v>125</v>
      </c>
      <c r="O40" s="1" t="s">
        <v>125</v>
      </c>
      <c r="P40" s="1" t="s">
        <v>125</v>
      </c>
      <c r="Q40" s="43" t="s">
        <v>125</v>
      </c>
      <c r="R40" s="21"/>
    </row>
    <row r="41" spans="1:1024" x14ac:dyDescent="0.5">
      <c r="F41" s="40" t="s">
        <v>126</v>
      </c>
      <c r="G41" s="1"/>
      <c r="H41" s="1"/>
      <c r="I41" s="44" t="s">
        <v>128</v>
      </c>
      <c r="J41" s="1" t="s">
        <v>126</v>
      </c>
      <c r="K41" s="5" t="s">
        <v>126</v>
      </c>
      <c r="L41" s="1"/>
      <c r="M41" s="1"/>
      <c r="N41" s="5" t="s">
        <v>126</v>
      </c>
      <c r="O41" s="5" t="s">
        <v>126</v>
      </c>
      <c r="P41" s="1" t="s">
        <v>126</v>
      </c>
      <c r="Q41" s="45" t="s">
        <v>126</v>
      </c>
    </row>
    <row r="42" spans="1:1024" x14ac:dyDescent="0.5">
      <c r="F42" s="46" t="s">
        <v>127</v>
      </c>
      <c r="G42" s="2"/>
      <c r="H42" s="2"/>
      <c r="I42" s="2" t="s">
        <v>125</v>
      </c>
      <c r="J42" s="4" t="s">
        <v>127</v>
      </c>
      <c r="K42" s="2"/>
      <c r="L42" s="2"/>
      <c r="M42" s="2"/>
      <c r="N42" s="2"/>
      <c r="O42" s="2"/>
      <c r="P42" s="4" t="s">
        <v>127</v>
      </c>
      <c r="Q42" s="41"/>
    </row>
    <row r="43" spans="1:1024" ht="16.149999999999999" thickBot="1" x14ac:dyDescent="0.55000000000000004">
      <c r="F43" s="51"/>
      <c r="G43" s="52"/>
      <c r="H43" s="52"/>
      <c r="I43" s="53" t="s">
        <v>126</v>
      </c>
      <c r="J43" s="52"/>
      <c r="K43" s="52"/>
      <c r="L43" s="52"/>
      <c r="M43" s="52"/>
      <c r="N43" s="52"/>
      <c r="O43" s="47"/>
      <c r="P43" s="47"/>
      <c r="Q43" s="48"/>
    </row>
    <row r="44" spans="1:1024" ht="16.149999999999999" thickBot="1" x14ac:dyDescent="0.55000000000000004"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</row>
    <row r="45" spans="1:1024" x14ac:dyDescent="0.5">
      <c r="E45" s="23" t="s">
        <v>93</v>
      </c>
      <c r="F45" s="23" t="s">
        <v>94</v>
      </c>
      <c r="G45" s="23" t="s">
        <v>95</v>
      </c>
      <c r="H45" s="24" t="s">
        <v>96</v>
      </c>
      <c r="I45" s="24" t="s">
        <v>97</v>
      </c>
      <c r="J45" s="24" t="s">
        <v>98</v>
      </c>
      <c r="K45" s="24" t="s">
        <v>99</v>
      </c>
      <c r="L45" s="24" t="s">
        <v>100</v>
      </c>
      <c r="M45" s="25" t="s">
        <v>101</v>
      </c>
      <c r="N45" s="50"/>
      <c r="O45" s="49"/>
      <c r="P45" s="49"/>
      <c r="Q45" s="49"/>
    </row>
    <row r="46" spans="1:1024" ht="16.149999999999999" thickBot="1" x14ac:dyDescent="0.55000000000000004">
      <c r="E46" s="26"/>
      <c r="F46" s="26" t="s">
        <v>102</v>
      </c>
      <c r="G46" s="26" t="s">
        <v>103</v>
      </c>
      <c r="H46" s="27" t="s">
        <v>104</v>
      </c>
      <c r="I46" s="27" t="s">
        <v>105</v>
      </c>
      <c r="J46" s="27" t="s">
        <v>106</v>
      </c>
      <c r="K46" s="27" t="s">
        <v>107</v>
      </c>
      <c r="L46" s="27" t="s">
        <v>107</v>
      </c>
      <c r="M46" s="28" t="s">
        <v>107</v>
      </c>
      <c r="N46" s="49"/>
      <c r="O46" s="49"/>
      <c r="P46" s="49"/>
      <c r="Q46" s="49"/>
    </row>
    <row r="47" spans="1:1024" ht="16.149999999999999" thickBot="1" x14ac:dyDescent="0.55000000000000004">
      <c r="I47" s="29"/>
    </row>
    <row r="48" spans="1:1024" x14ac:dyDescent="0.5">
      <c r="E48" s="23" t="s">
        <v>108</v>
      </c>
      <c r="F48" s="23" t="s">
        <v>109</v>
      </c>
      <c r="G48" s="23" t="s">
        <v>110</v>
      </c>
      <c r="H48" s="23" t="s">
        <v>111</v>
      </c>
      <c r="I48" s="33" t="s">
        <v>112</v>
      </c>
    </row>
    <row r="49" spans="5:14" ht="16.149999999999999" thickBot="1" x14ac:dyDescent="0.55000000000000004">
      <c r="E49" s="26" t="s">
        <v>113</v>
      </c>
      <c r="F49" s="26" t="s">
        <v>114</v>
      </c>
      <c r="G49" s="26" t="s">
        <v>115</v>
      </c>
      <c r="H49" s="30" t="s">
        <v>116</v>
      </c>
      <c r="I49" s="34" t="s">
        <v>116</v>
      </c>
    </row>
    <row r="50" spans="5:14" ht="16.149999999999999" thickBot="1" x14ac:dyDescent="0.55000000000000004"/>
    <row r="51" spans="5:14" x14ac:dyDescent="0.5">
      <c r="E51" s="23" t="s">
        <v>117</v>
      </c>
      <c r="F51" s="23" t="s">
        <v>109</v>
      </c>
      <c r="G51" s="23" t="s">
        <v>110</v>
      </c>
      <c r="H51" s="23" t="s">
        <v>111</v>
      </c>
      <c r="I51" s="33" t="s">
        <v>112</v>
      </c>
    </row>
    <row r="52" spans="5:14" ht="16.149999999999999" thickBot="1" x14ac:dyDescent="0.55000000000000004">
      <c r="E52" s="26" t="s">
        <v>118</v>
      </c>
      <c r="F52" s="26" t="s">
        <v>119</v>
      </c>
      <c r="G52" s="26" t="s">
        <v>120</v>
      </c>
      <c r="H52" s="30" t="s">
        <v>121</v>
      </c>
      <c r="I52" s="34" t="s">
        <v>122</v>
      </c>
      <c r="N52" s="32"/>
    </row>
    <row r="53" spans="5:14" x14ac:dyDescent="0.5">
      <c r="E53" s="32"/>
      <c r="F53" s="32"/>
      <c r="G53" s="32"/>
      <c r="H53" s="32"/>
      <c r="I53" s="32"/>
      <c r="J53" s="32"/>
      <c r="K53" s="32"/>
      <c r="L53" s="32"/>
      <c r="M53" s="32"/>
      <c r="N53" s="32"/>
    </row>
    <row r="54" spans="5:14" x14ac:dyDescent="0.5">
      <c r="E54" s="54"/>
      <c r="F54" s="54"/>
      <c r="G54" s="54"/>
      <c r="H54" s="54"/>
      <c r="I54" s="55"/>
      <c r="J54" s="54"/>
      <c r="K54" s="54"/>
      <c r="L54" s="54"/>
      <c r="M54" s="54"/>
    </row>
    <row r="55" spans="5:14" x14ac:dyDescent="0.5">
      <c r="E55" s="32"/>
      <c r="F55" s="32"/>
      <c r="G55" s="32"/>
      <c r="H55" s="32"/>
      <c r="I55" s="32"/>
      <c r="J55" s="54"/>
      <c r="K55" s="54"/>
      <c r="L55" s="54"/>
      <c r="M55" s="54"/>
    </row>
    <row r="56" spans="5:14" x14ac:dyDescent="0.5">
      <c r="E56" s="32"/>
      <c r="F56" s="32"/>
      <c r="G56" s="32"/>
      <c r="H56" s="56"/>
      <c r="I56" s="56"/>
      <c r="J56" s="54"/>
      <c r="K56" s="54"/>
      <c r="L56" s="54"/>
      <c r="M56" s="54"/>
    </row>
    <row r="57" spans="5:14" x14ac:dyDescent="0.5">
      <c r="E57" s="54"/>
      <c r="F57" s="54"/>
      <c r="G57" s="54"/>
      <c r="H57" s="54"/>
      <c r="I57" s="54"/>
      <c r="J57" s="54"/>
      <c r="K57" s="54"/>
      <c r="L57" s="54"/>
      <c r="M57" s="54"/>
    </row>
    <row r="58" spans="5:14" x14ac:dyDescent="0.5">
      <c r="E58" s="32"/>
      <c r="F58" s="32"/>
      <c r="G58" s="32"/>
      <c r="H58" s="32"/>
      <c r="I58" s="32"/>
      <c r="J58" s="54"/>
      <c r="K58" s="54"/>
      <c r="L58" s="54"/>
      <c r="M58" s="54"/>
    </row>
    <row r="59" spans="5:14" x14ac:dyDescent="0.5">
      <c r="E59" s="32"/>
      <c r="F59" s="32"/>
      <c r="G59" s="32"/>
      <c r="H59" s="56"/>
      <c r="I59" s="56"/>
      <c r="J59" s="54"/>
      <c r="K59" s="54"/>
      <c r="L59" s="54"/>
      <c r="M59" s="54"/>
    </row>
  </sheetData>
  <mergeCells count="6">
    <mergeCell ref="F1:R1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Duwe, Henry J [E CPE]</dc:creator>
  <dc:description/>
  <cp:lastModifiedBy>Norris, Alek P</cp:lastModifiedBy>
  <cp:revision>36</cp:revision>
  <dcterms:created xsi:type="dcterms:W3CDTF">2019-02-19T16:35:40Z</dcterms:created>
  <dcterms:modified xsi:type="dcterms:W3CDTF">2024-04-08T16:57:02Z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