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\cpre_381\Project1\"/>
    </mc:Choice>
  </mc:AlternateContent>
  <xr:revisionPtr revIDLastSave="0" documentId="13_ncr:1_{4DE260EB-DA66-4710-9AEB-037CF9DA8129}" xr6:coauthVersionLast="47" xr6:coauthVersionMax="47" xr10:uidLastSave="{00000000-0000-0000-0000-000000000000}"/>
  <bookViews>
    <workbookView xWindow="-98" yWindow="-98" windowWidth="20715" windowHeight="13155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4" i="1" l="1" a="1"/>
  <c r="H4" i="1" s="1"/>
  <c r="H5" i="1" a="1"/>
  <c r="H5" i="1"/>
  <c r="H6" i="1" a="1"/>
  <c r="H6" i="1"/>
  <c r="H7" i="1" a="1"/>
  <c r="H7" i="1"/>
  <c r="H8" i="1" a="1"/>
  <c r="H8" i="1" s="1"/>
  <c r="H9" i="1" a="1"/>
  <c r="H9" i="1"/>
  <c r="H10" i="1" a="1"/>
  <c r="H10" i="1"/>
  <c r="H11" i="1" a="1"/>
  <c r="H11" i="1"/>
  <c r="H12" i="1" a="1"/>
  <c r="H12" i="1" s="1"/>
  <c r="H13" i="1" a="1"/>
  <c r="H13" i="1"/>
  <c r="H14" i="1" a="1"/>
  <c r="H14" i="1"/>
  <c r="H15" i="1" a="1"/>
  <c r="H15" i="1"/>
  <c r="H16" i="1" a="1"/>
  <c r="H16" i="1" s="1"/>
  <c r="H17" i="1" a="1"/>
  <c r="H17" i="1"/>
  <c r="H18" i="1" a="1"/>
  <c r="H18" i="1"/>
  <c r="H19" i="1" a="1"/>
  <c r="H19" i="1"/>
  <c r="H20" i="1" a="1"/>
  <c r="H20" i="1" s="1"/>
  <c r="H21" i="1" a="1"/>
  <c r="H21" i="1"/>
  <c r="H22" i="1" a="1"/>
  <c r="H22" i="1"/>
  <c r="H23" i="1" a="1"/>
  <c r="H23" i="1"/>
  <c r="H24" i="1" a="1"/>
  <c r="H24" i="1" s="1"/>
  <c r="H25" i="1" a="1"/>
  <c r="H25" i="1"/>
  <c r="H26" i="1" a="1"/>
  <c r="H26" i="1"/>
  <c r="H27" i="1" a="1"/>
  <c r="H27" i="1"/>
  <c r="H28" i="1" a="1"/>
  <c r="H28" i="1" s="1"/>
  <c r="H29" i="1" a="1"/>
  <c r="H29" i="1"/>
  <c r="H30" i="1" a="1"/>
  <c r="H30" i="1"/>
  <c r="H31" i="1" a="1"/>
  <c r="H31" i="1"/>
  <c r="H32" i="1" a="1"/>
  <c r="H32" i="1" s="1"/>
  <c r="H33" i="1" a="1"/>
  <c r="H33" i="1"/>
  <c r="H34" i="1" a="1"/>
  <c r="H34" i="1"/>
  <c r="H35" i="1" a="1"/>
  <c r="H35" i="1"/>
  <c r="H3" i="1" a="1"/>
  <c r="H3" i="1" s="1"/>
  <c r="L17" i="1"/>
  <c r="L21" i="1"/>
  <c r="L4" i="1"/>
  <c r="L35" i="1"/>
  <c r="L34" i="1"/>
  <c r="L33" i="1"/>
  <c r="L32" i="1"/>
  <c r="L31" i="1"/>
  <c r="L30" i="1"/>
  <c r="L29" i="1"/>
  <c r="L28" i="1"/>
  <c r="L25" i="1"/>
  <c r="L24" i="1"/>
  <c r="L23" i="1"/>
  <c r="L22" i="1"/>
  <c r="L20" i="1"/>
  <c r="L19" i="1"/>
  <c r="L18" i="1"/>
  <c r="L16" i="1"/>
  <c r="L15" i="1"/>
  <c r="L14" i="1"/>
  <c r="L13" i="1"/>
  <c r="L12" i="1"/>
  <c r="L11" i="1"/>
  <c r="L10" i="1"/>
  <c r="L9" i="1"/>
  <c r="L8" i="1"/>
  <c r="L7" i="1"/>
  <c r="L6" i="1"/>
  <c r="L5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<sst xmlns="http://schemas.openxmlformats.org/spreadsheetml/2006/main" count="196" uniqueCount="89">
  <si>
    <t>Instruction</t>
  </si>
  <si>
    <t>Instruction Type</t>
  </si>
  <si>
    <t>Opcode (Binary)31-26</t>
  </si>
  <si>
    <t>Funct (Binary)5-0</t>
  </si>
  <si>
    <t>Control Signals</t>
  </si>
  <si>
    <t>ALUSrc (i_ALU_src) [1]</t>
  </si>
  <si>
    <t>o_MemToReg [1]</t>
  </si>
  <si>
    <t>o_MemWrite [1]</t>
  </si>
  <si>
    <t>o_RegWrite [1]</t>
  </si>
  <si>
    <t>o_RegDst [2]</t>
  </si>
  <si>
    <t>o_Jump[1]</t>
  </si>
  <si>
    <t>o_Branch [1]</t>
  </si>
  <si>
    <t>o_MemRead [1]</t>
  </si>
  <si>
    <t>o_ext_C [1]</t>
  </si>
  <si>
    <t>o_jal_c [1]</t>
  </si>
  <si>
    <t>o_jr [1]</t>
  </si>
  <si>
    <t>add</t>
  </si>
  <si>
    <t>R</t>
  </si>
  <si>
    <t>"------"</t>
  </si>
  <si>
    <t>"100000"</t>
  </si>
  <si>
    <t>addi</t>
  </si>
  <si>
    <t>I</t>
  </si>
  <si>
    <t>"001000"</t>
  </si>
  <si>
    <t>1 (using immediate value)</t>
  </si>
  <si>
    <t>0 (not reading from memory)</t>
  </si>
  <si>
    <t>0 (not writing to memory)</t>
  </si>
  <si>
    <t>1 (writing to RegDst register)</t>
  </si>
  <si>
    <t>0 (not jumping)</t>
  </si>
  <si>
    <t>0 (not branching)</t>
  </si>
  <si>
    <t>1 (addi is signed addition)</t>
  </si>
  <si>
    <t>0 (not jump returning)</t>
  </si>
  <si>
    <t>addiu</t>
  </si>
  <si>
    <t>"001001"</t>
  </si>
  <si>
    <t>addu</t>
  </si>
  <si>
    <t>"100001"</t>
  </si>
  <si>
    <t>and</t>
  </si>
  <si>
    <t>"100100"</t>
  </si>
  <si>
    <t>andi</t>
  </si>
  <si>
    <t>"001100"</t>
  </si>
  <si>
    <t>lui</t>
  </si>
  <si>
    <t>"001111"</t>
  </si>
  <si>
    <t>lw</t>
  </si>
  <si>
    <t>"100011"</t>
  </si>
  <si>
    <t>nor</t>
  </si>
  <si>
    <t>"101111"</t>
  </si>
  <si>
    <t>xor</t>
  </si>
  <si>
    <t>"100110"</t>
  </si>
  <si>
    <t>xori</t>
  </si>
  <si>
    <t>"001110"</t>
  </si>
  <si>
    <t>or</t>
  </si>
  <si>
    <t>"100101"</t>
  </si>
  <si>
    <t>ori</t>
  </si>
  <si>
    <t>"001101"</t>
  </si>
  <si>
    <t>slt</t>
  </si>
  <si>
    <t>"101010"</t>
  </si>
  <si>
    <t>slti</t>
  </si>
  <si>
    <t>"001010"</t>
  </si>
  <si>
    <t>sll</t>
  </si>
  <si>
    <t>"000000"</t>
  </si>
  <si>
    <t>srl</t>
  </si>
  <si>
    <t>"000010"</t>
  </si>
  <si>
    <t>sra</t>
  </si>
  <si>
    <t>"000011"</t>
  </si>
  <si>
    <t>sw</t>
  </si>
  <si>
    <t>"101011"</t>
  </si>
  <si>
    <t>sub</t>
  </si>
  <si>
    <t>"100010"</t>
  </si>
  <si>
    <t>subu</t>
  </si>
  <si>
    <t>beq</t>
  </si>
  <si>
    <t>"000100"</t>
  </si>
  <si>
    <t>bne</t>
  </si>
  <si>
    <t>"000101"</t>
  </si>
  <si>
    <t>j</t>
  </si>
  <si>
    <t>J</t>
  </si>
  <si>
    <t>jal</t>
  </si>
  <si>
    <t>jr</t>
  </si>
  <si>
    <t>lb</t>
  </si>
  <si>
    <t>lh</t>
  </si>
  <si>
    <t>lbu</t>
  </si>
  <si>
    <t>lhu</t>
  </si>
  <si>
    <t>sllv</t>
  </si>
  <si>
    <t>srlv</t>
  </si>
  <si>
    <t>"000110"</t>
  </si>
  <si>
    <t>srav</t>
  </si>
  <si>
    <t>ALU Operation</t>
  </si>
  <si>
    <t xml:space="preserve">SLL uses bits </t>
  </si>
  <si>
    <t>"000111"</t>
  </si>
  <si>
    <t>o_STD_Shift[1]</t>
  </si>
  <si>
    <t>ALUControl (i_ALU_C) [6]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</si>
</sst>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3D6"/>
      <rgbColor rgb="FFCCFFFF"/>
      <rgbColor rgb="FF660066"/>
      <rgbColor rgb="FFFF8080"/>
      <rgbColor rgb="FF0066CC"/>
      <rgbColor rgb="FFF2CF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1C8"/>
      <rgbColor rgb="FFFFFF99"/>
      <rgbColor rgb="FFA6CAEC"/>
      <rgbColor rgb="FFFF99CC"/>
      <rgbColor rgb="FFCC99FF"/>
      <rgbColor rgb="FFF2AA8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39"/>
  <sheetViews>
    <sheetView tabSelected="1" zoomScale="70" zoomScaleNormal="70" workbookViewId="0">
      <pane xSplit="5" ySplit="2" topLeftCell="F3" activePane="bottomRight" state="frozen"/>
      <selection pane="topRight" activeCell="H1" sqref="H1"/>
      <selection pane="bottomLeft" activeCell="A3" sqref="A3"/>
      <selection pane="bottomRight" activeCell="H18" sqref="H18"/>
    </sheetView>
  </sheetViews>
  <sheetFormatPr defaultColWidth="10.8125" defaultRowHeight="15.75" x14ac:dyDescent="0.5"/>
  <cols>
    <col min="1" max="1" width="9.8125" style="3" customWidth="1"/>
    <col min="2" max="2" width="20.3125" style="3" customWidth="1"/>
    <col min="3" max="3" width="13.9375" style="3" customWidth="1"/>
    <col min="4" max="4" width="19.8125" style="3" customWidth="1"/>
    <col min="5" max="5" width="21.8125" style="3" customWidth="1"/>
    <col min="6" max="6" width="18.875" style="3" customWidth="1"/>
    <col min="7" max="7" width="22.9375" style="3" customWidth="1"/>
    <col min="8" max="8" width="21.6875" style="3" customWidth="1"/>
    <col min="9" max="9" width="25.5" style="3" customWidth="1"/>
    <col min="10" max="10" width="22.8125" style="3" customWidth="1"/>
    <col min="11" max="11" width="25.25" style="3" customWidth="1"/>
    <col min="12" max="12" width="27.5" style="3" customWidth="1"/>
    <col min="13" max="13" width="14.0625" style="3" customWidth="1"/>
    <col min="14" max="14" width="15.5" style="3" customWidth="1"/>
    <col min="15" max="15" width="25.5" style="3" customWidth="1"/>
    <col min="16" max="16" width="22.625" style="3" customWidth="1"/>
    <col min="17" max="17" width="14.0625" style="3" customWidth="1"/>
    <col min="18" max="18" width="21.9375" style="3" customWidth="1"/>
    <col min="19" max="19" width="18.875" style="3" customWidth="1"/>
    <col min="20" max="1026" width="10.8125" style="3"/>
  </cols>
  <sheetData>
    <row r="1" spans="1:1026" x14ac:dyDescent="0.5">
      <c r="A1" s="12" t="s">
        <v>0</v>
      </c>
      <c r="B1" s="12" t="s">
        <v>84</v>
      </c>
      <c r="C1" s="12" t="s">
        <v>1</v>
      </c>
      <c r="D1" s="12" t="s">
        <v>2</v>
      </c>
      <c r="E1" s="12" t="s">
        <v>3</v>
      </c>
      <c r="G1" s="13" t="s">
        <v>4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026" x14ac:dyDescent="0.5">
      <c r="A2" s="12"/>
      <c r="B2" s="12"/>
      <c r="C2" s="12"/>
      <c r="D2" s="12"/>
      <c r="E2" s="12"/>
      <c r="F2" s="1" t="s">
        <v>87</v>
      </c>
      <c r="G2" s="1" t="s">
        <v>5</v>
      </c>
      <c r="H2" s="1" t="s">
        <v>88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/>
    </row>
    <row r="3" spans="1:1026" x14ac:dyDescent="0.5">
      <c r="A3" s="2" t="s">
        <v>16</v>
      </c>
      <c r="B3" s="2" t="s">
        <v>16</v>
      </c>
      <c r="C3" s="2" t="s">
        <v>17</v>
      </c>
      <c r="D3" s="1" t="s">
        <v>18</v>
      </c>
      <c r="E3" s="2" t="s">
        <v>19</v>
      </c>
      <c r="F3" s="1">
        <v>0</v>
      </c>
      <c r="G3" s="1">
        <v>0</v>
      </c>
      <c r="H3" s="1" t="str" cm="1">
        <f t="array" ref="H3">_xlfn.SWITCH(B3, "addu", "000000","add", "010000", "subu", "001000","sub", "011000", "srl", "010001", "sra", "011001", "sll", "010010", "and", "010011", "or", "010100", "xor", "010101", "nor", "010110", "lui", "010111", "TODO")</f>
        <v>010000</v>
      </c>
      <c r="I3" s="1">
        <v>0</v>
      </c>
      <c r="J3" s="1">
        <v>0</v>
      </c>
      <c r="K3" s="1">
        <v>1</v>
      </c>
      <c r="L3" s="1" t="str">
        <f t="shared" ref="L3:L25" si="0">IF(C3="R", "01", IF(C3="I", "00", IF(C3="J", "TODO", "")))</f>
        <v>01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/>
    </row>
    <row r="4" spans="1:1026" x14ac:dyDescent="0.5">
      <c r="A4" s="1" t="s">
        <v>20</v>
      </c>
      <c r="B4" s="1" t="s">
        <v>16</v>
      </c>
      <c r="C4" s="1" t="s">
        <v>21</v>
      </c>
      <c r="D4" s="1" t="s">
        <v>22</v>
      </c>
      <c r="E4" s="1" t="s">
        <v>18</v>
      </c>
      <c r="F4" s="1" t="s">
        <v>30</v>
      </c>
      <c r="G4" s="1" t="s">
        <v>23</v>
      </c>
      <c r="H4" s="1" t="str" cm="1">
        <f t="array" ref="H4">_xlfn.SWITCH(B4, "addu", "000000","add", "010000", "subu", "001000","sub", "011000", "srl", "010001", "sra", "011001", "sll", "010010", "and", "010011", "or", "010100", "xor", "010101", "nor", "010110", "lui", "010111", "TODO")</f>
        <v>010000</v>
      </c>
      <c r="I4" s="1" t="s">
        <v>24</v>
      </c>
      <c r="J4" s="1" t="s">
        <v>25</v>
      </c>
      <c r="K4" s="1" t="s">
        <v>26</v>
      </c>
      <c r="L4" s="1" t="str">
        <f>IF(C4="R", "01", IF(C4="I", "00", IF(C4="J", "TODO", "")))</f>
        <v>00</v>
      </c>
      <c r="M4" s="5" t="s">
        <v>27</v>
      </c>
      <c r="N4" s="1" t="s">
        <v>28</v>
      </c>
      <c r="O4" s="1" t="s">
        <v>24</v>
      </c>
      <c r="P4" s="1" t="s">
        <v>29</v>
      </c>
      <c r="Q4" s="1" t="s">
        <v>27</v>
      </c>
      <c r="R4" s="1" t="s">
        <v>30</v>
      </c>
      <c r="S4" s="1"/>
    </row>
    <row r="5" spans="1:1026" x14ac:dyDescent="0.5">
      <c r="A5" s="1" t="s">
        <v>31</v>
      </c>
      <c r="B5" s="1" t="s">
        <v>33</v>
      </c>
      <c r="C5" s="1" t="s">
        <v>21</v>
      </c>
      <c r="D5" s="1" t="s">
        <v>32</v>
      </c>
      <c r="E5" s="1" t="s">
        <v>18</v>
      </c>
      <c r="F5" s="1">
        <v>0</v>
      </c>
      <c r="G5" s="1">
        <v>1</v>
      </c>
      <c r="H5" s="1" t="str" cm="1">
        <f t="array" ref="H5">_xlfn.SWITCH(B5, "addu", "000000","add", "010000", "subu", "001000","sub", "011000", "srl", "010001", "sra", "011001", "sll", "010010", "and", "010011", "or", "010100", "xor", "010101", "nor", "010110", "lui", "010111", "TODO")</f>
        <v>000000</v>
      </c>
      <c r="I5" s="1">
        <v>0</v>
      </c>
      <c r="J5" s="1">
        <v>0</v>
      </c>
      <c r="K5" s="1">
        <v>1</v>
      </c>
      <c r="L5" s="1" t="str">
        <f t="shared" si="0"/>
        <v>00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/>
    </row>
    <row r="6" spans="1:1026" x14ac:dyDescent="0.5">
      <c r="A6" s="1" t="s">
        <v>33</v>
      </c>
      <c r="B6" s="1" t="s">
        <v>33</v>
      </c>
      <c r="C6" s="1" t="s">
        <v>17</v>
      </c>
      <c r="D6" s="1" t="s">
        <v>18</v>
      </c>
      <c r="E6" s="1" t="s">
        <v>34</v>
      </c>
      <c r="F6" s="1">
        <v>0</v>
      </c>
      <c r="G6" s="1">
        <v>0</v>
      </c>
      <c r="H6" s="1" t="str" cm="1">
        <f t="array" ref="H6">_xlfn.SWITCH(B6, "addu", "000000","add", "010000", "subu", "001000","sub", "011000", "srl", "010001", "sra", "011001", "sll", "010010", "and", "010011", "or", "010100", "xor", "010101", "nor", "010110", "lui", "010111", "TODO")</f>
        <v>000000</v>
      </c>
      <c r="I6" s="1">
        <v>0</v>
      </c>
      <c r="J6" s="1">
        <v>0</v>
      </c>
      <c r="K6" s="1">
        <v>1</v>
      </c>
      <c r="L6" s="1" t="str">
        <f t="shared" si="0"/>
        <v>01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/>
      <c r="T6" s="4"/>
    </row>
    <row r="7" spans="1:1026" x14ac:dyDescent="0.5">
      <c r="A7" s="1" t="s">
        <v>35</v>
      </c>
      <c r="B7" s="1" t="s">
        <v>35</v>
      </c>
      <c r="C7" s="1" t="s">
        <v>17</v>
      </c>
      <c r="D7" s="1" t="s">
        <v>18</v>
      </c>
      <c r="E7" s="1" t="s">
        <v>36</v>
      </c>
      <c r="F7" s="1">
        <v>0</v>
      </c>
      <c r="G7" s="1">
        <v>0</v>
      </c>
      <c r="H7" s="1" t="str" cm="1">
        <f t="array" ref="H7">_xlfn.SWITCH(B7, "addu", "000000","add", "010000", "subu", "001000","sub", "011000", "srl", "010001", "sra", "011001", "sll", "010010", "and", "010011", "or", "010100", "xor", "010101", "nor", "010110", "lui", "010111", "TODO")</f>
        <v>010011</v>
      </c>
      <c r="I7" s="1">
        <v>0</v>
      </c>
      <c r="J7" s="1">
        <v>0</v>
      </c>
      <c r="K7" s="1">
        <v>1</v>
      </c>
      <c r="L7" s="1" t="str">
        <f t="shared" si="0"/>
        <v>01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/>
      <c r="T7" s="4"/>
    </row>
    <row r="8" spans="1:1026" x14ac:dyDescent="0.5">
      <c r="A8" s="1" t="s">
        <v>37</v>
      </c>
      <c r="B8" s="1" t="s">
        <v>35</v>
      </c>
      <c r="C8" s="1" t="s">
        <v>21</v>
      </c>
      <c r="D8" s="1" t="s">
        <v>38</v>
      </c>
      <c r="E8" s="1" t="s">
        <v>18</v>
      </c>
      <c r="F8" s="1">
        <v>0</v>
      </c>
      <c r="G8" s="1">
        <v>1</v>
      </c>
      <c r="H8" s="1" t="str" cm="1">
        <f t="array" ref="H8">_xlfn.SWITCH(B8, "addu", "000000","add", "010000", "subu", "001000","sub", "011000", "srl", "010001", "sra", "011001", "sll", "010010", "and", "010011", "or", "010100", "xor", "010101", "nor", "010110", "lui", "010111", "TODO")</f>
        <v>010011</v>
      </c>
      <c r="I8" s="1">
        <v>0</v>
      </c>
      <c r="J8" s="1">
        <v>0</v>
      </c>
      <c r="K8" s="1">
        <v>1</v>
      </c>
      <c r="L8" s="1" t="str">
        <f t="shared" si="0"/>
        <v>00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/>
      <c r="T8" s="4"/>
    </row>
    <row r="9" spans="1:1026" x14ac:dyDescent="0.5">
      <c r="A9" s="1" t="s">
        <v>39</v>
      </c>
      <c r="B9" s="1" t="s">
        <v>39</v>
      </c>
      <c r="C9" s="1" t="s">
        <v>21</v>
      </c>
      <c r="D9" s="1" t="s">
        <v>40</v>
      </c>
      <c r="E9" s="1" t="s">
        <v>18</v>
      </c>
      <c r="F9" s="1">
        <v>0</v>
      </c>
      <c r="G9" s="1">
        <v>1</v>
      </c>
      <c r="H9" s="1" t="str" cm="1">
        <f t="array" ref="H9">_xlfn.SWITCH(B9, "addu", "000000","add", "010000", "subu", "001000","sub", "011000", "srl", "010001", "sra", "011001", "sll", "010010", "and", "010011", "or", "010100", "xor", "010101", "nor", "010110", "lui", "010111", "TODO")</f>
        <v>010111</v>
      </c>
      <c r="I9" s="1">
        <v>0</v>
      </c>
      <c r="J9" s="1">
        <v>0</v>
      </c>
      <c r="K9" s="1">
        <v>1</v>
      </c>
      <c r="L9" s="1" t="str">
        <f t="shared" si="0"/>
        <v>00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/>
      <c r="T9" s="4"/>
    </row>
    <row r="10" spans="1:1026" x14ac:dyDescent="0.5">
      <c r="A10" s="1" t="s">
        <v>41</v>
      </c>
      <c r="B10" s="1" t="s">
        <v>16</v>
      </c>
      <c r="C10" s="1" t="s">
        <v>21</v>
      </c>
      <c r="D10" s="1" t="s">
        <v>42</v>
      </c>
      <c r="E10" s="1" t="s">
        <v>18</v>
      </c>
      <c r="F10" s="1">
        <v>0</v>
      </c>
      <c r="G10" s="1">
        <v>1</v>
      </c>
      <c r="H10" s="1" t="str" cm="1">
        <f t="array" ref="H10">_xlfn.SWITCH(B10, "addu", "000000","add", "010000", "subu", "001000","sub", "011000", "srl", "010001", "sra", "011001", "sll", "010010", "and", "010011", "or", "010100", "xor", "010101", "nor", "010110", "lui", "010111", "TODO")</f>
        <v>010000</v>
      </c>
      <c r="I10" s="1">
        <v>1</v>
      </c>
      <c r="J10" s="1">
        <v>0</v>
      </c>
      <c r="K10" s="1">
        <v>1</v>
      </c>
      <c r="L10" s="1" t="str">
        <f t="shared" si="0"/>
        <v>00</v>
      </c>
      <c r="M10" s="1">
        <v>0</v>
      </c>
      <c r="N10" s="1">
        <v>0</v>
      </c>
      <c r="O10" s="1">
        <v>1</v>
      </c>
      <c r="P10" s="1">
        <v>1</v>
      </c>
      <c r="Q10" s="1">
        <v>0</v>
      </c>
      <c r="R10" s="1">
        <v>0</v>
      </c>
      <c r="S10" s="1"/>
      <c r="T10" s="4"/>
    </row>
    <row r="11" spans="1:1026" x14ac:dyDescent="0.5">
      <c r="A11" s="1" t="s">
        <v>43</v>
      </c>
      <c r="B11" s="1" t="s">
        <v>43</v>
      </c>
      <c r="C11" s="1" t="s">
        <v>17</v>
      </c>
      <c r="D11" s="1" t="s">
        <v>18</v>
      </c>
      <c r="E11" s="1" t="s">
        <v>44</v>
      </c>
      <c r="F11" s="1">
        <v>0</v>
      </c>
      <c r="G11" s="1">
        <v>0</v>
      </c>
      <c r="H11" s="1" t="str" cm="1">
        <f t="array" ref="H11">_xlfn.SWITCH(B11, "addu", "000000","add", "010000", "subu", "001000","sub", "011000", "srl", "010001", "sra", "011001", "sll", "010010", "and", "010011", "or", "010100", "xor", "010101", "nor", "010110", "lui", "010111", "TODO")</f>
        <v>010110</v>
      </c>
      <c r="I11" s="1">
        <v>0</v>
      </c>
      <c r="J11" s="1">
        <v>0</v>
      </c>
      <c r="K11" s="1">
        <v>1</v>
      </c>
      <c r="L11" s="1" t="str">
        <f t="shared" si="0"/>
        <v>01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/>
    </row>
    <row r="12" spans="1:1026" x14ac:dyDescent="0.5">
      <c r="A12" s="1" t="s">
        <v>45</v>
      </c>
      <c r="B12" s="1" t="s">
        <v>45</v>
      </c>
      <c r="C12" s="1" t="s">
        <v>17</v>
      </c>
      <c r="D12" s="1" t="s">
        <v>46</v>
      </c>
      <c r="E12" s="1" t="s">
        <v>18</v>
      </c>
      <c r="F12" s="1">
        <v>0</v>
      </c>
      <c r="G12" s="1">
        <v>1</v>
      </c>
      <c r="H12" s="1" t="str" cm="1">
        <f t="array" ref="H12">_xlfn.SWITCH(B12, "addu", "000000","add", "010000", "subu", "001000","sub", "011000", "srl", "010001", "sra", "011001", "sll", "010010", "and", "010011", "or", "010100", "xor", "010101", "nor", "010110", "lui", "010111", "TODO")</f>
        <v>010101</v>
      </c>
      <c r="I12" s="1">
        <v>0</v>
      </c>
      <c r="J12" s="1">
        <v>0</v>
      </c>
      <c r="K12" s="1">
        <v>1</v>
      </c>
      <c r="L12" s="1" t="str">
        <f t="shared" si="0"/>
        <v>01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/>
    </row>
    <row r="13" spans="1:1026" x14ac:dyDescent="0.5">
      <c r="A13" s="1" t="s">
        <v>47</v>
      </c>
      <c r="B13" s="1" t="s">
        <v>45</v>
      </c>
      <c r="C13" s="1" t="s">
        <v>21</v>
      </c>
      <c r="D13" s="1" t="s">
        <v>48</v>
      </c>
      <c r="E13" s="1" t="s">
        <v>18</v>
      </c>
      <c r="F13" s="1">
        <v>0</v>
      </c>
      <c r="G13" s="1">
        <v>1</v>
      </c>
      <c r="H13" s="1" t="str" cm="1">
        <f t="array" ref="H13">_xlfn.SWITCH(B13, "addu", "000000","add", "010000", "subu", "001000","sub", "011000", "srl", "010001", "sra", "011001", "sll", "010010", "and", "010011", "or", "010100", "xor", "010101", "nor", "010110", "lui", "010111", "TODO")</f>
        <v>010101</v>
      </c>
      <c r="I13" s="1">
        <v>0</v>
      </c>
      <c r="J13" s="1">
        <v>0</v>
      </c>
      <c r="K13" s="1">
        <v>1</v>
      </c>
      <c r="L13" s="1" t="str">
        <f t="shared" si="0"/>
        <v>00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/>
    </row>
    <row r="14" spans="1:1026" x14ac:dyDescent="0.5">
      <c r="A14" s="1" t="s">
        <v>49</v>
      </c>
      <c r="B14" s="1" t="s">
        <v>49</v>
      </c>
      <c r="C14" s="1" t="s">
        <v>17</v>
      </c>
      <c r="D14" s="1" t="s">
        <v>18</v>
      </c>
      <c r="E14" s="1" t="s">
        <v>50</v>
      </c>
      <c r="F14" s="1">
        <v>0</v>
      </c>
      <c r="G14" s="1">
        <v>0</v>
      </c>
      <c r="H14" s="1" t="str" cm="1">
        <f t="array" ref="H14">_xlfn.SWITCH(B14, "addu", "000000","add", "010000", "subu", "001000","sub", "011000", "srl", "010001", "sra", "011001", "sll", "010010", "and", "010011", "or", "010100", "xor", "010101", "nor", "010110", "lui", "010111", "TODO")</f>
        <v>010100</v>
      </c>
      <c r="I14" s="1">
        <v>0</v>
      </c>
      <c r="J14" s="1">
        <v>0</v>
      </c>
      <c r="K14" s="1">
        <v>1</v>
      </c>
      <c r="L14" s="1" t="str">
        <f t="shared" si="0"/>
        <v>01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/>
    </row>
    <row r="15" spans="1:1026" x14ac:dyDescent="0.5">
      <c r="A15" s="1" t="s">
        <v>51</v>
      </c>
      <c r="B15" s="1" t="s">
        <v>49</v>
      </c>
      <c r="C15" s="1" t="s">
        <v>21</v>
      </c>
      <c r="D15" s="1" t="s">
        <v>52</v>
      </c>
      <c r="E15" s="1" t="s">
        <v>18</v>
      </c>
      <c r="F15" s="1">
        <v>0</v>
      </c>
      <c r="G15" s="1">
        <v>1</v>
      </c>
      <c r="H15" s="1" t="str" cm="1">
        <f t="array" ref="H15">_xlfn.SWITCH(B15, "addu", "000000","add", "010000", "subu", "001000","sub", "011000", "srl", "010001", "sra", "011001", "sll", "010010", "and", "010011", "or", "010100", "xor", "010101", "nor", "010110", "lui", "010111", "TODO")</f>
        <v>010100</v>
      </c>
      <c r="I15" s="1">
        <v>0</v>
      </c>
      <c r="J15" s="1">
        <v>0</v>
      </c>
      <c r="K15" s="1">
        <v>1</v>
      </c>
      <c r="L15" s="1" t="str">
        <f t="shared" si="0"/>
        <v>00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/>
    </row>
    <row r="16" spans="1:1026" s="9" customFormat="1" x14ac:dyDescent="0.5">
      <c r="A16" s="7" t="s">
        <v>53</v>
      </c>
      <c r="B16" s="7" t="s">
        <v>65</v>
      </c>
      <c r="C16" s="7" t="s">
        <v>17</v>
      </c>
      <c r="D16" s="7" t="s">
        <v>18</v>
      </c>
      <c r="E16" s="7" t="s">
        <v>54</v>
      </c>
      <c r="F16" s="7">
        <v>0</v>
      </c>
      <c r="G16" s="7">
        <v>0</v>
      </c>
      <c r="H16" s="1" t="str" cm="1">
        <f t="array" ref="H16">_xlfn.SWITCH(B16, "addu", "000000","add", "010000", "subu", "001000","sub", "011000", "srl", "010001", "sra", "011001", "sll", "010010", "and", "010011", "or", "010100", "xor", "010101", "nor", "010110", "lui", "010111", "TODO")</f>
        <v>011000</v>
      </c>
      <c r="I16" s="7">
        <v>0</v>
      </c>
      <c r="J16" s="7">
        <v>0</v>
      </c>
      <c r="K16" s="7">
        <v>1</v>
      </c>
      <c r="L16" s="7" t="str">
        <f t="shared" si="0"/>
        <v>01</v>
      </c>
      <c r="M16" s="7">
        <v>0</v>
      </c>
      <c r="N16" s="7">
        <v>0</v>
      </c>
      <c r="O16" s="7">
        <v>0</v>
      </c>
      <c r="P16" s="7">
        <v>1</v>
      </c>
      <c r="Q16" s="7">
        <v>0</v>
      </c>
      <c r="R16" s="7">
        <v>0</v>
      </c>
      <c r="S16" s="7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  <c r="AER16" s="8"/>
      <c r="AES16" s="8"/>
      <c r="AET16" s="8"/>
      <c r="AEU16" s="8"/>
      <c r="AEV16" s="8"/>
      <c r="AEW16" s="8"/>
      <c r="AEX16" s="8"/>
      <c r="AEY16" s="8"/>
      <c r="AEZ16" s="8"/>
      <c r="AFA16" s="8"/>
      <c r="AFB16" s="8"/>
      <c r="AFC16" s="8"/>
      <c r="AFD16" s="8"/>
      <c r="AFE16" s="8"/>
      <c r="AFF16" s="8"/>
      <c r="AFG16" s="8"/>
      <c r="AFH16" s="8"/>
      <c r="AFI16" s="8"/>
      <c r="AFJ16" s="8"/>
      <c r="AFK16" s="8"/>
      <c r="AFL16" s="8"/>
      <c r="AFM16" s="8"/>
      <c r="AFN16" s="8"/>
      <c r="AFO16" s="8"/>
      <c r="AFP16" s="8"/>
      <c r="AFQ16" s="8"/>
      <c r="AFR16" s="8"/>
      <c r="AFS16" s="8"/>
      <c r="AFT16" s="8"/>
      <c r="AFU16" s="8"/>
      <c r="AFV16" s="8"/>
      <c r="AFW16" s="8"/>
      <c r="AFX16" s="8"/>
      <c r="AFY16" s="8"/>
      <c r="AFZ16" s="8"/>
      <c r="AGA16" s="8"/>
      <c r="AGB16" s="8"/>
      <c r="AGC16" s="8"/>
      <c r="AGD16" s="8"/>
      <c r="AGE16" s="8"/>
      <c r="AGF16" s="8"/>
      <c r="AGG16" s="8"/>
      <c r="AGH16" s="8"/>
      <c r="AGI16" s="8"/>
      <c r="AGJ16" s="8"/>
      <c r="AGK16" s="8"/>
      <c r="AGL16" s="8"/>
      <c r="AGM16" s="8"/>
      <c r="AGN16" s="8"/>
      <c r="AGO16" s="8"/>
      <c r="AGP16" s="8"/>
      <c r="AGQ16" s="8"/>
      <c r="AGR16" s="8"/>
      <c r="AGS16" s="8"/>
      <c r="AGT16" s="8"/>
      <c r="AGU16" s="8"/>
      <c r="AGV16" s="8"/>
      <c r="AGW16" s="8"/>
      <c r="AGX16" s="8"/>
      <c r="AGY16" s="8"/>
      <c r="AGZ16" s="8"/>
      <c r="AHA16" s="8"/>
      <c r="AHB16" s="8"/>
      <c r="AHC16" s="8"/>
      <c r="AHD16" s="8"/>
      <c r="AHE16" s="8"/>
      <c r="AHF16" s="8"/>
      <c r="AHG16" s="8"/>
      <c r="AHH16" s="8"/>
      <c r="AHI16" s="8"/>
      <c r="AHJ16" s="8"/>
      <c r="AHK16" s="8"/>
      <c r="AHL16" s="8"/>
      <c r="AHM16" s="8"/>
      <c r="AHN16" s="8"/>
      <c r="AHO16" s="8"/>
      <c r="AHP16" s="8"/>
      <c r="AHQ16" s="8"/>
      <c r="AHR16" s="8"/>
      <c r="AHS16" s="8"/>
      <c r="AHT16" s="8"/>
      <c r="AHU16" s="8"/>
      <c r="AHV16" s="8"/>
      <c r="AHW16" s="8"/>
      <c r="AHX16" s="8"/>
      <c r="AHY16" s="8"/>
      <c r="AHZ16" s="8"/>
      <c r="AIA16" s="8"/>
      <c r="AIB16" s="8"/>
      <c r="AIC16" s="8"/>
      <c r="AID16" s="8"/>
      <c r="AIE16" s="8"/>
      <c r="AIF16" s="8"/>
      <c r="AIG16" s="8"/>
      <c r="AIH16" s="8"/>
      <c r="AII16" s="8"/>
      <c r="AIJ16" s="8"/>
      <c r="AIK16" s="8"/>
      <c r="AIL16" s="8"/>
      <c r="AIM16" s="8"/>
      <c r="AIN16" s="8"/>
      <c r="AIO16" s="8"/>
      <c r="AIP16" s="8"/>
      <c r="AIQ16" s="8"/>
      <c r="AIR16" s="8"/>
      <c r="AIS16" s="8"/>
      <c r="AIT16" s="8"/>
      <c r="AIU16" s="8"/>
      <c r="AIV16" s="8"/>
      <c r="AIW16" s="8"/>
      <c r="AIX16" s="8"/>
      <c r="AIY16" s="8"/>
      <c r="AIZ16" s="8"/>
      <c r="AJA16" s="8"/>
      <c r="AJB16" s="8"/>
      <c r="AJC16" s="8"/>
      <c r="AJD16" s="8"/>
      <c r="AJE16" s="8"/>
      <c r="AJF16" s="8"/>
      <c r="AJG16" s="8"/>
      <c r="AJH16" s="8"/>
      <c r="AJI16" s="8"/>
      <c r="AJJ16" s="8"/>
      <c r="AJK16" s="8"/>
      <c r="AJL16" s="8"/>
      <c r="AJM16" s="8"/>
      <c r="AJN16" s="8"/>
      <c r="AJO16" s="8"/>
      <c r="AJP16" s="8"/>
      <c r="AJQ16" s="8"/>
      <c r="AJR16" s="8"/>
      <c r="AJS16" s="8"/>
      <c r="AJT16" s="8"/>
      <c r="AJU16" s="8"/>
      <c r="AJV16" s="8"/>
      <c r="AJW16" s="8"/>
      <c r="AJX16" s="8"/>
      <c r="AJY16" s="8"/>
      <c r="AJZ16" s="8"/>
      <c r="AKA16" s="8"/>
      <c r="AKB16" s="8"/>
      <c r="AKC16" s="8"/>
      <c r="AKD16" s="8"/>
      <c r="AKE16" s="8"/>
      <c r="AKF16" s="8"/>
      <c r="AKG16" s="8"/>
      <c r="AKH16" s="8"/>
      <c r="AKI16" s="8"/>
      <c r="AKJ16" s="8"/>
      <c r="AKK16" s="8"/>
      <c r="AKL16" s="8"/>
      <c r="AKM16" s="8"/>
      <c r="AKN16" s="8"/>
      <c r="AKO16" s="8"/>
      <c r="AKP16" s="8"/>
      <c r="AKQ16" s="8"/>
      <c r="AKR16" s="8"/>
      <c r="AKS16" s="8"/>
      <c r="AKT16" s="8"/>
      <c r="AKU16" s="8"/>
      <c r="AKV16" s="8"/>
      <c r="AKW16" s="8"/>
      <c r="AKX16" s="8"/>
      <c r="AKY16" s="8"/>
      <c r="AKZ16" s="8"/>
      <c r="ALA16" s="8"/>
      <c r="ALB16" s="8"/>
      <c r="ALC16" s="8"/>
      <c r="ALD16" s="8"/>
      <c r="ALE16" s="8"/>
      <c r="ALF16" s="8"/>
      <c r="ALG16" s="8"/>
      <c r="ALH16" s="8"/>
      <c r="ALI16" s="8"/>
      <c r="ALJ16" s="8"/>
      <c r="ALK16" s="8"/>
      <c r="ALL16" s="8"/>
      <c r="ALM16" s="8"/>
      <c r="ALN16" s="8"/>
      <c r="ALO16" s="8"/>
      <c r="ALP16" s="8"/>
      <c r="ALQ16" s="8"/>
      <c r="ALR16" s="8"/>
      <c r="ALS16" s="8"/>
      <c r="ALT16" s="8"/>
      <c r="ALU16" s="8"/>
      <c r="ALV16" s="8"/>
      <c r="ALW16" s="8"/>
      <c r="ALX16" s="8"/>
      <c r="ALY16" s="8"/>
      <c r="ALZ16" s="8"/>
      <c r="AMA16" s="8"/>
      <c r="AMB16" s="8"/>
      <c r="AMC16" s="8"/>
      <c r="AMD16" s="8"/>
      <c r="AME16" s="8"/>
      <c r="AMF16" s="8"/>
      <c r="AMG16" s="8"/>
      <c r="AMH16" s="8"/>
      <c r="AMI16" s="8"/>
      <c r="AMJ16" s="8"/>
      <c r="AMK16" s="8"/>
      <c r="AML16" s="8"/>
    </row>
    <row r="17" spans="1:1026" x14ac:dyDescent="0.5">
      <c r="A17" s="1" t="s">
        <v>55</v>
      </c>
      <c r="B17" s="1" t="s">
        <v>65</v>
      </c>
      <c r="C17" s="1" t="s">
        <v>21</v>
      </c>
      <c r="D17" s="1" t="s">
        <v>56</v>
      </c>
      <c r="E17" s="1" t="s">
        <v>18</v>
      </c>
      <c r="F17" s="1">
        <v>0</v>
      </c>
      <c r="G17" s="1">
        <v>1</v>
      </c>
      <c r="H17" s="1" t="str" cm="1">
        <f t="array" ref="H17">_xlfn.SWITCH(B17, "addu", "000000","add", "010000", "subu", "001000","sub", "011000", "srl", "010001", "sra", "011001", "sll", "010010", "and", "010011", "or", "010100", "xor", "010101", "nor", "010110", "lui", "010111", "TODO")</f>
        <v>011000</v>
      </c>
      <c r="I17" s="1">
        <v>0</v>
      </c>
      <c r="J17" s="1">
        <v>0</v>
      </c>
      <c r="K17" s="1">
        <v>1</v>
      </c>
      <c r="L17" s="1" t="str">
        <f t="shared" si="0"/>
        <v>00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/>
    </row>
    <row r="18" spans="1:1026" x14ac:dyDescent="0.5">
      <c r="A18" s="1" t="s">
        <v>57</v>
      </c>
      <c r="B18" s="1" t="s">
        <v>57</v>
      </c>
      <c r="C18" s="1" t="s">
        <v>17</v>
      </c>
      <c r="D18" s="1" t="s">
        <v>18</v>
      </c>
      <c r="E18" s="1" t="s">
        <v>58</v>
      </c>
      <c r="F18" s="1">
        <v>1</v>
      </c>
      <c r="G18" s="1">
        <v>0</v>
      </c>
      <c r="H18" s="1" t="str" cm="1">
        <f t="array" ref="H18">_xlfn.SWITCH(B18, "addu", "000000","add", "010000", "subu", "001000","sub", "011000", "srl", "010001", "sra", "011001", "sll", "010010", "and", "010011", "or", "010100", "xor", "010101", "nor", "010110", "lui", "010111", "TODO")</f>
        <v>010010</v>
      </c>
      <c r="I18" s="1">
        <v>0</v>
      </c>
      <c r="J18" s="1">
        <v>0</v>
      </c>
      <c r="K18" s="1">
        <v>1</v>
      </c>
      <c r="L18" s="1" t="str">
        <f t="shared" si="0"/>
        <v>01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/>
    </row>
    <row r="19" spans="1:1026" x14ac:dyDescent="0.5">
      <c r="A19" s="1" t="s">
        <v>59</v>
      </c>
      <c r="B19" s="1" t="s">
        <v>59</v>
      </c>
      <c r="C19" s="1" t="s">
        <v>17</v>
      </c>
      <c r="D19" s="1" t="s">
        <v>18</v>
      </c>
      <c r="E19" s="1" t="s">
        <v>60</v>
      </c>
      <c r="F19" s="1">
        <v>1</v>
      </c>
      <c r="G19" s="1">
        <v>0</v>
      </c>
      <c r="H19" s="1" t="str" cm="1">
        <f t="array" ref="H19">_xlfn.SWITCH(B19, "addu", "000000","add", "010000", "subu", "001000","sub", "011000", "srl", "010001", "sra", "011001", "sll", "010010", "and", "010011", "or", "010100", "xor", "010101", "nor", "010110", "lui", "010111", "TODO")</f>
        <v>010001</v>
      </c>
      <c r="I19" s="1">
        <v>0</v>
      </c>
      <c r="J19" s="1">
        <v>0</v>
      </c>
      <c r="K19" s="1">
        <v>1</v>
      </c>
      <c r="L19" s="1" t="str">
        <f t="shared" si="0"/>
        <v>01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/>
    </row>
    <row r="20" spans="1:1026" ht="16.5" customHeight="1" x14ac:dyDescent="0.5">
      <c r="A20" s="1" t="s">
        <v>61</v>
      </c>
      <c r="B20" s="1" t="s">
        <v>61</v>
      </c>
      <c r="C20" s="1" t="s">
        <v>17</v>
      </c>
      <c r="D20" s="1" t="s">
        <v>18</v>
      </c>
      <c r="E20" s="1" t="s">
        <v>62</v>
      </c>
      <c r="F20" s="1">
        <v>1</v>
      </c>
      <c r="G20" s="1">
        <v>0</v>
      </c>
      <c r="H20" s="1" t="str" cm="1">
        <f t="array" ref="H20">_xlfn.SWITCH(B20, "addu", "000000","add", "010000", "subu", "001000","sub", "011000", "srl", "010001", "sra", "011001", "sll", "010010", "and", "010011", "or", "010100", "xor", "010101", "nor", "010110", "lui", "010111", "TODO")</f>
        <v>011001</v>
      </c>
      <c r="I20" s="1">
        <v>0</v>
      </c>
      <c r="J20" s="1">
        <v>0</v>
      </c>
      <c r="K20" s="1">
        <v>1</v>
      </c>
      <c r="L20" s="1" t="str">
        <f t="shared" si="0"/>
        <v>01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/>
    </row>
    <row r="21" spans="1:1026" x14ac:dyDescent="0.5">
      <c r="A21" s="1" t="s">
        <v>63</v>
      </c>
      <c r="B21" s="1" t="s">
        <v>16</v>
      </c>
      <c r="C21" s="1" t="s">
        <v>21</v>
      </c>
      <c r="D21" s="1" t="s">
        <v>64</v>
      </c>
      <c r="E21" s="1" t="s">
        <v>18</v>
      </c>
      <c r="F21" s="1">
        <v>0</v>
      </c>
      <c r="G21" s="1">
        <v>1</v>
      </c>
      <c r="H21" s="1" t="str" cm="1">
        <f t="array" ref="H21">_xlfn.SWITCH(B21, "addu", "000000","add", "010000", "subu", "001000","sub", "011000", "srl", "010001", "sra", "011001", "sll", "010010", "and", "010011", "or", "010100", "xor", "010101", "nor", "010110", "lui", "010111", "TODO")</f>
        <v>010000</v>
      </c>
      <c r="I21" s="1">
        <v>0</v>
      </c>
      <c r="J21" s="1">
        <v>1</v>
      </c>
      <c r="K21" s="1">
        <v>0</v>
      </c>
      <c r="L21" s="6" t="str">
        <f t="shared" si="0"/>
        <v>00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/>
    </row>
    <row r="22" spans="1:1026" x14ac:dyDescent="0.5">
      <c r="A22" s="1" t="s">
        <v>65</v>
      </c>
      <c r="B22" s="1" t="s">
        <v>65</v>
      </c>
      <c r="C22" s="1" t="s">
        <v>17</v>
      </c>
      <c r="D22" s="1" t="s">
        <v>18</v>
      </c>
      <c r="E22" s="1" t="s">
        <v>66</v>
      </c>
      <c r="F22" s="1">
        <v>0</v>
      </c>
      <c r="G22" s="1">
        <v>0</v>
      </c>
      <c r="H22" s="1" t="str" cm="1">
        <f t="array" ref="H22">_xlfn.SWITCH(B22, "addu", "000000","add", "010000", "subu", "001000","sub", "011000", "srl", "010001", "sra", "011001", "sll", "010010", "and", "010011", "or", "010100", "xor", "010101", "nor", "010110", "lui", "010111", "TODO")</f>
        <v>011000</v>
      </c>
      <c r="I22" s="1">
        <v>0</v>
      </c>
      <c r="J22" s="1">
        <v>0</v>
      </c>
      <c r="K22" s="1">
        <v>1</v>
      </c>
      <c r="L22" s="1" t="str">
        <f t="shared" si="0"/>
        <v>01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/>
    </row>
    <row r="23" spans="1:1026" x14ac:dyDescent="0.5">
      <c r="A23" s="1" t="s">
        <v>67</v>
      </c>
      <c r="B23" s="1" t="s">
        <v>67</v>
      </c>
      <c r="C23" s="1" t="s">
        <v>17</v>
      </c>
      <c r="D23" s="1" t="s">
        <v>18</v>
      </c>
      <c r="E23" s="1" t="s">
        <v>42</v>
      </c>
      <c r="F23" s="1">
        <v>0</v>
      </c>
      <c r="G23" s="1">
        <v>0</v>
      </c>
      <c r="H23" s="1" t="str" cm="1">
        <f t="array" ref="H23">_xlfn.SWITCH(B23, "addu", "000000","add", "010000", "subu", "001000","sub", "011000", "srl", "010001", "sra", "011001", "sll", "010010", "and", "010011", "or", "010100", "xor", "010101", "nor", "010110", "lui", "010111", "TODO")</f>
        <v>001000</v>
      </c>
      <c r="I23" s="1">
        <v>0</v>
      </c>
      <c r="J23" s="1">
        <v>0</v>
      </c>
      <c r="K23" s="1">
        <v>1</v>
      </c>
      <c r="L23" s="1" t="str">
        <f t="shared" si="0"/>
        <v>01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/>
    </row>
    <row r="24" spans="1:1026" x14ac:dyDescent="0.5">
      <c r="A24" s="1" t="s">
        <v>68</v>
      </c>
      <c r="B24" s="1" t="s">
        <v>65</v>
      </c>
      <c r="C24" s="1" t="s">
        <v>21</v>
      </c>
      <c r="D24" s="1" t="s">
        <v>69</v>
      </c>
      <c r="E24" s="1" t="s">
        <v>18</v>
      </c>
      <c r="F24" s="1">
        <v>0</v>
      </c>
      <c r="G24" s="1">
        <v>1</v>
      </c>
      <c r="H24" s="1" t="str" cm="1">
        <f t="array" ref="H24">_xlfn.SWITCH(B24, "addu", "000000","add", "010000", "subu", "001000","sub", "011000", "srl", "010001", "sra", "011001", "sll", "010010", "and", "010011", "or", "010100", "xor", "010101", "nor", "010110", "lui", "010111", "TODO")</f>
        <v>011000</v>
      </c>
      <c r="I24" s="1">
        <v>0</v>
      </c>
      <c r="J24" s="1">
        <v>0</v>
      </c>
      <c r="K24" s="1">
        <v>0</v>
      </c>
      <c r="L24" s="1" t="str">
        <f t="shared" si="0"/>
        <v>00</v>
      </c>
      <c r="M24" s="1">
        <v>0</v>
      </c>
      <c r="N24" s="1">
        <v>1</v>
      </c>
      <c r="O24" s="1">
        <v>0</v>
      </c>
      <c r="P24" s="1">
        <v>1</v>
      </c>
      <c r="Q24" s="1">
        <v>0</v>
      </c>
      <c r="R24" s="1">
        <v>0</v>
      </c>
      <c r="S24" s="1"/>
    </row>
    <row r="25" spans="1:1026" x14ac:dyDescent="0.5">
      <c r="A25" s="1" t="s">
        <v>70</v>
      </c>
      <c r="B25" s="1" t="s">
        <v>65</v>
      </c>
      <c r="C25" s="1" t="s">
        <v>21</v>
      </c>
      <c r="D25" s="1" t="s">
        <v>71</v>
      </c>
      <c r="E25" s="1" t="s">
        <v>18</v>
      </c>
      <c r="F25" s="1">
        <v>0</v>
      </c>
      <c r="G25" s="1">
        <v>1</v>
      </c>
      <c r="H25" s="1" t="str" cm="1">
        <f t="array" ref="H25">_xlfn.SWITCH(B25, "addu", "000000","add", "010000", "subu", "001000","sub", "011000", "srl", "010001", "sra", "011001", "sll", "010010", "and", "010011", "or", "010100", "xor", "010101", "nor", "010110", "lui", "010111", "TODO")</f>
        <v>011000</v>
      </c>
      <c r="I25" s="1">
        <v>0</v>
      </c>
      <c r="J25" s="1">
        <v>0</v>
      </c>
      <c r="K25" s="1">
        <v>0</v>
      </c>
      <c r="L25" s="1" t="str">
        <f t="shared" si="0"/>
        <v>00</v>
      </c>
      <c r="M25" s="1">
        <v>0</v>
      </c>
      <c r="N25" s="1">
        <v>1</v>
      </c>
      <c r="O25" s="1">
        <v>0</v>
      </c>
      <c r="P25" s="1">
        <v>1</v>
      </c>
      <c r="Q25" s="1">
        <v>0</v>
      </c>
      <c r="R25" s="1">
        <v>0</v>
      </c>
      <c r="S25" s="1"/>
    </row>
    <row r="26" spans="1:1026" x14ac:dyDescent="0.5">
      <c r="A26" s="1" t="s">
        <v>72</v>
      </c>
      <c r="B26" s="1" t="s">
        <v>16</v>
      </c>
      <c r="C26" s="1" t="s">
        <v>73</v>
      </c>
      <c r="D26" s="1" t="s">
        <v>60</v>
      </c>
      <c r="E26" s="1" t="s">
        <v>18</v>
      </c>
      <c r="F26" s="1">
        <v>0</v>
      </c>
      <c r="G26" s="1">
        <v>1</v>
      </c>
      <c r="H26" s="1" t="str" cm="1">
        <f t="array" ref="H26">_xlfn.SWITCH(B26, "addu", "000000","add", "010000", "subu", "001000","sub", "011000", "srl", "010001", "sra", "011001", "sll", "010010", "and", "010011", "or", "010100", "xor", "010101", "nor", "010110", "lui", "010111", "TODO")</f>
        <v>010000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/>
    </row>
    <row r="27" spans="1:1026" x14ac:dyDescent="0.5">
      <c r="A27" s="1" t="s">
        <v>74</v>
      </c>
      <c r="B27" s="1" t="s">
        <v>16</v>
      </c>
      <c r="C27" s="1" t="s">
        <v>73</v>
      </c>
      <c r="D27" s="1" t="s">
        <v>62</v>
      </c>
      <c r="E27" s="1" t="s">
        <v>18</v>
      </c>
      <c r="F27" s="1">
        <v>0</v>
      </c>
      <c r="G27" s="1">
        <v>1</v>
      </c>
      <c r="H27" s="1" t="str" cm="1">
        <f t="array" ref="H27">_xlfn.SWITCH(B27, "addu", "000000","add", "010000", "subu", "001000","sub", "011000", "srl", "010001", "sra", "011001", "sll", "010010", "and", "010011", "or", "010100", "xor", "010101", "nor", "010110", "lui", "010111", "TODO")</f>
        <v>010000</v>
      </c>
      <c r="I27" s="1">
        <v>0</v>
      </c>
      <c r="J27" s="1">
        <v>0</v>
      </c>
      <c r="K27" s="1">
        <v>1</v>
      </c>
      <c r="L27" s="1">
        <v>11</v>
      </c>
      <c r="M27" s="1">
        <v>1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/>
    </row>
    <row r="28" spans="1:1026" x14ac:dyDescent="0.5">
      <c r="A28" s="1" t="s">
        <v>75</v>
      </c>
      <c r="B28" s="1" t="s">
        <v>16</v>
      </c>
      <c r="C28" s="1" t="s">
        <v>17</v>
      </c>
      <c r="D28" s="1" t="s">
        <v>18</v>
      </c>
      <c r="E28" s="1" t="s">
        <v>22</v>
      </c>
      <c r="F28" s="1">
        <v>1</v>
      </c>
      <c r="G28" s="1">
        <v>0</v>
      </c>
      <c r="H28" s="1" t="str" cm="1">
        <f t="array" ref="H28">_xlfn.SWITCH(B28, "addu", "000000","add", "010000", "subu", "001000","sub", "011000", "srl", "010001", "sra", "011001", "sll", "010010", "and", "010011", "or", "010100", "xor", "010101", "nor", "010110", "lui", "010111", "TODO")</f>
        <v>010000</v>
      </c>
      <c r="I28" s="1">
        <v>0</v>
      </c>
      <c r="J28" s="1">
        <v>0</v>
      </c>
      <c r="K28" s="1">
        <v>0</v>
      </c>
      <c r="L28" s="1" t="str">
        <f t="shared" ref="L28:L35" si="1">IF(C28="R", "01", IF(C28="I", "00", IF(C28="J", "TODO", "")))</f>
        <v>01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</v>
      </c>
      <c r="S28" s="1"/>
    </row>
    <row r="29" spans="1:1026" s="11" customFormat="1" x14ac:dyDescent="0.5">
      <c r="A29" s="6" t="s">
        <v>76</v>
      </c>
      <c r="B29" s="6" t="s">
        <v>16</v>
      </c>
      <c r="C29" s="6" t="s">
        <v>21</v>
      </c>
      <c r="D29" s="6" t="s">
        <v>19</v>
      </c>
      <c r="E29" s="6" t="s">
        <v>18</v>
      </c>
      <c r="F29" s="6">
        <v>0</v>
      </c>
      <c r="G29" s="6">
        <v>1</v>
      </c>
      <c r="H29" s="1" t="str" cm="1">
        <f t="array" ref="H29">_xlfn.SWITCH(B29, "addu", "000000","add", "010000", "subu", "001000","sub", "011000", "srl", "010001", "sra", "011001", "sll", "010010", "and", "010011", "or", "010100", "xor", "010101", "nor", "010110", "lui", "010111", "TODO")</f>
        <v>010000</v>
      </c>
      <c r="I29" s="6">
        <v>1</v>
      </c>
      <c r="J29" s="6">
        <v>0</v>
      </c>
      <c r="K29" s="6">
        <v>1</v>
      </c>
      <c r="L29" s="6" t="str">
        <f t="shared" si="1"/>
        <v>00</v>
      </c>
      <c r="M29" s="6">
        <v>0</v>
      </c>
      <c r="N29" s="6">
        <v>0</v>
      </c>
      <c r="O29" s="6">
        <v>1</v>
      </c>
      <c r="P29" s="6">
        <v>0</v>
      </c>
      <c r="Q29" s="6">
        <v>0</v>
      </c>
      <c r="R29" s="6">
        <v>0</v>
      </c>
      <c r="S29" s="6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</row>
    <row r="30" spans="1:1026" s="11" customFormat="1" x14ac:dyDescent="0.5">
      <c r="A30" s="6" t="s">
        <v>77</v>
      </c>
      <c r="B30" s="6" t="s">
        <v>16</v>
      </c>
      <c r="C30" s="6" t="s">
        <v>21</v>
      </c>
      <c r="D30" s="6" t="s">
        <v>34</v>
      </c>
      <c r="E30" s="6" t="s">
        <v>18</v>
      </c>
      <c r="F30" s="6">
        <v>0</v>
      </c>
      <c r="G30" s="6">
        <v>1</v>
      </c>
      <c r="H30" s="1" t="str" cm="1">
        <f t="array" ref="H30">_xlfn.SWITCH(B30, "addu", "000000","add", "010000", "subu", "001000","sub", "011000", "srl", "010001", "sra", "011001", "sll", "010010", "and", "010011", "or", "010100", "xor", "010101", "nor", "010110", "lui", "010111", "TODO")</f>
        <v>010000</v>
      </c>
      <c r="I30" s="6">
        <v>1</v>
      </c>
      <c r="J30" s="6">
        <v>0</v>
      </c>
      <c r="K30" s="6">
        <v>1</v>
      </c>
      <c r="L30" s="6" t="str">
        <f t="shared" si="1"/>
        <v>00</v>
      </c>
      <c r="M30" s="6">
        <v>0</v>
      </c>
      <c r="N30" s="6">
        <v>0</v>
      </c>
      <c r="O30" s="6">
        <v>1</v>
      </c>
      <c r="P30" s="6">
        <v>0</v>
      </c>
      <c r="Q30" s="6">
        <v>0</v>
      </c>
      <c r="R30" s="6">
        <v>0</v>
      </c>
      <c r="S30" s="6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  <c r="JX30" s="10"/>
      <c r="JY30" s="10"/>
      <c r="JZ30" s="10"/>
      <c r="KA30" s="10"/>
      <c r="KB30" s="10"/>
      <c r="KC30" s="10"/>
      <c r="KD30" s="10"/>
      <c r="KE30" s="10"/>
      <c r="KF30" s="10"/>
      <c r="KG30" s="10"/>
      <c r="KH30" s="10"/>
      <c r="KI30" s="10"/>
      <c r="KJ30" s="10"/>
      <c r="KK30" s="10"/>
      <c r="KL30" s="10"/>
      <c r="KM30" s="10"/>
      <c r="KN30" s="10"/>
      <c r="KO30" s="10"/>
      <c r="KP30" s="10"/>
      <c r="KQ30" s="10"/>
      <c r="KR30" s="10"/>
      <c r="KS30" s="10"/>
      <c r="KT30" s="10"/>
      <c r="KU30" s="10"/>
      <c r="KV30" s="10"/>
      <c r="KW30" s="10"/>
      <c r="KX30" s="10"/>
      <c r="KY30" s="10"/>
      <c r="KZ30" s="10"/>
      <c r="LA30" s="10"/>
      <c r="LB30" s="10"/>
      <c r="LC30" s="10"/>
      <c r="LD30" s="10"/>
      <c r="LE30" s="10"/>
      <c r="LF30" s="10"/>
      <c r="LG30" s="10"/>
      <c r="LH30" s="10"/>
      <c r="LI30" s="10"/>
      <c r="LJ30" s="10"/>
      <c r="LK30" s="10"/>
      <c r="LL30" s="10"/>
      <c r="LM30" s="10"/>
      <c r="LN30" s="10"/>
      <c r="LO30" s="10"/>
      <c r="LP30" s="10"/>
      <c r="LQ30" s="10"/>
      <c r="LR30" s="10"/>
      <c r="LS30" s="10"/>
      <c r="LT30" s="10"/>
      <c r="LU30" s="10"/>
      <c r="LV30" s="10"/>
      <c r="LW30" s="10"/>
      <c r="LX30" s="10"/>
      <c r="LY30" s="10"/>
      <c r="LZ30" s="10"/>
      <c r="MA30" s="10"/>
      <c r="MB30" s="10"/>
      <c r="MC30" s="10"/>
      <c r="MD30" s="10"/>
      <c r="ME30" s="10"/>
      <c r="MF30" s="10"/>
      <c r="MG30" s="10"/>
      <c r="MH30" s="10"/>
      <c r="MI30" s="10"/>
      <c r="MJ30" s="10"/>
      <c r="MK30" s="10"/>
      <c r="ML30" s="10"/>
      <c r="MM30" s="10"/>
      <c r="MN30" s="10"/>
      <c r="MO30" s="10"/>
      <c r="MP30" s="10"/>
      <c r="MQ30" s="10"/>
      <c r="MR30" s="10"/>
      <c r="MS30" s="10"/>
      <c r="MT30" s="10"/>
      <c r="MU30" s="10"/>
      <c r="MV30" s="10"/>
      <c r="MW30" s="10"/>
      <c r="MX30" s="10"/>
      <c r="MY30" s="10"/>
      <c r="MZ30" s="10"/>
      <c r="NA30" s="10"/>
      <c r="NB30" s="10"/>
      <c r="NC30" s="10"/>
      <c r="ND30" s="10"/>
      <c r="NE30" s="10"/>
      <c r="NF30" s="10"/>
      <c r="NG30" s="10"/>
      <c r="NH30" s="10"/>
      <c r="NI30" s="10"/>
      <c r="NJ30" s="10"/>
      <c r="NK30" s="10"/>
      <c r="NL30" s="10"/>
      <c r="NM30" s="10"/>
      <c r="NN30" s="10"/>
      <c r="NO30" s="10"/>
      <c r="NP30" s="10"/>
      <c r="NQ30" s="10"/>
      <c r="NR30" s="10"/>
      <c r="NS30" s="10"/>
      <c r="NT30" s="10"/>
      <c r="NU30" s="10"/>
      <c r="NV30" s="10"/>
      <c r="NW30" s="10"/>
      <c r="NX30" s="10"/>
      <c r="NY30" s="10"/>
      <c r="NZ30" s="10"/>
      <c r="OA30" s="10"/>
      <c r="OB30" s="10"/>
      <c r="OC30" s="10"/>
      <c r="OD30" s="10"/>
      <c r="OE30" s="10"/>
      <c r="OF30" s="10"/>
      <c r="OG30" s="10"/>
      <c r="OH30" s="10"/>
      <c r="OI30" s="10"/>
      <c r="OJ30" s="10"/>
      <c r="OK30" s="10"/>
      <c r="OL30" s="10"/>
      <c r="OM30" s="10"/>
      <c r="ON30" s="10"/>
      <c r="OO30" s="10"/>
      <c r="OP30" s="10"/>
      <c r="OQ30" s="10"/>
      <c r="OR30" s="10"/>
      <c r="OS30" s="10"/>
      <c r="OT30" s="10"/>
      <c r="OU30" s="10"/>
      <c r="OV30" s="10"/>
      <c r="OW30" s="10"/>
      <c r="OX30" s="10"/>
      <c r="OY30" s="10"/>
      <c r="OZ30" s="10"/>
      <c r="PA30" s="10"/>
      <c r="PB30" s="10"/>
      <c r="PC30" s="10"/>
      <c r="PD30" s="10"/>
      <c r="PE30" s="10"/>
      <c r="PF30" s="10"/>
      <c r="PG30" s="10"/>
      <c r="PH30" s="10"/>
      <c r="PI30" s="10"/>
      <c r="PJ30" s="10"/>
      <c r="PK30" s="10"/>
      <c r="PL30" s="10"/>
      <c r="PM30" s="10"/>
      <c r="PN30" s="10"/>
      <c r="PO30" s="10"/>
      <c r="PP30" s="10"/>
      <c r="PQ30" s="10"/>
      <c r="PR30" s="10"/>
      <c r="PS30" s="10"/>
      <c r="PT30" s="10"/>
      <c r="PU30" s="10"/>
      <c r="PV30" s="10"/>
      <c r="PW30" s="10"/>
      <c r="PX30" s="10"/>
      <c r="PY30" s="10"/>
      <c r="PZ30" s="10"/>
      <c r="QA30" s="10"/>
      <c r="QB30" s="10"/>
      <c r="QC30" s="10"/>
      <c r="QD30" s="10"/>
      <c r="QE30" s="10"/>
      <c r="QF30" s="10"/>
      <c r="QG30" s="10"/>
      <c r="QH30" s="10"/>
      <c r="QI30" s="10"/>
      <c r="QJ30" s="10"/>
      <c r="QK30" s="10"/>
      <c r="QL30" s="10"/>
      <c r="QM30" s="10"/>
      <c r="QN30" s="10"/>
      <c r="QO30" s="10"/>
      <c r="QP30" s="10"/>
      <c r="QQ30" s="10"/>
      <c r="QR30" s="10"/>
      <c r="QS30" s="10"/>
      <c r="QT30" s="10"/>
      <c r="QU30" s="10"/>
      <c r="QV30" s="10"/>
      <c r="QW30" s="10"/>
      <c r="QX30" s="10"/>
      <c r="QY30" s="10"/>
      <c r="QZ30" s="10"/>
      <c r="RA30" s="10"/>
      <c r="RB30" s="10"/>
      <c r="RC30" s="10"/>
      <c r="RD30" s="10"/>
      <c r="RE30" s="10"/>
      <c r="RF30" s="10"/>
      <c r="RG30" s="10"/>
      <c r="RH30" s="10"/>
      <c r="RI30" s="10"/>
      <c r="RJ30" s="10"/>
      <c r="RK30" s="10"/>
      <c r="RL30" s="10"/>
      <c r="RM30" s="10"/>
      <c r="RN30" s="10"/>
      <c r="RO30" s="10"/>
      <c r="RP30" s="10"/>
      <c r="RQ30" s="10"/>
      <c r="RR30" s="10"/>
      <c r="RS30" s="10"/>
      <c r="RT30" s="10"/>
      <c r="RU30" s="10"/>
      <c r="RV30" s="10"/>
      <c r="RW30" s="10"/>
      <c r="RX30" s="10"/>
      <c r="RY30" s="10"/>
      <c r="RZ30" s="10"/>
      <c r="SA30" s="10"/>
      <c r="SB30" s="10"/>
      <c r="SC30" s="10"/>
      <c r="SD30" s="10"/>
      <c r="SE30" s="10"/>
      <c r="SF30" s="10"/>
      <c r="SG30" s="10"/>
      <c r="SH30" s="10"/>
      <c r="SI30" s="10"/>
      <c r="SJ30" s="10"/>
      <c r="SK30" s="10"/>
      <c r="SL30" s="10"/>
      <c r="SM30" s="10"/>
      <c r="SN30" s="10"/>
      <c r="SO30" s="10"/>
      <c r="SP30" s="10"/>
      <c r="SQ30" s="10"/>
      <c r="SR30" s="10"/>
      <c r="SS30" s="10"/>
      <c r="ST30" s="10"/>
      <c r="SU30" s="10"/>
      <c r="SV30" s="10"/>
      <c r="SW30" s="10"/>
      <c r="SX30" s="10"/>
      <c r="SY30" s="10"/>
      <c r="SZ30" s="10"/>
      <c r="TA30" s="10"/>
      <c r="TB30" s="10"/>
      <c r="TC30" s="10"/>
      <c r="TD30" s="10"/>
      <c r="TE30" s="10"/>
      <c r="TF30" s="10"/>
      <c r="TG30" s="10"/>
      <c r="TH30" s="10"/>
      <c r="TI30" s="10"/>
      <c r="TJ30" s="10"/>
      <c r="TK30" s="10"/>
      <c r="TL30" s="10"/>
      <c r="TM30" s="10"/>
      <c r="TN30" s="10"/>
      <c r="TO30" s="10"/>
      <c r="TP30" s="10"/>
      <c r="TQ30" s="10"/>
      <c r="TR30" s="10"/>
      <c r="TS30" s="10"/>
      <c r="TT30" s="10"/>
      <c r="TU30" s="10"/>
      <c r="TV30" s="10"/>
      <c r="TW30" s="10"/>
      <c r="TX30" s="10"/>
      <c r="TY30" s="10"/>
      <c r="TZ30" s="10"/>
      <c r="UA30" s="10"/>
      <c r="UB30" s="10"/>
      <c r="UC30" s="10"/>
      <c r="UD30" s="10"/>
      <c r="UE30" s="10"/>
      <c r="UF30" s="10"/>
      <c r="UG30" s="10"/>
      <c r="UH30" s="10"/>
      <c r="UI30" s="10"/>
      <c r="UJ30" s="10"/>
      <c r="UK30" s="10"/>
      <c r="UL30" s="10"/>
      <c r="UM30" s="10"/>
      <c r="UN30" s="10"/>
      <c r="UO30" s="10"/>
      <c r="UP30" s="10"/>
      <c r="UQ30" s="10"/>
      <c r="UR30" s="10"/>
      <c r="US30" s="10"/>
      <c r="UT30" s="10"/>
      <c r="UU30" s="10"/>
      <c r="UV30" s="10"/>
      <c r="UW30" s="10"/>
      <c r="UX30" s="10"/>
      <c r="UY30" s="10"/>
      <c r="UZ30" s="10"/>
      <c r="VA30" s="10"/>
      <c r="VB30" s="10"/>
      <c r="VC30" s="10"/>
      <c r="VD30" s="10"/>
      <c r="VE30" s="10"/>
      <c r="VF30" s="10"/>
      <c r="VG30" s="10"/>
      <c r="VH30" s="10"/>
      <c r="VI30" s="10"/>
      <c r="VJ30" s="10"/>
      <c r="VK30" s="10"/>
      <c r="VL30" s="10"/>
      <c r="VM30" s="10"/>
      <c r="VN30" s="10"/>
      <c r="VO30" s="10"/>
      <c r="VP30" s="10"/>
      <c r="VQ30" s="10"/>
      <c r="VR30" s="10"/>
      <c r="VS30" s="10"/>
      <c r="VT30" s="10"/>
      <c r="VU30" s="10"/>
      <c r="VV30" s="10"/>
      <c r="VW30" s="10"/>
      <c r="VX30" s="10"/>
      <c r="VY30" s="10"/>
      <c r="VZ30" s="10"/>
      <c r="WA30" s="10"/>
      <c r="WB30" s="10"/>
      <c r="WC30" s="10"/>
      <c r="WD30" s="10"/>
      <c r="WE30" s="10"/>
      <c r="WF30" s="10"/>
      <c r="WG30" s="10"/>
      <c r="WH30" s="10"/>
      <c r="WI30" s="10"/>
      <c r="WJ30" s="10"/>
      <c r="WK30" s="10"/>
      <c r="WL30" s="10"/>
      <c r="WM30" s="10"/>
      <c r="WN30" s="10"/>
      <c r="WO30" s="10"/>
      <c r="WP30" s="10"/>
      <c r="WQ30" s="10"/>
      <c r="WR30" s="10"/>
      <c r="WS30" s="10"/>
      <c r="WT30" s="10"/>
      <c r="WU30" s="10"/>
      <c r="WV30" s="10"/>
      <c r="WW30" s="10"/>
      <c r="WX30" s="10"/>
      <c r="WY30" s="10"/>
      <c r="WZ30" s="10"/>
      <c r="XA30" s="10"/>
      <c r="XB30" s="10"/>
      <c r="XC30" s="10"/>
      <c r="XD30" s="10"/>
      <c r="XE30" s="10"/>
      <c r="XF30" s="10"/>
      <c r="XG30" s="10"/>
      <c r="XH30" s="10"/>
      <c r="XI30" s="10"/>
      <c r="XJ30" s="10"/>
      <c r="XK30" s="10"/>
      <c r="XL30" s="10"/>
      <c r="XM30" s="10"/>
      <c r="XN30" s="10"/>
      <c r="XO30" s="10"/>
      <c r="XP30" s="10"/>
      <c r="XQ30" s="10"/>
      <c r="XR30" s="10"/>
      <c r="XS30" s="10"/>
      <c r="XT30" s="10"/>
      <c r="XU30" s="10"/>
      <c r="XV30" s="10"/>
      <c r="XW30" s="10"/>
      <c r="XX30" s="10"/>
      <c r="XY30" s="10"/>
      <c r="XZ30" s="10"/>
      <c r="YA30" s="10"/>
      <c r="YB30" s="10"/>
      <c r="YC30" s="10"/>
      <c r="YD30" s="10"/>
      <c r="YE30" s="10"/>
      <c r="YF30" s="10"/>
      <c r="YG30" s="10"/>
      <c r="YH30" s="10"/>
      <c r="YI30" s="10"/>
      <c r="YJ30" s="10"/>
      <c r="YK30" s="10"/>
      <c r="YL30" s="10"/>
      <c r="YM30" s="10"/>
      <c r="YN30" s="10"/>
      <c r="YO30" s="10"/>
      <c r="YP30" s="10"/>
      <c r="YQ30" s="10"/>
      <c r="YR30" s="10"/>
      <c r="YS30" s="10"/>
      <c r="YT30" s="10"/>
      <c r="YU30" s="10"/>
      <c r="YV30" s="10"/>
      <c r="YW30" s="10"/>
      <c r="YX30" s="10"/>
      <c r="YY30" s="10"/>
      <c r="YZ30" s="10"/>
      <c r="ZA30" s="10"/>
      <c r="ZB30" s="10"/>
      <c r="ZC30" s="10"/>
      <c r="ZD30" s="10"/>
      <c r="ZE30" s="10"/>
      <c r="ZF30" s="10"/>
      <c r="ZG30" s="10"/>
      <c r="ZH30" s="10"/>
      <c r="ZI30" s="10"/>
      <c r="ZJ30" s="10"/>
      <c r="ZK30" s="10"/>
      <c r="ZL30" s="10"/>
      <c r="ZM30" s="10"/>
      <c r="ZN30" s="10"/>
      <c r="ZO30" s="10"/>
      <c r="ZP30" s="10"/>
      <c r="ZQ30" s="10"/>
      <c r="ZR30" s="10"/>
      <c r="ZS30" s="10"/>
      <c r="ZT30" s="10"/>
      <c r="ZU30" s="10"/>
      <c r="ZV30" s="10"/>
      <c r="ZW30" s="10"/>
      <c r="ZX30" s="10"/>
      <c r="ZY30" s="10"/>
      <c r="ZZ30" s="10"/>
      <c r="AAA30" s="10"/>
      <c r="AAB30" s="10"/>
      <c r="AAC30" s="10"/>
      <c r="AAD30" s="10"/>
      <c r="AAE30" s="10"/>
      <c r="AAF30" s="10"/>
      <c r="AAG30" s="10"/>
      <c r="AAH30" s="10"/>
      <c r="AAI30" s="10"/>
      <c r="AAJ30" s="10"/>
      <c r="AAK30" s="10"/>
      <c r="AAL30" s="10"/>
      <c r="AAM30" s="10"/>
      <c r="AAN30" s="10"/>
      <c r="AAO30" s="10"/>
      <c r="AAP30" s="10"/>
      <c r="AAQ30" s="10"/>
      <c r="AAR30" s="10"/>
      <c r="AAS30" s="10"/>
      <c r="AAT30" s="10"/>
      <c r="AAU30" s="10"/>
      <c r="AAV30" s="10"/>
      <c r="AAW30" s="10"/>
      <c r="AAX30" s="10"/>
      <c r="AAY30" s="10"/>
      <c r="AAZ30" s="10"/>
      <c r="ABA30" s="10"/>
      <c r="ABB30" s="10"/>
      <c r="ABC30" s="10"/>
      <c r="ABD30" s="10"/>
      <c r="ABE30" s="10"/>
      <c r="ABF30" s="10"/>
      <c r="ABG30" s="10"/>
      <c r="ABH30" s="10"/>
      <c r="ABI30" s="10"/>
      <c r="ABJ30" s="10"/>
      <c r="ABK30" s="10"/>
      <c r="ABL30" s="10"/>
      <c r="ABM30" s="10"/>
      <c r="ABN30" s="10"/>
      <c r="ABO30" s="10"/>
      <c r="ABP30" s="10"/>
      <c r="ABQ30" s="10"/>
      <c r="ABR30" s="10"/>
      <c r="ABS30" s="10"/>
      <c r="ABT30" s="10"/>
      <c r="ABU30" s="10"/>
      <c r="ABV30" s="10"/>
      <c r="ABW30" s="10"/>
      <c r="ABX30" s="10"/>
      <c r="ABY30" s="10"/>
      <c r="ABZ30" s="10"/>
      <c r="ACA30" s="10"/>
      <c r="ACB30" s="10"/>
      <c r="ACC30" s="10"/>
      <c r="ACD30" s="10"/>
      <c r="ACE30" s="10"/>
      <c r="ACF30" s="10"/>
      <c r="ACG30" s="10"/>
      <c r="ACH30" s="10"/>
      <c r="ACI30" s="10"/>
      <c r="ACJ30" s="10"/>
      <c r="ACK30" s="10"/>
      <c r="ACL30" s="10"/>
      <c r="ACM30" s="10"/>
      <c r="ACN30" s="10"/>
      <c r="ACO30" s="10"/>
      <c r="ACP30" s="10"/>
      <c r="ACQ30" s="10"/>
      <c r="ACR30" s="10"/>
      <c r="ACS30" s="10"/>
      <c r="ACT30" s="10"/>
      <c r="ACU30" s="10"/>
      <c r="ACV30" s="10"/>
      <c r="ACW30" s="10"/>
      <c r="ACX30" s="10"/>
      <c r="ACY30" s="10"/>
      <c r="ACZ30" s="10"/>
      <c r="ADA30" s="10"/>
      <c r="ADB30" s="10"/>
      <c r="ADC30" s="10"/>
      <c r="ADD30" s="10"/>
      <c r="ADE30" s="10"/>
      <c r="ADF30" s="10"/>
      <c r="ADG30" s="10"/>
      <c r="ADH30" s="10"/>
      <c r="ADI30" s="10"/>
      <c r="ADJ30" s="10"/>
      <c r="ADK30" s="10"/>
      <c r="ADL30" s="10"/>
      <c r="ADM30" s="10"/>
      <c r="ADN30" s="10"/>
      <c r="ADO30" s="10"/>
      <c r="ADP30" s="10"/>
      <c r="ADQ30" s="10"/>
      <c r="ADR30" s="10"/>
      <c r="ADS30" s="10"/>
      <c r="ADT30" s="10"/>
      <c r="ADU30" s="10"/>
      <c r="ADV30" s="10"/>
      <c r="ADW30" s="10"/>
      <c r="ADX30" s="10"/>
      <c r="ADY30" s="10"/>
      <c r="ADZ30" s="10"/>
      <c r="AEA30" s="10"/>
      <c r="AEB30" s="10"/>
      <c r="AEC30" s="10"/>
      <c r="AED30" s="10"/>
      <c r="AEE30" s="10"/>
      <c r="AEF30" s="10"/>
      <c r="AEG30" s="10"/>
      <c r="AEH30" s="10"/>
      <c r="AEI30" s="10"/>
      <c r="AEJ30" s="10"/>
      <c r="AEK30" s="10"/>
      <c r="AEL30" s="10"/>
      <c r="AEM30" s="10"/>
      <c r="AEN30" s="10"/>
      <c r="AEO30" s="10"/>
      <c r="AEP30" s="10"/>
      <c r="AEQ30" s="10"/>
      <c r="AER30" s="10"/>
      <c r="AES30" s="10"/>
      <c r="AET30" s="10"/>
      <c r="AEU30" s="10"/>
      <c r="AEV30" s="10"/>
      <c r="AEW30" s="10"/>
      <c r="AEX30" s="10"/>
      <c r="AEY30" s="10"/>
      <c r="AEZ30" s="10"/>
      <c r="AFA30" s="10"/>
      <c r="AFB30" s="10"/>
      <c r="AFC30" s="10"/>
      <c r="AFD30" s="10"/>
      <c r="AFE30" s="10"/>
      <c r="AFF30" s="10"/>
      <c r="AFG30" s="10"/>
      <c r="AFH30" s="10"/>
      <c r="AFI30" s="10"/>
      <c r="AFJ30" s="10"/>
      <c r="AFK30" s="10"/>
      <c r="AFL30" s="10"/>
      <c r="AFM30" s="10"/>
      <c r="AFN30" s="10"/>
      <c r="AFO30" s="10"/>
      <c r="AFP30" s="10"/>
      <c r="AFQ30" s="10"/>
      <c r="AFR30" s="10"/>
      <c r="AFS30" s="10"/>
      <c r="AFT30" s="10"/>
      <c r="AFU30" s="10"/>
      <c r="AFV30" s="10"/>
      <c r="AFW30" s="10"/>
      <c r="AFX30" s="10"/>
      <c r="AFY30" s="10"/>
      <c r="AFZ30" s="10"/>
      <c r="AGA30" s="10"/>
      <c r="AGB30" s="10"/>
      <c r="AGC30" s="10"/>
      <c r="AGD30" s="10"/>
      <c r="AGE30" s="10"/>
      <c r="AGF30" s="10"/>
      <c r="AGG30" s="10"/>
      <c r="AGH30" s="10"/>
      <c r="AGI30" s="10"/>
      <c r="AGJ30" s="10"/>
      <c r="AGK30" s="10"/>
      <c r="AGL30" s="10"/>
      <c r="AGM30" s="10"/>
      <c r="AGN30" s="10"/>
      <c r="AGO30" s="10"/>
      <c r="AGP30" s="10"/>
      <c r="AGQ30" s="10"/>
      <c r="AGR30" s="10"/>
      <c r="AGS30" s="10"/>
      <c r="AGT30" s="10"/>
      <c r="AGU30" s="10"/>
      <c r="AGV30" s="10"/>
      <c r="AGW30" s="10"/>
      <c r="AGX30" s="10"/>
      <c r="AGY30" s="10"/>
      <c r="AGZ30" s="10"/>
      <c r="AHA30" s="10"/>
      <c r="AHB30" s="10"/>
      <c r="AHC30" s="10"/>
      <c r="AHD30" s="10"/>
      <c r="AHE30" s="10"/>
      <c r="AHF30" s="10"/>
      <c r="AHG30" s="10"/>
      <c r="AHH30" s="10"/>
      <c r="AHI30" s="10"/>
      <c r="AHJ30" s="10"/>
      <c r="AHK30" s="10"/>
      <c r="AHL30" s="10"/>
      <c r="AHM30" s="10"/>
      <c r="AHN30" s="10"/>
      <c r="AHO30" s="10"/>
      <c r="AHP30" s="10"/>
      <c r="AHQ30" s="10"/>
      <c r="AHR30" s="10"/>
      <c r="AHS30" s="10"/>
      <c r="AHT30" s="10"/>
      <c r="AHU30" s="10"/>
      <c r="AHV30" s="10"/>
      <c r="AHW30" s="10"/>
      <c r="AHX30" s="10"/>
      <c r="AHY30" s="10"/>
      <c r="AHZ30" s="10"/>
      <c r="AIA30" s="10"/>
      <c r="AIB30" s="10"/>
      <c r="AIC30" s="10"/>
      <c r="AID30" s="10"/>
      <c r="AIE30" s="10"/>
      <c r="AIF30" s="10"/>
      <c r="AIG30" s="10"/>
      <c r="AIH30" s="10"/>
      <c r="AII30" s="10"/>
      <c r="AIJ30" s="10"/>
      <c r="AIK30" s="10"/>
      <c r="AIL30" s="10"/>
      <c r="AIM30" s="10"/>
      <c r="AIN30" s="10"/>
      <c r="AIO30" s="10"/>
      <c r="AIP30" s="10"/>
      <c r="AIQ30" s="10"/>
      <c r="AIR30" s="10"/>
      <c r="AIS30" s="10"/>
      <c r="AIT30" s="10"/>
      <c r="AIU30" s="10"/>
      <c r="AIV30" s="10"/>
      <c r="AIW30" s="10"/>
      <c r="AIX30" s="10"/>
      <c r="AIY30" s="10"/>
      <c r="AIZ30" s="10"/>
      <c r="AJA30" s="10"/>
      <c r="AJB30" s="10"/>
      <c r="AJC30" s="10"/>
      <c r="AJD30" s="10"/>
      <c r="AJE30" s="10"/>
      <c r="AJF30" s="10"/>
      <c r="AJG30" s="10"/>
      <c r="AJH30" s="10"/>
      <c r="AJI30" s="10"/>
      <c r="AJJ30" s="10"/>
      <c r="AJK30" s="10"/>
      <c r="AJL30" s="10"/>
      <c r="AJM30" s="10"/>
      <c r="AJN30" s="10"/>
      <c r="AJO30" s="10"/>
      <c r="AJP30" s="10"/>
      <c r="AJQ30" s="10"/>
      <c r="AJR30" s="10"/>
      <c r="AJS30" s="10"/>
      <c r="AJT30" s="10"/>
      <c r="AJU30" s="10"/>
      <c r="AJV30" s="10"/>
      <c r="AJW30" s="10"/>
      <c r="AJX30" s="10"/>
      <c r="AJY30" s="10"/>
      <c r="AJZ30" s="10"/>
      <c r="AKA30" s="10"/>
      <c r="AKB30" s="10"/>
      <c r="AKC30" s="10"/>
      <c r="AKD30" s="10"/>
      <c r="AKE30" s="10"/>
      <c r="AKF30" s="10"/>
      <c r="AKG30" s="10"/>
      <c r="AKH30" s="10"/>
      <c r="AKI30" s="10"/>
      <c r="AKJ30" s="10"/>
      <c r="AKK30" s="10"/>
      <c r="AKL30" s="10"/>
      <c r="AKM30" s="10"/>
      <c r="AKN30" s="10"/>
      <c r="AKO30" s="10"/>
      <c r="AKP30" s="10"/>
      <c r="AKQ30" s="10"/>
      <c r="AKR30" s="10"/>
      <c r="AKS30" s="10"/>
      <c r="AKT30" s="10"/>
      <c r="AKU30" s="10"/>
      <c r="AKV30" s="10"/>
      <c r="AKW30" s="10"/>
      <c r="AKX30" s="10"/>
      <c r="AKY30" s="10"/>
      <c r="AKZ30" s="10"/>
      <c r="ALA30" s="10"/>
      <c r="ALB30" s="10"/>
      <c r="ALC30" s="10"/>
      <c r="ALD30" s="10"/>
      <c r="ALE30" s="10"/>
      <c r="ALF30" s="10"/>
      <c r="ALG30" s="10"/>
      <c r="ALH30" s="10"/>
      <c r="ALI30" s="10"/>
      <c r="ALJ30" s="10"/>
      <c r="ALK30" s="10"/>
      <c r="ALL30" s="10"/>
      <c r="ALM30" s="10"/>
      <c r="ALN30" s="10"/>
      <c r="ALO30" s="10"/>
      <c r="ALP30" s="10"/>
      <c r="ALQ30" s="10"/>
      <c r="ALR30" s="10"/>
      <c r="ALS30" s="10"/>
      <c r="ALT30" s="10"/>
      <c r="ALU30" s="10"/>
      <c r="ALV30" s="10"/>
      <c r="ALW30" s="10"/>
      <c r="ALX30" s="10"/>
      <c r="ALY30" s="10"/>
      <c r="ALZ30" s="10"/>
      <c r="AMA30" s="10"/>
      <c r="AMB30" s="10"/>
      <c r="AMC30" s="10"/>
      <c r="AMD30" s="10"/>
      <c r="AME30" s="10"/>
      <c r="AMF30" s="10"/>
      <c r="AMG30" s="10"/>
      <c r="AMH30" s="10"/>
      <c r="AMI30" s="10"/>
      <c r="AMJ30" s="10"/>
      <c r="AMK30" s="10"/>
      <c r="AML30" s="10"/>
    </row>
    <row r="31" spans="1:1026" s="11" customFormat="1" x14ac:dyDescent="0.5">
      <c r="A31" s="6" t="s">
        <v>78</v>
      </c>
      <c r="B31" s="6" t="s">
        <v>16</v>
      </c>
      <c r="C31" s="6" t="s">
        <v>21</v>
      </c>
      <c r="D31" s="6" t="s">
        <v>36</v>
      </c>
      <c r="E31" s="6" t="s">
        <v>18</v>
      </c>
      <c r="F31" s="6">
        <v>0</v>
      </c>
      <c r="G31" s="6">
        <v>1</v>
      </c>
      <c r="H31" s="1" t="str" cm="1">
        <f t="array" ref="H31">_xlfn.SWITCH(B31, "addu", "000000","add", "010000", "subu", "001000","sub", "011000", "srl", "010001", "sra", "011001", "sll", "010010", "and", "010011", "or", "010100", "xor", "010101", "nor", "010110", "lui", "010111", "TODO")</f>
        <v>010000</v>
      </c>
      <c r="I31" s="6">
        <v>1</v>
      </c>
      <c r="J31" s="6">
        <v>0</v>
      </c>
      <c r="K31" s="6">
        <v>1</v>
      </c>
      <c r="L31" s="6" t="str">
        <f t="shared" si="1"/>
        <v>00</v>
      </c>
      <c r="M31" s="6">
        <v>0</v>
      </c>
      <c r="N31" s="6">
        <v>0</v>
      </c>
      <c r="O31" s="6">
        <v>1</v>
      </c>
      <c r="P31" s="6">
        <v>0</v>
      </c>
      <c r="Q31" s="6">
        <v>0</v>
      </c>
      <c r="R31" s="6">
        <v>0</v>
      </c>
      <c r="S31" s="6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  <c r="JX31" s="10"/>
      <c r="JY31" s="10"/>
      <c r="JZ31" s="10"/>
      <c r="KA31" s="10"/>
      <c r="KB31" s="10"/>
      <c r="KC31" s="10"/>
      <c r="KD31" s="10"/>
      <c r="KE31" s="10"/>
      <c r="KF31" s="10"/>
      <c r="KG31" s="10"/>
      <c r="KH31" s="10"/>
      <c r="KI31" s="10"/>
      <c r="KJ31" s="10"/>
      <c r="KK31" s="10"/>
      <c r="KL31" s="10"/>
      <c r="KM31" s="10"/>
      <c r="KN31" s="10"/>
      <c r="KO31" s="10"/>
      <c r="KP31" s="10"/>
      <c r="KQ31" s="10"/>
      <c r="KR31" s="10"/>
      <c r="KS31" s="10"/>
      <c r="KT31" s="10"/>
      <c r="KU31" s="10"/>
      <c r="KV31" s="10"/>
      <c r="KW31" s="10"/>
      <c r="KX31" s="10"/>
      <c r="KY31" s="10"/>
      <c r="KZ31" s="10"/>
      <c r="LA31" s="10"/>
      <c r="LB31" s="10"/>
      <c r="LC31" s="10"/>
      <c r="LD31" s="10"/>
      <c r="LE31" s="10"/>
      <c r="LF31" s="10"/>
      <c r="LG31" s="10"/>
      <c r="LH31" s="10"/>
      <c r="LI31" s="10"/>
      <c r="LJ31" s="10"/>
      <c r="LK31" s="10"/>
      <c r="LL31" s="10"/>
      <c r="LM31" s="10"/>
      <c r="LN31" s="10"/>
      <c r="LO31" s="10"/>
      <c r="LP31" s="10"/>
      <c r="LQ31" s="10"/>
      <c r="LR31" s="10"/>
      <c r="LS31" s="10"/>
      <c r="LT31" s="10"/>
      <c r="LU31" s="10"/>
      <c r="LV31" s="10"/>
      <c r="LW31" s="10"/>
      <c r="LX31" s="10"/>
      <c r="LY31" s="10"/>
      <c r="LZ31" s="10"/>
      <c r="MA31" s="10"/>
      <c r="MB31" s="10"/>
      <c r="MC31" s="10"/>
      <c r="MD31" s="10"/>
      <c r="ME31" s="10"/>
      <c r="MF31" s="10"/>
      <c r="MG31" s="10"/>
      <c r="MH31" s="10"/>
      <c r="MI31" s="10"/>
      <c r="MJ31" s="10"/>
      <c r="MK31" s="10"/>
      <c r="ML31" s="10"/>
      <c r="MM31" s="10"/>
      <c r="MN31" s="10"/>
      <c r="MO31" s="10"/>
      <c r="MP31" s="10"/>
      <c r="MQ31" s="10"/>
      <c r="MR31" s="10"/>
      <c r="MS31" s="10"/>
      <c r="MT31" s="10"/>
      <c r="MU31" s="10"/>
      <c r="MV31" s="10"/>
      <c r="MW31" s="10"/>
      <c r="MX31" s="10"/>
      <c r="MY31" s="10"/>
      <c r="MZ31" s="10"/>
      <c r="NA31" s="10"/>
      <c r="NB31" s="10"/>
      <c r="NC31" s="10"/>
      <c r="ND31" s="10"/>
      <c r="NE31" s="10"/>
      <c r="NF31" s="10"/>
      <c r="NG31" s="10"/>
      <c r="NH31" s="10"/>
      <c r="NI31" s="10"/>
      <c r="NJ31" s="10"/>
      <c r="NK31" s="10"/>
      <c r="NL31" s="10"/>
      <c r="NM31" s="10"/>
      <c r="NN31" s="10"/>
      <c r="NO31" s="10"/>
      <c r="NP31" s="10"/>
      <c r="NQ31" s="10"/>
      <c r="NR31" s="10"/>
      <c r="NS31" s="10"/>
      <c r="NT31" s="10"/>
      <c r="NU31" s="10"/>
      <c r="NV31" s="10"/>
      <c r="NW31" s="10"/>
      <c r="NX31" s="10"/>
      <c r="NY31" s="10"/>
      <c r="NZ31" s="10"/>
      <c r="OA31" s="10"/>
      <c r="OB31" s="10"/>
      <c r="OC31" s="10"/>
      <c r="OD31" s="10"/>
      <c r="OE31" s="10"/>
      <c r="OF31" s="10"/>
      <c r="OG31" s="10"/>
      <c r="OH31" s="10"/>
      <c r="OI31" s="10"/>
      <c r="OJ31" s="10"/>
      <c r="OK31" s="10"/>
      <c r="OL31" s="10"/>
      <c r="OM31" s="10"/>
      <c r="ON31" s="10"/>
      <c r="OO31" s="10"/>
      <c r="OP31" s="10"/>
      <c r="OQ31" s="10"/>
      <c r="OR31" s="10"/>
      <c r="OS31" s="10"/>
      <c r="OT31" s="10"/>
      <c r="OU31" s="10"/>
      <c r="OV31" s="10"/>
      <c r="OW31" s="10"/>
      <c r="OX31" s="10"/>
      <c r="OY31" s="10"/>
      <c r="OZ31" s="10"/>
      <c r="PA31" s="10"/>
      <c r="PB31" s="10"/>
      <c r="PC31" s="10"/>
      <c r="PD31" s="10"/>
      <c r="PE31" s="10"/>
      <c r="PF31" s="10"/>
      <c r="PG31" s="10"/>
      <c r="PH31" s="10"/>
      <c r="PI31" s="10"/>
      <c r="PJ31" s="10"/>
      <c r="PK31" s="10"/>
      <c r="PL31" s="10"/>
      <c r="PM31" s="10"/>
      <c r="PN31" s="10"/>
      <c r="PO31" s="10"/>
      <c r="PP31" s="10"/>
      <c r="PQ31" s="10"/>
      <c r="PR31" s="10"/>
      <c r="PS31" s="10"/>
      <c r="PT31" s="10"/>
      <c r="PU31" s="10"/>
      <c r="PV31" s="10"/>
      <c r="PW31" s="10"/>
      <c r="PX31" s="10"/>
      <c r="PY31" s="10"/>
      <c r="PZ31" s="10"/>
      <c r="QA31" s="10"/>
      <c r="QB31" s="10"/>
      <c r="QC31" s="10"/>
      <c r="QD31" s="10"/>
      <c r="QE31" s="10"/>
      <c r="QF31" s="10"/>
      <c r="QG31" s="10"/>
      <c r="QH31" s="10"/>
      <c r="QI31" s="10"/>
      <c r="QJ31" s="10"/>
      <c r="QK31" s="10"/>
      <c r="QL31" s="10"/>
      <c r="QM31" s="10"/>
      <c r="QN31" s="10"/>
      <c r="QO31" s="10"/>
      <c r="QP31" s="10"/>
      <c r="QQ31" s="10"/>
      <c r="QR31" s="10"/>
      <c r="QS31" s="10"/>
      <c r="QT31" s="10"/>
      <c r="QU31" s="10"/>
      <c r="QV31" s="10"/>
      <c r="QW31" s="10"/>
      <c r="QX31" s="10"/>
      <c r="QY31" s="10"/>
      <c r="QZ31" s="10"/>
      <c r="RA31" s="10"/>
      <c r="RB31" s="10"/>
      <c r="RC31" s="10"/>
      <c r="RD31" s="10"/>
      <c r="RE31" s="10"/>
      <c r="RF31" s="10"/>
      <c r="RG31" s="10"/>
      <c r="RH31" s="10"/>
      <c r="RI31" s="10"/>
      <c r="RJ31" s="10"/>
      <c r="RK31" s="10"/>
      <c r="RL31" s="10"/>
      <c r="RM31" s="10"/>
      <c r="RN31" s="10"/>
      <c r="RO31" s="10"/>
      <c r="RP31" s="10"/>
      <c r="RQ31" s="10"/>
      <c r="RR31" s="10"/>
      <c r="RS31" s="10"/>
      <c r="RT31" s="10"/>
      <c r="RU31" s="10"/>
      <c r="RV31" s="10"/>
      <c r="RW31" s="10"/>
      <c r="RX31" s="10"/>
      <c r="RY31" s="10"/>
      <c r="RZ31" s="10"/>
      <c r="SA31" s="10"/>
      <c r="SB31" s="10"/>
      <c r="SC31" s="10"/>
      <c r="SD31" s="10"/>
      <c r="SE31" s="10"/>
      <c r="SF31" s="10"/>
      <c r="SG31" s="10"/>
      <c r="SH31" s="10"/>
      <c r="SI31" s="10"/>
      <c r="SJ31" s="10"/>
      <c r="SK31" s="10"/>
      <c r="SL31" s="10"/>
      <c r="SM31" s="10"/>
      <c r="SN31" s="10"/>
      <c r="SO31" s="10"/>
      <c r="SP31" s="10"/>
      <c r="SQ31" s="10"/>
      <c r="SR31" s="10"/>
      <c r="SS31" s="10"/>
      <c r="ST31" s="10"/>
      <c r="SU31" s="10"/>
      <c r="SV31" s="10"/>
      <c r="SW31" s="10"/>
      <c r="SX31" s="10"/>
      <c r="SY31" s="10"/>
      <c r="SZ31" s="10"/>
      <c r="TA31" s="10"/>
      <c r="TB31" s="10"/>
      <c r="TC31" s="10"/>
      <c r="TD31" s="10"/>
      <c r="TE31" s="10"/>
      <c r="TF31" s="10"/>
      <c r="TG31" s="10"/>
      <c r="TH31" s="10"/>
      <c r="TI31" s="10"/>
      <c r="TJ31" s="10"/>
      <c r="TK31" s="10"/>
      <c r="TL31" s="10"/>
      <c r="TM31" s="10"/>
      <c r="TN31" s="10"/>
      <c r="TO31" s="10"/>
      <c r="TP31" s="10"/>
      <c r="TQ31" s="10"/>
      <c r="TR31" s="10"/>
      <c r="TS31" s="10"/>
      <c r="TT31" s="10"/>
      <c r="TU31" s="10"/>
      <c r="TV31" s="10"/>
      <c r="TW31" s="10"/>
      <c r="TX31" s="10"/>
      <c r="TY31" s="10"/>
      <c r="TZ31" s="10"/>
      <c r="UA31" s="10"/>
      <c r="UB31" s="10"/>
      <c r="UC31" s="10"/>
      <c r="UD31" s="10"/>
      <c r="UE31" s="10"/>
      <c r="UF31" s="10"/>
      <c r="UG31" s="10"/>
      <c r="UH31" s="10"/>
      <c r="UI31" s="10"/>
      <c r="UJ31" s="10"/>
      <c r="UK31" s="10"/>
      <c r="UL31" s="10"/>
      <c r="UM31" s="10"/>
      <c r="UN31" s="10"/>
      <c r="UO31" s="10"/>
      <c r="UP31" s="10"/>
      <c r="UQ31" s="10"/>
      <c r="UR31" s="10"/>
      <c r="US31" s="10"/>
      <c r="UT31" s="10"/>
      <c r="UU31" s="10"/>
      <c r="UV31" s="10"/>
      <c r="UW31" s="10"/>
      <c r="UX31" s="10"/>
      <c r="UY31" s="10"/>
      <c r="UZ31" s="10"/>
      <c r="VA31" s="10"/>
      <c r="VB31" s="10"/>
      <c r="VC31" s="10"/>
      <c r="VD31" s="10"/>
      <c r="VE31" s="10"/>
      <c r="VF31" s="10"/>
      <c r="VG31" s="10"/>
      <c r="VH31" s="10"/>
      <c r="VI31" s="10"/>
      <c r="VJ31" s="10"/>
      <c r="VK31" s="10"/>
      <c r="VL31" s="10"/>
      <c r="VM31" s="10"/>
      <c r="VN31" s="10"/>
      <c r="VO31" s="10"/>
      <c r="VP31" s="10"/>
      <c r="VQ31" s="10"/>
      <c r="VR31" s="10"/>
      <c r="VS31" s="10"/>
      <c r="VT31" s="10"/>
      <c r="VU31" s="10"/>
      <c r="VV31" s="10"/>
      <c r="VW31" s="10"/>
      <c r="VX31" s="10"/>
      <c r="VY31" s="10"/>
      <c r="VZ31" s="10"/>
      <c r="WA31" s="10"/>
      <c r="WB31" s="10"/>
      <c r="WC31" s="10"/>
      <c r="WD31" s="10"/>
      <c r="WE31" s="10"/>
      <c r="WF31" s="10"/>
      <c r="WG31" s="10"/>
      <c r="WH31" s="10"/>
      <c r="WI31" s="10"/>
      <c r="WJ31" s="10"/>
      <c r="WK31" s="10"/>
      <c r="WL31" s="10"/>
      <c r="WM31" s="10"/>
      <c r="WN31" s="10"/>
      <c r="WO31" s="10"/>
      <c r="WP31" s="10"/>
      <c r="WQ31" s="10"/>
      <c r="WR31" s="10"/>
      <c r="WS31" s="10"/>
      <c r="WT31" s="10"/>
      <c r="WU31" s="10"/>
      <c r="WV31" s="10"/>
      <c r="WW31" s="10"/>
      <c r="WX31" s="10"/>
      <c r="WY31" s="10"/>
      <c r="WZ31" s="10"/>
      <c r="XA31" s="10"/>
      <c r="XB31" s="10"/>
      <c r="XC31" s="10"/>
      <c r="XD31" s="10"/>
      <c r="XE31" s="10"/>
      <c r="XF31" s="10"/>
      <c r="XG31" s="10"/>
      <c r="XH31" s="10"/>
      <c r="XI31" s="10"/>
      <c r="XJ31" s="10"/>
      <c r="XK31" s="10"/>
      <c r="XL31" s="10"/>
      <c r="XM31" s="10"/>
      <c r="XN31" s="10"/>
      <c r="XO31" s="10"/>
      <c r="XP31" s="10"/>
      <c r="XQ31" s="10"/>
      <c r="XR31" s="10"/>
      <c r="XS31" s="10"/>
      <c r="XT31" s="10"/>
      <c r="XU31" s="10"/>
      <c r="XV31" s="10"/>
      <c r="XW31" s="10"/>
      <c r="XX31" s="10"/>
      <c r="XY31" s="10"/>
      <c r="XZ31" s="10"/>
      <c r="YA31" s="10"/>
      <c r="YB31" s="10"/>
      <c r="YC31" s="10"/>
      <c r="YD31" s="10"/>
      <c r="YE31" s="10"/>
      <c r="YF31" s="10"/>
      <c r="YG31" s="10"/>
      <c r="YH31" s="10"/>
      <c r="YI31" s="10"/>
      <c r="YJ31" s="10"/>
      <c r="YK31" s="10"/>
      <c r="YL31" s="10"/>
      <c r="YM31" s="10"/>
      <c r="YN31" s="10"/>
      <c r="YO31" s="10"/>
      <c r="YP31" s="10"/>
      <c r="YQ31" s="10"/>
      <c r="YR31" s="10"/>
      <c r="YS31" s="10"/>
      <c r="YT31" s="10"/>
      <c r="YU31" s="10"/>
      <c r="YV31" s="10"/>
      <c r="YW31" s="10"/>
      <c r="YX31" s="10"/>
      <c r="YY31" s="10"/>
      <c r="YZ31" s="10"/>
      <c r="ZA31" s="10"/>
      <c r="ZB31" s="10"/>
      <c r="ZC31" s="10"/>
      <c r="ZD31" s="10"/>
      <c r="ZE31" s="10"/>
      <c r="ZF31" s="10"/>
      <c r="ZG31" s="10"/>
      <c r="ZH31" s="10"/>
      <c r="ZI31" s="10"/>
      <c r="ZJ31" s="10"/>
      <c r="ZK31" s="10"/>
      <c r="ZL31" s="10"/>
      <c r="ZM31" s="10"/>
      <c r="ZN31" s="10"/>
      <c r="ZO31" s="10"/>
      <c r="ZP31" s="10"/>
      <c r="ZQ31" s="10"/>
      <c r="ZR31" s="10"/>
      <c r="ZS31" s="10"/>
      <c r="ZT31" s="10"/>
      <c r="ZU31" s="10"/>
      <c r="ZV31" s="10"/>
      <c r="ZW31" s="10"/>
      <c r="ZX31" s="10"/>
      <c r="ZY31" s="10"/>
      <c r="ZZ31" s="10"/>
      <c r="AAA31" s="10"/>
      <c r="AAB31" s="10"/>
      <c r="AAC31" s="10"/>
      <c r="AAD31" s="10"/>
      <c r="AAE31" s="10"/>
      <c r="AAF31" s="10"/>
      <c r="AAG31" s="10"/>
      <c r="AAH31" s="10"/>
      <c r="AAI31" s="10"/>
      <c r="AAJ31" s="10"/>
      <c r="AAK31" s="10"/>
      <c r="AAL31" s="10"/>
      <c r="AAM31" s="10"/>
      <c r="AAN31" s="10"/>
      <c r="AAO31" s="10"/>
      <c r="AAP31" s="10"/>
      <c r="AAQ31" s="10"/>
      <c r="AAR31" s="10"/>
      <c r="AAS31" s="10"/>
      <c r="AAT31" s="10"/>
      <c r="AAU31" s="10"/>
      <c r="AAV31" s="10"/>
      <c r="AAW31" s="10"/>
      <c r="AAX31" s="10"/>
      <c r="AAY31" s="10"/>
      <c r="AAZ31" s="10"/>
      <c r="ABA31" s="10"/>
      <c r="ABB31" s="10"/>
      <c r="ABC31" s="10"/>
      <c r="ABD31" s="10"/>
      <c r="ABE31" s="10"/>
      <c r="ABF31" s="10"/>
      <c r="ABG31" s="10"/>
      <c r="ABH31" s="10"/>
      <c r="ABI31" s="10"/>
      <c r="ABJ31" s="10"/>
      <c r="ABK31" s="10"/>
      <c r="ABL31" s="10"/>
      <c r="ABM31" s="10"/>
      <c r="ABN31" s="10"/>
      <c r="ABO31" s="10"/>
      <c r="ABP31" s="10"/>
      <c r="ABQ31" s="10"/>
      <c r="ABR31" s="10"/>
      <c r="ABS31" s="10"/>
      <c r="ABT31" s="10"/>
      <c r="ABU31" s="10"/>
      <c r="ABV31" s="10"/>
      <c r="ABW31" s="10"/>
      <c r="ABX31" s="10"/>
      <c r="ABY31" s="10"/>
      <c r="ABZ31" s="10"/>
      <c r="ACA31" s="10"/>
      <c r="ACB31" s="10"/>
      <c r="ACC31" s="10"/>
      <c r="ACD31" s="10"/>
      <c r="ACE31" s="10"/>
      <c r="ACF31" s="10"/>
      <c r="ACG31" s="10"/>
      <c r="ACH31" s="10"/>
      <c r="ACI31" s="10"/>
      <c r="ACJ31" s="10"/>
      <c r="ACK31" s="10"/>
      <c r="ACL31" s="10"/>
      <c r="ACM31" s="10"/>
      <c r="ACN31" s="10"/>
      <c r="ACO31" s="10"/>
      <c r="ACP31" s="10"/>
      <c r="ACQ31" s="10"/>
      <c r="ACR31" s="10"/>
      <c r="ACS31" s="10"/>
      <c r="ACT31" s="10"/>
      <c r="ACU31" s="10"/>
      <c r="ACV31" s="10"/>
      <c r="ACW31" s="10"/>
      <c r="ACX31" s="10"/>
      <c r="ACY31" s="10"/>
      <c r="ACZ31" s="10"/>
      <c r="ADA31" s="10"/>
      <c r="ADB31" s="10"/>
      <c r="ADC31" s="10"/>
      <c r="ADD31" s="10"/>
      <c r="ADE31" s="10"/>
      <c r="ADF31" s="10"/>
      <c r="ADG31" s="10"/>
      <c r="ADH31" s="10"/>
      <c r="ADI31" s="10"/>
      <c r="ADJ31" s="10"/>
      <c r="ADK31" s="10"/>
      <c r="ADL31" s="10"/>
      <c r="ADM31" s="10"/>
      <c r="ADN31" s="10"/>
      <c r="ADO31" s="10"/>
      <c r="ADP31" s="10"/>
      <c r="ADQ31" s="10"/>
      <c r="ADR31" s="10"/>
      <c r="ADS31" s="10"/>
      <c r="ADT31" s="10"/>
      <c r="ADU31" s="10"/>
      <c r="ADV31" s="10"/>
      <c r="ADW31" s="10"/>
      <c r="ADX31" s="10"/>
      <c r="ADY31" s="10"/>
      <c r="ADZ31" s="10"/>
      <c r="AEA31" s="10"/>
      <c r="AEB31" s="10"/>
      <c r="AEC31" s="10"/>
      <c r="AED31" s="10"/>
      <c r="AEE31" s="10"/>
      <c r="AEF31" s="10"/>
      <c r="AEG31" s="10"/>
      <c r="AEH31" s="10"/>
      <c r="AEI31" s="10"/>
      <c r="AEJ31" s="10"/>
      <c r="AEK31" s="10"/>
      <c r="AEL31" s="10"/>
      <c r="AEM31" s="10"/>
      <c r="AEN31" s="10"/>
      <c r="AEO31" s="10"/>
      <c r="AEP31" s="10"/>
      <c r="AEQ31" s="10"/>
      <c r="AER31" s="10"/>
      <c r="AES31" s="10"/>
      <c r="AET31" s="10"/>
      <c r="AEU31" s="10"/>
      <c r="AEV31" s="10"/>
      <c r="AEW31" s="10"/>
      <c r="AEX31" s="10"/>
      <c r="AEY31" s="10"/>
      <c r="AEZ31" s="10"/>
      <c r="AFA31" s="10"/>
      <c r="AFB31" s="10"/>
      <c r="AFC31" s="10"/>
      <c r="AFD31" s="10"/>
      <c r="AFE31" s="10"/>
      <c r="AFF31" s="10"/>
      <c r="AFG31" s="10"/>
      <c r="AFH31" s="10"/>
      <c r="AFI31" s="10"/>
      <c r="AFJ31" s="10"/>
      <c r="AFK31" s="10"/>
      <c r="AFL31" s="10"/>
      <c r="AFM31" s="10"/>
      <c r="AFN31" s="10"/>
      <c r="AFO31" s="10"/>
      <c r="AFP31" s="10"/>
      <c r="AFQ31" s="10"/>
      <c r="AFR31" s="10"/>
      <c r="AFS31" s="10"/>
      <c r="AFT31" s="10"/>
      <c r="AFU31" s="10"/>
      <c r="AFV31" s="10"/>
      <c r="AFW31" s="10"/>
      <c r="AFX31" s="10"/>
      <c r="AFY31" s="10"/>
      <c r="AFZ31" s="10"/>
      <c r="AGA31" s="10"/>
      <c r="AGB31" s="10"/>
      <c r="AGC31" s="10"/>
      <c r="AGD31" s="10"/>
      <c r="AGE31" s="10"/>
      <c r="AGF31" s="10"/>
      <c r="AGG31" s="10"/>
      <c r="AGH31" s="10"/>
      <c r="AGI31" s="10"/>
      <c r="AGJ31" s="10"/>
      <c r="AGK31" s="10"/>
      <c r="AGL31" s="10"/>
      <c r="AGM31" s="10"/>
      <c r="AGN31" s="10"/>
      <c r="AGO31" s="10"/>
      <c r="AGP31" s="10"/>
      <c r="AGQ31" s="10"/>
      <c r="AGR31" s="10"/>
      <c r="AGS31" s="10"/>
      <c r="AGT31" s="10"/>
      <c r="AGU31" s="10"/>
      <c r="AGV31" s="10"/>
      <c r="AGW31" s="10"/>
      <c r="AGX31" s="10"/>
      <c r="AGY31" s="10"/>
      <c r="AGZ31" s="10"/>
      <c r="AHA31" s="10"/>
      <c r="AHB31" s="10"/>
      <c r="AHC31" s="10"/>
      <c r="AHD31" s="10"/>
      <c r="AHE31" s="10"/>
      <c r="AHF31" s="10"/>
      <c r="AHG31" s="10"/>
      <c r="AHH31" s="10"/>
      <c r="AHI31" s="10"/>
      <c r="AHJ31" s="10"/>
      <c r="AHK31" s="10"/>
      <c r="AHL31" s="10"/>
      <c r="AHM31" s="10"/>
      <c r="AHN31" s="10"/>
      <c r="AHO31" s="10"/>
      <c r="AHP31" s="10"/>
      <c r="AHQ31" s="10"/>
      <c r="AHR31" s="10"/>
      <c r="AHS31" s="10"/>
      <c r="AHT31" s="10"/>
      <c r="AHU31" s="10"/>
      <c r="AHV31" s="10"/>
      <c r="AHW31" s="10"/>
      <c r="AHX31" s="10"/>
      <c r="AHY31" s="10"/>
      <c r="AHZ31" s="10"/>
      <c r="AIA31" s="10"/>
      <c r="AIB31" s="10"/>
      <c r="AIC31" s="10"/>
      <c r="AID31" s="10"/>
      <c r="AIE31" s="10"/>
      <c r="AIF31" s="10"/>
      <c r="AIG31" s="10"/>
      <c r="AIH31" s="10"/>
      <c r="AII31" s="10"/>
      <c r="AIJ31" s="10"/>
      <c r="AIK31" s="10"/>
      <c r="AIL31" s="10"/>
      <c r="AIM31" s="10"/>
      <c r="AIN31" s="10"/>
      <c r="AIO31" s="10"/>
      <c r="AIP31" s="10"/>
      <c r="AIQ31" s="10"/>
      <c r="AIR31" s="10"/>
      <c r="AIS31" s="10"/>
      <c r="AIT31" s="10"/>
      <c r="AIU31" s="10"/>
      <c r="AIV31" s="10"/>
      <c r="AIW31" s="10"/>
      <c r="AIX31" s="10"/>
      <c r="AIY31" s="10"/>
      <c r="AIZ31" s="10"/>
      <c r="AJA31" s="10"/>
      <c r="AJB31" s="10"/>
      <c r="AJC31" s="10"/>
      <c r="AJD31" s="10"/>
      <c r="AJE31" s="10"/>
      <c r="AJF31" s="10"/>
      <c r="AJG31" s="10"/>
      <c r="AJH31" s="10"/>
      <c r="AJI31" s="10"/>
      <c r="AJJ31" s="10"/>
      <c r="AJK31" s="10"/>
      <c r="AJL31" s="10"/>
      <c r="AJM31" s="10"/>
      <c r="AJN31" s="10"/>
      <c r="AJO31" s="10"/>
      <c r="AJP31" s="10"/>
      <c r="AJQ31" s="10"/>
      <c r="AJR31" s="10"/>
      <c r="AJS31" s="10"/>
      <c r="AJT31" s="10"/>
      <c r="AJU31" s="10"/>
      <c r="AJV31" s="10"/>
      <c r="AJW31" s="10"/>
      <c r="AJX31" s="10"/>
      <c r="AJY31" s="10"/>
      <c r="AJZ31" s="10"/>
      <c r="AKA31" s="10"/>
      <c r="AKB31" s="10"/>
      <c r="AKC31" s="10"/>
      <c r="AKD31" s="10"/>
      <c r="AKE31" s="10"/>
      <c r="AKF31" s="10"/>
      <c r="AKG31" s="10"/>
      <c r="AKH31" s="10"/>
      <c r="AKI31" s="10"/>
      <c r="AKJ31" s="10"/>
      <c r="AKK31" s="10"/>
      <c r="AKL31" s="10"/>
      <c r="AKM31" s="10"/>
      <c r="AKN31" s="10"/>
      <c r="AKO31" s="10"/>
      <c r="AKP31" s="10"/>
      <c r="AKQ31" s="10"/>
      <c r="AKR31" s="10"/>
      <c r="AKS31" s="10"/>
      <c r="AKT31" s="10"/>
      <c r="AKU31" s="10"/>
      <c r="AKV31" s="10"/>
      <c r="AKW31" s="10"/>
      <c r="AKX31" s="10"/>
      <c r="AKY31" s="10"/>
      <c r="AKZ31" s="10"/>
      <c r="ALA31" s="10"/>
      <c r="ALB31" s="10"/>
      <c r="ALC31" s="10"/>
      <c r="ALD31" s="10"/>
      <c r="ALE31" s="10"/>
      <c r="ALF31" s="10"/>
      <c r="ALG31" s="10"/>
      <c r="ALH31" s="10"/>
      <c r="ALI31" s="10"/>
      <c r="ALJ31" s="10"/>
      <c r="ALK31" s="10"/>
      <c r="ALL31" s="10"/>
      <c r="ALM31" s="10"/>
      <c r="ALN31" s="10"/>
      <c r="ALO31" s="10"/>
      <c r="ALP31" s="10"/>
      <c r="ALQ31" s="10"/>
      <c r="ALR31" s="10"/>
      <c r="ALS31" s="10"/>
      <c r="ALT31" s="10"/>
      <c r="ALU31" s="10"/>
      <c r="ALV31" s="10"/>
      <c r="ALW31" s="10"/>
      <c r="ALX31" s="10"/>
      <c r="ALY31" s="10"/>
      <c r="ALZ31" s="10"/>
      <c r="AMA31" s="10"/>
      <c r="AMB31" s="10"/>
      <c r="AMC31" s="10"/>
      <c r="AMD31" s="10"/>
      <c r="AME31" s="10"/>
      <c r="AMF31" s="10"/>
      <c r="AMG31" s="10"/>
      <c r="AMH31" s="10"/>
      <c r="AMI31" s="10"/>
      <c r="AMJ31" s="10"/>
      <c r="AMK31" s="10"/>
      <c r="AML31" s="10"/>
    </row>
    <row r="32" spans="1:1026" s="11" customFormat="1" x14ac:dyDescent="0.5">
      <c r="A32" s="6" t="s">
        <v>79</v>
      </c>
      <c r="B32" s="6" t="s">
        <v>16</v>
      </c>
      <c r="C32" s="6" t="s">
        <v>21</v>
      </c>
      <c r="D32" s="6" t="s">
        <v>50</v>
      </c>
      <c r="E32" s="6" t="s">
        <v>18</v>
      </c>
      <c r="F32" s="6">
        <v>0</v>
      </c>
      <c r="G32" s="6">
        <v>1</v>
      </c>
      <c r="H32" s="1" t="str" cm="1">
        <f t="array" ref="H32">_xlfn.SWITCH(B32, "addu", "000000","add", "010000", "subu", "001000","sub", "011000", "srl", "010001", "sra", "011001", "sll", "010010", "and", "010011", "or", "010100", "xor", "010101", "nor", "010110", "lui", "010111", "TODO")</f>
        <v>010000</v>
      </c>
      <c r="I32" s="6">
        <v>1</v>
      </c>
      <c r="J32" s="6">
        <v>0</v>
      </c>
      <c r="K32" s="6">
        <v>1</v>
      </c>
      <c r="L32" s="6" t="str">
        <f t="shared" si="1"/>
        <v>00</v>
      </c>
      <c r="M32" s="6">
        <v>0</v>
      </c>
      <c r="N32" s="6">
        <v>0</v>
      </c>
      <c r="O32" s="6">
        <v>1</v>
      </c>
      <c r="P32" s="6">
        <v>0</v>
      </c>
      <c r="Q32" s="6">
        <v>0</v>
      </c>
      <c r="R32" s="6">
        <v>0</v>
      </c>
      <c r="S32" s="6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  <c r="AML32" s="10"/>
    </row>
    <row r="33" spans="1:19" x14ac:dyDescent="0.5">
      <c r="A33" s="1" t="s">
        <v>80</v>
      </c>
      <c r="B33" s="1" t="s">
        <v>57</v>
      </c>
      <c r="C33" s="1" t="s">
        <v>17</v>
      </c>
      <c r="D33" s="1" t="s">
        <v>18</v>
      </c>
      <c r="E33" s="1" t="s">
        <v>69</v>
      </c>
      <c r="F33" s="1">
        <v>0</v>
      </c>
      <c r="G33" s="1">
        <v>0</v>
      </c>
      <c r="H33" s="1" t="str" cm="1">
        <f t="array" ref="H33">_xlfn.SWITCH(B33, "addu", "000000","add", "010000", "subu", "001000","sub", "011000", "srl", "010001", "sra", "011001", "sll", "010010", "and", "010011", "or", "010100", "xor", "010101", "nor", "010110", "lui", "010111", "TODO")</f>
        <v>010010</v>
      </c>
      <c r="I33" s="1">
        <v>0</v>
      </c>
      <c r="J33" s="1">
        <v>0</v>
      </c>
      <c r="K33" s="1">
        <v>1</v>
      </c>
      <c r="L33" s="1" t="str">
        <f t="shared" si="1"/>
        <v>01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/>
    </row>
    <row r="34" spans="1:19" x14ac:dyDescent="0.5">
      <c r="A34" s="1" t="s">
        <v>81</v>
      </c>
      <c r="B34" s="1" t="s">
        <v>59</v>
      </c>
      <c r="C34" s="1" t="s">
        <v>17</v>
      </c>
      <c r="D34" s="1" t="s">
        <v>18</v>
      </c>
      <c r="E34" s="1" t="s">
        <v>82</v>
      </c>
      <c r="F34" s="1">
        <v>0</v>
      </c>
      <c r="G34" s="1">
        <v>0</v>
      </c>
      <c r="H34" s="1" t="str" cm="1">
        <f t="array" ref="H34">_xlfn.SWITCH(B34, "addu", "000000","add", "010000", "subu", "001000","sub", "011000", "srl", "010001", "sra", "011001", "sll", "010010", "and", "010011", "or", "010100", "xor", "010101", "nor", "010110", "lui", "010111", "TODO")</f>
        <v>010001</v>
      </c>
      <c r="I34" s="1">
        <v>0</v>
      </c>
      <c r="J34" s="1">
        <v>0</v>
      </c>
      <c r="K34" s="1">
        <v>1</v>
      </c>
      <c r="L34" s="1" t="str">
        <f t="shared" si="1"/>
        <v>01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/>
    </row>
    <row r="35" spans="1:19" x14ac:dyDescent="0.5">
      <c r="A35" s="1" t="s">
        <v>83</v>
      </c>
      <c r="B35" s="1" t="s">
        <v>61</v>
      </c>
      <c r="C35" s="1" t="s">
        <v>17</v>
      </c>
      <c r="D35" s="1" t="s">
        <v>18</v>
      </c>
      <c r="E35" s="1" t="s">
        <v>86</v>
      </c>
      <c r="F35" s="1">
        <v>0</v>
      </c>
      <c r="G35" s="1">
        <v>0</v>
      </c>
      <c r="H35" s="1" t="str" cm="1">
        <f t="array" ref="H35">_xlfn.SWITCH(B35, "addu", "000000","add", "010000", "subu", "001000","sub", "011000", "srl", "010001", "sra", "011001", "sll", "010010", "and", "010011", "or", "010100", "xor", "010101", "nor", "010110", "lui", "010111", "TODO")</f>
        <v>011001</v>
      </c>
      <c r="I35" s="1">
        <v>0</v>
      </c>
      <c r="J35" s="1">
        <v>0</v>
      </c>
      <c r="K35" s="1">
        <v>1</v>
      </c>
      <c r="L35" s="1" t="str">
        <f t="shared" si="1"/>
        <v>01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/>
    </row>
    <row r="37" spans="1:19" x14ac:dyDescent="0.5">
      <c r="B37" s="3" t="s">
        <v>85</v>
      </c>
    </row>
    <row r="38" spans="1:19" x14ac:dyDescent="0.5">
      <c r="H38" s="4"/>
    </row>
    <row r="39" spans="1:19" x14ac:dyDescent="0.5">
      <c r="H39" s="4"/>
    </row>
  </sheetData>
  <mergeCells count="6">
    <mergeCell ref="A1:A2"/>
    <mergeCell ref="C1:C2"/>
    <mergeCell ref="D1:D2"/>
    <mergeCell ref="E1:E2"/>
    <mergeCell ref="G1:R1"/>
    <mergeCell ref="B1:B2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Duwe, Henry J [E CPE]</dc:creator>
  <dc:description/>
  <cp:lastModifiedBy>Alek Norris</cp:lastModifiedBy>
  <cp:revision>16</cp:revision>
  <dcterms:created xsi:type="dcterms:W3CDTF">2019-02-19T16:35:40Z</dcterms:created>
  <dcterms:modified xsi:type="dcterms:W3CDTF">2024-03-21T16:27:56Z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