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ADMINISTRATION " sheetId="238" r:id="rId1"/>
    <sheet name="MAINTENANCE" sheetId="2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<sst xmlns="http://schemas.openxmlformats.org/spreadsheetml/2006/main" count="28" uniqueCount="15">
  <si>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 xml:space="preserve">ADMINiSTRATION </t>
  </si>
  <si>
    <t>NOM ET PRENOM</t>
  </si>
  <si>
    <t>R</t>
  </si>
  <si>
    <t>A.S</t>
  </si>
  <si>
    <t>A.A</t>
  </si>
  <si>
    <t>MP</t>
  </si>
  <si>
    <t>CM</t>
  </si>
  <si>
    <t>CA</t>
  </si>
  <si>
    <t>DC</t>
  </si>
  <si>
    <t>S.S</t>
  </si>
  <si>
    <t>PFS</t>
  </si>
  <si>
    <t>P</t>
  </si>
  <si>
    <t>TOTAL JOURS</t>
  </si>
  <si>
    <t xml:space="preserve">HS 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</si>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</sst>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3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4"/>
      <name val="Cambria"/>
      <charset val="134"/>
      <scheme val="major"/>
    </font>
    <font>
      <b/>
      <i/>
      <sz val="12"/>
      <color theme="1"/>
      <name val="Cambria"/>
      <charset val="134"/>
    </font>
    <font>
      <b/>
      <sz val="10"/>
      <name val="Century Gothic"/>
      <charset val="134"/>
    </font>
    <font>
      <b/>
      <i/>
      <sz val="14"/>
      <name val="Cambria"/>
      <charset val="134"/>
    </font>
    <font>
      <b/>
      <i/>
      <sz val="14"/>
      <color theme="0"/>
      <name val="Cambria"/>
      <charset val="134"/>
    </font>
    <font>
      <b/>
      <i/>
      <sz val="14"/>
      <color theme="1"/>
      <name val="Cambria"/>
      <charset val="134"/>
    </font>
    <font>
      <b/>
      <i/>
      <sz val="14"/>
      <color rgb="FFC00000"/>
      <name val="Cambria"/>
      <charset val="134"/>
    </font>
    <font>
      <b/>
      <i/>
      <sz val="14"/>
      <color rgb="FFFF0000"/>
      <name val="Cambria"/>
      <charset val="134"/>
    </font>
    <font>
      <b/>
      <i/>
      <sz val="20"/>
      <color theme="0"/>
      <name val="Cambria"/>
      <charset val="134"/>
      <scheme val="major"/>
    </font>
    <font>
      <b/>
      <sz val="14"/>
      <color theme="1"/>
      <name val="Calibri"/>
      <charset val="134"/>
      <scheme val="minor"/>
    </font>
    <font>
      <b/>
      <i/>
      <sz val="10"/>
      <name val="Cambria"/>
      <charset val="134"/>
    </font>
    <font>
      <b/>
      <i/>
      <sz val="12"/>
      <name val="Cambria"/>
      <charset val="134"/>
    </font>
    <font>
      <b/>
      <i/>
      <sz val="11"/>
      <name val="Cambria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15" applyNumberFormat="0" applyAlignment="0" applyProtection="0">
      <alignment vertical="center"/>
    </xf>
    <xf numFmtId="0" fontId="26" fillId="12" borderId="16" applyNumberFormat="0" applyAlignment="0" applyProtection="0">
      <alignment vertical="center"/>
    </xf>
    <xf numFmtId="0" fontId="27" fillId="12" borderId="15" applyNumberFormat="0" applyAlignment="0" applyProtection="0">
      <alignment vertical="center"/>
    </xf>
    <xf numFmtId="0" fontId="28" fillId="13" borderId="17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/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Border="1"/>
    <xf numFmtId="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9" fontId="1" fillId="0" borderId="0" xfId="0" applyNumberFormat="1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29" applyFont="1" applyFill="1" applyBorder="1" applyAlignment="1">
      <alignment horizontal="center" vertical="center"/>
    </xf>
    <xf numFmtId="0" fontId="3" fillId="3" borderId="4" xfId="29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9" fontId="0" fillId="6" borderId="8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9" fontId="11" fillId="0" borderId="0" xfId="0" applyNumberFormat="1" applyFont="1" applyFill="1" applyBorder="1" applyAlignment="1">
      <alignment vertical="center" textRotation="180"/>
    </xf>
    <xf numFmtId="0" fontId="11" fillId="0" borderId="0" xfId="0" applyFont="1" applyFill="1" applyBorder="1" applyAlignment="1">
      <alignment vertical="center" textRotation="180"/>
    </xf>
    <xf numFmtId="0" fontId="3" fillId="4" borderId="4" xfId="0" applyFont="1" applyFill="1" applyBorder="1" applyAlignment="1">
      <alignment horizontal="center" vertical="center"/>
    </xf>
    <xf numFmtId="0" fontId="5" fillId="7" borderId="3" xfId="25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2" fillId="9" borderId="3" xfId="25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4" fillId="9" borderId="8" xfId="25" applyFont="1" applyFill="1" applyBorder="1" applyAlignment="1">
      <alignment horizontal="center" vertical="center" wrapText="1"/>
    </xf>
    <xf numFmtId="0" fontId="0" fillId="0" borderId="3" xfId="0" applyBorder="1"/>
    <xf numFmtId="9" fontId="15" fillId="0" borderId="7" xfId="0" applyNumberFormat="1" applyFont="1" applyBorder="1" applyAlignment="1">
      <alignment horizontal="center" vertical="center"/>
    </xf>
    <xf numFmtId="0" fontId="0" fillId="0" borderId="7" xfId="0" applyBorder="1"/>
    <xf numFmtId="9" fontId="15" fillId="0" borderId="3" xfId="0" applyNumberFormat="1" applyFont="1" applyBorder="1" applyAlignment="1">
      <alignment horizontal="center" vertical="center"/>
    </xf>
    <xf numFmtId="0" fontId="0" fillId="0" borderId="9" xfId="0" applyBorder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24">
    <dxf>
      <fill>
        <patternFill patternType="solid">
          <bgColor rgb="FFFFC000"/>
        </patternFill>
      </fill>
    </dxf>
    <dxf>
      <fill>
        <patternFill patternType="solid">
          <bgColor theme="8" tint="0.399945066682943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theme="6" tint="-0.249946592608417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2" tint="-0.249946592608417"/>
        </patternFill>
      </fill>
    </dxf>
    <dxf>
      <fill>
        <patternFill patternType="solid">
          <bgColor rgb="FF7030A0"/>
        </patternFill>
      </fill>
    </dxf>
    <dxf>
      <fill>
        <patternFill patternType="solid">
          <fgColor theme="0"/>
          <bgColor rgb="FF00B050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5" tint="-0.499984740745262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theme="3" tint="0.599963377788629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049989318521683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theme="8" tint="-0.499984740745262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theme="8" tint="0.79998168889431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4"/>
  <sheetViews>
    <sheetView workbookViewId="0">
      <selection activeCell="AL8" sqref="AL8"/>
    </sheetView>
  </sheetViews>
  <sheetFormatPr defaultColWidth="11" defaultRowHeight="15"/>
  <cols>
    <col min="1" max="1" width="4.42857142857143" customWidth="1"/>
    <col min="2" max="2" width="32.8571428571429" customWidth="1"/>
    <col min="3" max="33" width="5.71428571428571" customWidth="1"/>
    <col min="34" max="43" width="4.71428571428571" customWidth="1"/>
    <col min="44" max="44" width="10.2857142857143" customWidth="1"/>
  </cols>
  <sheetData>
    <row r="1" ht="26.25" spans="9:19">
      <c r="I1" s="26" t="s">
        <v>0</v>
      </c>
      <c r="J1" s="27"/>
      <c r="K1" s="27"/>
      <c r="L1" s="27"/>
      <c r="M1" s="27"/>
      <c r="N1" s="27"/>
      <c r="O1" s="27"/>
      <c r="P1" s="27"/>
      <c r="Q1" s="27"/>
      <c r="R1" s="27"/>
      <c r="S1" s="33"/>
    </row>
    <row r="2" ht="18.75" spans="2:33">
      <c r="B2" s="1"/>
      <c r="C2" s="2"/>
      <c r="D2" s="3"/>
      <c r="E2" s="3"/>
      <c r="F2" s="3"/>
      <c r="G2" s="4"/>
      <c r="H2" s="3"/>
      <c r="I2" s="3"/>
      <c r="J2" s="3"/>
      <c r="K2" s="3"/>
      <c r="L2" s="28"/>
      <c r="M2" s="28"/>
      <c r="N2" s="28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3"/>
      <c r="AB2" s="3"/>
      <c r="AC2" s="3"/>
      <c r="AD2" s="4"/>
      <c r="AE2" s="34"/>
      <c r="AF2" s="34"/>
      <c r="AG2" s="1"/>
    </row>
    <row r="3" ht="18.75" spans="2:33">
      <c r="B3" s="1"/>
      <c r="C3" s="5"/>
      <c r="D3" s="3"/>
      <c r="E3" s="3"/>
      <c r="F3" s="3"/>
      <c r="G3" s="6"/>
      <c r="H3" s="3"/>
      <c r="I3" s="3"/>
      <c r="J3" s="3"/>
      <c r="K3" s="3"/>
      <c r="L3" s="29"/>
      <c r="M3" s="29"/>
      <c r="N3" s="29"/>
      <c r="O3" s="3"/>
      <c r="P3" s="3"/>
      <c r="Q3" s="3"/>
      <c r="R3" s="3"/>
      <c r="S3" s="3"/>
      <c r="T3" s="3"/>
      <c r="U3" s="6"/>
      <c r="V3" s="3"/>
      <c r="W3" s="3"/>
      <c r="X3" s="3"/>
      <c r="Y3" s="3"/>
      <c r="Z3" s="3"/>
      <c r="AA3" s="3"/>
      <c r="AB3" s="3"/>
      <c r="AC3" s="3"/>
      <c r="AD3" s="6"/>
      <c r="AE3" s="35"/>
      <c r="AF3" s="35"/>
      <c r="AG3" s="1"/>
    </row>
    <row r="4" ht="19.5" spans="2:33">
      <c r="B4" s="1"/>
      <c r="C4" s="5"/>
      <c r="D4" s="3"/>
      <c r="E4" s="3"/>
      <c r="F4" s="3"/>
      <c r="G4" s="6"/>
      <c r="H4" s="3"/>
      <c r="I4" s="3"/>
      <c r="J4" s="3"/>
      <c r="K4" s="3"/>
      <c r="L4" s="30"/>
      <c r="M4" s="30"/>
      <c r="N4" s="30"/>
      <c r="O4" s="3"/>
      <c r="P4" s="3"/>
      <c r="Q4" s="3"/>
      <c r="R4" s="3"/>
      <c r="S4" s="3"/>
      <c r="T4" s="3"/>
      <c r="U4" s="6"/>
      <c r="V4" s="3"/>
      <c r="W4" s="3"/>
      <c r="X4" s="3"/>
      <c r="Y4" s="3"/>
      <c r="Z4" s="3"/>
      <c r="AA4" s="3"/>
      <c r="AB4" s="3"/>
      <c r="AC4" s="3"/>
      <c r="AD4" s="6"/>
      <c r="AE4" s="35"/>
      <c r="AF4" s="35"/>
      <c r="AG4" s="1"/>
    </row>
    <row r="5" ht="16.5" spans="1:33">
      <c r="A5" s="7" t="s">
        <v>1</v>
      </c>
      <c r="B5" s="8"/>
      <c r="C5" s="9"/>
      <c r="D5" s="10"/>
      <c r="E5" s="9"/>
      <c r="F5" s="9"/>
      <c r="G5" s="9"/>
      <c r="H5" s="9"/>
      <c r="I5" s="9"/>
      <c r="J5" s="9"/>
      <c r="K5" s="10"/>
      <c r="L5" s="9"/>
      <c r="M5" s="9"/>
      <c r="N5" s="9"/>
      <c r="O5" s="9"/>
      <c r="P5" s="9"/>
      <c r="Q5" s="9"/>
      <c r="R5" s="10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10"/>
      <c r="AG5" s="9"/>
    </row>
    <row r="6" ht="26.25" spans="1:44">
      <c r="A6" s="11"/>
      <c r="B6" s="12"/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31">
        <v>8</v>
      </c>
      <c r="K6" s="13">
        <v>9</v>
      </c>
      <c r="L6" s="13">
        <v>10</v>
      </c>
      <c r="M6" s="13">
        <v>11</v>
      </c>
      <c r="N6" s="31">
        <v>12</v>
      </c>
      <c r="O6" s="13">
        <v>13</v>
      </c>
      <c r="P6" s="13">
        <v>14</v>
      </c>
      <c r="Q6" s="31">
        <v>15</v>
      </c>
      <c r="R6" s="13">
        <v>16</v>
      </c>
      <c r="S6" s="31">
        <v>17</v>
      </c>
      <c r="T6" s="13">
        <v>18</v>
      </c>
      <c r="U6" s="31">
        <v>19</v>
      </c>
      <c r="V6" s="13">
        <v>20</v>
      </c>
      <c r="W6" s="13">
        <v>21</v>
      </c>
      <c r="X6" s="31">
        <v>22</v>
      </c>
      <c r="Y6" s="13">
        <v>23</v>
      </c>
      <c r="Z6" s="31">
        <v>24</v>
      </c>
      <c r="AA6" s="13">
        <v>25</v>
      </c>
      <c r="AB6" s="31">
        <v>26</v>
      </c>
      <c r="AC6" s="13">
        <v>27</v>
      </c>
      <c r="AD6" s="31">
        <v>28</v>
      </c>
      <c r="AE6" s="13">
        <v>29</v>
      </c>
      <c r="AF6" s="36">
        <v>30</v>
      </c>
      <c r="AG6" s="13">
        <v>31</v>
      </c>
      <c r="AH6" s="37" t="s">
        <v>2</v>
      </c>
      <c r="AI6" s="37" t="s">
        <v>3</v>
      </c>
      <c r="AJ6" s="37" t="s">
        <v>4</v>
      </c>
      <c r="AK6" s="37" t="s">
        <v>5</v>
      </c>
      <c r="AL6" s="37" t="s">
        <v>6</v>
      </c>
      <c r="AM6" s="37" t="s">
        <v>7</v>
      </c>
      <c r="AN6" s="37" t="s">
        <v>8</v>
      </c>
      <c r="AO6" s="37" t="s">
        <v>9</v>
      </c>
      <c r="AP6" s="37" t="s">
        <v>10</v>
      </c>
      <c r="AQ6" s="37" t="s">
        <v>11</v>
      </c>
      <c r="AR6" s="39" t="s">
        <v>12</v>
      </c>
    </row>
    <row r="7" ht="18.75" spans="1:44">
      <c r="A7" s="14">
        <v>1</v>
      </c>
      <c r="B7" s="15"/>
      <c r="C7" s="16"/>
      <c r="D7" s="16"/>
      <c r="E7" s="16"/>
      <c r="F7" s="16"/>
      <c r="G7" s="16"/>
      <c r="H7" s="16"/>
      <c r="I7" s="32"/>
      <c r="J7" s="16"/>
      <c r="K7" s="32"/>
      <c r="L7" s="32"/>
      <c r="M7" s="32"/>
      <c r="N7" s="16"/>
      <c r="O7" s="32"/>
      <c r="P7" s="32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8">
        <f t="shared" ref="AH7:AH70" si="0">COUNTIF(C7:AG7,"=R")</f>
        <v>0</v>
      </c>
      <c r="AI7" s="38">
        <f>COUNTIF(C7:AG7,"=A.S")</f>
        <v>0</v>
      </c>
      <c r="AJ7" s="38">
        <f>COUNTIF(D7:AH7,"=A.A")</f>
        <v>0</v>
      </c>
      <c r="AK7" s="38">
        <f t="shared" ref="AK7:AK70" si="1">COUNTIF(C7:AG7,"=MP")</f>
        <v>0</v>
      </c>
      <c r="AL7" s="38">
        <f t="shared" ref="AL7:AL70" si="2">COUNTIF(C7:AG7,"=CM")</f>
        <v>0</v>
      </c>
      <c r="AM7" s="38">
        <f>COUNTIF(C7:AG7,"=CA")</f>
        <v>0</v>
      </c>
      <c r="AN7" s="38">
        <f t="shared" ref="AN7:AN70" si="3">COUNTIF(C7:AG7,"=DC")</f>
        <v>0</v>
      </c>
      <c r="AO7" s="40">
        <f t="shared" ref="AO7:AO70" si="4">COUNTIF(C7:AG7,"=S.S")</f>
        <v>0</v>
      </c>
      <c r="AP7" s="40">
        <f>COUNTIF(C7:AG7,"=PFS")</f>
        <v>0</v>
      </c>
      <c r="AQ7" s="41">
        <f t="shared" ref="AQ7:AQ70" si="5">COUNTIF(C7:AG7,"=P")</f>
        <v>0</v>
      </c>
      <c r="AR7" s="42">
        <f>SUM(AH7:AQ7)</f>
        <v>0</v>
      </c>
    </row>
    <row r="8" ht="18.75" spans="1:44">
      <c r="A8" s="17">
        <v>2</v>
      </c>
      <c r="B8" s="15"/>
      <c r="C8" s="16"/>
      <c r="D8" s="16"/>
      <c r="E8" s="16"/>
      <c r="F8" s="16"/>
      <c r="G8" s="16"/>
      <c r="H8" s="16"/>
      <c r="I8" s="32"/>
      <c r="J8" s="16"/>
      <c r="K8" s="32"/>
      <c r="L8" s="16"/>
      <c r="M8" s="32"/>
      <c r="N8" s="16"/>
      <c r="O8" s="16"/>
      <c r="P8" s="32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8">
        <f t="shared" si="0"/>
        <v>0</v>
      </c>
      <c r="AI8" s="38">
        <f t="shared" ref="AI8:AI71" si="6">COUNTIF(C8:AG8,"=A.S")</f>
        <v>0</v>
      </c>
      <c r="AJ8" s="38">
        <f t="shared" ref="AJ8:AJ71" si="7">COUNTIF(D8:AH8,"=A.A")</f>
        <v>0</v>
      </c>
      <c r="AK8" s="38">
        <f t="shared" si="1"/>
        <v>0</v>
      </c>
      <c r="AL8" s="38">
        <f t="shared" si="2"/>
        <v>0</v>
      </c>
      <c r="AM8" s="38">
        <f t="shared" ref="AM8:AM71" si="8">COUNTIF(C8:AG8,"=CA")</f>
        <v>0</v>
      </c>
      <c r="AN8" s="38">
        <f t="shared" si="3"/>
        <v>0</v>
      </c>
      <c r="AO8" s="40">
        <f t="shared" si="4"/>
        <v>0</v>
      </c>
      <c r="AP8" s="40">
        <f t="shared" ref="AP8:AP39" si="9">COUNTIF(C8:AG8,"=PFS")</f>
        <v>0</v>
      </c>
      <c r="AQ8" s="41">
        <f t="shared" si="5"/>
        <v>0</v>
      </c>
      <c r="AR8" s="42">
        <f t="shared" ref="AR8:AR64" si="10">SUM(AH8:AQ8)</f>
        <v>0</v>
      </c>
    </row>
    <row r="9" ht="18.75" spans="1:44">
      <c r="A9" s="14">
        <v>3</v>
      </c>
      <c r="B9" s="15"/>
      <c r="C9" s="16"/>
      <c r="D9" s="16"/>
      <c r="E9" s="16"/>
      <c r="F9" s="16"/>
      <c r="G9" s="16"/>
      <c r="H9" s="16"/>
      <c r="I9" s="32"/>
      <c r="J9" s="16"/>
      <c r="K9" s="32"/>
      <c r="L9" s="16"/>
      <c r="M9" s="32"/>
      <c r="N9" s="16"/>
      <c r="O9" s="16"/>
      <c r="P9" s="32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8">
        <f t="shared" si="0"/>
        <v>0</v>
      </c>
      <c r="AI9" s="38">
        <f t="shared" si="6"/>
        <v>0</v>
      </c>
      <c r="AJ9" s="38">
        <f t="shared" si="7"/>
        <v>0</v>
      </c>
      <c r="AK9" s="38">
        <f t="shared" si="1"/>
        <v>0</v>
      </c>
      <c r="AL9" s="38">
        <f t="shared" si="2"/>
        <v>0</v>
      </c>
      <c r="AM9" s="38">
        <f t="shared" si="8"/>
        <v>0</v>
      </c>
      <c r="AN9" s="38">
        <f t="shared" si="3"/>
        <v>0</v>
      </c>
      <c r="AO9" s="40">
        <f t="shared" si="4"/>
        <v>0</v>
      </c>
      <c r="AP9" s="40">
        <f t="shared" si="9"/>
        <v>0</v>
      </c>
      <c r="AQ9" s="41">
        <f t="shared" si="5"/>
        <v>0</v>
      </c>
      <c r="AR9" s="43">
        <f t="shared" si="10"/>
        <v>0</v>
      </c>
    </row>
    <row r="10" ht="18.75" spans="1:44">
      <c r="A10" s="17">
        <v>4</v>
      </c>
      <c r="B10" s="15"/>
      <c r="C10" s="16"/>
      <c r="D10" s="16"/>
      <c r="E10" s="16"/>
      <c r="F10" s="16"/>
      <c r="G10" s="16"/>
      <c r="H10" s="16"/>
      <c r="I10" s="32"/>
      <c r="J10" s="16"/>
      <c r="K10" s="32"/>
      <c r="L10" s="16"/>
      <c r="M10" s="32"/>
      <c r="N10" s="16"/>
      <c r="O10" s="16"/>
      <c r="P10" s="3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8">
        <f t="shared" si="0"/>
        <v>0</v>
      </c>
      <c r="AI10" s="38">
        <f t="shared" si="6"/>
        <v>0</v>
      </c>
      <c r="AJ10" s="38">
        <f t="shared" si="7"/>
        <v>0</v>
      </c>
      <c r="AK10" s="38">
        <f t="shared" si="1"/>
        <v>0</v>
      </c>
      <c r="AL10" s="38">
        <f t="shared" si="2"/>
        <v>0</v>
      </c>
      <c r="AM10" s="38">
        <f t="shared" si="8"/>
        <v>0</v>
      </c>
      <c r="AN10" s="38">
        <f t="shared" si="3"/>
        <v>0</v>
      </c>
      <c r="AO10" s="40">
        <f t="shared" si="4"/>
        <v>0</v>
      </c>
      <c r="AP10" s="40">
        <f t="shared" si="9"/>
        <v>0</v>
      </c>
      <c r="AQ10" s="41">
        <f t="shared" si="5"/>
        <v>0</v>
      </c>
      <c r="AR10" s="42">
        <f t="shared" si="10"/>
        <v>0</v>
      </c>
    </row>
    <row r="11" ht="18.75" spans="1:44">
      <c r="A11" s="14">
        <v>5</v>
      </c>
      <c r="B11" s="15"/>
      <c r="C11" s="16"/>
      <c r="D11" s="16"/>
      <c r="E11" s="16"/>
      <c r="F11" s="16"/>
      <c r="G11" s="16"/>
      <c r="H11" s="16"/>
      <c r="I11" s="32"/>
      <c r="J11" s="16"/>
      <c r="K11" s="32"/>
      <c r="L11" s="16"/>
      <c r="M11" s="32"/>
      <c r="N11" s="16"/>
      <c r="O11" s="16"/>
      <c r="P11" s="32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8">
        <f t="shared" si="0"/>
        <v>0</v>
      </c>
      <c r="AI11" s="38">
        <f t="shared" si="6"/>
        <v>0</v>
      </c>
      <c r="AJ11" s="38">
        <f t="shared" si="7"/>
        <v>0</v>
      </c>
      <c r="AK11" s="38">
        <f t="shared" si="1"/>
        <v>0</v>
      </c>
      <c r="AL11" s="38">
        <f t="shared" si="2"/>
        <v>0</v>
      </c>
      <c r="AM11" s="38">
        <f t="shared" si="8"/>
        <v>0</v>
      </c>
      <c r="AN11" s="38">
        <f t="shared" si="3"/>
        <v>0</v>
      </c>
      <c r="AO11" s="40">
        <f t="shared" si="4"/>
        <v>0</v>
      </c>
      <c r="AP11" s="40">
        <f t="shared" si="9"/>
        <v>0</v>
      </c>
      <c r="AQ11" s="41">
        <f t="shared" si="5"/>
        <v>0</v>
      </c>
      <c r="AR11" s="43">
        <f t="shared" si="10"/>
        <v>0</v>
      </c>
    </row>
    <row r="12" ht="18.75" spans="1:44">
      <c r="A12" s="17">
        <v>6</v>
      </c>
      <c r="B12" s="15"/>
      <c r="C12" s="16"/>
      <c r="D12" s="16"/>
      <c r="E12" s="16"/>
      <c r="F12" s="16"/>
      <c r="G12" s="16"/>
      <c r="H12" s="16"/>
      <c r="I12" s="32"/>
      <c r="J12" s="16"/>
      <c r="K12" s="32"/>
      <c r="L12" s="16"/>
      <c r="M12" s="32"/>
      <c r="N12" s="16"/>
      <c r="O12" s="16"/>
      <c r="P12" s="32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8">
        <f t="shared" si="0"/>
        <v>0</v>
      </c>
      <c r="AI12" s="38">
        <f t="shared" si="6"/>
        <v>0</v>
      </c>
      <c r="AJ12" s="38">
        <f t="shared" si="7"/>
        <v>0</v>
      </c>
      <c r="AK12" s="38">
        <f t="shared" si="1"/>
        <v>0</v>
      </c>
      <c r="AL12" s="38">
        <f t="shared" si="2"/>
        <v>0</v>
      </c>
      <c r="AM12" s="38">
        <f t="shared" si="8"/>
        <v>0</v>
      </c>
      <c r="AN12" s="38">
        <f t="shared" si="3"/>
        <v>0</v>
      </c>
      <c r="AO12" s="40">
        <f t="shared" si="4"/>
        <v>0</v>
      </c>
      <c r="AP12" s="40">
        <f t="shared" si="9"/>
        <v>0</v>
      </c>
      <c r="AQ12" s="41">
        <f t="shared" si="5"/>
        <v>0</v>
      </c>
      <c r="AR12" s="42">
        <f t="shared" si="10"/>
        <v>0</v>
      </c>
    </row>
    <row r="13" ht="18.75" spans="1:44">
      <c r="A13" s="14">
        <v>7</v>
      </c>
      <c r="B13" s="18"/>
      <c r="C13" s="16"/>
      <c r="D13" s="16"/>
      <c r="E13" s="16"/>
      <c r="F13" s="16"/>
      <c r="G13" s="16"/>
      <c r="H13" s="16"/>
      <c r="I13" s="32"/>
      <c r="J13" s="16"/>
      <c r="K13" s="32"/>
      <c r="L13" s="16"/>
      <c r="M13" s="32"/>
      <c r="N13" s="16"/>
      <c r="O13" s="16"/>
      <c r="P13" s="32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4"/>
      <c r="AH13" s="38">
        <f t="shared" si="0"/>
        <v>0</v>
      </c>
      <c r="AI13" s="38">
        <f t="shared" si="6"/>
        <v>0</v>
      </c>
      <c r="AJ13" s="38">
        <f t="shared" si="7"/>
        <v>0</v>
      </c>
      <c r="AK13" s="38">
        <f t="shared" si="1"/>
        <v>0</v>
      </c>
      <c r="AL13" s="38">
        <f t="shared" si="2"/>
        <v>0</v>
      </c>
      <c r="AM13" s="38">
        <f t="shared" si="8"/>
        <v>0</v>
      </c>
      <c r="AN13" s="38">
        <f t="shared" si="3"/>
        <v>0</v>
      </c>
      <c r="AO13" s="40">
        <f t="shared" si="4"/>
        <v>0</v>
      </c>
      <c r="AP13" s="40">
        <f t="shared" si="9"/>
        <v>0</v>
      </c>
      <c r="AQ13" s="41">
        <f t="shared" si="5"/>
        <v>0</v>
      </c>
      <c r="AR13" s="43">
        <f t="shared" si="10"/>
        <v>0</v>
      </c>
    </row>
    <row r="14" ht="18.75" spans="1:44">
      <c r="A14" s="17">
        <v>8</v>
      </c>
      <c r="B14" s="15"/>
      <c r="C14" s="16"/>
      <c r="D14" s="16"/>
      <c r="E14" s="16"/>
      <c r="F14" s="16"/>
      <c r="G14" s="16"/>
      <c r="H14" s="16"/>
      <c r="I14" s="32"/>
      <c r="J14" s="16"/>
      <c r="K14" s="32"/>
      <c r="L14" s="16"/>
      <c r="M14" s="32"/>
      <c r="N14" s="16"/>
      <c r="O14" s="16"/>
      <c r="P14" s="32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8">
        <f t="shared" si="0"/>
        <v>0</v>
      </c>
      <c r="AI14" s="38">
        <f t="shared" si="6"/>
        <v>0</v>
      </c>
      <c r="AJ14" s="38">
        <f t="shared" si="7"/>
        <v>0</v>
      </c>
      <c r="AK14" s="38">
        <f t="shared" si="1"/>
        <v>0</v>
      </c>
      <c r="AL14" s="38">
        <f t="shared" si="2"/>
        <v>0</v>
      </c>
      <c r="AM14" s="38">
        <f t="shared" si="8"/>
        <v>0</v>
      </c>
      <c r="AN14" s="38">
        <f t="shared" si="3"/>
        <v>0</v>
      </c>
      <c r="AO14" s="40">
        <f t="shared" si="4"/>
        <v>0</v>
      </c>
      <c r="AP14" s="40">
        <f t="shared" si="9"/>
        <v>0</v>
      </c>
      <c r="AQ14" s="41">
        <f t="shared" si="5"/>
        <v>0</v>
      </c>
      <c r="AR14" s="44">
        <f t="shared" si="10"/>
        <v>0</v>
      </c>
    </row>
    <row r="15" ht="18.75" spans="1:44">
      <c r="A15" s="14">
        <v>9</v>
      </c>
      <c r="B15" s="15"/>
      <c r="C15" s="16"/>
      <c r="D15" s="16"/>
      <c r="E15" s="16"/>
      <c r="F15" s="16"/>
      <c r="G15" s="16"/>
      <c r="H15" s="16"/>
      <c r="I15" s="32"/>
      <c r="J15" s="16"/>
      <c r="K15" s="32"/>
      <c r="L15" s="16"/>
      <c r="M15" s="32"/>
      <c r="N15" s="16"/>
      <c r="O15" s="16"/>
      <c r="P15" s="32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38">
        <f t="shared" si="0"/>
        <v>0</v>
      </c>
      <c r="AI15" s="38">
        <f t="shared" si="6"/>
        <v>0</v>
      </c>
      <c r="AJ15" s="38">
        <f t="shared" si="7"/>
        <v>0</v>
      </c>
      <c r="AK15" s="38">
        <f t="shared" si="1"/>
        <v>0</v>
      </c>
      <c r="AL15" s="38">
        <f t="shared" si="2"/>
        <v>0</v>
      </c>
      <c r="AM15" s="38">
        <f t="shared" si="8"/>
        <v>0</v>
      </c>
      <c r="AN15" s="38">
        <f t="shared" si="3"/>
        <v>0</v>
      </c>
      <c r="AO15" s="40">
        <f t="shared" si="4"/>
        <v>0</v>
      </c>
      <c r="AP15" s="40">
        <f t="shared" si="9"/>
        <v>0</v>
      </c>
      <c r="AQ15" s="41">
        <f t="shared" si="5"/>
        <v>0</v>
      </c>
      <c r="AR15" s="42">
        <f t="shared" si="10"/>
        <v>0</v>
      </c>
    </row>
    <row r="16" ht="18.75" spans="1:44">
      <c r="A16" s="14">
        <v>10</v>
      </c>
      <c r="B16" s="15"/>
      <c r="C16" s="16"/>
      <c r="D16" s="16"/>
      <c r="E16" s="16"/>
      <c r="F16" s="16"/>
      <c r="G16" s="16"/>
      <c r="H16" s="19"/>
      <c r="I16" s="32"/>
      <c r="J16" s="16"/>
      <c r="K16" s="32"/>
      <c r="L16" s="16"/>
      <c r="M16" s="32"/>
      <c r="N16" s="16"/>
      <c r="O16" s="16"/>
      <c r="P16" s="32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38">
        <f t="shared" si="0"/>
        <v>0</v>
      </c>
      <c r="AI16" s="38">
        <f t="shared" si="6"/>
        <v>0</v>
      </c>
      <c r="AJ16" s="38">
        <f t="shared" si="7"/>
        <v>0</v>
      </c>
      <c r="AK16" s="38">
        <f t="shared" si="1"/>
        <v>0</v>
      </c>
      <c r="AL16" s="38">
        <f t="shared" si="2"/>
        <v>0</v>
      </c>
      <c r="AM16" s="38">
        <f t="shared" si="8"/>
        <v>0</v>
      </c>
      <c r="AN16" s="38">
        <f t="shared" si="3"/>
        <v>0</v>
      </c>
      <c r="AO16" s="40">
        <f t="shared" si="4"/>
        <v>0</v>
      </c>
      <c r="AP16" s="40">
        <f t="shared" si="9"/>
        <v>0</v>
      </c>
      <c r="AQ16" s="41">
        <f t="shared" si="5"/>
        <v>0</v>
      </c>
      <c r="AR16" s="42">
        <f t="shared" si="10"/>
        <v>0</v>
      </c>
    </row>
    <row r="17" ht="18.75" spans="1:44">
      <c r="A17" s="17">
        <v>11</v>
      </c>
      <c r="B17" s="15"/>
      <c r="C17" s="16"/>
      <c r="D17" s="16"/>
      <c r="E17" s="19"/>
      <c r="F17" s="19"/>
      <c r="G17" s="16"/>
      <c r="H17" s="19"/>
      <c r="I17" s="32"/>
      <c r="J17" s="16"/>
      <c r="K17" s="32"/>
      <c r="L17" s="16"/>
      <c r="M17" s="32"/>
      <c r="N17" s="16"/>
      <c r="O17" s="16"/>
      <c r="P17" s="32"/>
      <c r="Q17" s="19"/>
      <c r="R17" s="16"/>
      <c r="S17" s="19"/>
      <c r="T17" s="16"/>
      <c r="U17" s="16"/>
      <c r="V17" s="16"/>
      <c r="W17" s="16"/>
      <c r="X17" s="16"/>
      <c r="Y17" s="19"/>
      <c r="Z17" s="16"/>
      <c r="AA17" s="19"/>
      <c r="AB17" s="16"/>
      <c r="AC17" s="16"/>
      <c r="AD17" s="16"/>
      <c r="AE17" s="19"/>
      <c r="AF17" s="16"/>
      <c r="AG17" s="16"/>
      <c r="AH17" s="38">
        <f t="shared" si="0"/>
        <v>0</v>
      </c>
      <c r="AI17" s="38">
        <f t="shared" si="6"/>
        <v>0</v>
      </c>
      <c r="AJ17" s="38">
        <f t="shared" si="7"/>
        <v>0</v>
      </c>
      <c r="AK17" s="38">
        <f t="shared" si="1"/>
        <v>0</v>
      </c>
      <c r="AL17" s="38">
        <f t="shared" si="2"/>
        <v>0</v>
      </c>
      <c r="AM17" s="38">
        <f t="shared" si="8"/>
        <v>0</v>
      </c>
      <c r="AN17" s="38">
        <f t="shared" si="3"/>
        <v>0</v>
      </c>
      <c r="AO17" s="40">
        <f t="shared" si="4"/>
        <v>0</v>
      </c>
      <c r="AP17" s="40">
        <f t="shared" si="9"/>
        <v>0</v>
      </c>
      <c r="AQ17" s="41">
        <f t="shared" si="5"/>
        <v>0</v>
      </c>
      <c r="AR17" s="43">
        <f t="shared" si="10"/>
        <v>0</v>
      </c>
    </row>
    <row r="18" ht="18.75" spans="1:44">
      <c r="A18" s="14">
        <v>12</v>
      </c>
      <c r="B18" s="15"/>
      <c r="C18" s="16"/>
      <c r="D18" s="16"/>
      <c r="E18" s="16"/>
      <c r="F18" s="16"/>
      <c r="G18" s="16"/>
      <c r="H18" s="16"/>
      <c r="I18" s="32"/>
      <c r="J18" s="16"/>
      <c r="K18" s="32"/>
      <c r="L18" s="16"/>
      <c r="M18" s="32"/>
      <c r="N18" s="16"/>
      <c r="O18" s="16"/>
      <c r="P18" s="32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38">
        <f t="shared" si="0"/>
        <v>0</v>
      </c>
      <c r="AI18" s="38">
        <f t="shared" si="6"/>
        <v>0</v>
      </c>
      <c r="AJ18" s="38">
        <f t="shared" si="7"/>
        <v>0</v>
      </c>
      <c r="AK18" s="38">
        <f t="shared" si="1"/>
        <v>0</v>
      </c>
      <c r="AL18" s="38">
        <f t="shared" si="2"/>
        <v>0</v>
      </c>
      <c r="AM18" s="38">
        <f t="shared" si="8"/>
        <v>0</v>
      </c>
      <c r="AN18" s="38">
        <f t="shared" si="3"/>
        <v>0</v>
      </c>
      <c r="AO18" s="40">
        <f t="shared" si="4"/>
        <v>0</v>
      </c>
      <c r="AP18" s="40">
        <f t="shared" si="9"/>
        <v>0</v>
      </c>
      <c r="AQ18" s="41">
        <f t="shared" si="5"/>
        <v>0</v>
      </c>
      <c r="AR18" s="42">
        <f t="shared" si="10"/>
        <v>0</v>
      </c>
    </row>
    <row r="19" ht="18.75" spans="1:44">
      <c r="A19" s="14">
        <v>13</v>
      </c>
      <c r="B19" s="15"/>
      <c r="C19" s="16"/>
      <c r="D19" s="16"/>
      <c r="E19" s="16"/>
      <c r="F19" s="16"/>
      <c r="G19" s="16"/>
      <c r="H19" s="16"/>
      <c r="I19" s="32"/>
      <c r="J19" s="16"/>
      <c r="K19" s="32"/>
      <c r="L19" s="16"/>
      <c r="M19" s="32"/>
      <c r="N19" s="16"/>
      <c r="O19" s="16"/>
      <c r="P19" s="3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38">
        <f t="shared" si="0"/>
        <v>0</v>
      </c>
      <c r="AI19" s="38">
        <f t="shared" si="6"/>
        <v>0</v>
      </c>
      <c r="AJ19" s="38">
        <f t="shared" si="7"/>
        <v>0</v>
      </c>
      <c r="AK19" s="38">
        <f t="shared" si="1"/>
        <v>0</v>
      </c>
      <c r="AL19" s="38">
        <f t="shared" si="2"/>
        <v>0</v>
      </c>
      <c r="AM19" s="38">
        <f t="shared" si="8"/>
        <v>0</v>
      </c>
      <c r="AN19" s="38">
        <f t="shared" si="3"/>
        <v>0</v>
      </c>
      <c r="AO19" s="40">
        <f t="shared" si="4"/>
        <v>0</v>
      </c>
      <c r="AP19" s="40">
        <f t="shared" si="9"/>
        <v>0</v>
      </c>
      <c r="AQ19" s="41">
        <f t="shared" si="5"/>
        <v>0</v>
      </c>
      <c r="AR19" s="43">
        <f t="shared" si="10"/>
        <v>0</v>
      </c>
    </row>
    <row r="20" ht="18.75" spans="1:44">
      <c r="A20" s="17">
        <v>14</v>
      </c>
      <c r="B20" s="15"/>
      <c r="C20" s="16"/>
      <c r="D20" s="16"/>
      <c r="E20" s="16"/>
      <c r="F20" s="16"/>
      <c r="G20" s="16"/>
      <c r="H20" s="16"/>
      <c r="I20" s="32"/>
      <c r="J20" s="16"/>
      <c r="K20" s="32"/>
      <c r="L20" s="16"/>
      <c r="M20" s="32"/>
      <c r="N20" s="16"/>
      <c r="O20" s="16"/>
      <c r="P20" s="32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38">
        <f t="shared" si="0"/>
        <v>0</v>
      </c>
      <c r="AI20" s="38">
        <f t="shared" si="6"/>
        <v>0</v>
      </c>
      <c r="AJ20" s="38">
        <f t="shared" si="7"/>
        <v>0</v>
      </c>
      <c r="AK20" s="38">
        <f t="shared" si="1"/>
        <v>0</v>
      </c>
      <c r="AL20" s="38">
        <f t="shared" si="2"/>
        <v>0</v>
      </c>
      <c r="AM20" s="38">
        <f t="shared" si="8"/>
        <v>0</v>
      </c>
      <c r="AN20" s="38">
        <f t="shared" si="3"/>
        <v>0</v>
      </c>
      <c r="AO20" s="40">
        <f t="shared" si="4"/>
        <v>0</v>
      </c>
      <c r="AP20" s="40">
        <f t="shared" si="9"/>
        <v>0</v>
      </c>
      <c r="AQ20" s="41">
        <f t="shared" si="5"/>
        <v>0</v>
      </c>
      <c r="AR20" s="42">
        <f t="shared" si="10"/>
        <v>0</v>
      </c>
    </row>
    <row r="21" ht="18.75" spans="1:44">
      <c r="A21" s="14">
        <v>15</v>
      </c>
      <c r="B21" s="15"/>
      <c r="C21" s="16"/>
      <c r="D21" s="16"/>
      <c r="E21" s="16"/>
      <c r="F21" s="16"/>
      <c r="G21" s="16"/>
      <c r="H21" s="16"/>
      <c r="I21" s="32"/>
      <c r="J21" s="16"/>
      <c r="K21" s="32"/>
      <c r="L21" s="32"/>
      <c r="M21" s="32"/>
      <c r="N21" s="16"/>
      <c r="O21" s="16"/>
      <c r="P21" s="32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38">
        <f t="shared" si="0"/>
        <v>0</v>
      </c>
      <c r="AI21" s="38">
        <f t="shared" si="6"/>
        <v>0</v>
      </c>
      <c r="AJ21" s="38">
        <f t="shared" si="7"/>
        <v>0</v>
      </c>
      <c r="AK21" s="38">
        <f t="shared" si="1"/>
        <v>0</v>
      </c>
      <c r="AL21" s="38">
        <f t="shared" si="2"/>
        <v>0</v>
      </c>
      <c r="AM21" s="38">
        <f t="shared" si="8"/>
        <v>0</v>
      </c>
      <c r="AN21" s="38">
        <f t="shared" si="3"/>
        <v>0</v>
      </c>
      <c r="AO21" s="40">
        <f t="shared" si="4"/>
        <v>0</v>
      </c>
      <c r="AP21" s="40">
        <f t="shared" si="9"/>
        <v>0</v>
      </c>
      <c r="AQ21" s="41">
        <f t="shared" si="5"/>
        <v>0</v>
      </c>
      <c r="AR21" s="42">
        <f t="shared" si="10"/>
        <v>0</v>
      </c>
    </row>
    <row r="22" ht="18.75" spans="1:44">
      <c r="A22" s="14">
        <v>16</v>
      </c>
      <c r="B22" s="15"/>
      <c r="C22" s="16"/>
      <c r="D22" s="19"/>
      <c r="E22" s="16"/>
      <c r="F22" s="16"/>
      <c r="G22" s="16"/>
      <c r="H22" s="16"/>
      <c r="I22" s="32"/>
      <c r="J22" s="16"/>
      <c r="K22" s="32"/>
      <c r="L22" s="16"/>
      <c r="M22" s="32"/>
      <c r="N22" s="16"/>
      <c r="O22" s="16"/>
      <c r="P22" s="32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38">
        <f t="shared" si="0"/>
        <v>0</v>
      </c>
      <c r="AI22" s="38">
        <f t="shared" si="6"/>
        <v>0</v>
      </c>
      <c r="AJ22" s="38">
        <f t="shared" si="7"/>
        <v>0</v>
      </c>
      <c r="AK22" s="38">
        <f t="shared" si="1"/>
        <v>0</v>
      </c>
      <c r="AL22" s="38">
        <f t="shared" si="2"/>
        <v>0</v>
      </c>
      <c r="AM22" s="38">
        <f t="shared" si="8"/>
        <v>0</v>
      </c>
      <c r="AN22" s="38">
        <f t="shared" si="3"/>
        <v>0</v>
      </c>
      <c r="AO22" s="40">
        <f t="shared" si="4"/>
        <v>0</v>
      </c>
      <c r="AP22" s="40">
        <f t="shared" si="9"/>
        <v>0</v>
      </c>
      <c r="AQ22" s="41">
        <f t="shared" si="5"/>
        <v>0</v>
      </c>
      <c r="AR22" s="43">
        <f t="shared" si="10"/>
        <v>0</v>
      </c>
    </row>
    <row r="23" ht="18.75" spans="1:44">
      <c r="A23" s="14">
        <v>17</v>
      </c>
      <c r="B23" s="15"/>
      <c r="C23" s="16"/>
      <c r="D23" s="16"/>
      <c r="E23" s="16"/>
      <c r="F23" s="16"/>
      <c r="G23" s="16"/>
      <c r="H23" s="16"/>
      <c r="I23" s="32"/>
      <c r="J23" s="16"/>
      <c r="K23" s="32"/>
      <c r="L23" s="16"/>
      <c r="M23" s="32"/>
      <c r="N23" s="16"/>
      <c r="O23" s="16"/>
      <c r="P23" s="32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38">
        <f t="shared" si="0"/>
        <v>0</v>
      </c>
      <c r="AI23" s="38">
        <f t="shared" si="6"/>
        <v>0</v>
      </c>
      <c r="AJ23" s="38">
        <f t="shared" si="7"/>
        <v>0</v>
      </c>
      <c r="AK23" s="38">
        <f t="shared" si="1"/>
        <v>0</v>
      </c>
      <c r="AL23" s="38">
        <f t="shared" si="2"/>
        <v>0</v>
      </c>
      <c r="AM23" s="38">
        <f t="shared" si="8"/>
        <v>0</v>
      </c>
      <c r="AN23" s="38">
        <f t="shared" si="3"/>
        <v>0</v>
      </c>
      <c r="AO23" s="40">
        <f t="shared" si="4"/>
        <v>0</v>
      </c>
      <c r="AP23" s="40">
        <f t="shared" si="9"/>
        <v>0</v>
      </c>
      <c r="AQ23" s="41">
        <f t="shared" si="5"/>
        <v>0</v>
      </c>
      <c r="AR23" s="42">
        <f t="shared" si="10"/>
        <v>0</v>
      </c>
    </row>
    <row r="24" ht="18.75" spans="1:44">
      <c r="A24" s="17">
        <v>18</v>
      </c>
      <c r="B24" s="15"/>
      <c r="C24" s="16"/>
      <c r="D24" s="16"/>
      <c r="E24" s="16"/>
      <c r="F24" s="16"/>
      <c r="G24" s="16"/>
      <c r="H24" s="16"/>
      <c r="I24" s="32"/>
      <c r="J24" s="16"/>
      <c r="K24" s="32"/>
      <c r="L24" s="16"/>
      <c r="M24" s="32"/>
      <c r="N24" s="16"/>
      <c r="O24" s="16"/>
      <c r="P24" s="3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38">
        <f t="shared" si="0"/>
        <v>0</v>
      </c>
      <c r="AI24" s="38">
        <f t="shared" si="6"/>
        <v>0</v>
      </c>
      <c r="AJ24" s="38">
        <f t="shared" si="7"/>
        <v>0</v>
      </c>
      <c r="AK24" s="38">
        <f t="shared" si="1"/>
        <v>0</v>
      </c>
      <c r="AL24" s="38">
        <f t="shared" si="2"/>
        <v>0</v>
      </c>
      <c r="AM24" s="38">
        <f t="shared" si="8"/>
        <v>0</v>
      </c>
      <c r="AN24" s="38">
        <f t="shared" si="3"/>
        <v>0</v>
      </c>
      <c r="AO24" s="40">
        <f t="shared" si="4"/>
        <v>0</v>
      </c>
      <c r="AP24" s="40">
        <f t="shared" si="9"/>
        <v>0</v>
      </c>
      <c r="AQ24" s="41">
        <f t="shared" si="5"/>
        <v>0</v>
      </c>
      <c r="AR24" s="43">
        <f t="shared" si="10"/>
        <v>0</v>
      </c>
    </row>
    <row r="25" ht="18.75" spans="1:44">
      <c r="A25" s="14">
        <v>19</v>
      </c>
      <c r="B25" s="15"/>
      <c r="C25" s="16"/>
      <c r="D25" s="16"/>
      <c r="E25" s="16"/>
      <c r="F25" s="16"/>
      <c r="G25" s="16"/>
      <c r="H25" s="16"/>
      <c r="I25" s="32"/>
      <c r="J25" s="16"/>
      <c r="K25" s="32"/>
      <c r="L25" s="16"/>
      <c r="M25" s="32"/>
      <c r="N25" s="16"/>
      <c r="O25" s="16"/>
      <c r="P25" s="3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38">
        <f t="shared" si="0"/>
        <v>0</v>
      </c>
      <c r="AI25" s="38">
        <f t="shared" si="6"/>
        <v>0</v>
      </c>
      <c r="AJ25" s="38">
        <f t="shared" si="7"/>
        <v>0</v>
      </c>
      <c r="AK25" s="38">
        <f t="shared" si="1"/>
        <v>0</v>
      </c>
      <c r="AL25" s="38">
        <f t="shared" si="2"/>
        <v>0</v>
      </c>
      <c r="AM25" s="38">
        <f t="shared" si="8"/>
        <v>0</v>
      </c>
      <c r="AN25" s="38">
        <f t="shared" si="3"/>
        <v>0</v>
      </c>
      <c r="AO25" s="40">
        <f t="shared" si="4"/>
        <v>0</v>
      </c>
      <c r="AP25" s="40">
        <f t="shared" si="9"/>
        <v>0</v>
      </c>
      <c r="AQ25" s="41">
        <f t="shared" si="5"/>
        <v>0</v>
      </c>
      <c r="AR25" s="42">
        <f t="shared" si="10"/>
        <v>0</v>
      </c>
    </row>
    <row r="26" ht="18.75" spans="1:44">
      <c r="A26" s="17">
        <v>20</v>
      </c>
      <c r="B26" s="15"/>
      <c r="C26" s="16"/>
      <c r="D26" s="16"/>
      <c r="E26" s="16"/>
      <c r="F26" s="16"/>
      <c r="G26" s="16"/>
      <c r="H26" s="16"/>
      <c r="I26" s="32"/>
      <c r="J26" s="19"/>
      <c r="K26" s="32"/>
      <c r="L26" s="16"/>
      <c r="M26" s="32"/>
      <c r="N26" s="16"/>
      <c r="O26" s="16"/>
      <c r="P26" s="3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38">
        <f t="shared" si="0"/>
        <v>0</v>
      </c>
      <c r="AI26" s="38">
        <f t="shared" si="6"/>
        <v>0</v>
      </c>
      <c r="AJ26" s="38">
        <f t="shared" si="7"/>
        <v>0</v>
      </c>
      <c r="AK26" s="38">
        <f t="shared" si="1"/>
        <v>0</v>
      </c>
      <c r="AL26" s="38">
        <f t="shared" si="2"/>
        <v>0</v>
      </c>
      <c r="AM26" s="38">
        <f t="shared" si="8"/>
        <v>0</v>
      </c>
      <c r="AN26" s="38">
        <f t="shared" si="3"/>
        <v>0</v>
      </c>
      <c r="AO26" s="40">
        <f t="shared" si="4"/>
        <v>0</v>
      </c>
      <c r="AP26" s="40">
        <f t="shared" si="9"/>
        <v>0</v>
      </c>
      <c r="AQ26" s="41">
        <f t="shared" si="5"/>
        <v>0</v>
      </c>
      <c r="AR26" s="43">
        <f t="shared" si="10"/>
        <v>0</v>
      </c>
    </row>
    <row r="27" ht="18.75" spans="1:44">
      <c r="A27" s="14">
        <v>21</v>
      </c>
      <c r="B27" s="20"/>
      <c r="C27" s="16"/>
      <c r="D27" s="16"/>
      <c r="E27" s="16"/>
      <c r="F27" s="16"/>
      <c r="G27" s="16"/>
      <c r="H27" s="16"/>
      <c r="I27" s="32"/>
      <c r="J27" s="16"/>
      <c r="K27" s="32"/>
      <c r="L27" s="16"/>
      <c r="M27" s="32"/>
      <c r="N27" s="16"/>
      <c r="O27" s="16"/>
      <c r="P27" s="3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38">
        <f t="shared" si="0"/>
        <v>0</v>
      </c>
      <c r="AI27" s="38">
        <f t="shared" si="6"/>
        <v>0</v>
      </c>
      <c r="AJ27" s="38">
        <f t="shared" si="7"/>
        <v>0</v>
      </c>
      <c r="AK27" s="38">
        <f t="shared" si="1"/>
        <v>0</v>
      </c>
      <c r="AL27" s="38">
        <f t="shared" si="2"/>
        <v>0</v>
      </c>
      <c r="AM27" s="38">
        <f t="shared" si="8"/>
        <v>0</v>
      </c>
      <c r="AN27" s="38">
        <f t="shared" si="3"/>
        <v>0</v>
      </c>
      <c r="AO27" s="40">
        <f t="shared" si="4"/>
        <v>0</v>
      </c>
      <c r="AP27" s="40">
        <f t="shared" si="9"/>
        <v>0</v>
      </c>
      <c r="AQ27" s="41">
        <f t="shared" si="5"/>
        <v>0</v>
      </c>
      <c r="AR27" s="42">
        <f t="shared" si="10"/>
        <v>0</v>
      </c>
    </row>
    <row r="28" ht="18.75" spans="1:44">
      <c r="A28" s="17">
        <v>22</v>
      </c>
      <c r="B28" s="15"/>
      <c r="C28" s="16"/>
      <c r="D28" s="16"/>
      <c r="E28" s="16"/>
      <c r="F28" s="16"/>
      <c r="G28" s="16"/>
      <c r="H28" s="16"/>
      <c r="I28" s="32"/>
      <c r="J28" s="16"/>
      <c r="K28" s="32"/>
      <c r="L28" s="16"/>
      <c r="M28" s="32"/>
      <c r="N28" s="16"/>
      <c r="O28" s="16"/>
      <c r="P28" s="3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38">
        <f t="shared" si="0"/>
        <v>0</v>
      </c>
      <c r="AI28" s="38">
        <f t="shared" si="6"/>
        <v>0</v>
      </c>
      <c r="AJ28" s="38">
        <f t="shared" si="7"/>
        <v>0</v>
      </c>
      <c r="AK28" s="38">
        <f t="shared" si="1"/>
        <v>0</v>
      </c>
      <c r="AL28" s="38">
        <f t="shared" si="2"/>
        <v>0</v>
      </c>
      <c r="AM28" s="38">
        <f t="shared" si="8"/>
        <v>0</v>
      </c>
      <c r="AN28" s="38">
        <f t="shared" si="3"/>
        <v>0</v>
      </c>
      <c r="AO28" s="40">
        <f t="shared" si="4"/>
        <v>0</v>
      </c>
      <c r="AP28" s="40">
        <f t="shared" si="9"/>
        <v>0</v>
      </c>
      <c r="AQ28" s="41">
        <f t="shared" si="5"/>
        <v>0</v>
      </c>
      <c r="AR28" s="45">
        <f t="shared" si="10"/>
        <v>0</v>
      </c>
    </row>
    <row r="29" ht="18.75" spans="1:44">
      <c r="A29" s="14">
        <v>23</v>
      </c>
      <c r="B29" s="15"/>
      <c r="C29" s="16"/>
      <c r="D29" s="16"/>
      <c r="E29" s="16"/>
      <c r="F29" s="16"/>
      <c r="G29" s="16"/>
      <c r="H29" s="16"/>
      <c r="I29" s="32"/>
      <c r="J29" s="16"/>
      <c r="K29" s="32"/>
      <c r="L29" s="16"/>
      <c r="M29" s="32"/>
      <c r="N29" s="16"/>
      <c r="O29" s="16"/>
      <c r="P29" s="3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38">
        <f t="shared" si="0"/>
        <v>0</v>
      </c>
      <c r="AI29" s="38">
        <f t="shared" si="6"/>
        <v>0</v>
      </c>
      <c r="AJ29" s="38">
        <f t="shared" si="7"/>
        <v>0</v>
      </c>
      <c r="AK29" s="38">
        <f t="shared" si="1"/>
        <v>0</v>
      </c>
      <c r="AL29" s="38">
        <f t="shared" si="2"/>
        <v>0</v>
      </c>
      <c r="AM29" s="38">
        <f t="shared" si="8"/>
        <v>0</v>
      </c>
      <c r="AN29" s="38">
        <f t="shared" si="3"/>
        <v>0</v>
      </c>
      <c r="AO29" s="40">
        <f t="shared" si="4"/>
        <v>0</v>
      </c>
      <c r="AP29" s="40">
        <f t="shared" si="9"/>
        <v>0</v>
      </c>
      <c r="AQ29" s="41">
        <f t="shared" si="5"/>
        <v>0</v>
      </c>
      <c r="AR29" s="43">
        <f t="shared" si="10"/>
        <v>0</v>
      </c>
    </row>
    <row r="30" ht="18.75" spans="1:44">
      <c r="A30" s="17">
        <v>24</v>
      </c>
      <c r="B30" s="15"/>
      <c r="C30" s="16"/>
      <c r="D30" s="16"/>
      <c r="E30" s="16"/>
      <c r="F30" s="16"/>
      <c r="G30" s="16"/>
      <c r="H30" s="16"/>
      <c r="I30" s="32"/>
      <c r="J30" s="16"/>
      <c r="K30" s="32"/>
      <c r="L30" s="16"/>
      <c r="M30" s="32"/>
      <c r="N30" s="16"/>
      <c r="O30" s="16"/>
      <c r="P30" s="32"/>
      <c r="Q30" s="2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38">
        <f t="shared" si="0"/>
        <v>0</v>
      </c>
      <c r="AI30" s="38">
        <f t="shared" si="6"/>
        <v>0</v>
      </c>
      <c r="AJ30" s="38">
        <f t="shared" si="7"/>
        <v>0</v>
      </c>
      <c r="AK30" s="38">
        <f t="shared" si="1"/>
        <v>0</v>
      </c>
      <c r="AL30" s="38">
        <f t="shared" si="2"/>
        <v>0</v>
      </c>
      <c r="AM30" s="38">
        <f t="shared" si="8"/>
        <v>0</v>
      </c>
      <c r="AN30" s="38">
        <f t="shared" si="3"/>
        <v>0</v>
      </c>
      <c r="AO30" s="40">
        <f t="shared" si="4"/>
        <v>0</v>
      </c>
      <c r="AP30" s="40">
        <f t="shared" si="9"/>
        <v>0</v>
      </c>
      <c r="AQ30" s="41">
        <f t="shared" si="5"/>
        <v>0</v>
      </c>
      <c r="AR30" s="42">
        <f t="shared" si="10"/>
        <v>0</v>
      </c>
    </row>
    <row r="31" ht="18.75" spans="1:44">
      <c r="A31" s="14">
        <v>25</v>
      </c>
      <c r="B31" s="15"/>
      <c r="C31" s="16"/>
      <c r="D31" s="16"/>
      <c r="E31" s="16"/>
      <c r="F31" s="16"/>
      <c r="G31" s="16"/>
      <c r="H31" s="16"/>
      <c r="I31" s="32"/>
      <c r="J31" s="16"/>
      <c r="K31" s="32"/>
      <c r="L31" s="16"/>
      <c r="M31" s="32"/>
      <c r="N31" s="16"/>
      <c r="O31" s="16"/>
      <c r="P31" s="3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38">
        <f t="shared" si="0"/>
        <v>0</v>
      </c>
      <c r="AI31" s="38">
        <f t="shared" si="6"/>
        <v>0</v>
      </c>
      <c r="AJ31" s="38">
        <f t="shared" si="7"/>
        <v>0</v>
      </c>
      <c r="AK31" s="38">
        <f t="shared" si="1"/>
        <v>0</v>
      </c>
      <c r="AL31" s="38">
        <f t="shared" si="2"/>
        <v>0</v>
      </c>
      <c r="AM31" s="38">
        <f t="shared" si="8"/>
        <v>0</v>
      </c>
      <c r="AN31" s="38">
        <f t="shared" si="3"/>
        <v>0</v>
      </c>
      <c r="AO31" s="40">
        <f t="shared" si="4"/>
        <v>0</v>
      </c>
      <c r="AP31" s="40">
        <f t="shared" si="9"/>
        <v>0</v>
      </c>
      <c r="AQ31" s="41">
        <f t="shared" si="5"/>
        <v>0</v>
      </c>
      <c r="AR31" s="42">
        <f t="shared" si="10"/>
        <v>0</v>
      </c>
    </row>
    <row r="32" ht="18.75" spans="1:44">
      <c r="A32" s="14">
        <v>26</v>
      </c>
      <c r="B32" s="15"/>
      <c r="C32" s="16"/>
      <c r="D32" s="16"/>
      <c r="E32" s="16"/>
      <c r="F32" s="16"/>
      <c r="G32" s="19"/>
      <c r="H32" s="16"/>
      <c r="I32" s="32"/>
      <c r="J32" s="16"/>
      <c r="K32" s="32"/>
      <c r="L32" s="16"/>
      <c r="M32" s="32"/>
      <c r="N32" s="19"/>
      <c r="O32" s="16"/>
      <c r="P32" s="32"/>
      <c r="Q32" s="16"/>
      <c r="R32" s="16"/>
      <c r="S32" s="16"/>
      <c r="T32" s="16"/>
      <c r="U32" s="19"/>
      <c r="V32" s="16"/>
      <c r="W32" s="16"/>
      <c r="X32" s="16"/>
      <c r="Y32" s="16"/>
      <c r="Z32" s="16"/>
      <c r="AA32" s="16"/>
      <c r="AB32" s="19"/>
      <c r="AC32" s="16"/>
      <c r="AD32" s="16"/>
      <c r="AE32" s="16"/>
      <c r="AF32" s="16"/>
      <c r="AG32" s="16"/>
      <c r="AH32" s="38">
        <f t="shared" si="0"/>
        <v>0</v>
      </c>
      <c r="AI32" s="38">
        <f t="shared" si="6"/>
        <v>0</v>
      </c>
      <c r="AJ32" s="38">
        <f t="shared" si="7"/>
        <v>0</v>
      </c>
      <c r="AK32" s="38">
        <f t="shared" si="1"/>
        <v>0</v>
      </c>
      <c r="AL32" s="38">
        <f t="shared" si="2"/>
        <v>0</v>
      </c>
      <c r="AM32" s="38">
        <f t="shared" si="8"/>
        <v>0</v>
      </c>
      <c r="AN32" s="38">
        <f t="shared" si="3"/>
        <v>0</v>
      </c>
      <c r="AO32" s="40">
        <f t="shared" si="4"/>
        <v>0</v>
      </c>
      <c r="AP32" s="40">
        <f t="shared" si="9"/>
        <v>0</v>
      </c>
      <c r="AQ32" s="41">
        <f t="shared" si="5"/>
        <v>0</v>
      </c>
      <c r="AR32" s="43">
        <f t="shared" si="10"/>
        <v>0</v>
      </c>
    </row>
    <row r="33" ht="18.75" spans="1:44">
      <c r="A33" s="17">
        <v>27</v>
      </c>
      <c r="B33" s="20"/>
      <c r="C33" s="16"/>
      <c r="D33" s="16"/>
      <c r="E33" s="16"/>
      <c r="F33" s="16"/>
      <c r="G33" s="16"/>
      <c r="H33" s="16"/>
      <c r="I33" s="32"/>
      <c r="J33" s="16"/>
      <c r="K33" s="32"/>
      <c r="L33" s="16"/>
      <c r="M33" s="32"/>
      <c r="N33" s="16"/>
      <c r="O33" s="16"/>
      <c r="P33" s="3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38">
        <f t="shared" si="0"/>
        <v>0</v>
      </c>
      <c r="AI33" s="38">
        <f t="shared" si="6"/>
        <v>0</v>
      </c>
      <c r="AJ33" s="38">
        <f t="shared" si="7"/>
        <v>0</v>
      </c>
      <c r="AK33" s="38">
        <f t="shared" si="1"/>
        <v>0</v>
      </c>
      <c r="AL33" s="38">
        <f t="shared" si="2"/>
        <v>0</v>
      </c>
      <c r="AM33" s="38">
        <f t="shared" si="8"/>
        <v>0</v>
      </c>
      <c r="AN33" s="38">
        <f t="shared" si="3"/>
        <v>0</v>
      </c>
      <c r="AO33" s="40">
        <f t="shared" si="4"/>
        <v>0</v>
      </c>
      <c r="AP33" s="40">
        <f t="shared" si="9"/>
        <v>0</v>
      </c>
      <c r="AQ33" s="41">
        <f t="shared" si="5"/>
        <v>0</v>
      </c>
      <c r="AR33" s="42">
        <f t="shared" si="10"/>
        <v>0</v>
      </c>
    </row>
    <row r="34" ht="18.75" spans="1:44">
      <c r="A34" s="14">
        <v>28</v>
      </c>
      <c r="B34" s="20"/>
      <c r="C34" s="16"/>
      <c r="D34" s="16"/>
      <c r="E34" s="16"/>
      <c r="F34" s="16"/>
      <c r="G34" s="16"/>
      <c r="H34" s="16"/>
      <c r="I34" s="32"/>
      <c r="J34" s="16"/>
      <c r="K34" s="32"/>
      <c r="L34" s="16"/>
      <c r="M34" s="32"/>
      <c r="N34" s="16"/>
      <c r="O34" s="16"/>
      <c r="P34" s="3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38">
        <f t="shared" si="0"/>
        <v>0</v>
      </c>
      <c r="AI34" s="38">
        <f t="shared" si="6"/>
        <v>0</v>
      </c>
      <c r="AJ34" s="38">
        <f t="shared" si="7"/>
        <v>0</v>
      </c>
      <c r="AK34" s="38">
        <f t="shared" si="1"/>
        <v>0</v>
      </c>
      <c r="AL34" s="38">
        <f t="shared" si="2"/>
        <v>0</v>
      </c>
      <c r="AM34" s="38">
        <f t="shared" si="8"/>
        <v>0</v>
      </c>
      <c r="AN34" s="38">
        <f t="shared" si="3"/>
        <v>0</v>
      </c>
      <c r="AO34" s="40">
        <f t="shared" si="4"/>
        <v>0</v>
      </c>
      <c r="AP34" s="40">
        <f t="shared" si="9"/>
        <v>0</v>
      </c>
      <c r="AQ34" s="41">
        <f t="shared" si="5"/>
        <v>0</v>
      </c>
      <c r="AR34" s="42">
        <f t="shared" si="10"/>
        <v>0</v>
      </c>
    </row>
    <row r="35" ht="18.75" spans="1:44">
      <c r="A35" s="17">
        <v>29</v>
      </c>
      <c r="B35" s="15"/>
      <c r="C35" s="16"/>
      <c r="D35" s="16"/>
      <c r="E35" s="21"/>
      <c r="F35" s="16"/>
      <c r="G35" s="16"/>
      <c r="H35" s="16"/>
      <c r="I35" s="32"/>
      <c r="J35" s="16"/>
      <c r="K35" s="32"/>
      <c r="L35" s="16"/>
      <c r="M35" s="32"/>
      <c r="N35" s="16"/>
      <c r="O35" s="16"/>
      <c r="P35" s="3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38">
        <f t="shared" si="0"/>
        <v>0</v>
      </c>
      <c r="AI35" s="38">
        <f t="shared" si="6"/>
        <v>0</v>
      </c>
      <c r="AJ35" s="38">
        <f t="shared" si="7"/>
        <v>0</v>
      </c>
      <c r="AK35" s="38">
        <f t="shared" si="1"/>
        <v>0</v>
      </c>
      <c r="AL35" s="38">
        <f t="shared" si="2"/>
        <v>0</v>
      </c>
      <c r="AM35" s="38">
        <f t="shared" si="8"/>
        <v>0</v>
      </c>
      <c r="AN35" s="38">
        <f t="shared" si="3"/>
        <v>0</v>
      </c>
      <c r="AO35" s="40">
        <f t="shared" si="4"/>
        <v>0</v>
      </c>
      <c r="AP35" s="40">
        <f t="shared" si="9"/>
        <v>0</v>
      </c>
      <c r="AQ35" s="41">
        <f t="shared" si="5"/>
        <v>0</v>
      </c>
      <c r="AR35" s="42">
        <f t="shared" si="10"/>
        <v>0</v>
      </c>
    </row>
    <row r="36" ht="18.75" spans="1:44">
      <c r="A36" s="14">
        <v>30</v>
      </c>
      <c r="B36" s="20"/>
      <c r="C36" s="16"/>
      <c r="D36" s="16"/>
      <c r="E36" s="16"/>
      <c r="F36" s="16"/>
      <c r="G36" s="16"/>
      <c r="H36" s="16"/>
      <c r="I36" s="32"/>
      <c r="J36" s="16"/>
      <c r="K36" s="32"/>
      <c r="L36" s="16"/>
      <c r="M36" s="32"/>
      <c r="N36" s="16"/>
      <c r="O36" s="16"/>
      <c r="P36" s="3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38">
        <f t="shared" si="0"/>
        <v>0</v>
      </c>
      <c r="AI36" s="38">
        <f t="shared" si="6"/>
        <v>0</v>
      </c>
      <c r="AJ36" s="38">
        <f t="shared" si="7"/>
        <v>0</v>
      </c>
      <c r="AK36" s="38">
        <f t="shared" si="1"/>
        <v>0</v>
      </c>
      <c r="AL36" s="38">
        <f t="shared" si="2"/>
        <v>0</v>
      </c>
      <c r="AM36" s="38">
        <f t="shared" si="8"/>
        <v>0</v>
      </c>
      <c r="AN36" s="38">
        <f t="shared" si="3"/>
        <v>0</v>
      </c>
      <c r="AO36" s="40">
        <f t="shared" si="4"/>
        <v>0</v>
      </c>
      <c r="AP36" s="40">
        <f t="shared" si="9"/>
        <v>0</v>
      </c>
      <c r="AQ36" s="41">
        <f t="shared" si="5"/>
        <v>0</v>
      </c>
      <c r="AR36" s="43">
        <f t="shared" si="10"/>
        <v>0</v>
      </c>
    </row>
    <row r="37" ht="18.75" spans="1:44">
      <c r="A37" s="17">
        <v>31</v>
      </c>
      <c r="B37" s="20"/>
      <c r="C37" s="16"/>
      <c r="D37" s="16"/>
      <c r="E37" s="16"/>
      <c r="F37" s="16"/>
      <c r="G37" s="16"/>
      <c r="H37" s="16"/>
      <c r="I37" s="32"/>
      <c r="J37" s="16"/>
      <c r="K37" s="32"/>
      <c r="L37" s="24"/>
      <c r="M37" s="32"/>
      <c r="N37" s="16"/>
      <c r="O37" s="16"/>
      <c r="P37" s="3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38">
        <f t="shared" si="0"/>
        <v>0</v>
      </c>
      <c r="AI37" s="38">
        <f t="shared" si="6"/>
        <v>0</v>
      </c>
      <c r="AJ37" s="38">
        <f t="shared" si="7"/>
        <v>0</v>
      </c>
      <c r="AK37" s="38">
        <f t="shared" si="1"/>
        <v>0</v>
      </c>
      <c r="AL37" s="38">
        <f t="shared" si="2"/>
        <v>0</v>
      </c>
      <c r="AM37" s="38">
        <f t="shared" si="8"/>
        <v>0</v>
      </c>
      <c r="AN37" s="38">
        <f t="shared" si="3"/>
        <v>0</v>
      </c>
      <c r="AO37" s="40">
        <f t="shared" si="4"/>
        <v>0</v>
      </c>
      <c r="AP37" s="40">
        <f t="shared" si="9"/>
        <v>0</v>
      </c>
      <c r="AQ37" s="41">
        <f t="shared" si="5"/>
        <v>0</v>
      </c>
      <c r="AR37" s="42">
        <f t="shared" si="10"/>
        <v>0</v>
      </c>
    </row>
    <row r="38" ht="18.75" spans="1:44">
      <c r="A38" s="22">
        <v>32</v>
      </c>
      <c r="B38" s="23"/>
      <c r="C38" s="16"/>
      <c r="D38" s="16"/>
      <c r="E38" s="16"/>
      <c r="F38" s="16"/>
      <c r="G38" s="16"/>
      <c r="H38" s="16"/>
      <c r="I38" s="32"/>
      <c r="J38" s="16"/>
      <c r="K38" s="32"/>
      <c r="L38" s="16"/>
      <c r="M38" s="32"/>
      <c r="N38" s="16"/>
      <c r="O38" s="16"/>
      <c r="P38" s="32"/>
      <c r="Q38" s="16"/>
      <c r="R38" s="16"/>
      <c r="S38" s="16"/>
      <c r="T38" s="16"/>
      <c r="U38" s="16"/>
      <c r="V38" s="16"/>
      <c r="W38" s="16"/>
      <c r="X38" s="21"/>
      <c r="Y38" s="16"/>
      <c r="Z38" s="16"/>
      <c r="AA38" s="16"/>
      <c r="AB38" s="16"/>
      <c r="AC38" s="16"/>
      <c r="AD38" s="16"/>
      <c r="AE38" s="16"/>
      <c r="AF38" s="16"/>
      <c r="AG38" s="16"/>
      <c r="AH38" s="38">
        <f t="shared" si="0"/>
        <v>0</v>
      </c>
      <c r="AI38" s="38">
        <f t="shared" si="6"/>
        <v>0</v>
      </c>
      <c r="AJ38" s="38">
        <f t="shared" si="7"/>
        <v>0</v>
      </c>
      <c r="AK38" s="38">
        <f t="shared" si="1"/>
        <v>0</v>
      </c>
      <c r="AL38" s="38">
        <f t="shared" si="2"/>
        <v>0</v>
      </c>
      <c r="AM38" s="38">
        <f t="shared" si="8"/>
        <v>0</v>
      </c>
      <c r="AN38" s="38">
        <f t="shared" si="3"/>
        <v>0</v>
      </c>
      <c r="AO38" s="40">
        <f t="shared" si="4"/>
        <v>0</v>
      </c>
      <c r="AP38" s="40">
        <f t="shared" si="9"/>
        <v>0</v>
      </c>
      <c r="AQ38" s="41">
        <f t="shared" si="5"/>
        <v>0</v>
      </c>
      <c r="AR38" s="43">
        <f t="shared" si="10"/>
        <v>0</v>
      </c>
    </row>
    <row r="39" ht="18.75" spans="1:44">
      <c r="A39" s="14">
        <v>33</v>
      </c>
      <c r="B39" s="15"/>
      <c r="C39" s="16"/>
      <c r="D39" s="16"/>
      <c r="E39" s="16"/>
      <c r="F39" s="16"/>
      <c r="G39" s="16"/>
      <c r="H39" s="16"/>
      <c r="I39" s="32"/>
      <c r="J39" s="16"/>
      <c r="K39" s="32"/>
      <c r="L39" s="16"/>
      <c r="M39" s="32"/>
      <c r="N39" s="16"/>
      <c r="O39" s="16"/>
      <c r="P39" s="3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38">
        <f t="shared" si="0"/>
        <v>0</v>
      </c>
      <c r="AI39" s="38">
        <f t="shared" si="6"/>
        <v>0</v>
      </c>
      <c r="AJ39" s="38">
        <f t="shared" si="7"/>
        <v>0</v>
      </c>
      <c r="AK39" s="38">
        <f t="shared" si="1"/>
        <v>0</v>
      </c>
      <c r="AL39" s="38">
        <f t="shared" si="2"/>
        <v>0</v>
      </c>
      <c r="AM39" s="38">
        <f t="shared" si="8"/>
        <v>0</v>
      </c>
      <c r="AN39" s="38">
        <f t="shared" si="3"/>
        <v>0</v>
      </c>
      <c r="AO39" s="40">
        <f t="shared" si="4"/>
        <v>0</v>
      </c>
      <c r="AP39" s="40">
        <f t="shared" si="9"/>
        <v>0</v>
      </c>
      <c r="AQ39" s="41">
        <f t="shared" si="5"/>
        <v>0</v>
      </c>
      <c r="AR39" s="42">
        <f t="shared" si="10"/>
        <v>0</v>
      </c>
    </row>
    <row r="40" ht="18.75" spans="1:44">
      <c r="A40" s="17">
        <v>34</v>
      </c>
      <c r="B40" s="15"/>
      <c r="C40" s="16"/>
      <c r="D40" s="16"/>
      <c r="E40" s="16"/>
      <c r="F40" s="16"/>
      <c r="G40" s="16"/>
      <c r="H40" s="16"/>
      <c r="I40" s="32"/>
      <c r="J40" s="16"/>
      <c r="K40" s="32"/>
      <c r="L40" s="16"/>
      <c r="M40" s="32"/>
      <c r="N40" s="16"/>
      <c r="O40" s="16"/>
      <c r="P40" s="3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38">
        <f t="shared" si="0"/>
        <v>0</v>
      </c>
      <c r="AI40" s="38">
        <f t="shared" si="6"/>
        <v>0</v>
      </c>
      <c r="AJ40" s="38">
        <f t="shared" si="7"/>
        <v>0</v>
      </c>
      <c r="AK40" s="38">
        <f t="shared" si="1"/>
        <v>0</v>
      </c>
      <c r="AL40" s="38">
        <f t="shared" si="2"/>
        <v>0</v>
      </c>
      <c r="AM40" s="38">
        <f t="shared" si="8"/>
        <v>0</v>
      </c>
      <c r="AN40" s="38">
        <f t="shared" si="3"/>
        <v>0</v>
      </c>
      <c r="AO40" s="40">
        <f t="shared" si="4"/>
        <v>0</v>
      </c>
      <c r="AP40" s="40">
        <f t="shared" ref="AP40:AP71" si="11">COUNTIF(C40:AG40,"=PFS")</f>
        <v>0</v>
      </c>
      <c r="AQ40" s="41">
        <f t="shared" si="5"/>
        <v>0</v>
      </c>
      <c r="AR40" s="43">
        <f t="shared" si="10"/>
        <v>0</v>
      </c>
    </row>
    <row r="41" ht="18.75" spans="1:44">
      <c r="A41" s="14">
        <v>35</v>
      </c>
      <c r="B41" s="15"/>
      <c r="C41" s="16"/>
      <c r="D41" s="16"/>
      <c r="E41" s="16"/>
      <c r="F41" s="16"/>
      <c r="G41" s="16"/>
      <c r="H41" s="16"/>
      <c r="I41" s="32"/>
      <c r="J41" s="16"/>
      <c r="K41" s="32"/>
      <c r="L41" s="16"/>
      <c r="M41" s="32"/>
      <c r="N41" s="16"/>
      <c r="O41" s="16"/>
      <c r="P41" s="3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38">
        <f t="shared" si="0"/>
        <v>0</v>
      </c>
      <c r="AI41" s="38">
        <f t="shared" si="6"/>
        <v>0</v>
      </c>
      <c r="AJ41" s="38">
        <f t="shared" si="7"/>
        <v>0</v>
      </c>
      <c r="AK41" s="38">
        <f t="shared" si="1"/>
        <v>0</v>
      </c>
      <c r="AL41" s="38">
        <f t="shared" si="2"/>
        <v>0</v>
      </c>
      <c r="AM41" s="38">
        <f t="shared" si="8"/>
        <v>0</v>
      </c>
      <c r="AN41" s="38">
        <f t="shared" si="3"/>
        <v>0</v>
      </c>
      <c r="AO41" s="40">
        <f t="shared" si="4"/>
        <v>0</v>
      </c>
      <c r="AP41" s="40">
        <f t="shared" si="11"/>
        <v>0</v>
      </c>
      <c r="AQ41" s="41">
        <f t="shared" si="5"/>
        <v>0</v>
      </c>
      <c r="AR41" s="42">
        <f t="shared" si="10"/>
        <v>0</v>
      </c>
    </row>
    <row r="42" ht="18.75" spans="1:44">
      <c r="A42" s="17">
        <v>36</v>
      </c>
      <c r="B42" s="15"/>
      <c r="C42" s="16"/>
      <c r="D42" s="16"/>
      <c r="E42" s="16"/>
      <c r="F42" s="16"/>
      <c r="G42" s="16"/>
      <c r="H42" s="16"/>
      <c r="I42" s="32"/>
      <c r="J42" s="16"/>
      <c r="K42" s="32"/>
      <c r="L42" s="16"/>
      <c r="M42" s="32"/>
      <c r="N42" s="16"/>
      <c r="O42" s="16"/>
      <c r="P42" s="3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38">
        <f t="shared" si="0"/>
        <v>0</v>
      </c>
      <c r="AI42" s="38">
        <f t="shared" si="6"/>
        <v>0</v>
      </c>
      <c r="AJ42" s="38">
        <f t="shared" si="7"/>
        <v>0</v>
      </c>
      <c r="AK42" s="38">
        <f t="shared" si="1"/>
        <v>0</v>
      </c>
      <c r="AL42" s="38">
        <f t="shared" si="2"/>
        <v>0</v>
      </c>
      <c r="AM42" s="38">
        <f t="shared" si="8"/>
        <v>0</v>
      </c>
      <c r="AN42" s="38">
        <f t="shared" si="3"/>
        <v>0</v>
      </c>
      <c r="AO42" s="40">
        <f t="shared" si="4"/>
        <v>0</v>
      </c>
      <c r="AP42" s="40">
        <f t="shared" si="11"/>
        <v>0</v>
      </c>
      <c r="AQ42" s="41">
        <f t="shared" si="5"/>
        <v>0</v>
      </c>
      <c r="AR42" s="43">
        <f t="shared" si="10"/>
        <v>0</v>
      </c>
    </row>
    <row r="43" ht="18.75" spans="1:44">
      <c r="A43" s="14">
        <v>37</v>
      </c>
      <c r="B43" s="15"/>
      <c r="C43" s="16"/>
      <c r="D43" s="16"/>
      <c r="E43" s="16"/>
      <c r="F43" s="16"/>
      <c r="G43" s="16"/>
      <c r="H43" s="16"/>
      <c r="I43" s="32"/>
      <c r="J43" s="16"/>
      <c r="K43" s="32"/>
      <c r="L43" s="16"/>
      <c r="M43" s="32"/>
      <c r="N43" s="16"/>
      <c r="O43" s="16"/>
      <c r="P43" s="3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38">
        <f t="shared" si="0"/>
        <v>0</v>
      </c>
      <c r="AI43" s="38">
        <f t="shared" si="6"/>
        <v>0</v>
      </c>
      <c r="AJ43" s="38">
        <f t="shared" si="7"/>
        <v>0</v>
      </c>
      <c r="AK43" s="38">
        <f t="shared" si="1"/>
        <v>0</v>
      </c>
      <c r="AL43" s="38">
        <f t="shared" si="2"/>
        <v>0</v>
      </c>
      <c r="AM43" s="38">
        <f t="shared" si="8"/>
        <v>0</v>
      </c>
      <c r="AN43" s="38">
        <f t="shared" si="3"/>
        <v>0</v>
      </c>
      <c r="AO43" s="40">
        <f t="shared" si="4"/>
        <v>0</v>
      </c>
      <c r="AP43" s="40">
        <f t="shared" si="11"/>
        <v>0</v>
      </c>
      <c r="AQ43" s="41">
        <f t="shared" si="5"/>
        <v>0</v>
      </c>
      <c r="AR43" s="42">
        <f t="shared" si="10"/>
        <v>0</v>
      </c>
    </row>
    <row r="44" ht="18.75" spans="1:44">
      <c r="A44" s="17">
        <v>38</v>
      </c>
      <c r="B44" s="15"/>
      <c r="C44" s="16"/>
      <c r="D44" s="16"/>
      <c r="E44" s="16"/>
      <c r="F44" s="16"/>
      <c r="G44" s="16"/>
      <c r="H44" s="16"/>
      <c r="I44" s="32"/>
      <c r="J44" s="16"/>
      <c r="K44" s="32"/>
      <c r="L44" s="16"/>
      <c r="M44" s="32"/>
      <c r="N44" s="16"/>
      <c r="O44" s="16"/>
      <c r="P44" s="3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21"/>
      <c r="AD44" s="16"/>
      <c r="AE44" s="16"/>
      <c r="AF44" s="16"/>
      <c r="AG44" s="16"/>
      <c r="AH44" s="38">
        <f t="shared" si="0"/>
        <v>0</v>
      </c>
      <c r="AI44" s="38">
        <f t="shared" si="6"/>
        <v>0</v>
      </c>
      <c r="AJ44" s="38">
        <f t="shared" si="7"/>
        <v>0</v>
      </c>
      <c r="AK44" s="38">
        <f t="shared" si="1"/>
        <v>0</v>
      </c>
      <c r="AL44" s="38">
        <f t="shared" si="2"/>
        <v>0</v>
      </c>
      <c r="AM44" s="38">
        <f t="shared" si="8"/>
        <v>0</v>
      </c>
      <c r="AN44" s="38">
        <f t="shared" si="3"/>
        <v>0</v>
      </c>
      <c r="AO44" s="40">
        <f t="shared" si="4"/>
        <v>0</v>
      </c>
      <c r="AP44" s="40">
        <f t="shared" si="11"/>
        <v>0</v>
      </c>
      <c r="AQ44" s="41">
        <f t="shared" si="5"/>
        <v>0</v>
      </c>
      <c r="AR44" s="43">
        <f t="shared" si="10"/>
        <v>0</v>
      </c>
    </row>
    <row r="45" ht="18.75" spans="1:44">
      <c r="A45" s="14">
        <v>39</v>
      </c>
      <c r="B45" s="15"/>
      <c r="C45" s="16"/>
      <c r="D45" s="16"/>
      <c r="E45" s="16"/>
      <c r="F45" s="16"/>
      <c r="G45" s="16"/>
      <c r="H45" s="16"/>
      <c r="I45" s="32"/>
      <c r="J45" s="16"/>
      <c r="K45" s="32"/>
      <c r="L45" s="16"/>
      <c r="M45" s="32"/>
      <c r="N45" s="16"/>
      <c r="O45" s="16"/>
      <c r="P45" s="3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38">
        <f t="shared" si="0"/>
        <v>0</v>
      </c>
      <c r="AI45" s="38">
        <f t="shared" si="6"/>
        <v>0</v>
      </c>
      <c r="AJ45" s="38">
        <f t="shared" si="7"/>
        <v>0</v>
      </c>
      <c r="AK45" s="38">
        <f t="shared" si="1"/>
        <v>0</v>
      </c>
      <c r="AL45" s="38">
        <f t="shared" si="2"/>
        <v>0</v>
      </c>
      <c r="AM45" s="38">
        <f t="shared" si="8"/>
        <v>0</v>
      </c>
      <c r="AN45" s="38">
        <f t="shared" si="3"/>
        <v>0</v>
      </c>
      <c r="AO45" s="40">
        <f t="shared" si="4"/>
        <v>0</v>
      </c>
      <c r="AP45" s="40">
        <f t="shared" si="11"/>
        <v>0</v>
      </c>
      <c r="AQ45" s="41">
        <f t="shared" si="5"/>
        <v>0</v>
      </c>
      <c r="AR45" s="42">
        <f t="shared" si="10"/>
        <v>0</v>
      </c>
    </row>
    <row r="46" ht="18.75" spans="1:44">
      <c r="A46" s="17">
        <v>40</v>
      </c>
      <c r="B46" s="15"/>
      <c r="C46" s="16"/>
      <c r="D46" s="16"/>
      <c r="E46" s="16"/>
      <c r="F46" s="16"/>
      <c r="G46" s="16"/>
      <c r="H46" s="16"/>
      <c r="I46" s="32"/>
      <c r="J46" s="16"/>
      <c r="K46" s="32"/>
      <c r="L46" s="16"/>
      <c r="M46" s="32"/>
      <c r="N46" s="16"/>
      <c r="O46" s="16"/>
      <c r="P46" s="3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38">
        <f t="shared" si="0"/>
        <v>0</v>
      </c>
      <c r="AI46" s="38">
        <f t="shared" si="6"/>
        <v>0</v>
      </c>
      <c r="AJ46" s="38">
        <f t="shared" si="7"/>
        <v>0</v>
      </c>
      <c r="AK46" s="38">
        <f t="shared" si="1"/>
        <v>0</v>
      </c>
      <c r="AL46" s="38">
        <f t="shared" si="2"/>
        <v>0</v>
      </c>
      <c r="AM46" s="38">
        <f t="shared" si="8"/>
        <v>0</v>
      </c>
      <c r="AN46" s="38">
        <f t="shared" si="3"/>
        <v>0</v>
      </c>
      <c r="AO46" s="40">
        <f t="shared" si="4"/>
        <v>0</v>
      </c>
      <c r="AP46" s="40">
        <f t="shared" si="11"/>
        <v>0</v>
      </c>
      <c r="AQ46" s="41">
        <f t="shared" si="5"/>
        <v>0</v>
      </c>
      <c r="AR46" s="43">
        <f t="shared" si="10"/>
        <v>0</v>
      </c>
    </row>
    <row r="47" ht="18.75" spans="1:44">
      <c r="A47" s="14">
        <v>41</v>
      </c>
      <c r="B47" s="15"/>
      <c r="C47" s="16"/>
      <c r="D47" s="16"/>
      <c r="E47" s="16"/>
      <c r="F47" s="16"/>
      <c r="G47" s="16"/>
      <c r="H47" s="16"/>
      <c r="I47" s="32"/>
      <c r="J47" s="16"/>
      <c r="K47" s="32"/>
      <c r="L47" s="16"/>
      <c r="M47" s="32"/>
      <c r="N47" s="16"/>
      <c r="O47" s="16"/>
      <c r="P47" s="3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38">
        <f t="shared" si="0"/>
        <v>0</v>
      </c>
      <c r="AI47" s="38">
        <f t="shared" si="6"/>
        <v>0</v>
      </c>
      <c r="AJ47" s="38">
        <f t="shared" si="7"/>
        <v>0</v>
      </c>
      <c r="AK47" s="38">
        <f t="shared" si="1"/>
        <v>0</v>
      </c>
      <c r="AL47" s="38">
        <f t="shared" si="2"/>
        <v>0</v>
      </c>
      <c r="AM47" s="38">
        <f t="shared" si="8"/>
        <v>0</v>
      </c>
      <c r="AN47" s="38">
        <f t="shared" si="3"/>
        <v>0</v>
      </c>
      <c r="AO47" s="40">
        <f t="shared" si="4"/>
        <v>0</v>
      </c>
      <c r="AP47" s="40">
        <f t="shared" si="11"/>
        <v>0</v>
      </c>
      <c r="AQ47" s="41">
        <f t="shared" si="5"/>
        <v>0</v>
      </c>
      <c r="AR47" s="42">
        <f t="shared" si="10"/>
        <v>0</v>
      </c>
    </row>
    <row r="48" ht="18.75" spans="1:44">
      <c r="A48" s="17">
        <v>42</v>
      </c>
      <c r="B48" s="15"/>
      <c r="C48" s="16"/>
      <c r="D48" s="16"/>
      <c r="E48" s="16"/>
      <c r="F48" s="16"/>
      <c r="G48" s="16"/>
      <c r="H48" s="16"/>
      <c r="I48" s="32"/>
      <c r="J48" s="16"/>
      <c r="K48" s="32"/>
      <c r="L48" s="16"/>
      <c r="M48" s="19"/>
      <c r="N48" s="19"/>
      <c r="O48" s="19"/>
      <c r="P48" s="3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38">
        <f t="shared" si="0"/>
        <v>0</v>
      </c>
      <c r="AI48" s="38">
        <f t="shared" si="6"/>
        <v>0</v>
      </c>
      <c r="AJ48" s="38">
        <f t="shared" si="7"/>
        <v>0</v>
      </c>
      <c r="AK48" s="38">
        <f t="shared" si="1"/>
        <v>0</v>
      </c>
      <c r="AL48" s="38">
        <f t="shared" si="2"/>
        <v>0</v>
      </c>
      <c r="AM48" s="38">
        <f t="shared" si="8"/>
        <v>0</v>
      </c>
      <c r="AN48" s="38">
        <f t="shared" si="3"/>
        <v>0</v>
      </c>
      <c r="AO48" s="40">
        <f t="shared" si="4"/>
        <v>0</v>
      </c>
      <c r="AP48" s="40">
        <f t="shared" si="11"/>
        <v>0</v>
      </c>
      <c r="AQ48" s="41">
        <f t="shared" si="5"/>
        <v>0</v>
      </c>
      <c r="AR48" s="42">
        <f t="shared" si="10"/>
        <v>0</v>
      </c>
    </row>
    <row r="49" ht="18.75" spans="1:44">
      <c r="A49" s="14">
        <v>43</v>
      </c>
      <c r="B49" s="15"/>
      <c r="C49" s="16"/>
      <c r="D49" s="16"/>
      <c r="E49" s="16"/>
      <c r="F49" s="16"/>
      <c r="G49" s="24"/>
      <c r="H49" s="16"/>
      <c r="I49" s="32"/>
      <c r="J49" s="16"/>
      <c r="K49" s="32"/>
      <c r="L49" s="16"/>
      <c r="M49" s="16"/>
      <c r="N49" s="24"/>
      <c r="O49" s="16"/>
      <c r="P49" s="32"/>
      <c r="Q49" s="16"/>
      <c r="R49" s="16"/>
      <c r="S49" s="16"/>
      <c r="T49" s="16"/>
      <c r="U49" s="24"/>
      <c r="V49" s="24"/>
      <c r="W49" s="24"/>
      <c r="X49" s="16"/>
      <c r="Y49" s="16"/>
      <c r="Z49" s="16"/>
      <c r="AA49" s="16"/>
      <c r="AB49" s="24"/>
      <c r="AC49" s="16"/>
      <c r="AD49" s="16"/>
      <c r="AE49" s="16"/>
      <c r="AF49" s="16"/>
      <c r="AG49" s="16"/>
      <c r="AH49" s="38">
        <f t="shared" si="0"/>
        <v>0</v>
      </c>
      <c r="AI49" s="38">
        <f t="shared" si="6"/>
        <v>0</v>
      </c>
      <c r="AJ49" s="38">
        <f t="shared" si="7"/>
        <v>0</v>
      </c>
      <c r="AK49" s="38">
        <f t="shared" si="1"/>
        <v>0</v>
      </c>
      <c r="AL49" s="38">
        <f t="shared" si="2"/>
        <v>0</v>
      </c>
      <c r="AM49" s="38">
        <f t="shared" si="8"/>
        <v>0</v>
      </c>
      <c r="AN49" s="38">
        <f t="shared" si="3"/>
        <v>0</v>
      </c>
      <c r="AO49" s="40">
        <f t="shared" si="4"/>
        <v>0</v>
      </c>
      <c r="AP49" s="40">
        <f t="shared" si="11"/>
        <v>0</v>
      </c>
      <c r="AQ49" s="41">
        <f t="shared" si="5"/>
        <v>0</v>
      </c>
      <c r="AR49" s="43">
        <f t="shared" si="10"/>
        <v>0</v>
      </c>
    </row>
    <row r="50" ht="18.75" spans="1:44">
      <c r="A50" s="17">
        <v>44</v>
      </c>
      <c r="B50" s="15"/>
      <c r="C50" s="16"/>
      <c r="D50" s="16"/>
      <c r="E50" s="16"/>
      <c r="F50" s="16"/>
      <c r="G50" s="16"/>
      <c r="H50" s="16"/>
      <c r="I50" s="32"/>
      <c r="J50" s="16"/>
      <c r="K50" s="32"/>
      <c r="L50" s="16"/>
      <c r="M50" s="16"/>
      <c r="N50" s="16"/>
      <c r="O50" s="16"/>
      <c r="P50" s="32"/>
      <c r="Q50" s="16"/>
      <c r="R50" s="16"/>
      <c r="S50" s="16"/>
      <c r="T50" s="16"/>
      <c r="U50" s="16"/>
      <c r="V50" s="19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38">
        <f t="shared" si="0"/>
        <v>0</v>
      </c>
      <c r="AI50" s="38">
        <f t="shared" si="6"/>
        <v>0</v>
      </c>
      <c r="AJ50" s="38">
        <f t="shared" si="7"/>
        <v>0</v>
      </c>
      <c r="AK50" s="38">
        <f t="shared" si="1"/>
        <v>0</v>
      </c>
      <c r="AL50" s="38">
        <f t="shared" si="2"/>
        <v>0</v>
      </c>
      <c r="AM50" s="38">
        <f t="shared" si="8"/>
        <v>0</v>
      </c>
      <c r="AN50" s="38">
        <f t="shared" si="3"/>
        <v>0</v>
      </c>
      <c r="AO50" s="40">
        <f t="shared" si="4"/>
        <v>0</v>
      </c>
      <c r="AP50" s="40">
        <f t="shared" si="11"/>
        <v>0</v>
      </c>
      <c r="AQ50" s="41">
        <f t="shared" si="5"/>
        <v>0</v>
      </c>
      <c r="AR50" s="42">
        <f t="shared" si="10"/>
        <v>0</v>
      </c>
    </row>
    <row r="51" ht="18.75" spans="1:44">
      <c r="A51" s="14">
        <v>45</v>
      </c>
      <c r="B51" s="25"/>
      <c r="C51" s="16"/>
      <c r="D51" s="16"/>
      <c r="E51" s="16"/>
      <c r="F51" s="16"/>
      <c r="G51" s="16"/>
      <c r="H51" s="16"/>
      <c r="I51" s="32"/>
      <c r="J51" s="16"/>
      <c r="K51" s="32"/>
      <c r="L51" s="16"/>
      <c r="M51" s="16"/>
      <c r="N51" s="16"/>
      <c r="O51" s="16"/>
      <c r="P51" s="3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38">
        <f t="shared" si="0"/>
        <v>0</v>
      </c>
      <c r="AI51" s="38">
        <f t="shared" si="6"/>
        <v>0</v>
      </c>
      <c r="AJ51" s="38">
        <f t="shared" si="7"/>
        <v>0</v>
      </c>
      <c r="AK51" s="38">
        <f t="shared" si="1"/>
        <v>0</v>
      </c>
      <c r="AL51" s="38">
        <f t="shared" si="2"/>
        <v>0</v>
      </c>
      <c r="AM51" s="38">
        <f t="shared" si="8"/>
        <v>0</v>
      </c>
      <c r="AN51" s="38">
        <f t="shared" si="3"/>
        <v>0</v>
      </c>
      <c r="AO51" s="40">
        <f t="shared" si="4"/>
        <v>0</v>
      </c>
      <c r="AP51" s="40">
        <f t="shared" si="11"/>
        <v>0</v>
      </c>
      <c r="AQ51" s="41">
        <f t="shared" si="5"/>
        <v>0</v>
      </c>
      <c r="AR51" s="42">
        <f t="shared" si="10"/>
        <v>0</v>
      </c>
    </row>
    <row r="52" ht="18.75" spans="1:44">
      <c r="A52" s="17">
        <v>46</v>
      </c>
      <c r="B52" s="15"/>
      <c r="C52" s="16"/>
      <c r="D52" s="16"/>
      <c r="E52" s="16"/>
      <c r="F52" s="16"/>
      <c r="G52" s="16"/>
      <c r="H52" s="16"/>
      <c r="I52" s="32"/>
      <c r="J52" s="16"/>
      <c r="K52" s="32"/>
      <c r="L52" s="16"/>
      <c r="M52" s="16"/>
      <c r="N52" s="16"/>
      <c r="O52" s="16"/>
      <c r="P52" s="3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38">
        <f t="shared" si="0"/>
        <v>0</v>
      </c>
      <c r="AI52" s="38">
        <f t="shared" si="6"/>
        <v>0</v>
      </c>
      <c r="AJ52" s="38">
        <f t="shared" si="7"/>
        <v>0</v>
      </c>
      <c r="AK52" s="38">
        <f t="shared" si="1"/>
        <v>0</v>
      </c>
      <c r="AL52" s="38">
        <f t="shared" si="2"/>
        <v>0</v>
      </c>
      <c r="AM52" s="38">
        <f t="shared" si="8"/>
        <v>0</v>
      </c>
      <c r="AN52" s="38">
        <f t="shared" si="3"/>
        <v>0</v>
      </c>
      <c r="AO52" s="40">
        <f t="shared" si="4"/>
        <v>0</v>
      </c>
      <c r="AP52" s="40">
        <f t="shared" si="11"/>
        <v>0</v>
      </c>
      <c r="AQ52" s="41">
        <f t="shared" si="5"/>
        <v>0</v>
      </c>
      <c r="AR52" s="43">
        <f t="shared" si="10"/>
        <v>0</v>
      </c>
    </row>
    <row r="53" ht="24.95" customHeight="1" spans="47:47">
      <c r="AU53">
        <f>30-14</f>
        <v>16</v>
      </c>
    </row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spans="46:46">
      <c r="AT62">
        <f>23-15</f>
        <v>8</v>
      </c>
    </row>
    <row r="102" spans="45:45">
      <c r="AS102" s="46" t="s">
        <v>13</v>
      </c>
    </row>
    <row r="103" spans="45:45">
      <c r="AS103" s="47"/>
    </row>
    <row r="104" ht="16.5" spans="45:45">
      <c r="AS104" s="48"/>
    </row>
    <row r="105" spans="45:45">
      <c r="AS105" s="47"/>
    </row>
    <row r="106" spans="45:45">
      <c r="AS106" s="49"/>
    </row>
    <row r="107" ht="16.5" spans="45:45">
      <c r="AS107" s="50"/>
    </row>
    <row r="108" spans="45:45">
      <c r="AS108" s="49"/>
    </row>
    <row r="109" spans="45:45">
      <c r="AS109" s="47"/>
    </row>
    <row r="110" spans="45:45">
      <c r="AS110" s="49"/>
    </row>
    <row r="111" spans="45:45">
      <c r="AS111" s="47"/>
    </row>
    <row r="112" spans="45:45">
      <c r="AS112" s="51"/>
    </row>
    <row r="113" spans="45:45">
      <c r="AS113" s="51"/>
    </row>
    <row r="114" spans="45:45">
      <c r="AS114" s="51"/>
    </row>
  </sheetData>
  <mergeCells count="6">
    <mergeCell ref="I1:S1"/>
    <mergeCell ref="C2:C4"/>
    <mergeCell ref="L2:L4"/>
    <mergeCell ref="M2:M4"/>
    <mergeCell ref="N2:N4"/>
    <mergeCell ref="A5:B6"/>
  </mergeCells>
  <conditionalFormatting sqref="AF7:AF36;AE7:AE18;AA15:AB46;AC15:AD18;AA7:AD14;A44;B7:Z52;AG7:AG52;AC19:AE36;AD37:AF48;AC37:AC46;AA47:AC48;C6:AG6;AA49:AF52">
    <cfRule type="expression" dxfId="0" priority="23">
      <formula>"CM"</formula>
    </cfRule>
    <cfRule type="cellIs" dxfId="1" priority="24" operator="equal">
      <formula>"HS"</formula>
    </cfRule>
    <cfRule type="cellIs" dxfId="2" priority="25" operator="equal">
      <formula>"R"</formula>
    </cfRule>
    <cfRule type="cellIs" dxfId="3" priority="26" operator="equal">
      <formula>"A"</formula>
    </cfRule>
    <cfRule type="cellIs" dxfId="4" priority="27" operator="equal">
      <formula>"MP"</formula>
    </cfRule>
    <cfRule type="cellIs" dxfId="5" priority="28" operator="equal">
      <formula>"CG"</formula>
    </cfRule>
    <cfRule type="cellIs" dxfId="6" priority="29" operator="equal">
      <formula>"DC"</formula>
    </cfRule>
    <cfRule type="cellIs" dxfId="7" priority="30" operator="equal">
      <formula>"S.S"</formula>
    </cfRule>
    <cfRule type="cellIs" dxfId="8" priority="31" operator="equal">
      <formula>"P"</formula>
    </cfRule>
  </conditionalFormatting>
  <conditionalFormatting sqref="C7:AG52">
    <cfRule type="cellIs" dxfId="9" priority="1" operator="equal">
      <formula>"PJ"</formula>
    </cfRule>
    <cfRule type="cellIs" dxfId="10" priority="2" operator="equal">
      <formula>"#"</formula>
    </cfRule>
    <cfRule type="cellIs" dxfId="11" priority="3" operator="equal">
      <formula>"S.S"</formula>
    </cfRule>
    <cfRule type="cellIs" dxfId="12" priority="4" operator="equal">
      <formula>"DC"</formula>
    </cfRule>
    <cfRule type="cellIs" dxfId="13" priority="5" operator="equal">
      <formula>"CA"</formula>
    </cfRule>
    <cfRule type="cellIs" dxfId="6" priority="6" operator="equal">
      <formula>"A.A"</formula>
    </cfRule>
    <cfRule type="cellIs" dxfId="14" priority="7" operator="equal">
      <formula>"A.S"</formula>
    </cfRule>
    <cfRule type="cellIs" dxfId="15" priority="8" operator="equal">
      <formula>"R"</formula>
    </cfRule>
    <cfRule type="cellIs" dxfId="16" priority="9" operator="equal">
      <formula>"MP"</formula>
    </cfRule>
    <cfRule type="cellIs" dxfId="17" priority="10" operator="equal">
      <formula>"CM"</formula>
    </cfRule>
    <cfRule type="cellIs" dxfId="18" priority="11" operator="equal">
      <formula>"P"</formula>
    </cfRule>
    <cfRule type="cellIs" dxfId="19" priority="12" operator="equal">
      <formula>"RJ"</formula>
    </cfRule>
  </conditionalFormatting>
  <conditionalFormatting sqref="AD15:AF19;AE32:AG33;AE20:AG20;AB49:AF49;AD10:AF11;AE34:AF34;AE50:AF52;AE21:AF31;AA51:AD52;AD20:AD24;AA35:AF48;AA7:AC24;AA49:AA50;AA25:AD34;AB50:AD50">
    <cfRule type="cellIs" dxfId="20" priority="14" operator="equal">
      <formula>"AA"</formula>
    </cfRule>
    <cfRule type="cellIs" dxfId="10" priority="15" operator="equal">
      <formula>"C"</formula>
    </cfRule>
    <cfRule type="cellIs" dxfId="14" priority="16" operator="equal">
      <formula>"HS"</formula>
    </cfRule>
    <cfRule type="cellIs" dxfId="15" priority="17" operator="equal">
      <formula>"R"</formula>
    </cfRule>
    <cfRule type="cellIs" dxfId="17" priority="18" operator="equal">
      <formula>"A"</formula>
    </cfRule>
    <cfRule type="cellIs" dxfId="16" priority="19" operator="equal">
      <formula>"MP"</formula>
    </cfRule>
    <cfRule type="cellIs" dxfId="21" priority="20" operator="equal">
      <formula>"CM"</formula>
    </cfRule>
    <cfRule type="cellIs" dxfId="22" priority="21" operator="equal">
      <formula>"CM"</formula>
    </cfRule>
    <cfRule type="cellIs" dxfId="23" priority="22" operator="equal">
      <formula>"P"</formula>
    </cfRule>
  </conditionalFormatting>
  <conditionalFormatting sqref="AA22;AA29:AB29;AB30:AB34;AC31">
    <cfRule type="cellIs" dxfId="2" priority="13" operator="equal">
      <formula>"R"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8"/>
  <sheetViews>
    <sheetView tabSelected="1" zoomScale="70" zoomScaleNormal="70" topLeftCell="A4" workbookViewId="0">
      <selection activeCell="V14" sqref="V14"/>
    </sheetView>
  </sheetViews>
  <sheetFormatPr defaultColWidth="11" defaultRowHeight="15"/>
  <cols>
    <col min="1" max="1" width="4.42857142857143" customWidth="1"/>
    <col min="2" max="2" width="32.8571428571429" customWidth="1"/>
    <col min="3" max="33" width="5.71428571428571" customWidth="1"/>
    <col min="34" max="43" width="4.71428571428571" customWidth="1"/>
    <col min="44" max="44" width="10.2857142857143" customWidth="1"/>
  </cols>
  <sheetData>
    <row r="1" ht="26.25" spans="9:19">
      <c r="I1" s="26" t="s">
        <v>14</v>
      </c>
      <c r="J1" s="27"/>
      <c r="K1" s="27"/>
      <c r="L1" s="27"/>
      <c r="M1" s="27"/>
      <c r="N1" s="27"/>
      <c r="O1" s="27"/>
      <c r="P1" s="27"/>
      <c r="Q1" s="27"/>
      <c r="R1" s="27"/>
      <c r="S1" s="33"/>
    </row>
    <row r="2" ht="15.75" customHeight="1" spans="2:33">
      <c r="B2" s="1"/>
      <c r="C2" s="2"/>
      <c r="D2" s="3"/>
      <c r="E2" s="3"/>
      <c r="F2" s="3"/>
      <c r="G2" s="4"/>
      <c r="H2" s="3"/>
      <c r="I2" s="3"/>
      <c r="J2" s="3"/>
      <c r="K2" s="3"/>
      <c r="L2" s="28"/>
      <c r="M2" s="28"/>
      <c r="N2" s="28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  <c r="AA2" s="3"/>
      <c r="AB2" s="3"/>
      <c r="AC2" s="3"/>
      <c r="AD2" s="4"/>
      <c r="AE2" s="34"/>
      <c r="AF2" s="34"/>
      <c r="AG2" s="1"/>
    </row>
    <row r="3" ht="18.75" spans="2:33">
      <c r="B3" s="1"/>
      <c r="C3" s="5"/>
      <c r="D3" s="3"/>
      <c r="E3" s="3"/>
      <c r="F3" s="3"/>
      <c r="G3" s="6"/>
      <c r="H3" s="3"/>
      <c r="I3" s="3"/>
      <c r="J3" s="3"/>
      <c r="K3" s="3"/>
      <c r="L3" s="29"/>
      <c r="M3" s="29"/>
      <c r="N3" s="29"/>
      <c r="O3" s="3"/>
      <c r="P3" s="3"/>
      <c r="Q3" s="3"/>
      <c r="R3" s="3"/>
      <c r="S3" s="3"/>
      <c r="T3" s="3"/>
      <c r="U3" s="6"/>
      <c r="V3" s="3"/>
      <c r="W3" s="3"/>
      <c r="X3" s="3"/>
      <c r="Y3" s="3"/>
      <c r="Z3" s="3"/>
      <c r="AA3" s="3"/>
      <c r="AB3" s="3"/>
      <c r="AC3" s="3"/>
      <c r="AD3" s="6"/>
      <c r="AE3" s="35"/>
      <c r="AF3" s="35"/>
      <c r="AG3" s="1"/>
    </row>
    <row r="4" ht="19.5" spans="2:33">
      <c r="B4" s="1"/>
      <c r="C4" s="5"/>
      <c r="D4" s="3"/>
      <c r="E4" s="3"/>
      <c r="F4" s="3"/>
      <c r="G4" s="6"/>
      <c r="H4" s="3"/>
      <c r="I4" s="3"/>
      <c r="J4" s="3"/>
      <c r="K4" s="3"/>
      <c r="L4" s="30"/>
      <c r="M4" s="30"/>
      <c r="N4" s="30"/>
      <c r="O4" s="3"/>
      <c r="P4" s="3"/>
      <c r="Q4" s="3"/>
      <c r="R4" s="3"/>
      <c r="S4" s="3"/>
      <c r="T4" s="3"/>
      <c r="U4" s="6"/>
      <c r="V4" s="3"/>
      <c r="W4" s="3"/>
      <c r="X4" s="3"/>
      <c r="Y4" s="3"/>
      <c r="Z4" s="3"/>
      <c r="AA4" s="3"/>
      <c r="AB4" s="3"/>
      <c r="AC4" s="3"/>
      <c r="AD4" s="6"/>
      <c r="AE4" s="35"/>
      <c r="AF4" s="35"/>
      <c r="AG4" s="1"/>
    </row>
    <row r="5" ht="30" customHeight="1" spans="1:33">
      <c r="A5" s="7" t="s">
        <v>1</v>
      </c>
      <c r="B5" s="8"/>
      <c r="C5" s="9"/>
      <c r="D5" s="10"/>
      <c r="E5" s="9"/>
      <c r="F5" s="9"/>
      <c r="G5" s="9"/>
      <c r="H5" s="9"/>
      <c r="I5" s="9"/>
      <c r="J5" s="9"/>
      <c r="K5" s="10"/>
      <c r="L5" s="9"/>
      <c r="M5" s="9"/>
      <c r="N5" s="9"/>
      <c r="O5" s="9"/>
      <c r="P5" s="9"/>
      <c r="Q5" s="9"/>
      <c r="R5" s="10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10"/>
      <c r="AG5" s="9"/>
    </row>
    <row r="6" ht="30" customHeight="1" spans="1:44">
      <c r="A6" s="11"/>
      <c r="B6" s="12"/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31">
        <v>8</v>
      </c>
      <c r="K6" s="13">
        <v>9</v>
      </c>
      <c r="L6" s="13">
        <v>10</v>
      </c>
      <c r="M6" s="13">
        <v>11</v>
      </c>
      <c r="N6" s="31">
        <v>12</v>
      </c>
      <c r="O6" s="13">
        <v>13</v>
      </c>
      <c r="P6" s="13">
        <v>14</v>
      </c>
      <c r="Q6" s="31">
        <v>15</v>
      </c>
      <c r="R6" s="13">
        <v>16</v>
      </c>
      <c r="S6" s="31">
        <v>17</v>
      </c>
      <c r="T6" s="13">
        <v>18</v>
      </c>
      <c r="U6" s="31">
        <v>19</v>
      </c>
      <c r="V6" s="13">
        <v>20</v>
      </c>
      <c r="W6" s="13">
        <v>21</v>
      </c>
      <c r="X6" s="31">
        <v>22</v>
      </c>
      <c r="Y6" s="13">
        <v>23</v>
      </c>
      <c r="Z6" s="31">
        <v>24</v>
      </c>
      <c r="AA6" s="13">
        <v>25</v>
      </c>
      <c r="AB6" s="31">
        <v>26</v>
      </c>
      <c r="AC6" s="13">
        <v>27</v>
      </c>
      <c r="AD6" s="31">
        <v>28</v>
      </c>
      <c r="AE6" s="13">
        <v>29</v>
      </c>
      <c r="AF6" s="36">
        <v>30</v>
      </c>
      <c r="AG6" s="13">
        <v>31</v>
      </c>
      <c r="AH6" s="37" t="s">
        <v>2</v>
      </c>
      <c r="AI6" s="37" t="s">
        <v>3</v>
      </c>
      <c r="AJ6" s="37" t="s">
        <v>4</v>
      </c>
      <c r="AK6" s="37" t="s">
        <v>5</v>
      </c>
      <c r="AL6" s="37" t="s">
        <v>6</v>
      </c>
      <c r="AM6" s="37" t="s">
        <v>7</v>
      </c>
      <c r="AN6" s="37" t="s">
        <v>8</v>
      </c>
      <c r="AO6" s="37" t="s">
        <v>9</v>
      </c>
      <c r="AP6" s="37" t="s">
        <v>10</v>
      </c>
      <c r="AQ6" s="37" t="s">
        <v>11</v>
      </c>
      <c r="AR6" s="39" t="s">
        <v>12</v>
      </c>
    </row>
    <row r="7" ht="24.95" customHeight="1" spans="1:44">
      <c r="A7" s="14">
        <v>1</v>
      </c>
      <c r="B7" s="15"/>
      <c r="C7" s="16"/>
      <c r="D7" s="16"/>
      <c r="E7" s="16"/>
      <c r="F7" s="16"/>
      <c r="G7" s="16"/>
      <c r="H7" s="16"/>
      <c r="I7" s="32"/>
      <c r="J7" s="16"/>
      <c r="K7" s="32"/>
      <c r="L7" s="32"/>
      <c r="M7" s="32"/>
      <c r="N7" s="16"/>
      <c r="O7" s="32"/>
      <c r="P7" s="32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8">
        <f t="shared" ref="AH7:AH70" si="0">COUNTIF(C7:AG7,"=R")</f>
        <v>0</v>
      </c>
      <c r="AI7" s="38">
        <f>COUNTIF(C7:AG7,"=A.S")</f>
        <v>0</v>
      </c>
      <c r="AJ7" s="38">
        <f>COUNTIF(D7:AH7,"=A.A")</f>
        <v>0</v>
      </c>
      <c r="AK7" s="38">
        <f t="shared" ref="AK7:AK70" si="1">COUNTIF(C7:AG7,"=MP")</f>
        <v>0</v>
      </c>
      <c r="AL7" s="38">
        <f t="shared" ref="AL7:AL70" si="2">COUNTIF(C7:AG7,"=CM")</f>
        <v>0</v>
      </c>
      <c r="AM7" s="38">
        <f>COUNTIF(C7:AG7,"=CA")</f>
        <v>0</v>
      </c>
      <c r="AN7" s="38">
        <f t="shared" ref="AN7:AN70" si="3">COUNTIF(C7:AG7,"=DC")</f>
        <v>0</v>
      </c>
      <c r="AO7" s="40">
        <f t="shared" ref="AO7:AO70" si="4">COUNTIF(C7:AG7,"=S.S")</f>
        <v>0</v>
      </c>
      <c r="AP7" s="40">
        <f>COUNTIF(C7:AG7,"=PFS")</f>
        <v>0</v>
      </c>
      <c r="AQ7" s="41">
        <f t="shared" ref="AQ7:AQ70" si="5">COUNTIF(C7:AG7,"=P")</f>
        <v>0</v>
      </c>
      <c r="AR7" s="42">
        <f>SUM(AH7:AQ7)</f>
        <v>0</v>
      </c>
    </row>
    <row r="8" ht="24.95" customHeight="1" spans="1:44">
      <c r="A8" s="17">
        <v>2</v>
      </c>
      <c r="B8" s="15"/>
      <c r="C8" s="16"/>
      <c r="D8" s="16"/>
      <c r="E8" s="16"/>
      <c r="F8" s="16"/>
      <c r="G8" s="16"/>
      <c r="H8" s="16"/>
      <c r="I8" s="32"/>
      <c r="J8" s="16"/>
      <c r="K8" s="32"/>
      <c r="L8" s="16"/>
      <c r="M8" s="32"/>
      <c r="N8" s="16"/>
      <c r="O8" s="16"/>
      <c r="P8" s="32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8">
        <f t="shared" si="0"/>
        <v>0</v>
      </c>
      <c r="AI8" s="38">
        <f t="shared" ref="AI8:AI71" si="6">COUNTIF(C8:AG8,"=A.S")</f>
        <v>0</v>
      </c>
      <c r="AJ8" s="38">
        <f t="shared" ref="AJ8:AJ71" si="7">COUNTIF(D8:AH8,"=A.A")</f>
        <v>0</v>
      </c>
      <c r="AK8" s="38">
        <f t="shared" si="1"/>
        <v>0</v>
      </c>
      <c r="AL8" s="38">
        <f t="shared" si="2"/>
        <v>0</v>
      </c>
      <c r="AM8" s="38">
        <f t="shared" ref="AM8:AM71" si="8">COUNTIF(C8:AG8,"=CA")</f>
        <v>0</v>
      </c>
      <c r="AN8" s="38">
        <f t="shared" si="3"/>
        <v>0</v>
      </c>
      <c r="AO8" s="40">
        <f t="shared" si="4"/>
        <v>0</v>
      </c>
      <c r="AP8" s="40">
        <f t="shared" ref="AP8:AP39" si="9">COUNTIF(C8:AG8,"=PFS")</f>
        <v>0</v>
      </c>
      <c r="AQ8" s="41">
        <f t="shared" si="5"/>
        <v>0</v>
      </c>
      <c r="AR8" s="42">
        <f t="shared" ref="AR8:AR64" si="10">SUM(AH8:AQ8)</f>
        <v>0</v>
      </c>
    </row>
    <row r="9" ht="24.95" customHeight="1" spans="1:44">
      <c r="A9" s="14">
        <v>3</v>
      </c>
      <c r="B9" s="15"/>
      <c r="C9" s="16"/>
      <c r="D9" s="16"/>
      <c r="E9" s="16"/>
      <c r="F9" s="16"/>
      <c r="G9" s="16"/>
      <c r="H9" s="16"/>
      <c r="I9" s="32"/>
      <c r="J9" s="16"/>
      <c r="K9" s="32"/>
      <c r="L9" s="16"/>
      <c r="M9" s="32"/>
      <c r="N9" s="16"/>
      <c r="O9" s="16"/>
      <c r="P9" s="32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8">
        <f t="shared" si="0"/>
        <v>0</v>
      </c>
      <c r="AI9" s="38">
        <f t="shared" si="6"/>
        <v>0</v>
      </c>
      <c r="AJ9" s="38">
        <f t="shared" si="7"/>
        <v>0</v>
      </c>
      <c r="AK9" s="38">
        <f t="shared" si="1"/>
        <v>0</v>
      </c>
      <c r="AL9" s="38">
        <f t="shared" si="2"/>
        <v>0</v>
      </c>
      <c r="AM9" s="38">
        <f t="shared" si="8"/>
        <v>0</v>
      </c>
      <c r="AN9" s="38">
        <f t="shared" si="3"/>
        <v>0</v>
      </c>
      <c r="AO9" s="40">
        <f t="shared" si="4"/>
        <v>0</v>
      </c>
      <c r="AP9" s="40">
        <f t="shared" si="9"/>
        <v>0</v>
      </c>
      <c r="AQ9" s="41">
        <f t="shared" si="5"/>
        <v>0</v>
      </c>
      <c r="AR9" s="43">
        <f t="shared" si="10"/>
        <v>0</v>
      </c>
    </row>
    <row r="10" ht="24.95" customHeight="1" spans="1:44">
      <c r="A10" s="17">
        <v>4</v>
      </c>
      <c r="B10" s="15"/>
      <c r="C10" s="16"/>
      <c r="D10" s="16"/>
      <c r="E10" s="16"/>
      <c r="F10" s="16"/>
      <c r="G10" s="16"/>
      <c r="H10" s="16"/>
      <c r="I10" s="32"/>
      <c r="J10" s="16"/>
      <c r="K10" s="32"/>
      <c r="L10" s="16"/>
      <c r="M10" s="32"/>
      <c r="N10" s="16"/>
      <c r="O10" s="16"/>
      <c r="P10" s="3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8">
        <f t="shared" si="0"/>
        <v>0</v>
      </c>
      <c r="AI10" s="38">
        <f t="shared" si="6"/>
        <v>0</v>
      </c>
      <c r="AJ10" s="38">
        <f t="shared" si="7"/>
        <v>0</v>
      </c>
      <c r="AK10" s="38">
        <f t="shared" si="1"/>
        <v>0</v>
      </c>
      <c r="AL10" s="38">
        <f t="shared" si="2"/>
        <v>0</v>
      </c>
      <c r="AM10" s="38">
        <f t="shared" si="8"/>
        <v>0</v>
      </c>
      <c r="AN10" s="38">
        <f t="shared" si="3"/>
        <v>0</v>
      </c>
      <c r="AO10" s="40">
        <f t="shared" si="4"/>
        <v>0</v>
      </c>
      <c r="AP10" s="40">
        <f t="shared" si="9"/>
        <v>0</v>
      </c>
      <c r="AQ10" s="41">
        <f t="shared" si="5"/>
        <v>0</v>
      </c>
      <c r="AR10" s="42">
        <f t="shared" si="10"/>
        <v>0</v>
      </c>
    </row>
    <row r="11" ht="24.95" customHeight="1" spans="1:44">
      <c r="A11" s="14">
        <v>5</v>
      </c>
      <c r="B11" s="15"/>
      <c r="C11" s="16"/>
      <c r="D11" s="16"/>
      <c r="E11" s="16"/>
      <c r="F11" s="16"/>
      <c r="G11" s="16"/>
      <c r="H11" s="16"/>
      <c r="I11" s="32"/>
      <c r="J11" s="16"/>
      <c r="K11" s="32"/>
      <c r="L11" s="16"/>
      <c r="M11" s="32"/>
      <c r="N11" s="16"/>
      <c r="O11" s="16"/>
      <c r="P11" s="32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8">
        <f t="shared" si="0"/>
        <v>0</v>
      </c>
      <c r="AI11" s="38">
        <f t="shared" si="6"/>
        <v>0</v>
      </c>
      <c r="AJ11" s="38">
        <f t="shared" si="7"/>
        <v>0</v>
      </c>
      <c r="AK11" s="38">
        <f t="shared" si="1"/>
        <v>0</v>
      </c>
      <c r="AL11" s="38">
        <f t="shared" si="2"/>
        <v>0</v>
      </c>
      <c r="AM11" s="38">
        <f t="shared" si="8"/>
        <v>0</v>
      </c>
      <c r="AN11" s="38">
        <f t="shared" si="3"/>
        <v>0</v>
      </c>
      <c r="AO11" s="40">
        <f t="shared" si="4"/>
        <v>0</v>
      </c>
      <c r="AP11" s="40">
        <f t="shared" si="9"/>
        <v>0</v>
      </c>
      <c r="AQ11" s="41">
        <f t="shared" si="5"/>
        <v>0</v>
      </c>
      <c r="AR11" s="43">
        <f t="shared" si="10"/>
        <v>0</v>
      </c>
    </row>
    <row r="12" ht="24.95" customHeight="1" spans="1:44">
      <c r="A12" s="17">
        <v>6</v>
      </c>
      <c r="B12" s="15"/>
      <c r="C12" s="16"/>
      <c r="D12" s="16"/>
      <c r="E12" s="16"/>
      <c r="F12" s="16"/>
      <c r="G12" s="16"/>
      <c r="H12" s="16"/>
      <c r="I12" s="32"/>
      <c r="J12" s="16"/>
      <c r="K12" s="32"/>
      <c r="L12" s="16"/>
      <c r="M12" s="32"/>
      <c r="N12" s="16"/>
      <c r="O12" s="16"/>
      <c r="P12" s="32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8">
        <f t="shared" si="0"/>
        <v>0</v>
      </c>
      <c r="AI12" s="38">
        <f t="shared" si="6"/>
        <v>0</v>
      </c>
      <c r="AJ12" s="38">
        <f t="shared" si="7"/>
        <v>0</v>
      </c>
      <c r="AK12" s="38">
        <f t="shared" si="1"/>
        <v>0</v>
      </c>
      <c r="AL12" s="38">
        <f t="shared" si="2"/>
        <v>0</v>
      </c>
      <c r="AM12" s="38">
        <f t="shared" si="8"/>
        <v>0</v>
      </c>
      <c r="AN12" s="38">
        <f t="shared" si="3"/>
        <v>0</v>
      </c>
      <c r="AO12" s="40">
        <f t="shared" si="4"/>
        <v>0</v>
      </c>
      <c r="AP12" s="40">
        <f t="shared" si="9"/>
        <v>0</v>
      </c>
      <c r="AQ12" s="41">
        <f t="shared" si="5"/>
        <v>0</v>
      </c>
      <c r="AR12" s="42">
        <f t="shared" si="10"/>
        <v>0</v>
      </c>
    </row>
    <row r="13" ht="24.95" customHeight="1" spans="1:44">
      <c r="A13" s="14">
        <v>7</v>
      </c>
      <c r="B13" s="18"/>
      <c r="C13" s="16"/>
      <c r="D13" s="16"/>
      <c r="E13" s="16"/>
      <c r="F13" s="16"/>
      <c r="G13" s="16"/>
      <c r="H13" s="16"/>
      <c r="I13" s="32"/>
      <c r="J13" s="16"/>
      <c r="K13" s="32"/>
      <c r="L13" s="16"/>
      <c r="M13" s="32"/>
      <c r="N13" s="16"/>
      <c r="O13" s="16"/>
      <c r="P13" s="32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4"/>
      <c r="AH13" s="38">
        <f t="shared" si="0"/>
        <v>0</v>
      </c>
      <c r="AI13" s="38">
        <f t="shared" si="6"/>
        <v>0</v>
      </c>
      <c r="AJ13" s="38">
        <f t="shared" si="7"/>
        <v>0</v>
      </c>
      <c r="AK13" s="38">
        <f t="shared" si="1"/>
        <v>0</v>
      </c>
      <c r="AL13" s="38">
        <f t="shared" si="2"/>
        <v>0</v>
      </c>
      <c r="AM13" s="38">
        <f t="shared" si="8"/>
        <v>0</v>
      </c>
      <c r="AN13" s="38">
        <f t="shared" si="3"/>
        <v>0</v>
      </c>
      <c r="AO13" s="40">
        <f t="shared" si="4"/>
        <v>0</v>
      </c>
      <c r="AP13" s="40">
        <f t="shared" si="9"/>
        <v>0</v>
      </c>
      <c r="AQ13" s="41">
        <f t="shared" si="5"/>
        <v>0</v>
      </c>
      <c r="AR13" s="43">
        <f t="shared" si="10"/>
        <v>0</v>
      </c>
    </row>
    <row r="14" ht="24.95" customHeight="1" spans="1:44">
      <c r="A14" s="17">
        <v>8</v>
      </c>
      <c r="B14" s="15"/>
      <c r="C14" s="16"/>
      <c r="D14" s="16"/>
      <c r="E14" s="16"/>
      <c r="F14" s="16"/>
      <c r="G14" s="16"/>
      <c r="H14" s="16"/>
      <c r="I14" s="32"/>
      <c r="J14" s="16"/>
      <c r="K14" s="32"/>
      <c r="L14" s="16"/>
      <c r="M14" s="32"/>
      <c r="N14" s="16"/>
      <c r="O14" s="16"/>
      <c r="P14" s="32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8">
        <f t="shared" si="0"/>
        <v>0</v>
      </c>
      <c r="AI14" s="38">
        <f t="shared" si="6"/>
        <v>0</v>
      </c>
      <c r="AJ14" s="38">
        <f t="shared" si="7"/>
        <v>0</v>
      </c>
      <c r="AK14" s="38">
        <f t="shared" si="1"/>
        <v>0</v>
      </c>
      <c r="AL14" s="38">
        <f t="shared" si="2"/>
        <v>0</v>
      </c>
      <c r="AM14" s="38">
        <f t="shared" si="8"/>
        <v>0</v>
      </c>
      <c r="AN14" s="38">
        <f t="shared" si="3"/>
        <v>0</v>
      </c>
      <c r="AO14" s="40">
        <f t="shared" si="4"/>
        <v>0</v>
      </c>
      <c r="AP14" s="40">
        <f t="shared" si="9"/>
        <v>0</v>
      </c>
      <c r="AQ14" s="41">
        <f t="shared" si="5"/>
        <v>0</v>
      </c>
      <c r="AR14" s="44">
        <f t="shared" si="10"/>
        <v>0</v>
      </c>
    </row>
    <row r="15" ht="24.95" customHeight="1" spans="1:44">
      <c r="A15" s="14">
        <v>9</v>
      </c>
      <c r="B15" s="15"/>
      <c r="C15" s="16"/>
      <c r="D15" s="16"/>
      <c r="E15" s="16"/>
      <c r="F15" s="16"/>
      <c r="G15" s="16"/>
      <c r="H15" s="16"/>
      <c r="I15" s="32"/>
      <c r="J15" s="16"/>
      <c r="K15" s="32"/>
      <c r="L15" s="16"/>
      <c r="M15" s="32"/>
      <c r="N15" s="16"/>
      <c r="O15" s="16"/>
      <c r="P15" s="32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38">
        <f t="shared" si="0"/>
        <v>0</v>
      </c>
      <c r="AI15" s="38">
        <f t="shared" si="6"/>
        <v>0</v>
      </c>
      <c r="AJ15" s="38">
        <f t="shared" si="7"/>
        <v>0</v>
      </c>
      <c r="AK15" s="38">
        <f t="shared" si="1"/>
        <v>0</v>
      </c>
      <c r="AL15" s="38">
        <f t="shared" si="2"/>
        <v>0</v>
      </c>
      <c r="AM15" s="38">
        <f t="shared" si="8"/>
        <v>0</v>
      </c>
      <c r="AN15" s="38">
        <f t="shared" si="3"/>
        <v>0</v>
      </c>
      <c r="AO15" s="40">
        <f t="shared" si="4"/>
        <v>0</v>
      </c>
      <c r="AP15" s="40">
        <f t="shared" si="9"/>
        <v>0</v>
      </c>
      <c r="AQ15" s="41">
        <f t="shared" si="5"/>
        <v>0</v>
      </c>
      <c r="AR15" s="42">
        <f t="shared" si="10"/>
        <v>0</v>
      </c>
    </row>
    <row r="16" ht="24.95" customHeight="1" spans="1:44">
      <c r="A16" s="14">
        <v>10</v>
      </c>
      <c r="B16" s="15"/>
      <c r="C16" s="16"/>
      <c r="D16" s="16"/>
      <c r="E16" s="16"/>
      <c r="F16" s="16"/>
      <c r="G16" s="16"/>
      <c r="H16" s="19"/>
      <c r="I16" s="32"/>
      <c r="J16" s="16"/>
      <c r="K16" s="32"/>
      <c r="L16" s="16"/>
      <c r="M16" s="32"/>
      <c r="N16" s="16"/>
      <c r="O16" s="16"/>
      <c r="P16" s="32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38">
        <f t="shared" si="0"/>
        <v>0</v>
      </c>
      <c r="AI16" s="38">
        <f t="shared" si="6"/>
        <v>0</v>
      </c>
      <c r="AJ16" s="38">
        <f t="shared" si="7"/>
        <v>0</v>
      </c>
      <c r="AK16" s="38">
        <f t="shared" si="1"/>
        <v>0</v>
      </c>
      <c r="AL16" s="38">
        <f t="shared" si="2"/>
        <v>0</v>
      </c>
      <c r="AM16" s="38">
        <f t="shared" si="8"/>
        <v>0</v>
      </c>
      <c r="AN16" s="38">
        <f t="shared" si="3"/>
        <v>0</v>
      </c>
      <c r="AO16" s="40">
        <f t="shared" si="4"/>
        <v>0</v>
      </c>
      <c r="AP16" s="40">
        <f t="shared" si="9"/>
        <v>0</v>
      </c>
      <c r="AQ16" s="41">
        <f t="shared" si="5"/>
        <v>0</v>
      </c>
      <c r="AR16" s="42">
        <f t="shared" si="10"/>
        <v>0</v>
      </c>
    </row>
    <row r="17" ht="18.75" spans="1:44">
      <c r="A17" s="17">
        <v>11</v>
      </c>
      <c r="B17" s="15"/>
      <c r="C17" s="16"/>
      <c r="D17" s="16"/>
      <c r="E17" s="19"/>
      <c r="F17" s="19"/>
      <c r="G17" s="16"/>
      <c r="H17" s="19"/>
      <c r="I17" s="32"/>
      <c r="J17" s="16"/>
      <c r="K17" s="32"/>
      <c r="L17" s="16"/>
      <c r="M17" s="32"/>
      <c r="N17" s="16"/>
      <c r="O17" s="16"/>
      <c r="P17" s="32"/>
      <c r="Q17" s="19"/>
      <c r="R17" s="16"/>
      <c r="S17" s="19"/>
      <c r="T17" s="16"/>
      <c r="U17" s="16"/>
      <c r="V17" s="16"/>
      <c r="W17" s="16"/>
      <c r="X17" s="16"/>
      <c r="Y17" s="19"/>
      <c r="Z17" s="16"/>
      <c r="AA17" s="19"/>
      <c r="AB17" s="16"/>
      <c r="AC17" s="16"/>
      <c r="AD17" s="16"/>
      <c r="AE17" s="19"/>
      <c r="AF17" s="16"/>
      <c r="AG17" s="16"/>
      <c r="AH17" s="38">
        <f t="shared" si="0"/>
        <v>0</v>
      </c>
      <c r="AI17" s="38">
        <f t="shared" si="6"/>
        <v>0</v>
      </c>
      <c r="AJ17" s="38">
        <f t="shared" si="7"/>
        <v>0</v>
      </c>
      <c r="AK17" s="38">
        <f t="shared" si="1"/>
        <v>0</v>
      </c>
      <c r="AL17" s="38">
        <f t="shared" si="2"/>
        <v>0</v>
      </c>
      <c r="AM17" s="38">
        <f t="shared" si="8"/>
        <v>0</v>
      </c>
      <c r="AN17" s="38">
        <f t="shared" si="3"/>
        <v>0</v>
      </c>
      <c r="AO17" s="40">
        <f t="shared" si="4"/>
        <v>0</v>
      </c>
      <c r="AP17" s="40">
        <f t="shared" si="9"/>
        <v>0</v>
      </c>
      <c r="AQ17" s="41">
        <f t="shared" si="5"/>
        <v>0</v>
      </c>
      <c r="AR17" s="43">
        <f t="shared" si="10"/>
        <v>0</v>
      </c>
    </row>
    <row r="18" ht="18.75" spans="1:44">
      <c r="A18" s="14">
        <v>12</v>
      </c>
      <c r="B18" s="15"/>
      <c r="C18" s="16"/>
      <c r="D18" s="16"/>
      <c r="E18" s="16"/>
      <c r="F18" s="16"/>
      <c r="G18" s="16"/>
      <c r="H18" s="16"/>
      <c r="I18" s="32"/>
      <c r="J18" s="16"/>
      <c r="K18" s="32"/>
      <c r="L18" s="16"/>
      <c r="M18" s="32"/>
      <c r="N18" s="16"/>
      <c r="O18" s="16"/>
      <c r="P18" s="32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38">
        <f t="shared" si="0"/>
        <v>0</v>
      </c>
      <c r="AI18" s="38">
        <f t="shared" si="6"/>
        <v>0</v>
      </c>
      <c r="AJ18" s="38">
        <f t="shared" si="7"/>
        <v>0</v>
      </c>
      <c r="AK18" s="38">
        <f t="shared" si="1"/>
        <v>0</v>
      </c>
      <c r="AL18" s="38">
        <f t="shared" si="2"/>
        <v>0</v>
      </c>
      <c r="AM18" s="38">
        <f t="shared" si="8"/>
        <v>0</v>
      </c>
      <c r="AN18" s="38">
        <f t="shared" si="3"/>
        <v>0</v>
      </c>
      <c r="AO18" s="40">
        <f t="shared" si="4"/>
        <v>0</v>
      </c>
      <c r="AP18" s="40">
        <f t="shared" si="9"/>
        <v>0</v>
      </c>
      <c r="AQ18" s="41">
        <f t="shared" si="5"/>
        <v>0</v>
      </c>
      <c r="AR18" s="42">
        <f t="shared" si="10"/>
        <v>0</v>
      </c>
    </row>
    <row r="19" ht="18.75" spans="1:44">
      <c r="A19" s="14">
        <v>13</v>
      </c>
      <c r="B19" s="15"/>
      <c r="C19" s="16"/>
      <c r="D19" s="16"/>
      <c r="E19" s="16"/>
      <c r="F19" s="16"/>
      <c r="G19" s="16"/>
      <c r="H19" s="16"/>
      <c r="I19" s="32"/>
      <c r="J19" s="16"/>
      <c r="K19" s="32"/>
      <c r="L19" s="16"/>
      <c r="M19" s="32"/>
      <c r="N19" s="16"/>
      <c r="O19" s="16"/>
      <c r="P19" s="3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38">
        <f t="shared" si="0"/>
        <v>0</v>
      </c>
      <c r="AI19" s="38">
        <f t="shared" si="6"/>
        <v>0</v>
      </c>
      <c r="AJ19" s="38">
        <f t="shared" si="7"/>
        <v>0</v>
      </c>
      <c r="AK19" s="38">
        <f t="shared" si="1"/>
        <v>0</v>
      </c>
      <c r="AL19" s="38">
        <f t="shared" si="2"/>
        <v>0</v>
      </c>
      <c r="AM19" s="38">
        <f t="shared" si="8"/>
        <v>0</v>
      </c>
      <c r="AN19" s="38">
        <f t="shared" si="3"/>
        <v>0</v>
      </c>
      <c r="AO19" s="40">
        <f t="shared" si="4"/>
        <v>0</v>
      </c>
      <c r="AP19" s="40">
        <f t="shared" si="9"/>
        <v>0</v>
      </c>
      <c r="AQ19" s="41">
        <f t="shared" si="5"/>
        <v>0</v>
      </c>
      <c r="AR19" s="43">
        <f t="shared" si="10"/>
        <v>0</v>
      </c>
    </row>
    <row r="20" ht="18.75" spans="1:44">
      <c r="A20" s="17">
        <v>14</v>
      </c>
      <c r="B20" s="15"/>
      <c r="C20" s="16"/>
      <c r="D20" s="16"/>
      <c r="E20" s="16"/>
      <c r="F20" s="16"/>
      <c r="G20" s="16"/>
      <c r="H20" s="16"/>
      <c r="I20" s="32"/>
      <c r="J20" s="16"/>
      <c r="K20" s="32"/>
      <c r="L20" s="16"/>
      <c r="M20" s="32"/>
      <c r="N20" s="16"/>
      <c r="O20" s="16"/>
      <c r="P20" s="32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38">
        <f t="shared" si="0"/>
        <v>0</v>
      </c>
      <c r="AI20" s="38">
        <f t="shared" si="6"/>
        <v>0</v>
      </c>
      <c r="AJ20" s="38">
        <f t="shared" si="7"/>
        <v>0</v>
      </c>
      <c r="AK20" s="38">
        <f t="shared" si="1"/>
        <v>0</v>
      </c>
      <c r="AL20" s="38">
        <f t="shared" si="2"/>
        <v>0</v>
      </c>
      <c r="AM20" s="38">
        <f t="shared" si="8"/>
        <v>0</v>
      </c>
      <c r="AN20" s="38">
        <f t="shared" si="3"/>
        <v>0</v>
      </c>
      <c r="AO20" s="40">
        <f t="shared" si="4"/>
        <v>0</v>
      </c>
      <c r="AP20" s="40">
        <f t="shared" si="9"/>
        <v>0</v>
      </c>
      <c r="AQ20" s="41">
        <f t="shared" si="5"/>
        <v>0</v>
      </c>
      <c r="AR20" s="42">
        <f t="shared" si="10"/>
        <v>0</v>
      </c>
    </row>
    <row r="21" ht="18.75" spans="1:44">
      <c r="A21" s="14">
        <v>15</v>
      </c>
      <c r="B21" s="15"/>
      <c r="C21" s="16"/>
      <c r="D21" s="16"/>
      <c r="E21" s="16"/>
      <c r="F21" s="16"/>
      <c r="G21" s="16"/>
      <c r="H21" s="16"/>
      <c r="I21" s="32"/>
      <c r="J21" s="16"/>
      <c r="K21" s="32"/>
      <c r="L21" s="32"/>
      <c r="M21" s="32"/>
      <c r="N21" s="16"/>
      <c r="O21" s="16"/>
      <c r="P21" s="32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38">
        <f t="shared" si="0"/>
        <v>0</v>
      </c>
      <c r="AI21" s="38">
        <f t="shared" si="6"/>
        <v>0</v>
      </c>
      <c r="AJ21" s="38">
        <f t="shared" si="7"/>
        <v>0</v>
      </c>
      <c r="AK21" s="38">
        <f t="shared" si="1"/>
        <v>0</v>
      </c>
      <c r="AL21" s="38">
        <f t="shared" si="2"/>
        <v>0</v>
      </c>
      <c r="AM21" s="38">
        <f t="shared" si="8"/>
        <v>0</v>
      </c>
      <c r="AN21" s="38">
        <f t="shared" si="3"/>
        <v>0</v>
      </c>
      <c r="AO21" s="40">
        <f t="shared" si="4"/>
        <v>0</v>
      </c>
      <c r="AP21" s="40">
        <f t="shared" si="9"/>
        <v>0</v>
      </c>
      <c r="AQ21" s="41">
        <f t="shared" si="5"/>
        <v>0</v>
      </c>
      <c r="AR21" s="42">
        <f t="shared" si="10"/>
        <v>0</v>
      </c>
    </row>
    <row r="22" ht="18.75" spans="1:44">
      <c r="A22" s="14">
        <v>16</v>
      </c>
      <c r="B22" s="15"/>
      <c r="C22" s="16"/>
      <c r="D22" s="19"/>
      <c r="E22" s="16"/>
      <c r="F22" s="16"/>
      <c r="G22" s="16"/>
      <c r="H22" s="16"/>
      <c r="I22" s="32"/>
      <c r="J22" s="16"/>
      <c r="K22" s="32"/>
      <c r="L22" s="16"/>
      <c r="M22" s="32"/>
      <c r="N22" s="16"/>
      <c r="O22" s="16"/>
      <c r="P22" s="32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38">
        <f t="shared" si="0"/>
        <v>0</v>
      </c>
      <c r="AI22" s="38">
        <f t="shared" si="6"/>
        <v>0</v>
      </c>
      <c r="AJ22" s="38">
        <f t="shared" si="7"/>
        <v>0</v>
      </c>
      <c r="AK22" s="38">
        <f t="shared" si="1"/>
        <v>0</v>
      </c>
      <c r="AL22" s="38">
        <f t="shared" si="2"/>
        <v>0</v>
      </c>
      <c r="AM22" s="38">
        <f t="shared" si="8"/>
        <v>0</v>
      </c>
      <c r="AN22" s="38">
        <f t="shared" si="3"/>
        <v>0</v>
      </c>
      <c r="AO22" s="40">
        <f t="shared" si="4"/>
        <v>0</v>
      </c>
      <c r="AP22" s="40">
        <f t="shared" si="9"/>
        <v>0</v>
      </c>
      <c r="AQ22" s="41">
        <f t="shared" si="5"/>
        <v>0</v>
      </c>
      <c r="AR22" s="43">
        <f t="shared" si="10"/>
        <v>0</v>
      </c>
    </row>
    <row r="23" ht="18.75" spans="1:44">
      <c r="A23" s="14">
        <v>17</v>
      </c>
      <c r="B23" s="15"/>
      <c r="C23" s="16"/>
      <c r="D23" s="16"/>
      <c r="E23" s="16"/>
      <c r="F23" s="16"/>
      <c r="G23" s="16"/>
      <c r="H23" s="16"/>
      <c r="I23" s="32"/>
      <c r="J23" s="16"/>
      <c r="K23" s="32"/>
      <c r="L23" s="16"/>
      <c r="M23" s="32"/>
      <c r="N23" s="16"/>
      <c r="O23" s="16"/>
      <c r="P23" s="32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38">
        <f t="shared" si="0"/>
        <v>0</v>
      </c>
      <c r="AI23" s="38">
        <f t="shared" si="6"/>
        <v>0</v>
      </c>
      <c r="AJ23" s="38">
        <f t="shared" si="7"/>
        <v>0</v>
      </c>
      <c r="AK23" s="38">
        <f t="shared" si="1"/>
        <v>0</v>
      </c>
      <c r="AL23" s="38">
        <f t="shared" si="2"/>
        <v>0</v>
      </c>
      <c r="AM23" s="38">
        <f t="shared" si="8"/>
        <v>0</v>
      </c>
      <c r="AN23" s="38">
        <f t="shared" si="3"/>
        <v>0</v>
      </c>
      <c r="AO23" s="40">
        <f t="shared" si="4"/>
        <v>0</v>
      </c>
      <c r="AP23" s="40">
        <f t="shared" si="9"/>
        <v>0</v>
      </c>
      <c r="AQ23" s="41">
        <f t="shared" si="5"/>
        <v>0</v>
      </c>
      <c r="AR23" s="42">
        <f t="shared" si="10"/>
        <v>0</v>
      </c>
    </row>
    <row r="24" ht="18.75" spans="1:44">
      <c r="A24" s="17">
        <v>18</v>
      </c>
      <c r="B24" s="15"/>
      <c r="C24" s="16"/>
      <c r="D24" s="16"/>
      <c r="E24" s="16"/>
      <c r="F24" s="16"/>
      <c r="G24" s="16"/>
      <c r="H24" s="16"/>
      <c r="I24" s="32"/>
      <c r="J24" s="16"/>
      <c r="K24" s="32"/>
      <c r="L24" s="16"/>
      <c r="M24" s="32"/>
      <c r="N24" s="16"/>
      <c r="O24" s="16"/>
      <c r="P24" s="3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38">
        <f t="shared" si="0"/>
        <v>0</v>
      </c>
      <c r="AI24" s="38">
        <f t="shared" si="6"/>
        <v>0</v>
      </c>
      <c r="AJ24" s="38">
        <f t="shared" si="7"/>
        <v>0</v>
      </c>
      <c r="AK24" s="38">
        <f t="shared" si="1"/>
        <v>0</v>
      </c>
      <c r="AL24" s="38">
        <f t="shared" si="2"/>
        <v>0</v>
      </c>
      <c r="AM24" s="38">
        <f t="shared" si="8"/>
        <v>0</v>
      </c>
      <c r="AN24" s="38">
        <f t="shared" si="3"/>
        <v>0</v>
      </c>
      <c r="AO24" s="40">
        <f t="shared" si="4"/>
        <v>0</v>
      </c>
      <c r="AP24" s="40">
        <f t="shared" si="9"/>
        <v>0</v>
      </c>
      <c r="AQ24" s="41">
        <f t="shared" si="5"/>
        <v>0</v>
      </c>
      <c r="AR24" s="43">
        <f t="shared" si="10"/>
        <v>0</v>
      </c>
    </row>
    <row r="25" ht="18.75" spans="1:44">
      <c r="A25" s="14">
        <v>19</v>
      </c>
      <c r="B25" s="15"/>
      <c r="C25" s="16"/>
      <c r="D25" s="16"/>
      <c r="E25" s="16"/>
      <c r="F25" s="16"/>
      <c r="G25" s="16"/>
      <c r="H25" s="16"/>
      <c r="I25" s="32"/>
      <c r="J25" s="16"/>
      <c r="K25" s="32"/>
      <c r="L25" s="16"/>
      <c r="M25" s="32"/>
      <c r="N25" s="16"/>
      <c r="O25" s="16"/>
      <c r="P25" s="3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38">
        <f t="shared" si="0"/>
        <v>0</v>
      </c>
      <c r="AI25" s="38">
        <f t="shared" si="6"/>
        <v>0</v>
      </c>
      <c r="AJ25" s="38">
        <f t="shared" si="7"/>
        <v>0</v>
      </c>
      <c r="AK25" s="38">
        <f t="shared" si="1"/>
        <v>0</v>
      </c>
      <c r="AL25" s="38">
        <f t="shared" si="2"/>
        <v>0</v>
      </c>
      <c r="AM25" s="38">
        <f t="shared" si="8"/>
        <v>0</v>
      </c>
      <c r="AN25" s="38">
        <f t="shared" si="3"/>
        <v>0</v>
      </c>
      <c r="AO25" s="40">
        <f t="shared" si="4"/>
        <v>0</v>
      </c>
      <c r="AP25" s="40">
        <f t="shared" si="9"/>
        <v>0</v>
      </c>
      <c r="AQ25" s="41">
        <f t="shared" si="5"/>
        <v>0</v>
      </c>
      <c r="AR25" s="42">
        <f t="shared" si="10"/>
        <v>0</v>
      </c>
    </row>
    <row r="26" ht="18.75" spans="1:44">
      <c r="A26" s="17">
        <v>20</v>
      </c>
      <c r="B26" s="15"/>
      <c r="C26" s="16"/>
      <c r="D26" s="16"/>
      <c r="E26" s="16"/>
      <c r="F26" s="16"/>
      <c r="G26" s="16"/>
      <c r="H26" s="16"/>
      <c r="I26" s="32"/>
      <c r="J26" s="19"/>
      <c r="K26" s="32"/>
      <c r="L26" s="16"/>
      <c r="M26" s="32"/>
      <c r="N26" s="16"/>
      <c r="O26" s="16"/>
      <c r="P26" s="3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38">
        <f t="shared" si="0"/>
        <v>0</v>
      </c>
      <c r="AI26" s="38">
        <f t="shared" si="6"/>
        <v>0</v>
      </c>
      <c r="AJ26" s="38">
        <f t="shared" si="7"/>
        <v>0</v>
      </c>
      <c r="AK26" s="38">
        <f t="shared" si="1"/>
        <v>0</v>
      </c>
      <c r="AL26" s="38">
        <f t="shared" si="2"/>
        <v>0</v>
      </c>
      <c r="AM26" s="38">
        <f t="shared" si="8"/>
        <v>0</v>
      </c>
      <c r="AN26" s="38">
        <f t="shared" si="3"/>
        <v>0</v>
      </c>
      <c r="AO26" s="40">
        <f t="shared" si="4"/>
        <v>0</v>
      </c>
      <c r="AP26" s="40">
        <f t="shared" si="9"/>
        <v>0</v>
      </c>
      <c r="AQ26" s="41">
        <f t="shared" si="5"/>
        <v>0</v>
      </c>
      <c r="AR26" s="43">
        <f t="shared" si="10"/>
        <v>0</v>
      </c>
    </row>
    <row r="27" ht="18.75" spans="1:44">
      <c r="A27" s="14">
        <v>21</v>
      </c>
      <c r="B27" s="20"/>
      <c r="C27" s="16"/>
      <c r="D27" s="16"/>
      <c r="E27" s="16"/>
      <c r="F27" s="16"/>
      <c r="G27" s="16"/>
      <c r="H27" s="16"/>
      <c r="I27" s="32"/>
      <c r="J27" s="16"/>
      <c r="K27" s="32"/>
      <c r="L27" s="16"/>
      <c r="M27" s="32"/>
      <c r="N27" s="16"/>
      <c r="O27" s="16"/>
      <c r="P27" s="3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38">
        <f t="shared" si="0"/>
        <v>0</v>
      </c>
      <c r="AI27" s="38">
        <f t="shared" si="6"/>
        <v>0</v>
      </c>
      <c r="AJ27" s="38">
        <f t="shared" si="7"/>
        <v>0</v>
      </c>
      <c r="AK27" s="38">
        <f t="shared" si="1"/>
        <v>0</v>
      </c>
      <c r="AL27" s="38">
        <f t="shared" si="2"/>
        <v>0</v>
      </c>
      <c r="AM27" s="38">
        <f t="shared" si="8"/>
        <v>0</v>
      </c>
      <c r="AN27" s="38">
        <f t="shared" si="3"/>
        <v>0</v>
      </c>
      <c r="AO27" s="40">
        <f t="shared" si="4"/>
        <v>0</v>
      </c>
      <c r="AP27" s="40">
        <f t="shared" si="9"/>
        <v>0</v>
      </c>
      <c r="AQ27" s="41">
        <f t="shared" si="5"/>
        <v>0</v>
      </c>
      <c r="AR27" s="42">
        <f t="shared" si="10"/>
        <v>0</v>
      </c>
    </row>
    <row r="28" ht="18.75" spans="1:44">
      <c r="A28" s="17">
        <v>22</v>
      </c>
      <c r="B28" s="15"/>
      <c r="C28" s="16"/>
      <c r="D28" s="16"/>
      <c r="E28" s="16"/>
      <c r="F28" s="16"/>
      <c r="G28" s="16"/>
      <c r="H28" s="16"/>
      <c r="I28" s="32"/>
      <c r="J28" s="16"/>
      <c r="K28" s="32"/>
      <c r="L28" s="16"/>
      <c r="M28" s="32"/>
      <c r="N28" s="16"/>
      <c r="O28" s="16"/>
      <c r="P28" s="3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38">
        <f t="shared" si="0"/>
        <v>0</v>
      </c>
      <c r="AI28" s="38">
        <f t="shared" si="6"/>
        <v>0</v>
      </c>
      <c r="AJ28" s="38">
        <f t="shared" si="7"/>
        <v>0</v>
      </c>
      <c r="AK28" s="38">
        <f t="shared" si="1"/>
        <v>0</v>
      </c>
      <c r="AL28" s="38">
        <f t="shared" si="2"/>
        <v>0</v>
      </c>
      <c r="AM28" s="38">
        <f t="shared" si="8"/>
        <v>0</v>
      </c>
      <c r="AN28" s="38">
        <f t="shared" si="3"/>
        <v>0</v>
      </c>
      <c r="AO28" s="40">
        <f t="shared" si="4"/>
        <v>0</v>
      </c>
      <c r="AP28" s="40">
        <f t="shared" si="9"/>
        <v>0</v>
      </c>
      <c r="AQ28" s="41">
        <f t="shared" si="5"/>
        <v>0</v>
      </c>
      <c r="AR28" s="45">
        <f t="shared" si="10"/>
        <v>0</v>
      </c>
    </row>
    <row r="29" ht="18.75" spans="1:44">
      <c r="A29" s="14">
        <v>23</v>
      </c>
      <c r="B29" s="15"/>
      <c r="C29" s="16"/>
      <c r="D29" s="16"/>
      <c r="E29" s="16"/>
      <c r="F29" s="16"/>
      <c r="G29" s="16"/>
      <c r="H29" s="16"/>
      <c r="I29" s="32"/>
      <c r="J29" s="16"/>
      <c r="K29" s="32"/>
      <c r="L29" s="16"/>
      <c r="M29" s="32"/>
      <c r="N29" s="16"/>
      <c r="O29" s="16"/>
      <c r="P29" s="3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38">
        <f t="shared" si="0"/>
        <v>0</v>
      </c>
      <c r="AI29" s="38">
        <f t="shared" si="6"/>
        <v>0</v>
      </c>
      <c r="AJ29" s="38">
        <f t="shared" si="7"/>
        <v>0</v>
      </c>
      <c r="AK29" s="38">
        <f t="shared" si="1"/>
        <v>0</v>
      </c>
      <c r="AL29" s="38">
        <f t="shared" si="2"/>
        <v>0</v>
      </c>
      <c r="AM29" s="38">
        <f t="shared" si="8"/>
        <v>0</v>
      </c>
      <c r="AN29" s="38">
        <f t="shared" si="3"/>
        <v>0</v>
      </c>
      <c r="AO29" s="40">
        <f t="shared" si="4"/>
        <v>0</v>
      </c>
      <c r="AP29" s="40">
        <f t="shared" si="9"/>
        <v>0</v>
      </c>
      <c r="AQ29" s="41">
        <f t="shared" si="5"/>
        <v>0</v>
      </c>
      <c r="AR29" s="43">
        <f t="shared" si="10"/>
        <v>0</v>
      </c>
    </row>
    <row r="30" ht="18.75" spans="1:44">
      <c r="A30" s="17">
        <v>24</v>
      </c>
      <c r="B30" s="15"/>
      <c r="C30" s="16"/>
      <c r="D30" s="16"/>
      <c r="E30" s="16"/>
      <c r="F30" s="16"/>
      <c r="G30" s="16"/>
      <c r="H30" s="16"/>
      <c r="I30" s="32"/>
      <c r="J30" s="16"/>
      <c r="K30" s="32"/>
      <c r="L30" s="16"/>
      <c r="M30" s="32"/>
      <c r="N30" s="16"/>
      <c r="O30" s="16"/>
      <c r="P30" s="32"/>
      <c r="Q30" s="2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38">
        <f t="shared" si="0"/>
        <v>0</v>
      </c>
      <c r="AI30" s="38">
        <f t="shared" si="6"/>
        <v>0</v>
      </c>
      <c r="AJ30" s="38">
        <f t="shared" si="7"/>
        <v>0</v>
      </c>
      <c r="AK30" s="38">
        <f t="shared" si="1"/>
        <v>0</v>
      </c>
      <c r="AL30" s="38">
        <f t="shared" si="2"/>
        <v>0</v>
      </c>
      <c r="AM30" s="38">
        <f t="shared" si="8"/>
        <v>0</v>
      </c>
      <c r="AN30" s="38">
        <f t="shared" si="3"/>
        <v>0</v>
      </c>
      <c r="AO30" s="40">
        <f t="shared" si="4"/>
        <v>0</v>
      </c>
      <c r="AP30" s="40">
        <f t="shared" si="9"/>
        <v>0</v>
      </c>
      <c r="AQ30" s="41">
        <f t="shared" si="5"/>
        <v>0</v>
      </c>
      <c r="AR30" s="42">
        <f t="shared" si="10"/>
        <v>0</v>
      </c>
    </row>
    <row r="31" ht="18.75" spans="1:44">
      <c r="A31" s="14">
        <v>25</v>
      </c>
      <c r="B31" s="15"/>
      <c r="C31" s="16"/>
      <c r="D31" s="16"/>
      <c r="E31" s="16"/>
      <c r="F31" s="16"/>
      <c r="G31" s="16"/>
      <c r="H31" s="16"/>
      <c r="I31" s="32"/>
      <c r="J31" s="16"/>
      <c r="K31" s="32"/>
      <c r="L31" s="16"/>
      <c r="M31" s="32"/>
      <c r="N31" s="16"/>
      <c r="O31" s="16"/>
      <c r="P31" s="3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38">
        <f t="shared" si="0"/>
        <v>0</v>
      </c>
      <c r="AI31" s="38">
        <f t="shared" si="6"/>
        <v>0</v>
      </c>
      <c r="AJ31" s="38">
        <f t="shared" si="7"/>
        <v>0</v>
      </c>
      <c r="AK31" s="38">
        <f t="shared" si="1"/>
        <v>0</v>
      </c>
      <c r="AL31" s="38">
        <f t="shared" si="2"/>
        <v>0</v>
      </c>
      <c r="AM31" s="38">
        <f t="shared" si="8"/>
        <v>0</v>
      </c>
      <c r="AN31" s="38">
        <f t="shared" si="3"/>
        <v>0</v>
      </c>
      <c r="AO31" s="40">
        <f t="shared" si="4"/>
        <v>0</v>
      </c>
      <c r="AP31" s="40">
        <f t="shared" si="9"/>
        <v>0</v>
      </c>
      <c r="AQ31" s="41">
        <f t="shared" si="5"/>
        <v>0</v>
      </c>
      <c r="AR31" s="42">
        <f t="shared" si="10"/>
        <v>0</v>
      </c>
    </row>
    <row r="32" ht="18.75" spans="1:44">
      <c r="A32" s="14">
        <v>26</v>
      </c>
      <c r="B32" s="15"/>
      <c r="C32" s="16"/>
      <c r="D32" s="16"/>
      <c r="E32" s="16"/>
      <c r="F32" s="16"/>
      <c r="G32" s="19"/>
      <c r="H32" s="16"/>
      <c r="I32" s="32"/>
      <c r="J32" s="16"/>
      <c r="K32" s="32"/>
      <c r="L32" s="16"/>
      <c r="M32" s="32"/>
      <c r="N32" s="19"/>
      <c r="O32" s="16"/>
      <c r="P32" s="32"/>
      <c r="Q32" s="16"/>
      <c r="R32" s="16"/>
      <c r="S32" s="16"/>
      <c r="T32" s="16"/>
      <c r="U32" s="19"/>
      <c r="V32" s="16"/>
      <c r="W32" s="16"/>
      <c r="X32" s="16"/>
      <c r="Y32" s="16"/>
      <c r="Z32" s="16"/>
      <c r="AA32" s="16"/>
      <c r="AB32" s="19"/>
      <c r="AC32" s="16"/>
      <c r="AD32" s="16"/>
      <c r="AE32" s="16"/>
      <c r="AF32" s="16"/>
      <c r="AG32" s="16"/>
      <c r="AH32" s="38">
        <f t="shared" si="0"/>
        <v>0</v>
      </c>
      <c r="AI32" s="38">
        <f t="shared" si="6"/>
        <v>0</v>
      </c>
      <c r="AJ32" s="38">
        <f t="shared" si="7"/>
        <v>0</v>
      </c>
      <c r="AK32" s="38">
        <f t="shared" si="1"/>
        <v>0</v>
      </c>
      <c r="AL32" s="38">
        <f t="shared" si="2"/>
        <v>0</v>
      </c>
      <c r="AM32" s="38">
        <f t="shared" si="8"/>
        <v>0</v>
      </c>
      <c r="AN32" s="38">
        <f t="shared" si="3"/>
        <v>0</v>
      </c>
      <c r="AO32" s="40">
        <f t="shared" si="4"/>
        <v>0</v>
      </c>
      <c r="AP32" s="40">
        <f t="shared" si="9"/>
        <v>0</v>
      </c>
      <c r="AQ32" s="41">
        <f t="shared" si="5"/>
        <v>0</v>
      </c>
      <c r="AR32" s="43">
        <f t="shared" si="10"/>
        <v>0</v>
      </c>
    </row>
    <row r="33" ht="18.75" spans="1:44">
      <c r="A33" s="17">
        <v>27</v>
      </c>
      <c r="B33" s="20"/>
      <c r="C33" s="16"/>
      <c r="D33" s="16"/>
      <c r="E33" s="16"/>
      <c r="F33" s="16"/>
      <c r="G33" s="16"/>
      <c r="H33" s="16"/>
      <c r="I33" s="32"/>
      <c r="J33" s="16"/>
      <c r="K33" s="32"/>
      <c r="L33" s="16"/>
      <c r="M33" s="32"/>
      <c r="N33" s="16"/>
      <c r="O33" s="16"/>
      <c r="P33" s="3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38">
        <f t="shared" si="0"/>
        <v>0</v>
      </c>
      <c r="AI33" s="38">
        <f t="shared" si="6"/>
        <v>0</v>
      </c>
      <c r="AJ33" s="38">
        <f t="shared" si="7"/>
        <v>0</v>
      </c>
      <c r="AK33" s="38">
        <f t="shared" si="1"/>
        <v>0</v>
      </c>
      <c r="AL33" s="38">
        <f t="shared" si="2"/>
        <v>0</v>
      </c>
      <c r="AM33" s="38">
        <f t="shared" si="8"/>
        <v>0</v>
      </c>
      <c r="AN33" s="38">
        <f t="shared" si="3"/>
        <v>0</v>
      </c>
      <c r="AO33" s="40">
        <f t="shared" si="4"/>
        <v>0</v>
      </c>
      <c r="AP33" s="40">
        <f t="shared" si="9"/>
        <v>0</v>
      </c>
      <c r="AQ33" s="41">
        <f t="shared" si="5"/>
        <v>0</v>
      </c>
      <c r="AR33" s="42">
        <f t="shared" si="10"/>
        <v>0</v>
      </c>
    </row>
    <row r="34" ht="18.75" spans="1:44">
      <c r="A34" s="14">
        <v>28</v>
      </c>
      <c r="B34" s="20"/>
      <c r="C34" s="16"/>
      <c r="D34" s="16"/>
      <c r="E34" s="16"/>
      <c r="F34" s="16"/>
      <c r="G34" s="16"/>
      <c r="H34" s="16"/>
      <c r="I34" s="32"/>
      <c r="J34" s="16"/>
      <c r="K34" s="32"/>
      <c r="L34" s="16"/>
      <c r="M34" s="32"/>
      <c r="N34" s="16"/>
      <c r="O34" s="16"/>
      <c r="P34" s="3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38">
        <f t="shared" si="0"/>
        <v>0</v>
      </c>
      <c r="AI34" s="38">
        <f t="shared" si="6"/>
        <v>0</v>
      </c>
      <c r="AJ34" s="38">
        <f t="shared" si="7"/>
        <v>0</v>
      </c>
      <c r="AK34" s="38">
        <f t="shared" si="1"/>
        <v>0</v>
      </c>
      <c r="AL34" s="38">
        <f t="shared" si="2"/>
        <v>0</v>
      </c>
      <c r="AM34" s="38">
        <f t="shared" si="8"/>
        <v>0</v>
      </c>
      <c r="AN34" s="38">
        <f t="shared" si="3"/>
        <v>0</v>
      </c>
      <c r="AO34" s="40">
        <f t="shared" si="4"/>
        <v>0</v>
      </c>
      <c r="AP34" s="40">
        <f t="shared" si="9"/>
        <v>0</v>
      </c>
      <c r="AQ34" s="41">
        <f t="shared" si="5"/>
        <v>0</v>
      </c>
      <c r="AR34" s="42">
        <f t="shared" si="10"/>
        <v>0</v>
      </c>
    </row>
    <row r="35" ht="18.75" spans="1:44">
      <c r="A35" s="17">
        <v>29</v>
      </c>
      <c r="B35" s="15"/>
      <c r="C35" s="16"/>
      <c r="D35" s="16"/>
      <c r="E35" s="21"/>
      <c r="F35" s="16"/>
      <c r="G35" s="16"/>
      <c r="H35" s="16"/>
      <c r="I35" s="32"/>
      <c r="J35" s="16"/>
      <c r="K35" s="32"/>
      <c r="L35" s="16"/>
      <c r="M35" s="32"/>
      <c r="N35" s="16"/>
      <c r="O35" s="16"/>
      <c r="P35" s="3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38">
        <f t="shared" si="0"/>
        <v>0</v>
      </c>
      <c r="AI35" s="38">
        <f t="shared" si="6"/>
        <v>0</v>
      </c>
      <c r="AJ35" s="38">
        <f t="shared" si="7"/>
        <v>0</v>
      </c>
      <c r="AK35" s="38">
        <f t="shared" si="1"/>
        <v>0</v>
      </c>
      <c r="AL35" s="38">
        <f t="shared" si="2"/>
        <v>0</v>
      </c>
      <c r="AM35" s="38">
        <f t="shared" si="8"/>
        <v>0</v>
      </c>
      <c r="AN35" s="38">
        <f t="shared" si="3"/>
        <v>0</v>
      </c>
      <c r="AO35" s="40">
        <f t="shared" si="4"/>
        <v>0</v>
      </c>
      <c r="AP35" s="40">
        <f t="shared" si="9"/>
        <v>0</v>
      </c>
      <c r="AQ35" s="41">
        <f t="shared" si="5"/>
        <v>0</v>
      </c>
      <c r="AR35" s="42">
        <f t="shared" si="10"/>
        <v>0</v>
      </c>
    </row>
    <row r="36" ht="18.75" spans="1:44">
      <c r="A36" s="14">
        <v>30</v>
      </c>
      <c r="B36" s="20"/>
      <c r="C36" s="16"/>
      <c r="D36" s="16"/>
      <c r="E36" s="16"/>
      <c r="F36" s="16"/>
      <c r="G36" s="16"/>
      <c r="H36" s="16"/>
      <c r="I36" s="32"/>
      <c r="J36" s="16"/>
      <c r="K36" s="32"/>
      <c r="L36" s="16"/>
      <c r="M36" s="32"/>
      <c r="N36" s="16"/>
      <c r="O36" s="16"/>
      <c r="P36" s="3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38">
        <f t="shared" si="0"/>
        <v>0</v>
      </c>
      <c r="AI36" s="38">
        <f t="shared" si="6"/>
        <v>0</v>
      </c>
      <c r="AJ36" s="38">
        <f t="shared" si="7"/>
        <v>0</v>
      </c>
      <c r="AK36" s="38">
        <f t="shared" si="1"/>
        <v>0</v>
      </c>
      <c r="AL36" s="38">
        <f t="shared" si="2"/>
        <v>0</v>
      </c>
      <c r="AM36" s="38">
        <f t="shared" si="8"/>
        <v>0</v>
      </c>
      <c r="AN36" s="38">
        <f t="shared" si="3"/>
        <v>0</v>
      </c>
      <c r="AO36" s="40">
        <f t="shared" si="4"/>
        <v>0</v>
      </c>
      <c r="AP36" s="40">
        <f t="shared" si="9"/>
        <v>0</v>
      </c>
      <c r="AQ36" s="41">
        <f t="shared" si="5"/>
        <v>0</v>
      </c>
      <c r="AR36" s="43">
        <f t="shared" si="10"/>
        <v>0</v>
      </c>
    </row>
    <row r="37" ht="18.75" spans="1:44">
      <c r="A37" s="17">
        <v>31</v>
      </c>
      <c r="B37" s="20"/>
      <c r="C37" s="16"/>
      <c r="D37" s="16"/>
      <c r="E37" s="16"/>
      <c r="F37" s="16"/>
      <c r="G37" s="16"/>
      <c r="H37" s="16"/>
      <c r="I37" s="32"/>
      <c r="J37" s="16"/>
      <c r="K37" s="32"/>
      <c r="L37" s="24"/>
      <c r="M37" s="32"/>
      <c r="N37" s="16"/>
      <c r="O37" s="16"/>
      <c r="P37" s="3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38">
        <f t="shared" si="0"/>
        <v>0</v>
      </c>
      <c r="AI37" s="38">
        <f t="shared" si="6"/>
        <v>0</v>
      </c>
      <c r="AJ37" s="38">
        <f t="shared" si="7"/>
        <v>0</v>
      </c>
      <c r="AK37" s="38">
        <f t="shared" si="1"/>
        <v>0</v>
      </c>
      <c r="AL37" s="38">
        <f t="shared" si="2"/>
        <v>0</v>
      </c>
      <c r="AM37" s="38">
        <f t="shared" si="8"/>
        <v>0</v>
      </c>
      <c r="AN37" s="38">
        <f t="shared" si="3"/>
        <v>0</v>
      </c>
      <c r="AO37" s="40">
        <f t="shared" si="4"/>
        <v>0</v>
      </c>
      <c r="AP37" s="40">
        <f t="shared" si="9"/>
        <v>0</v>
      </c>
      <c r="AQ37" s="41">
        <f t="shared" si="5"/>
        <v>0</v>
      </c>
      <c r="AR37" s="42">
        <f t="shared" si="10"/>
        <v>0</v>
      </c>
    </row>
    <row r="38" ht="18.75" spans="1:44">
      <c r="A38" s="22">
        <v>32</v>
      </c>
      <c r="B38" s="23"/>
      <c r="C38" s="16"/>
      <c r="D38" s="16"/>
      <c r="E38" s="16"/>
      <c r="F38" s="16"/>
      <c r="G38" s="16"/>
      <c r="H38" s="16"/>
      <c r="I38" s="32"/>
      <c r="J38" s="16"/>
      <c r="K38" s="32"/>
      <c r="L38" s="16"/>
      <c r="M38" s="32"/>
      <c r="N38" s="16"/>
      <c r="O38" s="16"/>
      <c r="P38" s="32"/>
      <c r="Q38" s="16"/>
      <c r="R38" s="16"/>
      <c r="S38" s="16"/>
      <c r="T38" s="16"/>
      <c r="U38" s="16"/>
      <c r="V38" s="16"/>
      <c r="W38" s="16"/>
      <c r="X38" s="21"/>
      <c r="Y38" s="16"/>
      <c r="Z38" s="16"/>
      <c r="AA38" s="16"/>
      <c r="AB38" s="16"/>
      <c r="AC38" s="16"/>
      <c r="AD38" s="16"/>
      <c r="AE38" s="16"/>
      <c r="AF38" s="16"/>
      <c r="AG38" s="16"/>
      <c r="AH38" s="38">
        <f t="shared" si="0"/>
        <v>0</v>
      </c>
      <c r="AI38" s="38">
        <f t="shared" si="6"/>
        <v>0</v>
      </c>
      <c r="AJ38" s="38">
        <f t="shared" si="7"/>
        <v>0</v>
      </c>
      <c r="AK38" s="38">
        <f t="shared" si="1"/>
        <v>0</v>
      </c>
      <c r="AL38" s="38">
        <f t="shared" si="2"/>
        <v>0</v>
      </c>
      <c r="AM38" s="38">
        <f t="shared" si="8"/>
        <v>0</v>
      </c>
      <c r="AN38" s="38">
        <f t="shared" si="3"/>
        <v>0</v>
      </c>
      <c r="AO38" s="40">
        <f t="shared" si="4"/>
        <v>0</v>
      </c>
      <c r="AP38" s="40">
        <f t="shared" si="9"/>
        <v>0</v>
      </c>
      <c r="AQ38" s="41">
        <f t="shared" si="5"/>
        <v>0</v>
      </c>
      <c r="AR38" s="43">
        <f t="shared" si="10"/>
        <v>0</v>
      </c>
    </row>
    <row r="39" ht="18.75" spans="1:44">
      <c r="A39" s="14">
        <v>33</v>
      </c>
      <c r="B39" s="15"/>
      <c r="C39" s="16"/>
      <c r="D39" s="16"/>
      <c r="E39" s="16"/>
      <c r="F39" s="16"/>
      <c r="G39" s="16"/>
      <c r="H39" s="16"/>
      <c r="I39" s="32"/>
      <c r="J39" s="16"/>
      <c r="K39" s="32"/>
      <c r="L39" s="16"/>
      <c r="M39" s="32"/>
      <c r="N39" s="16"/>
      <c r="O39" s="16"/>
      <c r="P39" s="3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38">
        <f t="shared" si="0"/>
        <v>0</v>
      </c>
      <c r="AI39" s="38">
        <f t="shared" si="6"/>
        <v>0</v>
      </c>
      <c r="AJ39" s="38">
        <f t="shared" si="7"/>
        <v>0</v>
      </c>
      <c r="AK39" s="38">
        <f t="shared" si="1"/>
        <v>0</v>
      </c>
      <c r="AL39" s="38">
        <f t="shared" si="2"/>
        <v>0</v>
      </c>
      <c r="AM39" s="38">
        <f t="shared" si="8"/>
        <v>0</v>
      </c>
      <c r="AN39" s="38">
        <f t="shared" si="3"/>
        <v>0</v>
      </c>
      <c r="AO39" s="40">
        <f t="shared" si="4"/>
        <v>0</v>
      </c>
      <c r="AP39" s="40">
        <f t="shared" si="9"/>
        <v>0</v>
      </c>
      <c r="AQ39" s="41">
        <f t="shared" si="5"/>
        <v>0</v>
      </c>
      <c r="AR39" s="42">
        <f t="shared" si="10"/>
        <v>0</v>
      </c>
    </row>
    <row r="40" ht="18.75" spans="1:44">
      <c r="A40" s="17">
        <v>34</v>
      </c>
      <c r="B40" s="15"/>
      <c r="C40" s="16"/>
      <c r="D40" s="16"/>
      <c r="E40" s="16"/>
      <c r="F40" s="16"/>
      <c r="G40" s="16"/>
      <c r="H40" s="16"/>
      <c r="I40" s="32"/>
      <c r="J40" s="16"/>
      <c r="K40" s="32"/>
      <c r="L40" s="16"/>
      <c r="M40" s="32"/>
      <c r="N40" s="16"/>
      <c r="O40" s="16"/>
      <c r="P40" s="3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38">
        <f t="shared" si="0"/>
        <v>0</v>
      </c>
      <c r="AI40" s="38">
        <f t="shared" si="6"/>
        <v>0</v>
      </c>
      <c r="AJ40" s="38">
        <f t="shared" si="7"/>
        <v>0</v>
      </c>
      <c r="AK40" s="38">
        <f t="shared" si="1"/>
        <v>0</v>
      </c>
      <c r="AL40" s="38">
        <f t="shared" si="2"/>
        <v>0</v>
      </c>
      <c r="AM40" s="38">
        <f t="shared" si="8"/>
        <v>0</v>
      </c>
      <c r="AN40" s="38">
        <f t="shared" si="3"/>
        <v>0</v>
      </c>
      <c r="AO40" s="40">
        <f t="shared" si="4"/>
        <v>0</v>
      </c>
      <c r="AP40" s="40">
        <f t="shared" ref="AP40:AP56" si="11">COUNTIF(C40:AG40,"=PFS")</f>
        <v>0</v>
      </c>
      <c r="AQ40" s="41">
        <f t="shared" si="5"/>
        <v>0</v>
      </c>
      <c r="AR40" s="43">
        <f t="shared" si="10"/>
        <v>0</v>
      </c>
    </row>
    <row r="41" ht="18.75" spans="1:44">
      <c r="A41" s="14">
        <v>35</v>
      </c>
      <c r="B41" s="15"/>
      <c r="C41" s="16"/>
      <c r="D41" s="16"/>
      <c r="E41" s="16"/>
      <c r="F41" s="16"/>
      <c r="G41" s="16"/>
      <c r="H41" s="16"/>
      <c r="I41" s="32"/>
      <c r="J41" s="16"/>
      <c r="K41" s="32"/>
      <c r="L41" s="16"/>
      <c r="M41" s="32"/>
      <c r="N41" s="16"/>
      <c r="O41" s="16"/>
      <c r="P41" s="3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38">
        <f t="shared" si="0"/>
        <v>0</v>
      </c>
      <c r="AI41" s="38">
        <f t="shared" si="6"/>
        <v>0</v>
      </c>
      <c r="AJ41" s="38">
        <f t="shared" si="7"/>
        <v>0</v>
      </c>
      <c r="AK41" s="38">
        <f t="shared" si="1"/>
        <v>0</v>
      </c>
      <c r="AL41" s="38">
        <f t="shared" si="2"/>
        <v>0</v>
      </c>
      <c r="AM41" s="38">
        <f t="shared" si="8"/>
        <v>0</v>
      </c>
      <c r="AN41" s="38">
        <f t="shared" si="3"/>
        <v>0</v>
      </c>
      <c r="AO41" s="40">
        <f t="shared" si="4"/>
        <v>0</v>
      </c>
      <c r="AP41" s="40">
        <f t="shared" si="11"/>
        <v>0</v>
      </c>
      <c r="AQ41" s="41">
        <f t="shared" si="5"/>
        <v>0</v>
      </c>
      <c r="AR41" s="42">
        <f t="shared" si="10"/>
        <v>0</v>
      </c>
    </row>
    <row r="42" ht="18.75" spans="1:44">
      <c r="A42" s="17">
        <v>36</v>
      </c>
      <c r="B42" s="15"/>
      <c r="C42" s="16"/>
      <c r="D42" s="16"/>
      <c r="E42" s="16"/>
      <c r="F42" s="16"/>
      <c r="G42" s="16"/>
      <c r="H42" s="16"/>
      <c r="I42" s="32"/>
      <c r="J42" s="16"/>
      <c r="K42" s="32"/>
      <c r="L42" s="16"/>
      <c r="M42" s="32"/>
      <c r="N42" s="16"/>
      <c r="O42" s="16"/>
      <c r="P42" s="3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38">
        <f t="shared" si="0"/>
        <v>0</v>
      </c>
      <c r="AI42" s="38">
        <f t="shared" si="6"/>
        <v>0</v>
      </c>
      <c r="AJ42" s="38">
        <f t="shared" si="7"/>
        <v>0</v>
      </c>
      <c r="AK42" s="38">
        <f t="shared" si="1"/>
        <v>0</v>
      </c>
      <c r="AL42" s="38">
        <f t="shared" si="2"/>
        <v>0</v>
      </c>
      <c r="AM42" s="38">
        <f t="shared" si="8"/>
        <v>0</v>
      </c>
      <c r="AN42" s="38">
        <f t="shared" si="3"/>
        <v>0</v>
      </c>
      <c r="AO42" s="40">
        <f t="shared" si="4"/>
        <v>0</v>
      </c>
      <c r="AP42" s="40">
        <f t="shared" si="11"/>
        <v>0</v>
      </c>
      <c r="AQ42" s="41">
        <f t="shared" si="5"/>
        <v>0</v>
      </c>
      <c r="AR42" s="43">
        <f t="shared" si="10"/>
        <v>0</v>
      </c>
    </row>
    <row r="43" ht="18.75" spans="1:44">
      <c r="A43" s="14">
        <v>37</v>
      </c>
      <c r="B43" s="15"/>
      <c r="C43" s="16"/>
      <c r="D43" s="16"/>
      <c r="E43" s="16"/>
      <c r="F43" s="16"/>
      <c r="G43" s="16"/>
      <c r="H43" s="16"/>
      <c r="I43" s="32"/>
      <c r="J43" s="16"/>
      <c r="K43" s="32"/>
      <c r="L43" s="16"/>
      <c r="M43" s="32"/>
      <c r="N43" s="16"/>
      <c r="O43" s="16"/>
      <c r="P43" s="3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38">
        <f t="shared" si="0"/>
        <v>0</v>
      </c>
      <c r="AI43" s="38">
        <f t="shared" si="6"/>
        <v>0</v>
      </c>
      <c r="AJ43" s="38">
        <f t="shared" si="7"/>
        <v>0</v>
      </c>
      <c r="AK43" s="38">
        <f t="shared" si="1"/>
        <v>0</v>
      </c>
      <c r="AL43" s="38">
        <f t="shared" si="2"/>
        <v>0</v>
      </c>
      <c r="AM43" s="38">
        <f t="shared" si="8"/>
        <v>0</v>
      </c>
      <c r="AN43" s="38">
        <f t="shared" si="3"/>
        <v>0</v>
      </c>
      <c r="AO43" s="40">
        <f t="shared" si="4"/>
        <v>0</v>
      </c>
      <c r="AP43" s="40">
        <f t="shared" si="11"/>
        <v>0</v>
      </c>
      <c r="AQ43" s="41">
        <f t="shared" si="5"/>
        <v>0</v>
      </c>
      <c r="AR43" s="42">
        <f t="shared" si="10"/>
        <v>0</v>
      </c>
    </row>
    <row r="44" ht="18.75" spans="1:44">
      <c r="A44" s="17">
        <v>38</v>
      </c>
      <c r="B44" s="15"/>
      <c r="C44" s="16"/>
      <c r="D44" s="16"/>
      <c r="E44" s="16"/>
      <c r="F44" s="16"/>
      <c r="G44" s="16"/>
      <c r="H44" s="16"/>
      <c r="I44" s="32"/>
      <c r="J44" s="16"/>
      <c r="K44" s="32"/>
      <c r="L44" s="16"/>
      <c r="M44" s="32"/>
      <c r="N44" s="16"/>
      <c r="O44" s="16"/>
      <c r="P44" s="3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21"/>
      <c r="AD44" s="16"/>
      <c r="AE44" s="16"/>
      <c r="AF44" s="16"/>
      <c r="AG44" s="16"/>
      <c r="AH44" s="38">
        <f t="shared" si="0"/>
        <v>0</v>
      </c>
      <c r="AI44" s="38">
        <f t="shared" si="6"/>
        <v>0</v>
      </c>
      <c r="AJ44" s="38">
        <f t="shared" si="7"/>
        <v>0</v>
      </c>
      <c r="AK44" s="38">
        <f t="shared" si="1"/>
        <v>0</v>
      </c>
      <c r="AL44" s="38">
        <f t="shared" si="2"/>
        <v>0</v>
      </c>
      <c r="AM44" s="38">
        <f t="shared" si="8"/>
        <v>0</v>
      </c>
      <c r="AN44" s="38">
        <f t="shared" si="3"/>
        <v>0</v>
      </c>
      <c r="AO44" s="40">
        <f t="shared" si="4"/>
        <v>0</v>
      </c>
      <c r="AP44" s="40">
        <f t="shared" si="11"/>
        <v>0</v>
      </c>
      <c r="AQ44" s="41">
        <f t="shared" si="5"/>
        <v>0</v>
      </c>
      <c r="AR44" s="43">
        <f t="shared" si="10"/>
        <v>0</v>
      </c>
    </row>
    <row r="45" ht="18.75" spans="1:44">
      <c r="A45" s="14">
        <v>39</v>
      </c>
      <c r="B45" s="15"/>
      <c r="C45" s="16"/>
      <c r="D45" s="16"/>
      <c r="E45" s="16"/>
      <c r="F45" s="16"/>
      <c r="G45" s="16"/>
      <c r="H45" s="16"/>
      <c r="I45" s="32"/>
      <c r="J45" s="16"/>
      <c r="K45" s="32"/>
      <c r="L45" s="16"/>
      <c r="M45" s="32"/>
      <c r="N45" s="16"/>
      <c r="O45" s="16"/>
      <c r="P45" s="3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38">
        <f t="shared" si="0"/>
        <v>0</v>
      </c>
      <c r="AI45" s="38">
        <f t="shared" si="6"/>
        <v>0</v>
      </c>
      <c r="AJ45" s="38">
        <f t="shared" si="7"/>
        <v>0</v>
      </c>
      <c r="AK45" s="38">
        <f t="shared" si="1"/>
        <v>0</v>
      </c>
      <c r="AL45" s="38">
        <f t="shared" si="2"/>
        <v>0</v>
      </c>
      <c r="AM45" s="38">
        <f t="shared" si="8"/>
        <v>0</v>
      </c>
      <c r="AN45" s="38">
        <f t="shared" si="3"/>
        <v>0</v>
      </c>
      <c r="AO45" s="40">
        <f t="shared" si="4"/>
        <v>0</v>
      </c>
      <c r="AP45" s="40">
        <f t="shared" si="11"/>
        <v>0</v>
      </c>
      <c r="AQ45" s="41">
        <f t="shared" si="5"/>
        <v>0</v>
      </c>
      <c r="AR45" s="42">
        <f t="shared" si="10"/>
        <v>0</v>
      </c>
    </row>
    <row r="46" ht="18.75" spans="1:44">
      <c r="A46" s="17">
        <v>40</v>
      </c>
      <c r="B46" s="15"/>
      <c r="C46" s="16"/>
      <c r="D46" s="16"/>
      <c r="E46" s="16"/>
      <c r="F46" s="16"/>
      <c r="G46" s="16"/>
      <c r="H46" s="16"/>
      <c r="I46" s="32"/>
      <c r="J46" s="16"/>
      <c r="K46" s="32"/>
      <c r="L46" s="16"/>
      <c r="M46" s="32"/>
      <c r="N46" s="16"/>
      <c r="O46" s="16"/>
      <c r="P46" s="3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38">
        <f t="shared" si="0"/>
        <v>0</v>
      </c>
      <c r="AI46" s="38">
        <f t="shared" si="6"/>
        <v>0</v>
      </c>
      <c r="AJ46" s="38">
        <f t="shared" si="7"/>
        <v>0</v>
      </c>
      <c r="AK46" s="38">
        <f t="shared" si="1"/>
        <v>0</v>
      </c>
      <c r="AL46" s="38">
        <f t="shared" si="2"/>
        <v>0</v>
      </c>
      <c r="AM46" s="38">
        <f t="shared" si="8"/>
        <v>0</v>
      </c>
      <c r="AN46" s="38">
        <f t="shared" si="3"/>
        <v>0</v>
      </c>
      <c r="AO46" s="40">
        <f t="shared" si="4"/>
        <v>0</v>
      </c>
      <c r="AP46" s="40">
        <f t="shared" si="11"/>
        <v>0</v>
      </c>
      <c r="AQ46" s="41">
        <f t="shared" si="5"/>
        <v>0</v>
      </c>
      <c r="AR46" s="43">
        <f t="shared" si="10"/>
        <v>0</v>
      </c>
    </row>
    <row r="47" ht="18.75" spans="1:44">
      <c r="A47" s="14">
        <v>41</v>
      </c>
      <c r="B47" s="15"/>
      <c r="C47" s="16"/>
      <c r="D47" s="16"/>
      <c r="E47" s="16"/>
      <c r="F47" s="16"/>
      <c r="G47" s="16"/>
      <c r="H47" s="16"/>
      <c r="I47" s="32"/>
      <c r="J47" s="16"/>
      <c r="K47" s="32"/>
      <c r="L47" s="16"/>
      <c r="M47" s="32"/>
      <c r="N47" s="16"/>
      <c r="O47" s="16"/>
      <c r="P47" s="3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38">
        <f t="shared" si="0"/>
        <v>0</v>
      </c>
      <c r="AI47" s="38">
        <f t="shared" si="6"/>
        <v>0</v>
      </c>
      <c r="AJ47" s="38">
        <f t="shared" si="7"/>
        <v>0</v>
      </c>
      <c r="AK47" s="38">
        <f t="shared" si="1"/>
        <v>0</v>
      </c>
      <c r="AL47" s="38">
        <f t="shared" si="2"/>
        <v>0</v>
      </c>
      <c r="AM47" s="38">
        <f t="shared" si="8"/>
        <v>0</v>
      </c>
      <c r="AN47" s="38">
        <f t="shared" si="3"/>
        <v>0</v>
      </c>
      <c r="AO47" s="40">
        <f t="shared" si="4"/>
        <v>0</v>
      </c>
      <c r="AP47" s="40">
        <f t="shared" si="11"/>
        <v>0</v>
      </c>
      <c r="AQ47" s="41">
        <f t="shared" si="5"/>
        <v>0</v>
      </c>
      <c r="AR47" s="42">
        <f t="shared" si="10"/>
        <v>0</v>
      </c>
    </row>
    <row r="48" ht="18.75" spans="1:44">
      <c r="A48" s="17">
        <v>42</v>
      </c>
      <c r="B48" s="15"/>
      <c r="C48" s="16"/>
      <c r="D48" s="16"/>
      <c r="E48" s="16"/>
      <c r="F48" s="16"/>
      <c r="G48" s="16"/>
      <c r="H48" s="16"/>
      <c r="I48" s="32"/>
      <c r="J48" s="16"/>
      <c r="K48" s="32"/>
      <c r="L48" s="16"/>
      <c r="M48" s="19"/>
      <c r="N48" s="19"/>
      <c r="O48" s="19"/>
      <c r="P48" s="3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38">
        <f t="shared" si="0"/>
        <v>0</v>
      </c>
      <c r="AI48" s="38">
        <f t="shared" si="6"/>
        <v>0</v>
      </c>
      <c r="AJ48" s="38">
        <f t="shared" si="7"/>
        <v>0</v>
      </c>
      <c r="AK48" s="38">
        <f t="shared" si="1"/>
        <v>0</v>
      </c>
      <c r="AL48" s="38">
        <f t="shared" si="2"/>
        <v>0</v>
      </c>
      <c r="AM48" s="38">
        <f t="shared" si="8"/>
        <v>0</v>
      </c>
      <c r="AN48" s="38">
        <f t="shared" si="3"/>
        <v>0</v>
      </c>
      <c r="AO48" s="40">
        <f t="shared" si="4"/>
        <v>0</v>
      </c>
      <c r="AP48" s="40">
        <f t="shared" si="11"/>
        <v>0</v>
      </c>
      <c r="AQ48" s="41">
        <f t="shared" si="5"/>
        <v>0</v>
      </c>
      <c r="AR48" s="42">
        <f t="shared" si="10"/>
        <v>0</v>
      </c>
    </row>
    <row r="49" ht="18.75" spans="1:44">
      <c r="A49" s="14">
        <v>43</v>
      </c>
      <c r="B49" s="15"/>
      <c r="C49" s="16"/>
      <c r="D49" s="16"/>
      <c r="E49" s="16"/>
      <c r="F49" s="16"/>
      <c r="G49" s="24"/>
      <c r="H49" s="16"/>
      <c r="I49" s="32"/>
      <c r="J49" s="16"/>
      <c r="K49" s="32"/>
      <c r="L49" s="16"/>
      <c r="M49" s="16"/>
      <c r="N49" s="24"/>
      <c r="O49" s="16"/>
      <c r="P49" s="32"/>
      <c r="Q49" s="16"/>
      <c r="R49" s="16"/>
      <c r="S49" s="16"/>
      <c r="T49" s="16"/>
      <c r="U49" s="24"/>
      <c r="V49" s="24"/>
      <c r="W49" s="24"/>
      <c r="X49" s="16"/>
      <c r="Y49" s="16"/>
      <c r="Z49" s="16"/>
      <c r="AA49" s="16"/>
      <c r="AB49" s="24"/>
      <c r="AC49" s="16"/>
      <c r="AD49" s="16"/>
      <c r="AE49" s="16"/>
      <c r="AF49" s="16"/>
      <c r="AG49" s="16"/>
      <c r="AH49" s="38">
        <f t="shared" si="0"/>
        <v>0</v>
      </c>
      <c r="AI49" s="38">
        <f t="shared" si="6"/>
        <v>0</v>
      </c>
      <c r="AJ49" s="38">
        <f t="shared" si="7"/>
        <v>0</v>
      </c>
      <c r="AK49" s="38">
        <f t="shared" si="1"/>
        <v>0</v>
      </c>
      <c r="AL49" s="38">
        <f t="shared" si="2"/>
        <v>0</v>
      </c>
      <c r="AM49" s="38">
        <f t="shared" si="8"/>
        <v>0</v>
      </c>
      <c r="AN49" s="38">
        <f t="shared" si="3"/>
        <v>0</v>
      </c>
      <c r="AO49" s="40">
        <f t="shared" si="4"/>
        <v>0</v>
      </c>
      <c r="AP49" s="40">
        <f t="shared" si="11"/>
        <v>0</v>
      </c>
      <c r="AQ49" s="41">
        <f t="shared" si="5"/>
        <v>0</v>
      </c>
      <c r="AR49" s="43">
        <f t="shared" si="10"/>
        <v>0</v>
      </c>
    </row>
    <row r="50" ht="18.75" spans="1:44">
      <c r="A50" s="17">
        <v>44</v>
      </c>
      <c r="B50" s="15"/>
      <c r="C50" s="16"/>
      <c r="D50" s="16"/>
      <c r="E50" s="16"/>
      <c r="F50" s="16"/>
      <c r="G50" s="16"/>
      <c r="H50" s="16"/>
      <c r="I50" s="32"/>
      <c r="J50" s="16"/>
      <c r="K50" s="32"/>
      <c r="L50" s="16"/>
      <c r="M50" s="16"/>
      <c r="N50" s="16"/>
      <c r="O50" s="16"/>
      <c r="P50" s="32"/>
      <c r="Q50" s="16"/>
      <c r="R50" s="16"/>
      <c r="S50" s="16"/>
      <c r="T50" s="16"/>
      <c r="U50" s="16"/>
      <c r="V50" s="19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38">
        <f t="shared" si="0"/>
        <v>0</v>
      </c>
      <c r="AI50" s="38">
        <f t="shared" si="6"/>
        <v>0</v>
      </c>
      <c r="AJ50" s="38">
        <f t="shared" si="7"/>
        <v>0</v>
      </c>
      <c r="AK50" s="38">
        <f t="shared" si="1"/>
        <v>0</v>
      </c>
      <c r="AL50" s="38">
        <f t="shared" si="2"/>
        <v>0</v>
      </c>
      <c r="AM50" s="38">
        <f t="shared" si="8"/>
        <v>0</v>
      </c>
      <c r="AN50" s="38">
        <f t="shared" si="3"/>
        <v>0</v>
      </c>
      <c r="AO50" s="40">
        <f t="shared" si="4"/>
        <v>0</v>
      </c>
      <c r="AP50" s="40">
        <f t="shared" si="11"/>
        <v>0</v>
      </c>
      <c r="AQ50" s="41">
        <f t="shared" si="5"/>
        <v>0</v>
      </c>
      <c r="AR50" s="42">
        <f t="shared" si="10"/>
        <v>0</v>
      </c>
    </row>
    <row r="51" ht="18.75" spans="1:44">
      <c r="A51" s="14">
        <v>45</v>
      </c>
      <c r="B51" s="25"/>
      <c r="C51" s="16"/>
      <c r="D51" s="16"/>
      <c r="E51" s="16"/>
      <c r="F51" s="16"/>
      <c r="G51" s="16"/>
      <c r="H51" s="16"/>
      <c r="I51" s="32"/>
      <c r="J51" s="16"/>
      <c r="K51" s="32"/>
      <c r="L51" s="16"/>
      <c r="M51" s="16"/>
      <c r="N51" s="16"/>
      <c r="O51" s="16"/>
      <c r="P51" s="3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38">
        <f t="shared" si="0"/>
        <v>0</v>
      </c>
      <c r="AI51" s="38">
        <f t="shared" si="6"/>
        <v>0</v>
      </c>
      <c r="AJ51" s="38">
        <f t="shared" si="7"/>
        <v>0</v>
      </c>
      <c r="AK51" s="38">
        <f t="shared" si="1"/>
        <v>0</v>
      </c>
      <c r="AL51" s="38">
        <f t="shared" si="2"/>
        <v>0</v>
      </c>
      <c r="AM51" s="38">
        <f t="shared" si="8"/>
        <v>0</v>
      </c>
      <c r="AN51" s="38">
        <f t="shared" si="3"/>
        <v>0</v>
      </c>
      <c r="AO51" s="40">
        <f t="shared" si="4"/>
        <v>0</v>
      </c>
      <c r="AP51" s="40">
        <f t="shared" si="11"/>
        <v>0</v>
      </c>
      <c r="AQ51" s="41">
        <f t="shared" si="5"/>
        <v>0</v>
      </c>
      <c r="AR51" s="42">
        <f t="shared" si="10"/>
        <v>0</v>
      </c>
    </row>
    <row r="52" ht="18.75" spans="1:44">
      <c r="A52" s="17">
        <v>46</v>
      </c>
      <c r="B52" s="15"/>
      <c r="C52" s="16"/>
      <c r="D52" s="16"/>
      <c r="E52" s="16"/>
      <c r="F52" s="16"/>
      <c r="G52" s="16"/>
      <c r="H52" s="16"/>
      <c r="I52" s="32"/>
      <c r="J52" s="16"/>
      <c r="K52" s="32"/>
      <c r="L52" s="16"/>
      <c r="M52" s="16"/>
      <c r="N52" s="16"/>
      <c r="O52" s="16"/>
      <c r="P52" s="3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38">
        <f t="shared" si="0"/>
        <v>0</v>
      </c>
      <c r="AI52" s="38">
        <f t="shared" si="6"/>
        <v>0</v>
      </c>
      <c r="AJ52" s="38">
        <f t="shared" si="7"/>
        <v>0</v>
      </c>
      <c r="AK52" s="38">
        <f t="shared" si="1"/>
        <v>0</v>
      </c>
      <c r="AL52" s="38">
        <f t="shared" si="2"/>
        <v>0</v>
      </c>
      <c r="AM52" s="38">
        <f t="shared" si="8"/>
        <v>0</v>
      </c>
      <c r="AN52" s="38">
        <f t="shared" si="3"/>
        <v>0</v>
      </c>
      <c r="AO52" s="40">
        <f t="shared" si="4"/>
        <v>0</v>
      </c>
      <c r="AP52" s="40">
        <f t="shared" si="11"/>
        <v>0</v>
      </c>
      <c r="AQ52" s="41">
        <f t="shared" si="5"/>
        <v>0</v>
      </c>
      <c r="AR52" s="43">
        <f t="shared" si="10"/>
        <v>0</v>
      </c>
    </row>
    <row r="53" ht="18.75" spans="1:44">
      <c r="A53" s="14">
        <v>47</v>
      </c>
      <c r="B53" s="20"/>
      <c r="C53" s="16"/>
      <c r="D53" s="16"/>
      <c r="E53" s="16"/>
      <c r="F53" s="16"/>
      <c r="G53" s="16"/>
      <c r="H53" s="16"/>
      <c r="I53" s="32"/>
      <c r="J53" s="16"/>
      <c r="K53" s="32"/>
      <c r="L53" s="16"/>
      <c r="M53" s="16"/>
      <c r="N53" s="16"/>
      <c r="O53" s="16"/>
      <c r="P53" s="3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38">
        <f t="shared" si="0"/>
        <v>0</v>
      </c>
      <c r="AI53" s="38">
        <f t="shared" si="6"/>
        <v>0</v>
      </c>
      <c r="AJ53" s="38">
        <f t="shared" si="7"/>
        <v>0</v>
      </c>
      <c r="AK53" s="38">
        <f t="shared" si="1"/>
        <v>0</v>
      </c>
      <c r="AL53" s="38">
        <f t="shared" si="2"/>
        <v>0</v>
      </c>
      <c r="AM53" s="38">
        <f t="shared" si="8"/>
        <v>0</v>
      </c>
      <c r="AN53" s="38">
        <f t="shared" si="3"/>
        <v>0</v>
      </c>
      <c r="AO53" s="40">
        <f t="shared" si="4"/>
        <v>0</v>
      </c>
      <c r="AP53" s="40">
        <f t="shared" si="11"/>
        <v>0</v>
      </c>
      <c r="AQ53" s="41">
        <f t="shared" si="5"/>
        <v>0</v>
      </c>
      <c r="AR53" s="42">
        <f t="shared" si="10"/>
        <v>0</v>
      </c>
    </row>
    <row r="54" ht="18.75" spans="1:44">
      <c r="A54" s="17">
        <v>48</v>
      </c>
      <c r="B54" s="15"/>
      <c r="C54" s="16"/>
      <c r="D54" s="16"/>
      <c r="E54" s="16"/>
      <c r="F54" s="16"/>
      <c r="G54" s="16"/>
      <c r="H54" s="16"/>
      <c r="I54" s="32"/>
      <c r="J54" s="16"/>
      <c r="K54" s="32"/>
      <c r="L54" s="16"/>
      <c r="M54" s="16"/>
      <c r="N54" s="16"/>
      <c r="O54" s="16"/>
      <c r="P54" s="32"/>
      <c r="Q54" s="16"/>
      <c r="R54" s="16"/>
      <c r="S54" s="16"/>
      <c r="T54" s="16"/>
      <c r="U54" s="16"/>
      <c r="V54" s="16"/>
      <c r="W54" s="16"/>
      <c r="X54" s="19"/>
      <c r="Y54" s="16"/>
      <c r="Z54" s="16"/>
      <c r="AA54" s="16"/>
      <c r="AB54" s="16"/>
      <c r="AC54" s="16"/>
      <c r="AD54" s="16"/>
      <c r="AE54" s="16"/>
      <c r="AF54" s="16"/>
      <c r="AG54" s="16"/>
      <c r="AH54" s="38">
        <f t="shared" si="0"/>
        <v>0</v>
      </c>
      <c r="AI54" s="38">
        <f t="shared" si="6"/>
        <v>0</v>
      </c>
      <c r="AJ54" s="38">
        <f t="shared" si="7"/>
        <v>0</v>
      </c>
      <c r="AK54" s="38">
        <f t="shared" si="1"/>
        <v>0</v>
      </c>
      <c r="AL54" s="38">
        <f t="shared" si="2"/>
        <v>0</v>
      </c>
      <c r="AM54" s="38">
        <f t="shared" si="8"/>
        <v>0</v>
      </c>
      <c r="AN54" s="38">
        <f t="shared" si="3"/>
        <v>0</v>
      </c>
      <c r="AO54" s="40">
        <f t="shared" si="4"/>
        <v>0</v>
      </c>
      <c r="AP54" s="40">
        <f t="shared" si="11"/>
        <v>0</v>
      </c>
      <c r="AQ54" s="41">
        <f t="shared" si="5"/>
        <v>0</v>
      </c>
      <c r="AR54" s="42">
        <f t="shared" si="10"/>
        <v>0</v>
      </c>
    </row>
    <row r="55" ht="18.75" spans="1:44">
      <c r="A55" s="14">
        <v>49</v>
      </c>
      <c r="B55" s="20"/>
      <c r="C55" s="16"/>
      <c r="D55" s="16"/>
      <c r="E55" s="19"/>
      <c r="F55" s="19"/>
      <c r="G55" s="16"/>
      <c r="H55" s="16"/>
      <c r="I55" s="32"/>
      <c r="J55" s="16"/>
      <c r="K55" s="32"/>
      <c r="L55" s="16"/>
      <c r="M55" s="16"/>
      <c r="N55" s="16"/>
      <c r="O55" s="16"/>
      <c r="P55" s="3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38">
        <f t="shared" si="0"/>
        <v>0</v>
      </c>
      <c r="AI55" s="38">
        <f t="shared" si="6"/>
        <v>0</v>
      </c>
      <c r="AJ55" s="38">
        <f t="shared" si="7"/>
        <v>0</v>
      </c>
      <c r="AK55" s="38">
        <f t="shared" si="1"/>
        <v>0</v>
      </c>
      <c r="AL55" s="38">
        <f t="shared" si="2"/>
        <v>0</v>
      </c>
      <c r="AM55" s="38">
        <f t="shared" si="8"/>
        <v>0</v>
      </c>
      <c r="AN55" s="38">
        <f t="shared" si="3"/>
        <v>0</v>
      </c>
      <c r="AO55" s="40">
        <f t="shared" si="4"/>
        <v>0</v>
      </c>
      <c r="AP55" s="40">
        <f t="shared" si="11"/>
        <v>0</v>
      </c>
      <c r="AQ55" s="41">
        <f t="shared" si="5"/>
        <v>0</v>
      </c>
      <c r="AR55" s="42">
        <f t="shared" si="10"/>
        <v>0</v>
      </c>
    </row>
    <row r="56" ht="18.75" spans="1:44">
      <c r="A56" s="17">
        <v>50</v>
      </c>
      <c r="B56" s="15"/>
      <c r="C56" s="24"/>
      <c r="D56" s="16"/>
      <c r="E56" s="16"/>
      <c r="F56" s="16"/>
      <c r="G56" s="16"/>
      <c r="H56" s="16"/>
      <c r="I56" s="32"/>
      <c r="J56" s="16"/>
      <c r="K56" s="32"/>
      <c r="L56" s="16"/>
      <c r="M56" s="16"/>
      <c r="N56" s="16"/>
      <c r="O56" s="16"/>
      <c r="P56" s="3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38">
        <f t="shared" si="0"/>
        <v>0</v>
      </c>
      <c r="AI56" s="38">
        <f t="shared" si="6"/>
        <v>0</v>
      </c>
      <c r="AJ56" s="38">
        <f t="shared" si="7"/>
        <v>0</v>
      </c>
      <c r="AK56" s="38">
        <f t="shared" si="1"/>
        <v>0</v>
      </c>
      <c r="AL56" s="38">
        <f t="shared" si="2"/>
        <v>0</v>
      </c>
      <c r="AM56" s="38">
        <f t="shared" si="8"/>
        <v>0</v>
      </c>
      <c r="AN56" s="38">
        <f t="shared" si="3"/>
        <v>0</v>
      </c>
      <c r="AO56" s="40">
        <f t="shared" si="4"/>
        <v>0</v>
      </c>
      <c r="AP56" s="40">
        <f t="shared" si="11"/>
        <v>0</v>
      </c>
      <c r="AQ56" s="41">
        <f t="shared" si="5"/>
        <v>0</v>
      </c>
      <c r="AR56" s="42">
        <f t="shared" si="10"/>
        <v>0</v>
      </c>
    </row>
    <row r="57" ht="24.95" customHeight="1" spans="47:47">
      <c r="AU57">
        <f>30-14</f>
        <v>16</v>
      </c>
    </row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spans="46:46">
      <c r="AT66">
        <f>23-15</f>
        <v>8</v>
      </c>
    </row>
    <row r="106" spans="45:45">
      <c r="AS106" s="46" t="s">
        <v>13</v>
      </c>
    </row>
    <row r="107" spans="45:45">
      <c r="AS107" s="47"/>
    </row>
    <row r="108" ht="16.5" spans="45:45">
      <c r="AS108" s="48"/>
    </row>
    <row r="109" spans="45:45">
      <c r="AS109" s="47"/>
    </row>
    <row r="110" spans="45:45">
      <c r="AS110" s="49"/>
    </row>
    <row r="111" ht="16.5" spans="45:45">
      <c r="AS111" s="50"/>
    </row>
    <row r="112" spans="45:45">
      <c r="AS112" s="49"/>
    </row>
    <row r="113" spans="45:45">
      <c r="AS113" s="47"/>
    </row>
    <row r="114" spans="45:45">
      <c r="AS114" s="49"/>
    </row>
    <row r="115" spans="45:45">
      <c r="AS115" s="47"/>
    </row>
    <row r="116" spans="45:45">
      <c r="AS116" s="51"/>
    </row>
    <row r="117" spans="45:45">
      <c r="AS117" s="51"/>
    </row>
    <row r="118" spans="45:45">
      <c r="AS118" s="51"/>
    </row>
  </sheetData>
  <mergeCells count="6">
    <mergeCell ref="I1:S1"/>
    <mergeCell ref="C2:C4"/>
    <mergeCell ref="L2:L4"/>
    <mergeCell ref="M2:M4"/>
    <mergeCell ref="N2:N4"/>
    <mergeCell ref="A5:B6"/>
  </mergeCells>
  <conditionalFormatting sqref="AF7:AF36;AE7:AE18;AA15:AB46;AC15:AD18;AA7:AD14;A44;B7:B56;C50:Q50;Z7:Z56;AG7:AG56;AD37:AF48;L56:Y56;AA47:AC48;C51:K56;R50:Y55;L51:Q55;AA49:AF56;C7:Y49;AC19:AE36;C6:AG6;AC37:AC46">
    <cfRule type="expression" dxfId="0" priority="26">
      <formula>"CM"</formula>
    </cfRule>
    <cfRule type="cellIs" dxfId="1" priority="27" operator="equal">
      <formula>"HS"</formula>
    </cfRule>
    <cfRule type="cellIs" dxfId="2" priority="28" operator="equal">
      <formula>"R"</formula>
    </cfRule>
    <cfRule type="cellIs" dxfId="3" priority="29" operator="equal">
      <formula>"A"</formula>
    </cfRule>
    <cfRule type="cellIs" dxfId="4" priority="30" operator="equal">
      <formula>"MP"</formula>
    </cfRule>
    <cfRule type="cellIs" dxfId="5" priority="31" operator="equal">
      <formula>"CG"</formula>
    </cfRule>
    <cfRule type="cellIs" dxfId="6" priority="32" operator="equal">
      <formula>"DC"</formula>
    </cfRule>
    <cfRule type="cellIs" dxfId="7" priority="33" operator="equal">
      <formula>"S.S"</formula>
    </cfRule>
    <cfRule type="cellIs" dxfId="8" priority="34" operator="equal">
      <formula>"P"</formula>
    </cfRule>
  </conditionalFormatting>
  <conditionalFormatting sqref="C7:AG56">
    <cfRule type="cellIs" dxfId="9" priority="1" operator="equal">
      <formula>"PJ"</formula>
    </cfRule>
    <cfRule type="cellIs" dxfId="10" priority="2" operator="equal">
      <formula>"#"</formula>
    </cfRule>
    <cfRule type="cellIs" dxfId="11" priority="3" operator="equal">
      <formula>"S.S"</formula>
    </cfRule>
    <cfRule type="cellIs" dxfId="12" priority="4" operator="equal">
      <formula>"DC"</formula>
    </cfRule>
    <cfRule type="cellIs" dxfId="13" priority="5" operator="equal">
      <formula>"CA"</formula>
    </cfRule>
    <cfRule type="cellIs" dxfId="6" priority="6" operator="equal">
      <formula>"A.A"</formula>
    </cfRule>
    <cfRule type="cellIs" dxfId="14" priority="7" operator="equal">
      <formula>"A.S"</formula>
    </cfRule>
    <cfRule type="cellIs" dxfId="15" priority="8" operator="equal">
      <formula>"R"</formula>
    </cfRule>
    <cfRule type="cellIs" dxfId="16" priority="9" operator="equal">
      <formula>"MP"</formula>
    </cfRule>
    <cfRule type="cellIs" dxfId="17" priority="10" operator="equal">
      <formula>"CM"</formula>
    </cfRule>
    <cfRule type="cellIs" dxfId="18" priority="11" operator="equal">
      <formula>"P"</formula>
    </cfRule>
    <cfRule type="cellIs" dxfId="19" priority="12" operator="equal">
      <formula>"RJ"</formula>
    </cfRule>
  </conditionalFormatting>
  <conditionalFormatting sqref="AD15:AF19;AE32:AG33;AE20:AG20;AB49:AF49;AD10:AF11;AE34:AF34;AE50:AF56;AE21:AF31;AA51:AD56;AA35:AF48;AA7:AC24;AA49:AA50;AA25:AD34;AB50:AD50;AD20:AD24">
    <cfRule type="cellIs" dxfId="20" priority="17" operator="equal">
      <formula>"AA"</formula>
    </cfRule>
    <cfRule type="cellIs" dxfId="10" priority="18" operator="equal">
      <formula>"C"</formula>
    </cfRule>
    <cfRule type="cellIs" dxfId="14" priority="19" operator="equal">
      <formula>"HS"</formula>
    </cfRule>
    <cfRule type="cellIs" dxfId="15" priority="20" operator="equal">
      <formula>"R"</formula>
    </cfRule>
    <cfRule type="cellIs" dxfId="17" priority="21" operator="equal">
      <formula>"A"</formula>
    </cfRule>
    <cfRule type="cellIs" dxfId="16" priority="22" operator="equal">
      <formula>"MP"</formula>
    </cfRule>
    <cfRule type="cellIs" dxfId="21" priority="23" operator="equal">
      <formula>"CM"</formula>
    </cfRule>
    <cfRule type="cellIs" dxfId="22" priority="24" operator="equal">
      <formula>"CM"</formula>
    </cfRule>
    <cfRule type="cellIs" dxfId="23" priority="25" operator="equal">
      <formula>"P"</formula>
    </cfRule>
  </conditionalFormatting>
  <conditionalFormatting sqref="AA22;AA29:AB29;AB30:AB34;AC31">
    <cfRule type="cellIs" dxfId="2" priority="16" operator="equal">
      <formula>"R"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ADMINISTRATION </vt:lpstr>
      <vt:lpstr>MAINTENANCE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2006-09-12T15:06:00Z</dcterms:created>
  <dcterms:modified xsi:type="dcterms:W3CDTF">2024-11-09T10:15:11Z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57155BF3259A4FE491BDF60C09581595_12</vt:lpwstr>
  </property>
  <property fmtid="{D5CDD505-2E9C-101B-9397-08002B2CF9AE}" pid="3" name="KSOProductBuildVer">
    <vt:lpwstr>1036-12.2.0.18607</vt:lpwstr>
  </property>
</Properties>
</file>