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RECEVEUR" sheetId="6" r:id="rId1"/>
    <sheet name="CHAUFFEUR" sheetId="8" r:id="rId2"/>
    <sheet name="CONTROLEUR" sheetId="7" r:id="rId3"/>
  </sheets>
  <calcPr calcId="152511"/>
</workbook>
</file>

<file path=xl/calcChain.xml><?xml version="1.0" encoding="utf-8"?>
<calcChain xmlns="http://schemas.openxmlformats.org/spreadsheetml/2006/main">
  <c r="AO71" i="8" l="1"/>
  <c r="AN71" i="8"/>
  <c r="AM71" i="8"/>
  <c r="AL71" i="8"/>
  <c r="AK71" i="8"/>
  <c r="AJ71" i="8"/>
  <c r="AI71" i="8"/>
  <c r="AH71" i="8"/>
  <c r="AP71" i="8" s="1"/>
  <c r="AO70" i="8"/>
  <c r="AN70" i="8"/>
  <c r="AM70" i="8"/>
  <c r="AL70" i="8"/>
  <c r="AK70" i="8"/>
  <c r="AJ70" i="8"/>
  <c r="AI70" i="8"/>
  <c r="AH70" i="8"/>
  <c r="AP70" i="8" s="1"/>
  <c r="AO69" i="8"/>
  <c r="AN69" i="8"/>
  <c r="AM69" i="8"/>
  <c r="AL69" i="8"/>
  <c r="AK69" i="8"/>
  <c r="AJ69" i="8"/>
  <c r="AI69" i="8"/>
  <c r="AH69" i="8"/>
  <c r="AP69" i="8" s="1"/>
  <c r="AO68" i="8"/>
  <c r="AN68" i="8"/>
  <c r="AM68" i="8"/>
  <c r="AL68" i="8"/>
  <c r="AK68" i="8"/>
  <c r="AJ68" i="8"/>
  <c r="AI68" i="8"/>
  <c r="AH68" i="8"/>
  <c r="AP68" i="8" s="1"/>
  <c r="AO67" i="8"/>
  <c r="AN67" i="8"/>
  <c r="AM67" i="8"/>
  <c r="AL67" i="8"/>
  <c r="AK67" i="8"/>
  <c r="AJ67" i="8"/>
  <c r="AI67" i="8"/>
  <c r="AH67" i="8"/>
  <c r="AP67" i="8" s="1"/>
  <c r="AO66" i="8"/>
  <c r="AN66" i="8"/>
  <c r="AM66" i="8"/>
  <c r="AL66" i="8"/>
  <c r="AK66" i="8"/>
  <c r="AJ66" i="8"/>
  <c r="AI66" i="8"/>
  <c r="AH66" i="8"/>
  <c r="AO65" i="8"/>
  <c r="AN65" i="8"/>
  <c r="AM65" i="8"/>
  <c r="AL65" i="8"/>
  <c r="AK65" i="8"/>
  <c r="AJ65" i="8"/>
  <c r="AI65" i="8"/>
  <c r="AH65" i="8"/>
  <c r="AO64" i="8"/>
  <c r="AN64" i="8"/>
  <c r="AM64" i="8"/>
  <c r="AL64" i="8"/>
  <c r="AK64" i="8"/>
  <c r="AJ64" i="8"/>
  <c r="AI64" i="8"/>
  <c r="AH64" i="8"/>
  <c r="AP64" i="8" s="1"/>
  <c r="AO63" i="8"/>
  <c r="AN63" i="8"/>
  <c r="AM63" i="8"/>
  <c r="AL63" i="8"/>
  <c r="AK63" i="8"/>
  <c r="AJ63" i="8"/>
  <c r="AI63" i="8"/>
  <c r="AH63" i="8"/>
  <c r="AP63" i="8" s="1"/>
  <c r="AO62" i="8"/>
  <c r="AN62" i="8"/>
  <c r="AM62" i="8"/>
  <c r="AL62" i="8"/>
  <c r="AK62" i="8"/>
  <c r="AJ62" i="8"/>
  <c r="AI62" i="8"/>
  <c r="AH62" i="8"/>
  <c r="AP62" i="8" s="1"/>
  <c r="AO61" i="8"/>
  <c r="AN61" i="8"/>
  <c r="AM61" i="8"/>
  <c r="AL61" i="8"/>
  <c r="AK61" i="8"/>
  <c r="AJ61" i="8"/>
  <c r="AI61" i="8"/>
  <c r="AH61" i="8"/>
  <c r="AP61" i="8" s="1"/>
  <c r="AO60" i="8"/>
  <c r="AN60" i="8"/>
  <c r="AM60" i="8"/>
  <c r="AL60" i="8"/>
  <c r="AK60" i="8"/>
  <c r="AJ60" i="8"/>
  <c r="AI60" i="8"/>
  <c r="AH60" i="8"/>
  <c r="AP60" i="8" s="1"/>
  <c r="AO59" i="8"/>
  <c r="AN59" i="8"/>
  <c r="AM59" i="8"/>
  <c r="AL59" i="8"/>
  <c r="AK59" i="8"/>
  <c r="AJ59" i="8"/>
  <c r="AI59" i="8"/>
  <c r="AH59" i="8"/>
  <c r="AP59" i="8" s="1"/>
  <c r="AO58" i="8"/>
  <c r="AN58" i="8"/>
  <c r="AM58" i="8"/>
  <c r="AL58" i="8"/>
  <c r="AK58" i="8"/>
  <c r="AJ58" i="8"/>
  <c r="AI58" i="8"/>
  <c r="AH58" i="8"/>
  <c r="AP58" i="8" s="1"/>
  <c r="AO57" i="8"/>
  <c r="AN57" i="8"/>
  <c r="AM57" i="8"/>
  <c r="AL57" i="8"/>
  <c r="AK57" i="8"/>
  <c r="AJ57" i="8"/>
  <c r="AI57" i="8"/>
  <c r="AH57" i="8"/>
  <c r="AP57" i="8" s="1"/>
  <c r="AO56" i="8"/>
  <c r="AN56" i="8"/>
  <c r="AM56" i="8"/>
  <c r="AL56" i="8"/>
  <c r="AK56" i="8"/>
  <c r="AJ56" i="8"/>
  <c r="AI56" i="8"/>
  <c r="AH56" i="8"/>
  <c r="AP56" i="8" s="1"/>
  <c r="AO55" i="8"/>
  <c r="AN55" i="8"/>
  <c r="AM55" i="8"/>
  <c r="AL55" i="8"/>
  <c r="AK55" i="8"/>
  <c r="AJ55" i="8"/>
  <c r="AI55" i="8"/>
  <c r="AH55" i="8"/>
  <c r="AP55" i="8" s="1"/>
  <c r="AO54" i="8"/>
  <c r="AN54" i="8"/>
  <c r="AM54" i="8"/>
  <c r="AL54" i="8"/>
  <c r="AK54" i="8"/>
  <c r="AJ54" i="8"/>
  <c r="AI54" i="8"/>
  <c r="AH54" i="8"/>
  <c r="AP54" i="8" s="1"/>
  <c r="AO53" i="8"/>
  <c r="AN53" i="8"/>
  <c r="AM53" i="8"/>
  <c r="AL53" i="8"/>
  <c r="AK53" i="8"/>
  <c r="AJ53" i="8"/>
  <c r="AI53" i="8"/>
  <c r="AH53" i="8"/>
  <c r="AP53" i="8" s="1"/>
  <c r="AO52" i="8"/>
  <c r="AN52" i="8"/>
  <c r="AM52" i="8"/>
  <c r="AL52" i="8"/>
  <c r="AK52" i="8"/>
  <c r="AJ52" i="8"/>
  <c r="AI52" i="8"/>
  <c r="AH52" i="8"/>
  <c r="AP52" i="8" s="1"/>
  <c r="AO51" i="8"/>
  <c r="AN51" i="8"/>
  <c r="AM51" i="8"/>
  <c r="AL51" i="8"/>
  <c r="AK51" i="8"/>
  <c r="AJ51" i="8"/>
  <c r="AI51" i="8"/>
  <c r="AH51" i="8"/>
  <c r="AP51" i="8" s="1"/>
  <c r="AO50" i="8"/>
  <c r="AN50" i="8"/>
  <c r="AM50" i="8"/>
  <c r="AL50" i="8"/>
  <c r="AK50" i="8"/>
  <c r="AJ50" i="8"/>
  <c r="AI50" i="8"/>
  <c r="AH50" i="8"/>
  <c r="AP50" i="8" s="1"/>
  <c r="AO49" i="8"/>
  <c r="AN49" i="8"/>
  <c r="AM49" i="8"/>
  <c r="AL49" i="8"/>
  <c r="AK49" i="8"/>
  <c r="AJ49" i="8"/>
  <c r="AI49" i="8"/>
  <c r="AH49" i="8"/>
  <c r="AP49" i="8" s="1"/>
  <c r="AO48" i="8"/>
  <c r="AN48" i="8"/>
  <c r="AM48" i="8"/>
  <c r="AL48" i="8"/>
  <c r="AK48" i="8"/>
  <c r="AJ48" i="8"/>
  <c r="AI48" i="8"/>
  <c r="AH48" i="8"/>
  <c r="AP48" i="8" s="1"/>
  <c r="AO47" i="8"/>
  <c r="AN47" i="8"/>
  <c r="AM47" i="8"/>
  <c r="AL47" i="8"/>
  <c r="AK47" i="8"/>
  <c r="AJ47" i="8"/>
  <c r="AI47" i="8"/>
  <c r="AH47" i="8"/>
  <c r="AP47" i="8" s="1"/>
  <c r="AO46" i="8"/>
  <c r="AN46" i="8"/>
  <c r="AM46" i="8"/>
  <c r="AL46" i="8"/>
  <c r="AK46" i="8"/>
  <c r="AJ46" i="8"/>
  <c r="AI46" i="8"/>
  <c r="AH46" i="8"/>
  <c r="AP46" i="8" s="1"/>
  <c r="AO45" i="8"/>
  <c r="AN45" i="8"/>
  <c r="AM45" i="8"/>
  <c r="AL45" i="8"/>
  <c r="AK45" i="8"/>
  <c r="AJ45" i="8"/>
  <c r="AI45" i="8"/>
  <c r="AH45" i="8"/>
  <c r="AO44" i="8"/>
  <c r="AN44" i="8"/>
  <c r="AM44" i="8"/>
  <c r="AL44" i="8"/>
  <c r="AK44" i="8"/>
  <c r="AJ44" i="8"/>
  <c r="AI44" i="8"/>
  <c r="AH44" i="8"/>
  <c r="AP44" i="8" s="1"/>
  <c r="AO43" i="8"/>
  <c r="AN43" i="8"/>
  <c r="AM43" i="8"/>
  <c r="AL43" i="8"/>
  <c r="AK43" i="8"/>
  <c r="AJ43" i="8"/>
  <c r="AI43" i="8"/>
  <c r="AH43" i="8"/>
  <c r="AP43" i="8" s="1"/>
  <c r="AO42" i="8"/>
  <c r="AN42" i="8"/>
  <c r="AM42" i="8"/>
  <c r="AL42" i="8"/>
  <c r="AK42" i="8"/>
  <c r="AJ42" i="8"/>
  <c r="AI42" i="8"/>
  <c r="AH42" i="8"/>
  <c r="AP42" i="8" s="1"/>
  <c r="AR41" i="8"/>
  <c r="AO41" i="8"/>
  <c r="AN41" i="8"/>
  <c r="AM41" i="8"/>
  <c r="AL41" i="8"/>
  <c r="AK41" i="8"/>
  <c r="AJ41" i="8"/>
  <c r="AI41" i="8"/>
  <c r="AH41" i="8"/>
  <c r="AO40" i="8"/>
  <c r="AN40" i="8"/>
  <c r="AM40" i="8"/>
  <c r="AL40" i="8"/>
  <c r="AK40" i="8"/>
  <c r="AJ40" i="8"/>
  <c r="AI40" i="8"/>
  <c r="AH40" i="8"/>
  <c r="AO39" i="8"/>
  <c r="AN39" i="8"/>
  <c r="AM39" i="8"/>
  <c r="AL39" i="8"/>
  <c r="AK39" i="8"/>
  <c r="AJ39" i="8"/>
  <c r="AI39" i="8"/>
  <c r="AH39" i="8"/>
  <c r="AO38" i="8"/>
  <c r="AN38" i="8"/>
  <c r="AM38" i="8"/>
  <c r="AL38" i="8"/>
  <c r="AK38" i="8"/>
  <c r="AJ38" i="8"/>
  <c r="AI38" i="8"/>
  <c r="AH38" i="8"/>
  <c r="AO37" i="8"/>
  <c r="AN37" i="8"/>
  <c r="AM37" i="8"/>
  <c r="AL37" i="8"/>
  <c r="AK37" i="8"/>
  <c r="AJ37" i="8"/>
  <c r="AI37" i="8"/>
  <c r="AH37" i="8"/>
  <c r="AO36" i="8"/>
  <c r="AN36" i="8"/>
  <c r="AM36" i="8"/>
  <c r="AL36" i="8"/>
  <c r="AK36" i="8"/>
  <c r="AJ36" i="8"/>
  <c r="AI36" i="8"/>
  <c r="AH36" i="8"/>
  <c r="AO35" i="8"/>
  <c r="AN35" i="8"/>
  <c r="AM35" i="8"/>
  <c r="AL35" i="8"/>
  <c r="AK35" i="8"/>
  <c r="AJ35" i="8"/>
  <c r="AI35" i="8"/>
  <c r="AH35" i="8"/>
  <c r="AO34" i="8"/>
  <c r="AN34" i="8"/>
  <c r="AM34" i="8"/>
  <c r="AL34" i="8"/>
  <c r="AK34" i="8"/>
  <c r="AJ34" i="8"/>
  <c r="AI34" i="8"/>
  <c r="AH34" i="8"/>
  <c r="AO33" i="8"/>
  <c r="AN33" i="8"/>
  <c r="AM33" i="8"/>
  <c r="AL33" i="8"/>
  <c r="AK33" i="8"/>
  <c r="AJ33" i="8"/>
  <c r="AI33" i="8"/>
  <c r="AH33" i="8"/>
  <c r="AS32" i="8"/>
  <c r="AO32" i="8"/>
  <c r="AN32" i="8"/>
  <c r="AM32" i="8"/>
  <c r="AL32" i="8"/>
  <c r="AK32" i="8"/>
  <c r="AJ32" i="8"/>
  <c r="AI32" i="8"/>
  <c r="AH32" i="8"/>
  <c r="AO31" i="8"/>
  <c r="AN31" i="8"/>
  <c r="AM31" i="8"/>
  <c r="AL31" i="8"/>
  <c r="AK31" i="8"/>
  <c r="AJ31" i="8"/>
  <c r="AI31" i="8"/>
  <c r="AH31" i="8"/>
  <c r="AO30" i="8"/>
  <c r="AN30" i="8"/>
  <c r="AM30" i="8"/>
  <c r="AL30" i="8"/>
  <c r="AK30" i="8"/>
  <c r="AJ30" i="8"/>
  <c r="AI30" i="8"/>
  <c r="AH30" i="8"/>
  <c r="AO29" i="8"/>
  <c r="AN29" i="8"/>
  <c r="AM29" i="8"/>
  <c r="AL29" i="8"/>
  <c r="AK29" i="8"/>
  <c r="AJ29" i="8"/>
  <c r="AI29" i="8"/>
  <c r="AH29" i="8"/>
  <c r="AO28" i="8"/>
  <c r="AN28" i="8"/>
  <c r="AM28" i="8"/>
  <c r="AL28" i="8"/>
  <c r="AK28" i="8"/>
  <c r="AJ28" i="8"/>
  <c r="AI28" i="8"/>
  <c r="AH28" i="8"/>
  <c r="AO27" i="8"/>
  <c r="AN27" i="8"/>
  <c r="AM27" i="8"/>
  <c r="AL27" i="8"/>
  <c r="AK27" i="8"/>
  <c r="AJ27" i="8"/>
  <c r="AI27" i="8"/>
  <c r="AH27" i="8"/>
  <c r="AO26" i="8"/>
  <c r="AN26" i="8"/>
  <c r="AM26" i="8"/>
  <c r="AL26" i="8"/>
  <c r="AK26" i="8"/>
  <c r="AJ26" i="8"/>
  <c r="AI26" i="8"/>
  <c r="AH26" i="8"/>
  <c r="AO25" i="8"/>
  <c r="AN25" i="8"/>
  <c r="AM25" i="8"/>
  <c r="AL25" i="8"/>
  <c r="AK25" i="8"/>
  <c r="AJ25" i="8"/>
  <c r="AI25" i="8"/>
  <c r="AH25" i="8"/>
  <c r="AO24" i="8"/>
  <c r="AN24" i="8"/>
  <c r="AM24" i="8"/>
  <c r="AL24" i="8"/>
  <c r="AK24" i="8"/>
  <c r="AJ24" i="8"/>
  <c r="AI24" i="8"/>
  <c r="AH24" i="8"/>
  <c r="AO23" i="8"/>
  <c r="AN23" i="8"/>
  <c r="AM23" i="8"/>
  <c r="AL23" i="8"/>
  <c r="AK23" i="8"/>
  <c r="AJ23" i="8"/>
  <c r="AI23" i="8"/>
  <c r="AH23" i="8"/>
  <c r="AO22" i="8"/>
  <c r="AN22" i="8"/>
  <c r="AM22" i="8"/>
  <c r="AL22" i="8"/>
  <c r="AK22" i="8"/>
  <c r="AJ22" i="8"/>
  <c r="AI22" i="8"/>
  <c r="AH22" i="8"/>
  <c r="AO21" i="8"/>
  <c r="AN21" i="8"/>
  <c r="AM21" i="8"/>
  <c r="AL21" i="8"/>
  <c r="AK21" i="8"/>
  <c r="AJ21" i="8"/>
  <c r="AI21" i="8"/>
  <c r="AH21" i="8"/>
  <c r="AO20" i="8"/>
  <c r="AN20" i="8"/>
  <c r="AM20" i="8"/>
  <c r="AL20" i="8"/>
  <c r="AK20" i="8"/>
  <c r="AJ20" i="8"/>
  <c r="AI20" i="8"/>
  <c r="AH20" i="8"/>
  <c r="AO19" i="8"/>
  <c r="AN19" i="8"/>
  <c r="AM19" i="8"/>
  <c r="AL19" i="8"/>
  <c r="AK19" i="8"/>
  <c r="AJ19" i="8"/>
  <c r="AI19" i="8"/>
  <c r="AH19" i="8"/>
  <c r="AO18" i="8"/>
  <c r="AN18" i="8"/>
  <c r="AM18" i="8"/>
  <c r="AL18" i="8"/>
  <c r="AK18" i="8"/>
  <c r="AJ18" i="8"/>
  <c r="AI18" i="8"/>
  <c r="AH18" i="8"/>
  <c r="AO17" i="8"/>
  <c r="AN17" i="8"/>
  <c r="AM17" i="8"/>
  <c r="AL17" i="8"/>
  <c r="AK17" i="8"/>
  <c r="AJ17" i="8"/>
  <c r="AI17" i="8"/>
  <c r="AH17" i="8"/>
  <c r="AO16" i="8"/>
  <c r="AN16" i="8"/>
  <c r="AM16" i="8"/>
  <c r="AL16" i="8"/>
  <c r="AK16" i="8"/>
  <c r="AJ16" i="8"/>
  <c r="AI16" i="8"/>
  <c r="AH16" i="8"/>
  <c r="AO15" i="8"/>
  <c r="AN15" i="8"/>
  <c r="AM15" i="8"/>
  <c r="AL15" i="8"/>
  <c r="AK15" i="8"/>
  <c r="AJ15" i="8"/>
  <c r="AI15" i="8"/>
  <c r="AH15" i="8"/>
  <c r="AO14" i="8"/>
  <c r="AN14" i="8"/>
  <c r="AM14" i="8"/>
  <c r="AL14" i="8"/>
  <c r="AK14" i="8"/>
  <c r="AJ14" i="8"/>
  <c r="AI14" i="8"/>
  <c r="AH14" i="8"/>
  <c r="AO13" i="8"/>
  <c r="AN13" i="8"/>
  <c r="AM13" i="8"/>
  <c r="AL13" i="8"/>
  <c r="AK13" i="8"/>
  <c r="AJ13" i="8"/>
  <c r="AI13" i="8"/>
  <c r="AH13" i="8"/>
  <c r="AO12" i="8"/>
  <c r="AN12" i="8"/>
  <c r="AM12" i="8"/>
  <c r="AL12" i="8"/>
  <c r="AK12" i="8"/>
  <c r="AJ12" i="8"/>
  <c r="AI12" i="8"/>
  <c r="AH12" i="8"/>
  <c r="AO11" i="8"/>
  <c r="AN11" i="8"/>
  <c r="AM11" i="8"/>
  <c r="AL11" i="8"/>
  <c r="AK11" i="8"/>
  <c r="AJ11" i="8"/>
  <c r="AI11" i="8"/>
  <c r="AH11" i="8"/>
  <c r="AO10" i="8"/>
  <c r="AN10" i="8"/>
  <c r="AM10" i="8"/>
  <c r="AL10" i="8"/>
  <c r="AK10" i="8"/>
  <c r="AJ10" i="8"/>
  <c r="AI10" i="8"/>
  <c r="AH10" i="8"/>
  <c r="AO9" i="8"/>
  <c r="AN9" i="8"/>
  <c r="AM9" i="8"/>
  <c r="AL9" i="8"/>
  <c r="AK9" i="8"/>
  <c r="AJ9" i="8"/>
  <c r="AI9" i="8"/>
  <c r="AH9" i="8"/>
  <c r="AO8" i="8"/>
  <c r="AN8" i="8"/>
  <c r="AM8" i="8"/>
  <c r="AL8" i="8"/>
  <c r="AK8" i="8"/>
  <c r="AJ8" i="8"/>
  <c r="AI8" i="8"/>
  <c r="AH8" i="8"/>
  <c r="AO7" i="8"/>
  <c r="AN7" i="8"/>
  <c r="AM7" i="8"/>
  <c r="AL7" i="8"/>
  <c r="AK7" i="8"/>
  <c r="AJ7" i="8"/>
  <c r="AI7" i="8"/>
  <c r="AH7" i="8"/>
  <c r="AQ6" i="8"/>
  <c r="AQ5" i="8"/>
  <c r="AO18" i="7"/>
  <c r="AN18" i="7"/>
  <c r="AM18" i="7"/>
  <c r="AL18" i="7"/>
  <c r="AK18" i="7"/>
  <c r="AJ18" i="7"/>
  <c r="AI18" i="7"/>
  <c r="AH18" i="7"/>
  <c r="AP18" i="7" s="1"/>
  <c r="AO17" i="7"/>
  <c r="AN17" i="7"/>
  <c r="AM17" i="7"/>
  <c r="AL17" i="7"/>
  <c r="AK17" i="7"/>
  <c r="AJ17" i="7"/>
  <c r="AI17" i="7"/>
  <c r="AH17" i="7"/>
  <c r="AP17" i="7" s="1"/>
  <c r="AO16" i="7"/>
  <c r="AN16" i="7"/>
  <c r="AM16" i="7"/>
  <c r="AL16" i="7"/>
  <c r="AK16" i="7"/>
  <c r="AJ16" i="7"/>
  <c r="AI16" i="7"/>
  <c r="AH16" i="7"/>
  <c r="AP16" i="7" s="1"/>
  <c r="AO15" i="7"/>
  <c r="AN15" i="7"/>
  <c r="AM15" i="7"/>
  <c r="AL15" i="7"/>
  <c r="AK15" i="7"/>
  <c r="AJ15" i="7"/>
  <c r="AI15" i="7"/>
  <c r="AH15" i="7"/>
  <c r="AP15" i="7" s="1"/>
  <c r="AO14" i="7"/>
  <c r="AN14" i="7"/>
  <c r="AM14" i="7"/>
  <c r="AL14" i="7"/>
  <c r="AK14" i="7"/>
  <c r="AJ14" i="7"/>
  <c r="AI14" i="7"/>
  <c r="AH14" i="7"/>
  <c r="AP14" i="7" s="1"/>
  <c r="AO13" i="7"/>
  <c r="AN13" i="7"/>
  <c r="AM13" i="7"/>
  <c r="AL13" i="7"/>
  <c r="AK13" i="7"/>
  <c r="AJ13" i="7"/>
  <c r="AI13" i="7"/>
  <c r="AH13" i="7"/>
  <c r="AP13" i="7" s="1"/>
  <c r="AO12" i="7"/>
  <c r="AN12" i="7"/>
  <c r="AM12" i="7"/>
  <c r="AL12" i="7"/>
  <c r="AK12" i="7"/>
  <c r="AJ12" i="7"/>
  <c r="AI12" i="7"/>
  <c r="AH12" i="7"/>
  <c r="AP12" i="7" s="1"/>
  <c r="AO11" i="7"/>
  <c r="AN11" i="7"/>
  <c r="AM11" i="7"/>
  <c r="AL11" i="7"/>
  <c r="AK11" i="7"/>
  <c r="AJ11" i="7"/>
  <c r="AI11" i="7"/>
  <c r="AH11" i="7"/>
  <c r="AP11" i="7" s="1"/>
  <c r="AO10" i="7"/>
  <c r="AN10" i="7"/>
  <c r="AM10" i="7"/>
  <c r="AL10" i="7"/>
  <c r="AK10" i="7"/>
  <c r="AJ10" i="7"/>
  <c r="AI10" i="7"/>
  <c r="AH10" i="7"/>
  <c r="AO9" i="7"/>
  <c r="AN9" i="7"/>
  <c r="AM9" i="7"/>
  <c r="AL9" i="7"/>
  <c r="AK9" i="7"/>
  <c r="AJ9" i="7"/>
  <c r="AI9" i="7"/>
  <c r="AH9" i="7"/>
  <c r="AP9" i="7" s="1"/>
  <c r="AO8" i="7"/>
  <c r="AN8" i="7"/>
  <c r="AM8" i="7"/>
  <c r="AL8" i="7"/>
  <c r="AK8" i="7"/>
  <c r="AJ8" i="7"/>
  <c r="AI8" i="7"/>
  <c r="AH8" i="7"/>
  <c r="AP8" i="7" s="1"/>
  <c r="AO7" i="7"/>
  <c r="AN7" i="7"/>
  <c r="AM7" i="7"/>
  <c r="AL7" i="7"/>
  <c r="AK7" i="7"/>
  <c r="AJ7" i="7"/>
  <c r="AI7" i="7"/>
  <c r="AH7" i="7"/>
  <c r="AP7" i="7" s="1"/>
  <c r="AP10" i="7" l="1"/>
  <c r="AP66" i="8"/>
  <c r="AP65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45" i="8"/>
  <c r="AP33" i="8"/>
  <c r="AP34" i="8"/>
  <c r="AP35" i="8"/>
  <c r="AP36" i="8"/>
  <c r="AP37" i="8"/>
  <c r="AP38" i="8"/>
  <c r="AP39" i="8"/>
  <c r="AP40" i="8"/>
  <c r="AP41" i="8"/>
  <c r="AH69" i="6"/>
  <c r="AI69" i="6"/>
  <c r="AJ69" i="6"/>
  <c r="AK69" i="6"/>
  <c r="AL69" i="6"/>
  <c r="AM69" i="6"/>
  <c r="AN69" i="6"/>
  <c r="AO69" i="6"/>
  <c r="AH70" i="6"/>
  <c r="AI70" i="6"/>
  <c r="AJ70" i="6"/>
  <c r="AK70" i="6"/>
  <c r="AL70" i="6"/>
  <c r="AM70" i="6"/>
  <c r="AN70" i="6"/>
  <c r="AO70" i="6"/>
  <c r="AP69" i="6" l="1"/>
  <c r="AP70" i="6"/>
  <c r="AH68" i="6" l="1"/>
  <c r="AI68" i="6"/>
  <c r="AJ68" i="6"/>
  <c r="AK68" i="6"/>
  <c r="AL68" i="6"/>
  <c r="AM68" i="6"/>
  <c r="AN68" i="6"/>
  <c r="AO68" i="6"/>
  <c r="AP68" i="6" l="1"/>
  <c r="AH66" i="6"/>
  <c r="AI66" i="6"/>
  <c r="AJ66" i="6"/>
  <c r="AK66" i="6"/>
  <c r="AL66" i="6"/>
  <c r="AM66" i="6"/>
  <c r="AN66" i="6"/>
  <c r="AO66" i="6"/>
  <c r="AH67" i="6"/>
  <c r="AI67" i="6"/>
  <c r="AJ67" i="6"/>
  <c r="AK67" i="6"/>
  <c r="AL67" i="6"/>
  <c r="AM67" i="6"/>
  <c r="AN67" i="6"/>
  <c r="AO67" i="6"/>
  <c r="AP66" i="6" l="1"/>
  <c r="AP67" i="6"/>
  <c r="AO65" i="6" l="1"/>
  <c r="AN65" i="6"/>
  <c r="AM65" i="6"/>
  <c r="AL65" i="6"/>
  <c r="AK65" i="6"/>
  <c r="AJ65" i="6"/>
  <c r="AI65" i="6"/>
  <c r="AH65" i="6"/>
  <c r="AO64" i="6"/>
  <c r="AN64" i="6"/>
  <c r="AM64" i="6"/>
  <c r="AL64" i="6"/>
  <c r="AK64" i="6"/>
  <c r="AJ64" i="6"/>
  <c r="AI64" i="6"/>
  <c r="AH64" i="6"/>
  <c r="AO63" i="6"/>
  <c r="AN63" i="6"/>
  <c r="AM63" i="6"/>
  <c r="AL63" i="6"/>
  <c r="AK63" i="6"/>
  <c r="AJ63" i="6"/>
  <c r="AI63" i="6"/>
  <c r="AH63" i="6"/>
  <c r="AO62" i="6"/>
  <c r="AN62" i="6"/>
  <c r="AM62" i="6"/>
  <c r="AL62" i="6"/>
  <c r="AK62" i="6"/>
  <c r="AJ62" i="6"/>
  <c r="AI62" i="6"/>
  <c r="AH62" i="6"/>
  <c r="AO61" i="6"/>
  <c r="AN61" i="6"/>
  <c r="AM61" i="6"/>
  <c r="AL61" i="6"/>
  <c r="AK61" i="6"/>
  <c r="AJ61" i="6"/>
  <c r="AI61" i="6"/>
  <c r="AH61" i="6"/>
  <c r="AO60" i="6"/>
  <c r="AN60" i="6"/>
  <c r="AM60" i="6"/>
  <c r="AL60" i="6"/>
  <c r="AK60" i="6"/>
  <c r="AJ60" i="6"/>
  <c r="AI60" i="6"/>
  <c r="AH60" i="6"/>
  <c r="AO59" i="6"/>
  <c r="AN59" i="6"/>
  <c r="AM59" i="6"/>
  <c r="AL59" i="6"/>
  <c r="AK59" i="6"/>
  <c r="AJ59" i="6"/>
  <c r="AI59" i="6"/>
  <c r="AH59" i="6"/>
  <c r="AO58" i="6"/>
  <c r="AN58" i="6"/>
  <c r="AM58" i="6"/>
  <c r="AL58" i="6"/>
  <c r="AK58" i="6"/>
  <c r="AJ58" i="6"/>
  <c r="AI58" i="6"/>
  <c r="AH58" i="6"/>
  <c r="AO57" i="6"/>
  <c r="AN57" i="6"/>
  <c r="AM57" i="6"/>
  <c r="AL57" i="6"/>
  <c r="AK57" i="6"/>
  <c r="AJ57" i="6"/>
  <c r="AI57" i="6"/>
  <c r="AH57" i="6"/>
  <c r="AO56" i="6"/>
  <c r="AN56" i="6"/>
  <c r="AM56" i="6"/>
  <c r="AL56" i="6"/>
  <c r="AK56" i="6"/>
  <c r="AJ56" i="6"/>
  <c r="AI56" i="6"/>
  <c r="AH56" i="6"/>
  <c r="AO55" i="6"/>
  <c r="AN55" i="6"/>
  <c r="AM55" i="6"/>
  <c r="AL55" i="6"/>
  <c r="AK55" i="6"/>
  <c r="AJ55" i="6"/>
  <c r="AI55" i="6"/>
  <c r="AH55" i="6"/>
  <c r="AO54" i="6"/>
  <c r="AN54" i="6"/>
  <c r="AM54" i="6"/>
  <c r="AL54" i="6"/>
  <c r="AK54" i="6"/>
  <c r="AJ54" i="6"/>
  <c r="AI54" i="6"/>
  <c r="AH54" i="6"/>
  <c r="AO53" i="6"/>
  <c r="AN53" i="6"/>
  <c r="AM53" i="6"/>
  <c r="AL53" i="6"/>
  <c r="AK53" i="6"/>
  <c r="AJ53" i="6"/>
  <c r="AI53" i="6"/>
  <c r="AH53" i="6"/>
  <c r="AO52" i="6"/>
  <c r="AN52" i="6"/>
  <c r="AM52" i="6"/>
  <c r="AL52" i="6"/>
  <c r="AK52" i="6"/>
  <c r="AJ52" i="6"/>
  <c r="AI52" i="6"/>
  <c r="AH52" i="6"/>
  <c r="AO51" i="6"/>
  <c r="AN51" i="6"/>
  <c r="AM51" i="6"/>
  <c r="AL51" i="6"/>
  <c r="AK51" i="6"/>
  <c r="AJ51" i="6"/>
  <c r="AI51" i="6"/>
  <c r="AH51" i="6"/>
  <c r="AO50" i="6"/>
  <c r="AN50" i="6"/>
  <c r="AM50" i="6"/>
  <c r="AL50" i="6"/>
  <c r="AK50" i="6"/>
  <c r="AJ50" i="6"/>
  <c r="AI50" i="6"/>
  <c r="AH50" i="6"/>
  <c r="AO49" i="6"/>
  <c r="AN49" i="6"/>
  <c r="AM49" i="6"/>
  <c r="AL49" i="6"/>
  <c r="AK49" i="6"/>
  <c r="AJ49" i="6"/>
  <c r="AI49" i="6"/>
  <c r="AH49" i="6"/>
  <c r="AO48" i="6"/>
  <c r="AN48" i="6"/>
  <c r="AM48" i="6"/>
  <c r="AL48" i="6"/>
  <c r="AK48" i="6"/>
  <c r="AJ48" i="6"/>
  <c r="AI48" i="6"/>
  <c r="AH48" i="6"/>
  <c r="AO47" i="6"/>
  <c r="AN47" i="6"/>
  <c r="AM47" i="6"/>
  <c r="AL47" i="6"/>
  <c r="AK47" i="6"/>
  <c r="AJ47" i="6"/>
  <c r="AI47" i="6"/>
  <c r="AH47" i="6"/>
  <c r="AO46" i="6"/>
  <c r="AN46" i="6"/>
  <c r="AM46" i="6"/>
  <c r="AL46" i="6"/>
  <c r="AK46" i="6"/>
  <c r="AJ46" i="6"/>
  <c r="AI46" i="6"/>
  <c r="AH46" i="6"/>
  <c r="AO45" i="6"/>
  <c r="AN45" i="6"/>
  <c r="AM45" i="6"/>
  <c r="AL45" i="6"/>
  <c r="AK45" i="6"/>
  <c r="AJ45" i="6"/>
  <c r="AI45" i="6"/>
  <c r="AH45" i="6"/>
  <c r="AO44" i="6"/>
  <c r="AN44" i="6"/>
  <c r="AM44" i="6"/>
  <c r="AL44" i="6"/>
  <c r="AK44" i="6"/>
  <c r="AJ44" i="6"/>
  <c r="AI44" i="6"/>
  <c r="AH44" i="6"/>
  <c r="AO43" i="6"/>
  <c r="AN43" i="6"/>
  <c r="AM43" i="6"/>
  <c r="AL43" i="6"/>
  <c r="AK43" i="6"/>
  <c r="AJ43" i="6"/>
  <c r="AI43" i="6"/>
  <c r="AH43" i="6"/>
  <c r="AO42" i="6"/>
  <c r="AN42" i="6"/>
  <c r="AM42" i="6"/>
  <c r="AL42" i="6"/>
  <c r="AK42" i="6"/>
  <c r="AJ42" i="6"/>
  <c r="AI42" i="6"/>
  <c r="AH42" i="6"/>
  <c r="AO41" i="6"/>
  <c r="AN41" i="6"/>
  <c r="AM41" i="6"/>
  <c r="AL41" i="6"/>
  <c r="AK41" i="6"/>
  <c r="AJ41" i="6"/>
  <c r="AI41" i="6"/>
  <c r="AH41" i="6"/>
  <c r="AO40" i="6"/>
  <c r="AN40" i="6"/>
  <c r="AM40" i="6"/>
  <c r="AL40" i="6"/>
  <c r="AK40" i="6"/>
  <c r="AJ40" i="6"/>
  <c r="AI40" i="6"/>
  <c r="AH40" i="6"/>
  <c r="AO39" i="6"/>
  <c r="AN39" i="6"/>
  <c r="AM39" i="6"/>
  <c r="AL39" i="6"/>
  <c r="AK39" i="6"/>
  <c r="AJ39" i="6"/>
  <c r="AI39" i="6"/>
  <c r="AH39" i="6"/>
  <c r="AO38" i="6"/>
  <c r="AN38" i="6"/>
  <c r="AM38" i="6"/>
  <c r="AL38" i="6"/>
  <c r="AK38" i="6"/>
  <c r="AJ38" i="6"/>
  <c r="AI38" i="6"/>
  <c r="AH38" i="6"/>
  <c r="AO37" i="6"/>
  <c r="AN37" i="6"/>
  <c r="AM37" i="6"/>
  <c r="AL37" i="6"/>
  <c r="AK37" i="6"/>
  <c r="AJ37" i="6"/>
  <c r="AI37" i="6"/>
  <c r="AH37" i="6"/>
  <c r="AO36" i="6"/>
  <c r="AN36" i="6"/>
  <c r="AM36" i="6"/>
  <c r="AL36" i="6"/>
  <c r="AK36" i="6"/>
  <c r="AJ36" i="6"/>
  <c r="AI36" i="6"/>
  <c r="AH36" i="6"/>
  <c r="AO35" i="6"/>
  <c r="AN35" i="6"/>
  <c r="AM35" i="6"/>
  <c r="AL35" i="6"/>
  <c r="AK35" i="6"/>
  <c r="AJ35" i="6"/>
  <c r="AI35" i="6"/>
  <c r="AH35" i="6"/>
  <c r="AO34" i="6"/>
  <c r="AN34" i="6"/>
  <c r="AM34" i="6"/>
  <c r="AL34" i="6"/>
  <c r="AK34" i="6"/>
  <c r="AJ34" i="6"/>
  <c r="AI34" i="6"/>
  <c r="AH34" i="6"/>
  <c r="AO33" i="6"/>
  <c r="AN33" i="6"/>
  <c r="AM33" i="6"/>
  <c r="AL33" i="6"/>
  <c r="AK33" i="6"/>
  <c r="AJ33" i="6"/>
  <c r="AI33" i="6"/>
  <c r="AH33" i="6"/>
  <c r="AO32" i="6"/>
  <c r="AN32" i="6"/>
  <c r="AM32" i="6"/>
  <c r="AL32" i="6"/>
  <c r="AK32" i="6"/>
  <c r="AJ32" i="6"/>
  <c r="AI32" i="6"/>
  <c r="AH32" i="6"/>
  <c r="AO31" i="6"/>
  <c r="AN31" i="6"/>
  <c r="AM31" i="6"/>
  <c r="AL31" i="6"/>
  <c r="AK31" i="6"/>
  <c r="AJ31" i="6"/>
  <c r="AI31" i="6"/>
  <c r="AH31" i="6"/>
  <c r="AO30" i="6"/>
  <c r="AN30" i="6"/>
  <c r="AM30" i="6"/>
  <c r="AL30" i="6"/>
  <c r="AK30" i="6"/>
  <c r="AJ30" i="6"/>
  <c r="AI30" i="6"/>
  <c r="AH30" i="6"/>
  <c r="AO29" i="6"/>
  <c r="AN29" i="6"/>
  <c r="AM29" i="6"/>
  <c r="AL29" i="6"/>
  <c r="AK29" i="6"/>
  <c r="AJ29" i="6"/>
  <c r="AI29" i="6"/>
  <c r="AH29" i="6"/>
  <c r="AO28" i="6"/>
  <c r="AN28" i="6"/>
  <c r="AM28" i="6"/>
  <c r="AL28" i="6"/>
  <c r="AK28" i="6"/>
  <c r="AJ28" i="6"/>
  <c r="AI28" i="6"/>
  <c r="AH28" i="6"/>
  <c r="AO27" i="6"/>
  <c r="AN27" i="6"/>
  <c r="AM27" i="6"/>
  <c r="AL27" i="6"/>
  <c r="AK27" i="6"/>
  <c r="AJ27" i="6"/>
  <c r="AI27" i="6"/>
  <c r="AH27" i="6"/>
  <c r="AO26" i="6"/>
  <c r="AN26" i="6"/>
  <c r="AM26" i="6"/>
  <c r="AL26" i="6"/>
  <c r="AK26" i="6"/>
  <c r="AJ26" i="6"/>
  <c r="AI26" i="6"/>
  <c r="AH26" i="6"/>
  <c r="AO25" i="6"/>
  <c r="AN25" i="6"/>
  <c r="AM25" i="6"/>
  <c r="AL25" i="6"/>
  <c r="AK25" i="6"/>
  <c r="AJ25" i="6"/>
  <c r="AI25" i="6"/>
  <c r="AH25" i="6"/>
  <c r="AO24" i="6"/>
  <c r="AN24" i="6"/>
  <c r="AM24" i="6"/>
  <c r="AL24" i="6"/>
  <c r="AK24" i="6"/>
  <c r="AJ24" i="6"/>
  <c r="AI24" i="6"/>
  <c r="AH24" i="6"/>
  <c r="AO23" i="6"/>
  <c r="AN23" i="6"/>
  <c r="AM23" i="6"/>
  <c r="AL23" i="6"/>
  <c r="AK23" i="6"/>
  <c r="AJ23" i="6"/>
  <c r="AI23" i="6"/>
  <c r="AH23" i="6"/>
  <c r="AO22" i="6"/>
  <c r="AN22" i="6"/>
  <c r="AM22" i="6"/>
  <c r="AL22" i="6"/>
  <c r="AK22" i="6"/>
  <c r="AJ22" i="6"/>
  <c r="AI22" i="6"/>
  <c r="AH22" i="6"/>
  <c r="AO21" i="6"/>
  <c r="AN21" i="6"/>
  <c r="AM21" i="6"/>
  <c r="AL21" i="6"/>
  <c r="AK21" i="6"/>
  <c r="AJ21" i="6"/>
  <c r="AI21" i="6"/>
  <c r="AH21" i="6"/>
  <c r="AO20" i="6"/>
  <c r="AN20" i="6"/>
  <c r="AM20" i="6"/>
  <c r="AL20" i="6"/>
  <c r="AK20" i="6"/>
  <c r="AJ20" i="6"/>
  <c r="AI20" i="6"/>
  <c r="AH20" i="6"/>
  <c r="AO19" i="6"/>
  <c r="AN19" i="6"/>
  <c r="AM19" i="6"/>
  <c r="AL19" i="6"/>
  <c r="AK19" i="6"/>
  <c r="AJ19" i="6"/>
  <c r="AI19" i="6"/>
  <c r="AH19" i="6"/>
  <c r="AO18" i="6"/>
  <c r="AN18" i="6"/>
  <c r="AM18" i="6"/>
  <c r="AL18" i="6"/>
  <c r="AK18" i="6"/>
  <c r="AJ18" i="6"/>
  <c r="AI18" i="6"/>
  <c r="AH18" i="6"/>
  <c r="AO17" i="6"/>
  <c r="AN17" i="6"/>
  <c r="AM17" i="6"/>
  <c r="AL17" i="6"/>
  <c r="AK17" i="6"/>
  <c r="AJ17" i="6"/>
  <c r="AI17" i="6"/>
  <c r="AH17" i="6"/>
  <c r="AO16" i="6"/>
  <c r="AN16" i="6"/>
  <c r="AM16" i="6"/>
  <c r="AL16" i="6"/>
  <c r="AK16" i="6"/>
  <c r="AJ16" i="6"/>
  <c r="AI16" i="6"/>
  <c r="AH16" i="6"/>
  <c r="AO15" i="6"/>
  <c r="AN15" i="6"/>
  <c r="AM15" i="6"/>
  <c r="AL15" i="6"/>
  <c r="AK15" i="6"/>
  <c r="AJ15" i="6"/>
  <c r="AI15" i="6"/>
  <c r="AH15" i="6"/>
  <c r="AO14" i="6"/>
  <c r="AN14" i="6"/>
  <c r="AM14" i="6"/>
  <c r="AL14" i="6"/>
  <c r="AK14" i="6"/>
  <c r="AJ14" i="6"/>
  <c r="AI14" i="6"/>
  <c r="AH14" i="6"/>
  <c r="AO13" i="6"/>
  <c r="AN13" i="6"/>
  <c r="AM13" i="6"/>
  <c r="AL13" i="6"/>
  <c r="AK13" i="6"/>
  <c r="AJ13" i="6"/>
  <c r="AI13" i="6"/>
  <c r="AH13" i="6"/>
  <c r="AO12" i="6"/>
  <c r="AN12" i="6"/>
  <c r="AM12" i="6"/>
  <c r="AL12" i="6"/>
  <c r="AK12" i="6"/>
  <c r="AJ12" i="6"/>
  <c r="AI12" i="6"/>
  <c r="AH12" i="6"/>
  <c r="AO11" i="6"/>
  <c r="AN11" i="6"/>
  <c r="AM11" i="6"/>
  <c r="AL11" i="6"/>
  <c r="AK11" i="6"/>
  <c r="AJ11" i="6"/>
  <c r="AI11" i="6"/>
  <c r="AH11" i="6"/>
  <c r="AO10" i="6"/>
  <c r="AN10" i="6"/>
  <c r="AM10" i="6"/>
  <c r="AL10" i="6"/>
  <c r="AK10" i="6"/>
  <c r="AJ10" i="6"/>
  <c r="AI10" i="6"/>
  <c r="AH10" i="6"/>
  <c r="AO9" i="6"/>
  <c r="AN9" i="6"/>
  <c r="AM9" i="6"/>
  <c r="AL9" i="6"/>
  <c r="AK9" i="6"/>
  <c r="AJ9" i="6"/>
  <c r="AI9" i="6"/>
  <c r="AH9" i="6"/>
  <c r="AO8" i="6"/>
  <c r="AN8" i="6"/>
  <c r="AM8" i="6"/>
  <c r="AL8" i="6"/>
  <c r="AK8" i="6"/>
  <c r="AJ8" i="6"/>
  <c r="AI8" i="6"/>
  <c r="AH8" i="6"/>
  <c r="AO7" i="6"/>
  <c r="AN7" i="6"/>
  <c r="AM7" i="6"/>
  <c r="AL7" i="6"/>
  <c r="AK7" i="6"/>
  <c r="AJ7" i="6"/>
  <c r="AI7" i="6"/>
  <c r="AH7" i="6"/>
  <c r="AP61" i="6" l="1"/>
  <c r="AP62" i="6"/>
  <c r="AP63" i="6"/>
  <c r="AP64" i="6"/>
  <c r="AP65" i="6"/>
  <c r="AP51" i="6"/>
  <c r="AP53" i="6"/>
  <c r="AP54" i="6"/>
  <c r="AP55" i="6"/>
  <c r="AP56" i="6"/>
  <c r="AP57" i="6"/>
  <c r="AP58" i="6"/>
  <c r="AP60" i="6"/>
  <c r="AP59" i="6"/>
  <c r="AP31" i="6"/>
  <c r="AP32" i="6"/>
  <c r="AP33" i="6"/>
  <c r="AP34" i="6"/>
  <c r="AP35" i="6"/>
  <c r="AP36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2" i="6"/>
  <c r="AP37" i="6"/>
  <c r="AP29" i="6"/>
  <c r="AP30" i="6"/>
  <c r="AP27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8" i="6"/>
</calcChain>
</file>

<file path=xl/sharedStrings.xml><?xml version="1.0" encoding="utf-8"?>
<sst xmlns="http://schemas.openxmlformats.org/spreadsheetml/2006/main" count="269" uniqueCount="163">
  <si>
    <t>NOM ET PRENOM</t>
  </si>
  <si>
    <t>VEN</t>
  </si>
  <si>
    <t>SAM</t>
  </si>
  <si>
    <t>DIM</t>
  </si>
  <si>
    <t>MAR</t>
  </si>
  <si>
    <t>MER</t>
  </si>
  <si>
    <t>JEU</t>
  </si>
  <si>
    <t>R</t>
  </si>
  <si>
    <t>A</t>
  </si>
  <si>
    <t>MP</t>
  </si>
  <si>
    <t>CM</t>
  </si>
  <si>
    <t>CG</t>
  </si>
  <si>
    <t>DC</t>
  </si>
  <si>
    <t>S.S</t>
  </si>
  <si>
    <t>P</t>
  </si>
  <si>
    <t>TOTAL JOURS</t>
  </si>
  <si>
    <t>ACHIR</t>
  </si>
  <si>
    <t>BAGHDADI</t>
  </si>
  <si>
    <t>BENAYACHE</t>
  </si>
  <si>
    <t>BENABBOUNE</t>
  </si>
  <si>
    <t>BENAFFANE</t>
  </si>
  <si>
    <t xml:space="preserve">BOUYOUSFI </t>
  </si>
  <si>
    <t>BENOUDDANE</t>
  </si>
  <si>
    <t>BENMAACHOU - H</t>
  </si>
  <si>
    <t>BENMAACHOU - M</t>
  </si>
  <si>
    <t xml:space="preserve">BENSLIMANE </t>
  </si>
  <si>
    <t>BESSADET</t>
  </si>
  <si>
    <t>BENOUIDAT</t>
  </si>
  <si>
    <t>BOUCHECHLAF</t>
  </si>
  <si>
    <t xml:space="preserve">BELHOUARI </t>
  </si>
  <si>
    <t>BOUDJEMAA</t>
  </si>
  <si>
    <t>BOUHEND</t>
  </si>
  <si>
    <t xml:space="preserve">BOUALEM ELIAS   </t>
  </si>
  <si>
    <t>BOURAS - N</t>
  </si>
  <si>
    <t>BOUTALBY</t>
  </si>
  <si>
    <t>DELLALI</t>
  </si>
  <si>
    <t>DELLIL</t>
  </si>
  <si>
    <t>DJELLAB</t>
  </si>
  <si>
    <t>DJEBBARI - AEK</t>
  </si>
  <si>
    <t>DJEBBARI  - MED</t>
  </si>
  <si>
    <t>DEROUICHE</t>
  </si>
  <si>
    <t>DEMMOUCHE - MOURAD</t>
  </si>
  <si>
    <t>DJEMIL</t>
  </si>
  <si>
    <t>EDDINE FARID</t>
  </si>
  <si>
    <t>GUETTAF</t>
  </si>
  <si>
    <t>GHAZALI</t>
  </si>
  <si>
    <t>HAMMADOUCH</t>
  </si>
  <si>
    <t>HANAFI</t>
  </si>
  <si>
    <t>HAMIANI</t>
  </si>
  <si>
    <t>HAFSI</t>
  </si>
  <si>
    <t>KAID HAMZA</t>
  </si>
  <si>
    <t>KEDIR CHAKER</t>
  </si>
  <si>
    <t>KAMEL ELIAS</t>
  </si>
  <si>
    <t>KARA ALI</t>
  </si>
  <si>
    <t>LEBID AISSA</t>
  </si>
  <si>
    <t>MOUSSA - MOHAMED</t>
  </si>
  <si>
    <t>MEDINI ABBASSIA</t>
  </si>
  <si>
    <t>MERABET MOKHTARIA</t>
  </si>
  <si>
    <t>MEKTOUF</t>
  </si>
  <si>
    <t>MOHAMMADI</t>
  </si>
  <si>
    <t>MOSTARI</t>
  </si>
  <si>
    <t xml:space="preserve">MEKAMENE  </t>
  </si>
  <si>
    <t xml:space="preserve">NOUAR </t>
  </si>
  <si>
    <t>OTMANI MUSTAPHA</t>
  </si>
  <si>
    <t>OTTMANI ABDALLAH</t>
  </si>
  <si>
    <t>SENNOUR</t>
  </si>
  <si>
    <t xml:space="preserve">SOUILAH </t>
  </si>
  <si>
    <t xml:space="preserve">ZAOUI </t>
  </si>
  <si>
    <t>EL HANANI HOCINE</t>
  </si>
  <si>
    <t>ADDA BENDIA</t>
  </si>
  <si>
    <t>FATMI DAOUIA</t>
  </si>
  <si>
    <t>ZENIN RACHID</t>
  </si>
  <si>
    <t>KELLAL ABDESSAMAD</t>
  </si>
  <si>
    <t>SRITANE MOHAMED</t>
  </si>
  <si>
    <t>AZZAZ</t>
  </si>
  <si>
    <t>ARBI</t>
  </si>
  <si>
    <t>ATMANE</t>
  </si>
  <si>
    <t>BACHA</t>
  </si>
  <si>
    <t>BELMEKKI</t>
  </si>
  <si>
    <t>BELMOKHTAR</t>
  </si>
  <si>
    <t xml:space="preserve">BENRACHED </t>
  </si>
  <si>
    <t>BENAISSA</t>
  </si>
  <si>
    <t>BENBRAHIM</t>
  </si>
  <si>
    <t>BENCHOHRA</t>
  </si>
  <si>
    <t>BENZAIDI</t>
  </si>
  <si>
    <t>BERNOU</t>
  </si>
  <si>
    <t>BEY</t>
  </si>
  <si>
    <t>BEDDIAF</t>
  </si>
  <si>
    <t>BEZEROUKI</t>
  </si>
  <si>
    <t>BERDDAD</t>
  </si>
  <si>
    <t>BOUCETTA</t>
  </si>
  <si>
    <t>BOUCHOUICHA</t>
  </si>
  <si>
    <t>BOUKROULKRAL</t>
  </si>
  <si>
    <t>BOULANOUAR</t>
  </si>
  <si>
    <t>BOUMAAZA</t>
  </si>
  <si>
    <t>BOURAS ELOUADI</t>
  </si>
  <si>
    <t>BOUKRELDA</t>
  </si>
  <si>
    <t xml:space="preserve">BOUSSAHLA </t>
  </si>
  <si>
    <t>BRIBI</t>
  </si>
  <si>
    <t>BENALI</t>
  </si>
  <si>
    <t>BOUDAOUD</t>
  </si>
  <si>
    <t>BOUCENA</t>
  </si>
  <si>
    <t>CHABI</t>
  </si>
  <si>
    <t xml:space="preserve">CHAHED </t>
  </si>
  <si>
    <t>DIDAOUI</t>
  </si>
  <si>
    <t>DELHOUM</t>
  </si>
  <si>
    <t>EL HAMDAOUI</t>
  </si>
  <si>
    <t>FEKIR</t>
  </si>
  <si>
    <t>FAKIH</t>
  </si>
  <si>
    <t xml:space="preserve">GUERRAB </t>
  </si>
  <si>
    <t>HELLAILI</t>
  </si>
  <si>
    <t xml:space="preserve">HACHEMI </t>
  </si>
  <si>
    <t>KHABEZ</t>
  </si>
  <si>
    <t>LAZZAZ</t>
  </si>
  <si>
    <t>MEHDAOUI</t>
  </si>
  <si>
    <t>MEDAOUI</t>
  </si>
  <si>
    <t xml:space="preserve">MOUSSA -OKACHA </t>
  </si>
  <si>
    <t>MOUALEK</t>
  </si>
  <si>
    <t>MAHDANI</t>
  </si>
  <si>
    <t>OUADJED</t>
  </si>
  <si>
    <t>OUNDADJI</t>
  </si>
  <si>
    <t>ROUANE</t>
  </si>
  <si>
    <t>SEHIL</t>
  </si>
  <si>
    <t>SEHAB</t>
  </si>
  <si>
    <t>SADOU</t>
  </si>
  <si>
    <t xml:space="preserve">TABELIOUNA </t>
  </si>
  <si>
    <t>TALBY</t>
  </si>
  <si>
    <t>YOUSFI DJILLALI</t>
  </si>
  <si>
    <t>YOUSFI YOUCEF</t>
  </si>
  <si>
    <t>ZERROUKI</t>
  </si>
  <si>
    <t>ZIADI</t>
  </si>
  <si>
    <t>RAMDAOUI</t>
  </si>
  <si>
    <t>TIZI</t>
  </si>
  <si>
    <t>GHERDINE</t>
  </si>
  <si>
    <t>HIRECH TAHAR</t>
  </si>
  <si>
    <t>TRANSPORT PERSONNEL : BOUCHOUICHA  - BENBRAHIM</t>
  </si>
  <si>
    <t xml:space="preserve">HS </t>
  </si>
  <si>
    <t>BERRAHOU</t>
  </si>
  <si>
    <t>BOUANANI</t>
  </si>
  <si>
    <t>MAROUF</t>
  </si>
  <si>
    <t>ZIANI</t>
  </si>
  <si>
    <t>DINE</t>
  </si>
  <si>
    <t>DEMMOUCHE</t>
  </si>
  <si>
    <t>DORBANE</t>
  </si>
  <si>
    <t>BENIDRISS</t>
  </si>
  <si>
    <t>ABDELMALEK</t>
  </si>
  <si>
    <t>ISSAD</t>
  </si>
  <si>
    <t>DELLANI MOHAMED</t>
  </si>
  <si>
    <t>EL KADI KAMEL</t>
  </si>
  <si>
    <t>SELLAL WALID</t>
  </si>
  <si>
    <t>ZIDANI MOHAMED</t>
  </si>
  <si>
    <t>BOUZIANE HICHEM</t>
  </si>
  <si>
    <t>MEZOUAR AHMED</t>
  </si>
  <si>
    <t>LUN</t>
  </si>
  <si>
    <t>GUATER GARD IDRISS</t>
  </si>
  <si>
    <t>HAMMAR MAHDI</t>
  </si>
  <si>
    <t>KHALDI AEK</t>
  </si>
  <si>
    <t>BAROUDI REDOUANE</t>
  </si>
  <si>
    <t>BENDELHOUM BOUZIANE</t>
  </si>
  <si>
    <t>FERKA ZAZOU MOUAD</t>
  </si>
  <si>
    <t>CONTROLEUR -AVRIL 2024</t>
  </si>
  <si>
    <t>CHAUFFEUR AVRIL 2024</t>
  </si>
  <si>
    <t>RECEVEUR -AVRIL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</si>
</sst>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0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i/>
      <sz val="14"/>
      <name val="Cambria"/>
      <family val="1"/>
      <scheme val="major"/>
    </font>
    <font>
      <b/>
      <i/>
      <sz val="12"/>
      <color theme="1"/>
      <name val="Cambria"/>
      <family val="1"/>
    </font>
    <font>
      <b/>
      <i/>
      <sz val="14"/>
      <name val="Cambria"/>
      <family val="1"/>
    </font>
    <font>
      <b/>
      <i/>
      <sz val="10"/>
      <name val="Cambria"/>
      <family val="1"/>
    </font>
    <font>
      <b/>
      <sz val="10"/>
      <name val="Century Gothic"/>
      <family val="2"/>
    </font>
    <font>
      <b/>
      <i/>
      <sz val="14"/>
      <color theme="0"/>
      <name val="Cambria"/>
      <family val="1"/>
    </font>
    <font>
      <b/>
      <i/>
      <sz val="12"/>
      <name val="Cambria"/>
      <family val="1"/>
    </font>
    <font>
      <b/>
      <i/>
      <sz val="14"/>
      <color rgb="FFFF0000"/>
      <name val="Cambria"/>
      <family val="1"/>
    </font>
    <font>
      <b/>
      <i/>
      <sz val="14"/>
      <color theme="1"/>
      <name val="Cambria"/>
      <family val="1"/>
    </font>
    <font>
      <b/>
      <sz val="10"/>
      <color theme="0"/>
      <name val="Century Gothic"/>
      <family val="2"/>
    </font>
    <font>
      <b/>
      <i/>
      <sz val="11"/>
      <name val="Cambria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entury Gothic"/>
      <family val="2"/>
    </font>
    <font>
      <b/>
      <i/>
      <sz val="14"/>
      <color theme="1" tint="4.9989318521683403E-2"/>
      <name val="Cambria"/>
      <family val="1"/>
    </font>
    <font>
      <b/>
      <i/>
      <sz val="14"/>
      <color rgb="FFC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6">
    <xf numFmtId="0" fontId="0" fillId="0" borderId="0" xfId="0"/>
    <xf numFmtId="0" fontId="0" fillId="0" borderId="0" xfId="0" applyFill="1" applyBorder="1"/>
    <xf numFmtId="0" fontId="6" fillId="9" borderId="13" xfId="2" applyFont="1" applyFill="1" applyBorder="1" applyAlignment="1">
      <alignment horizontal="center" vertical="center"/>
    </xf>
    <xf numFmtId="0" fontId="6" fillId="9" borderId="3" xfId="2" applyFont="1" applyFill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left" vertical="center" wrapText="1"/>
    </xf>
    <xf numFmtId="0" fontId="7" fillId="8" borderId="13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 wrapText="1"/>
    </xf>
    <xf numFmtId="0" fontId="11" fillId="11" borderId="11" xfId="0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vertical="center" textRotation="180"/>
    </xf>
    <xf numFmtId="0" fontId="4" fillId="0" borderId="0" xfId="0" applyFont="1" applyFill="1" applyBorder="1" applyAlignment="1">
      <alignment vertical="center" textRotation="180"/>
    </xf>
    <xf numFmtId="0" fontId="13" fillId="8" borderId="13" xfId="0" applyFont="1" applyFill="1" applyBorder="1" applyAlignment="1">
      <alignment vertical="center"/>
    </xf>
    <xf numFmtId="0" fontId="7" fillId="8" borderId="10" xfId="0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15" fillId="11" borderId="6" xfId="1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vertical="center"/>
    </xf>
    <xf numFmtId="0" fontId="11" fillId="11" borderId="3" xfId="0" applyFont="1" applyFill="1" applyBorder="1" applyAlignment="1">
      <alignment horizontal="center" vertical="center"/>
    </xf>
    <xf numFmtId="0" fontId="0" fillId="0" borderId="13" xfId="0" applyBorder="1"/>
    <xf numFmtId="9" fontId="16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11" fillId="11" borderId="9" xfId="0" applyFont="1" applyFill="1" applyBorder="1" applyAlignment="1">
      <alignment horizontal="center" vertical="center"/>
    </xf>
    <xf numFmtId="9" fontId="16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17" fillId="0" borderId="0" xfId="0" applyFont="1"/>
    <xf numFmtId="0" fontId="18" fillId="4" borderId="0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0" fontId="0" fillId="0" borderId="0" xfId="0" applyBorder="1"/>
    <xf numFmtId="0" fontId="13" fillId="0" borderId="13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vertical="center" textRotation="90"/>
    </xf>
    <xf numFmtId="0" fontId="2" fillId="0" borderId="0" xfId="0" applyFont="1" applyFill="1" applyBorder="1" applyAlignment="1">
      <alignment vertical="center" textRotation="90"/>
    </xf>
    <xf numFmtId="9" fontId="2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9" fillId="5" borderId="6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left" vertical="center"/>
    </xf>
    <xf numFmtId="0" fontId="0" fillId="0" borderId="0" xfId="0" applyFill="1" applyBorder="1"/>
    <xf numFmtId="0" fontId="7" fillId="0" borderId="1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6" fillId="12" borderId="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 textRotation="180"/>
    </xf>
    <xf numFmtId="0" fontId="4" fillId="0" borderId="0" xfId="0" applyFont="1" applyFill="1" applyBorder="1" applyAlignment="1">
      <alignment horizontal="center" vertical="center" textRotation="180"/>
    </xf>
    <xf numFmtId="9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Accent1" xfId="1" builtinId="29"/>
    <cellStyle name="Accent2" xfId="2" builtinId="33"/>
    <cellStyle name="Normal" xfId="0" builtinId="0"/>
  </cellStyles>
  <dxfs count="16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6699"/>
        </patternFill>
      </fill>
    </dxf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6"/>
  <sheetViews>
    <sheetView tabSelected="1" zoomScale="85" zoomScaleNormal="85" workbookViewId="0">
      <selection activeCell="B1" sqref="B1"/>
    </sheetView>
  </sheetViews>
  <sheetFormatPr baseColWidth="10" defaultRowHeight="15" x14ac:dyDescent="0.25"/>
  <cols>
    <col min="1" max="1" width="4.42578125" customWidth="1"/>
    <col min="2" max="2" width="32.85546875" customWidth="1"/>
    <col min="3" max="33" width="5.7109375" customWidth="1"/>
    <col min="34" max="41" width="4.7109375" customWidth="1"/>
    <col min="42" max="42" width="10.28515625" customWidth="1"/>
  </cols>
  <sheetData>
    <row r="1" spans="1:45" ht="26.25" thickBot="1" x14ac:dyDescent="0.3">
      <c r="I1" s="75" t="s">
        <v>162</v>
      </c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45" ht="15.75" customHeight="1" x14ac:dyDescent="0.25">
      <c r="B2" s="49"/>
      <c r="C2" s="57"/>
      <c r="D2" s="61"/>
      <c r="E2" s="61"/>
      <c r="F2" s="61"/>
      <c r="G2" s="55"/>
      <c r="H2" s="61"/>
      <c r="I2" s="61"/>
      <c r="J2" s="61"/>
      <c r="K2" s="61"/>
      <c r="L2" s="72"/>
      <c r="M2" s="72"/>
      <c r="N2" s="72"/>
      <c r="O2" s="61"/>
      <c r="P2" s="61"/>
      <c r="Q2" s="61"/>
      <c r="R2" s="61"/>
      <c r="S2" s="61"/>
      <c r="T2" s="61"/>
      <c r="U2" s="55"/>
      <c r="V2" s="61"/>
      <c r="W2" s="61"/>
      <c r="X2" s="61"/>
      <c r="Y2" s="1"/>
      <c r="Z2" s="1"/>
      <c r="AA2" s="1"/>
      <c r="AB2" s="1"/>
      <c r="AC2" s="1"/>
      <c r="AD2" s="78"/>
      <c r="AE2" s="70"/>
      <c r="AF2" s="70"/>
    </row>
    <row r="3" spans="1:45" x14ac:dyDescent="0.25">
      <c r="B3" s="49"/>
      <c r="C3" s="63"/>
      <c r="D3" s="61"/>
      <c r="E3" s="61"/>
      <c r="F3" s="61"/>
      <c r="G3" s="56"/>
      <c r="H3" s="61"/>
      <c r="I3" s="61"/>
      <c r="J3" s="61"/>
      <c r="K3" s="61"/>
      <c r="L3" s="73"/>
      <c r="M3" s="73"/>
      <c r="N3" s="73"/>
      <c r="O3" s="61"/>
      <c r="P3" s="61"/>
      <c r="Q3" s="61"/>
      <c r="R3" s="61"/>
      <c r="S3" s="61"/>
      <c r="T3" s="61"/>
      <c r="U3" s="56"/>
      <c r="V3" s="61"/>
      <c r="W3" s="57"/>
      <c r="X3" s="57"/>
      <c r="Y3" s="1"/>
      <c r="Z3" s="1"/>
      <c r="AA3" s="1"/>
      <c r="AB3" s="1"/>
      <c r="AC3" s="1"/>
      <c r="AD3" s="79"/>
      <c r="AE3" s="71"/>
      <c r="AF3" s="71"/>
    </row>
    <row r="4" spans="1:45" ht="15.75" thickBot="1" x14ac:dyDescent="0.3">
      <c r="B4" s="49"/>
      <c r="C4" s="63"/>
      <c r="D4" s="61"/>
      <c r="E4" s="61"/>
      <c r="F4" s="61"/>
      <c r="G4" s="56"/>
      <c r="H4" s="61"/>
      <c r="I4" s="61"/>
      <c r="J4" s="61"/>
      <c r="K4" s="61"/>
      <c r="L4" s="74"/>
      <c r="M4" s="74"/>
      <c r="N4" s="74"/>
      <c r="O4" s="61"/>
      <c r="P4" s="61"/>
      <c r="Q4" s="61"/>
      <c r="R4" s="61"/>
      <c r="S4" s="61"/>
      <c r="T4" s="61"/>
      <c r="U4" s="56"/>
      <c r="V4" s="61"/>
      <c r="W4" s="58"/>
      <c r="X4" s="58"/>
      <c r="Y4" s="1"/>
      <c r="Z4" s="1"/>
      <c r="AA4" s="1"/>
      <c r="AB4" s="1"/>
      <c r="AC4" s="1"/>
      <c r="AD4" s="79"/>
      <c r="AE4" s="71"/>
      <c r="AF4" s="71"/>
    </row>
    <row r="5" spans="1:45" ht="30" customHeight="1" thickBot="1" x14ac:dyDescent="0.3">
      <c r="A5" s="80" t="s">
        <v>0</v>
      </c>
      <c r="B5" s="81"/>
      <c r="C5" s="2" t="s">
        <v>153</v>
      </c>
      <c r="D5" s="2" t="s">
        <v>4</v>
      </c>
      <c r="E5" s="2" t="s">
        <v>5</v>
      </c>
      <c r="F5" s="2" t="s">
        <v>6</v>
      </c>
      <c r="G5" s="3" t="s">
        <v>1</v>
      </c>
      <c r="H5" s="2" t="s">
        <v>2</v>
      </c>
      <c r="I5" s="2" t="s">
        <v>3</v>
      </c>
      <c r="J5" s="2" t="s">
        <v>153</v>
      </c>
      <c r="K5" s="2" t="s">
        <v>4</v>
      </c>
      <c r="L5" s="2" t="s">
        <v>5</v>
      </c>
      <c r="M5" s="2" t="s">
        <v>6</v>
      </c>
      <c r="N5" s="3" t="s">
        <v>1</v>
      </c>
      <c r="O5" s="2" t="s">
        <v>2</v>
      </c>
      <c r="P5" s="2" t="s">
        <v>3</v>
      </c>
      <c r="Q5" s="2" t="s">
        <v>153</v>
      </c>
      <c r="R5" s="2" t="s">
        <v>4</v>
      </c>
      <c r="S5" s="2" t="s">
        <v>5</v>
      </c>
      <c r="T5" s="2" t="s">
        <v>6</v>
      </c>
      <c r="U5" s="3" t="s">
        <v>1</v>
      </c>
      <c r="V5" s="2" t="s">
        <v>2</v>
      </c>
      <c r="W5" s="2" t="s">
        <v>3</v>
      </c>
      <c r="X5" s="2" t="s">
        <v>153</v>
      </c>
      <c r="Y5" s="2" t="s">
        <v>4</v>
      </c>
      <c r="Z5" s="2" t="s">
        <v>5</v>
      </c>
      <c r="AA5" s="2" t="s">
        <v>6</v>
      </c>
      <c r="AB5" s="3" t="s">
        <v>1</v>
      </c>
      <c r="AC5" s="2" t="s">
        <v>2</v>
      </c>
      <c r="AD5" s="2" t="s">
        <v>3</v>
      </c>
      <c r="AE5" s="2" t="s">
        <v>153</v>
      </c>
      <c r="AF5" s="2" t="s">
        <v>4</v>
      </c>
      <c r="AG5" s="2" t="s">
        <v>5</v>
      </c>
    </row>
    <row r="6" spans="1:45" ht="30" customHeight="1" thickBot="1" x14ac:dyDescent="0.3">
      <c r="A6" s="82"/>
      <c r="B6" s="83"/>
      <c r="C6" s="33">
        <v>1</v>
      </c>
      <c r="D6" s="33">
        <v>2</v>
      </c>
      <c r="E6" s="33">
        <v>3</v>
      </c>
      <c r="F6" s="33">
        <v>4</v>
      </c>
      <c r="G6" s="33">
        <v>5</v>
      </c>
      <c r="H6" s="33">
        <v>6</v>
      </c>
      <c r="I6" s="33">
        <v>7</v>
      </c>
      <c r="J6" s="34">
        <v>8</v>
      </c>
      <c r="K6" s="33">
        <v>9</v>
      </c>
      <c r="L6" s="33">
        <v>10</v>
      </c>
      <c r="M6" s="33">
        <v>11</v>
      </c>
      <c r="N6" s="34">
        <v>12</v>
      </c>
      <c r="O6" s="33">
        <v>13</v>
      </c>
      <c r="P6" s="33">
        <v>14</v>
      </c>
      <c r="Q6" s="34">
        <v>15</v>
      </c>
      <c r="R6" s="33">
        <v>16</v>
      </c>
      <c r="S6" s="34">
        <v>17</v>
      </c>
      <c r="T6" s="33">
        <v>18</v>
      </c>
      <c r="U6" s="34">
        <v>19</v>
      </c>
      <c r="V6" s="33">
        <v>20</v>
      </c>
      <c r="W6" s="33">
        <v>21</v>
      </c>
      <c r="X6" s="34">
        <v>22</v>
      </c>
      <c r="Y6" s="33">
        <v>23</v>
      </c>
      <c r="Z6" s="34">
        <v>24</v>
      </c>
      <c r="AA6" s="33">
        <v>25</v>
      </c>
      <c r="AB6" s="34">
        <v>26</v>
      </c>
      <c r="AC6" s="33">
        <v>27</v>
      </c>
      <c r="AD6" s="34">
        <v>28</v>
      </c>
      <c r="AE6" s="33">
        <v>29</v>
      </c>
      <c r="AF6" s="35">
        <v>30</v>
      </c>
      <c r="AG6" s="33">
        <v>1</v>
      </c>
      <c r="AH6" s="4" t="s">
        <v>7</v>
      </c>
      <c r="AI6" s="4" t="s">
        <v>8</v>
      </c>
      <c r="AJ6" s="4" t="s">
        <v>9</v>
      </c>
      <c r="AK6" s="4" t="s">
        <v>10</v>
      </c>
      <c r="AL6" s="4" t="s">
        <v>11</v>
      </c>
      <c r="AM6" s="4" t="s">
        <v>12</v>
      </c>
      <c r="AN6" s="4" t="s">
        <v>13</v>
      </c>
      <c r="AO6" s="4" t="s">
        <v>14</v>
      </c>
      <c r="AP6" s="5" t="s">
        <v>15</v>
      </c>
    </row>
    <row r="7" spans="1:45" ht="24.95" customHeight="1" thickBot="1" x14ac:dyDescent="0.3">
      <c r="A7" s="6">
        <v>1</v>
      </c>
      <c r="B7" s="7" t="s">
        <v>16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0">
        <f t="shared" ref="AH7:AH65" si="0">COUNTIF(C7:AG7,"=R")</f>
        <v>0</v>
      </c>
      <c r="AI7" s="11">
        <f t="shared" ref="AI7:AI65" si="1">COUNTIF(C7:AG7,"=A")</f>
        <v>0</v>
      </c>
      <c r="AJ7" s="11">
        <f t="shared" ref="AJ7:AJ65" si="2">COUNTIF(C7:AG7,"=MP")</f>
        <v>0</v>
      </c>
      <c r="AK7" s="11">
        <f t="shared" ref="AK7:AK65" si="3">COUNTIF(C7:AG7,"=CM")</f>
        <v>0</v>
      </c>
      <c r="AL7" s="11">
        <f t="shared" ref="AL7:AL65" si="4">COUNTIF(C7:AG7,"=CG")</f>
        <v>0</v>
      </c>
      <c r="AM7" s="11">
        <f t="shared" ref="AM7:AM65" si="5">COUNTIF(C7:AG7,"=DC")</f>
        <v>0</v>
      </c>
      <c r="AN7" s="10">
        <f t="shared" ref="AN7:AN65" si="6">COUNTIF(C7:AG7,"=S.S")</f>
        <v>0</v>
      </c>
      <c r="AO7" s="53">
        <f t="shared" ref="AO7:AO65" si="7">COUNTIF(C7:AG7,"=P")</f>
        <v>0</v>
      </c>
      <c r="AP7" s="13">
        <f>SUM(AH7:AO7)</f>
        <v>0</v>
      </c>
    </row>
    <row r="8" spans="1:45" ht="24.95" customHeight="1" thickBot="1" x14ac:dyDescent="0.3">
      <c r="A8" s="6">
        <v>2</v>
      </c>
      <c r="B8" s="7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0">
        <f t="shared" si="0"/>
        <v>0</v>
      </c>
      <c r="AI8" s="11">
        <f t="shared" si="1"/>
        <v>0</v>
      </c>
      <c r="AJ8" s="11">
        <f t="shared" si="2"/>
        <v>0</v>
      </c>
      <c r="AK8" s="11">
        <f t="shared" si="3"/>
        <v>0</v>
      </c>
      <c r="AL8" s="11">
        <f t="shared" si="4"/>
        <v>0</v>
      </c>
      <c r="AM8" s="11">
        <f t="shared" si="5"/>
        <v>0</v>
      </c>
      <c r="AN8" s="10">
        <f t="shared" si="6"/>
        <v>0</v>
      </c>
      <c r="AO8" s="53">
        <f t="shared" si="7"/>
        <v>0</v>
      </c>
      <c r="AP8" s="14">
        <f t="shared" ref="AP8:AP58" si="8">SUM(AH8:AO8)</f>
        <v>0</v>
      </c>
    </row>
    <row r="9" spans="1:45" ht="24.95" customHeight="1" thickBot="1" x14ac:dyDescent="0.3">
      <c r="A9" s="15">
        <v>3</v>
      </c>
      <c r="B9" s="7" t="s">
        <v>18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48"/>
      <c r="AA9" s="48"/>
      <c r="AB9" s="8"/>
      <c r="AC9" s="8"/>
      <c r="AD9" s="8"/>
      <c r="AE9" s="8"/>
      <c r="AF9" s="8"/>
      <c r="AG9" s="8"/>
      <c r="AH9" s="10">
        <f t="shared" si="0"/>
        <v>0</v>
      </c>
      <c r="AI9" s="11">
        <f t="shared" si="1"/>
        <v>0</v>
      </c>
      <c r="AJ9" s="11">
        <f t="shared" si="2"/>
        <v>0</v>
      </c>
      <c r="AK9" s="11">
        <f t="shared" si="3"/>
        <v>0</v>
      </c>
      <c r="AL9" s="11">
        <f t="shared" si="4"/>
        <v>0</v>
      </c>
      <c r="AM9" s="11">
        <f t="shared" si="5"/>
        <v>0</v>
      </c>
      <c r="AN9" s="10">
        <f t="shared" si="6"/>
        <v>0</v>
      </c>
      <c r="AO9" s="53">
        <f t="shared" si="7"/>
        <v>0</v>
      </c>
      <c r="AP9" s="16">
        <f t="shared" si="8"/>
        <v>0</v>
      </c>
    </row>
    <row r="10" spans="1:45" ht="24.95" customHeight="1" thickBot="1" x14ac:dyDescent="0.3">
      <c r="A10" s="6">
        <v>4</v>
      </c>
      <c r="B10" s="7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0">
        <f t="shared" si="0"/>
        <v>0</v>
      </c>
      <c r="AI10" s="11">
        <f t="shared" si="1"/>
        <v>0</v>
      </c>
      <c r="AJ10" s="11">
        <f t="shared" si="2"/>
        <v>0</v>
      </c>
      <c r="AK10" s="11">
        <f t="shared" si="3"/>
        <v>0</v>
      </c>
      <c r="AL10" s="11">
        <f t="shared" si="4"/>
        <v>0</v>
      </c>
      <c r="AM10" s="11">
        <f t="shared" si="5"/>
        <v>0</v>
      </c>
      <c r="AN10" s="10">
        <f t="shared" si="6"/>
        <v>0</v>
      </c>
      <c r="AO10" s="53">
        <f t="shared" si="7"/>
        <v>0</v>
      </c>
      <c r="AP10" s="13">
        <f t="shared" si="8"/>
        <v>0</v>
      </c>
      <c r="AS10" s="9"/>
    </row>
    <row r="11" spans="1:45" ht="24.95" customHeight="1" thickBot="1" x14ac:dyDescent="0.3">
      <c r="A11" s="6">
        <v>5</v>
      </c>
      <c r="B11" s="7" t="s">
        <v>20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10">
        <f t="shared" si="0"/>
        <v>0</v>
      </c>
      <c r="AI11" s="11">
        <f t="shared" si="1"/>
        <v>0</v>
      </c>
      <c r="AJ11" s="11">
        <f t="shared" si="2"/>
        <v>0</v>
      </c>
      <c r="AK11" s="11">
        <f t="shared" si="3"/>
        <v>0</v>
      </c>
      <c r="AL11" s="11">
        <f t="shared" si="4"/>
        <v>0</v>
      </c>
      <c r="AM11" s="11">
        <f t="shared" si="5"/>
        <v>0</v>
      </c>
      <c r="AN11" s="10">
        <f t="shared" si="6"/>
        <v>0</v>
      </c>
      <c r="AO11" s="53">
        <f t="shared" si="7"/>
        <v>0</v>
      </c>
      <c r="AP11" s="13">
        <f t="shared" si="8"/>
        <v>0</v>
      </c>
    </row>
    <row r="12" spans="1:45" ht="24.95" customHeight="1" thickBot="1" x14ac:dyDescent="0.3">
      <c r="A12" s="6">
        <v>6</v>
      </c>
      <c r="B12" s="17" t="s">
        <v>21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>
        <f t="shared" si="0"/>
        <v>0</v>
      </c>
      <c r="AI12" s="11">
        <f t="shared" si="1"/>
        <v>0</v>
      </c>
      <c r="AJ12" s="11">
        <f t="shared" si="2"/>
        <v>0</v>
      </c>
      <c r="AK12" s="11">
        <f t="shared" si="3"/>
        <v>0</v>
      </c>
      <c r="AL12" s="11">
        <f t="shared" si="4"/>
        <v>0</v>
      </c>
      <c r="AM12" s="11">
        <f t="shared" si="5"/>
        <v>0</v>
      </c>
      <c r="AN12" s="10">
        <f t="shared" si="6"/>
        <v>0</v>
      </c>
      <c r="AO12" s="53">
        <f t="shared" si="7"/>
        <v>0</v>
      </c>
      <c r="AP12" s="14">
        <f t="shared" si="8"/>
        <v>0</v>
      </c>
    </row>
    <row r="13" spans="1:45" ht="24.95" customHeight="1" thickBot="1" x14ac:dyDescent="0.3">
      <c r="A13" s="6">
        <v>7</v>
      </c>
      <c r="B13" s="18" t="s">
        <v>22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>
        <f t="shared" si="0"/>
        <v>0</v>
      </c>
      <c r="AI13" s="11">
        <f t="shared" si="1"/>
        <v>0</v>
      </c>
      <c r="AJ13" s="11">
        <f t="shared" si="2"/>
        <v>0</v>
      </c>
      <c r="AK13" s="11">
        <f t="shared" si="3"/>
        <v>0</v>
      </c>
      <c r="AL13" s="11">
        <f t="shared" si="4"/>
        <v>0</v>
      </c>
      <c r="AM13" s="11">
        <f t="shared" si="5"/>
        <v>0</v>
      </c>
      <c r="AN13" s="10">
        <f t="shared" si="6"/>
        <v>0</v>
      </c>
      <c r="AO13" s="53">
        <f t="shared" si="7"/>
        <v>0</v>
      </c>
      <c r="AP13" s="13">
        <f t="shared" si="8"/>
        <v>0</v>
      </c>
    </row>
    <row r="14" spans="1:45" ht="24.95" customHeight="1" thickBot="1" x14ac:dyDescent="0.3">
      <c r="A14" s="6">
        <v>8</v>
      </c>
      <c r="B14" s="7" t="s">
        <v>23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>
        <f t="shared" si="0"/>
        <v>0</v>
      </c>
      <c r="AI14" s="11">
        <f t="shared" si="1"/>
        <v>0</v>
      </c>
      <c r="AJ14" s="11">
        <f t="shared" si="2"/>
        <v>0</v>
      </c>
      <c r="AK14" s="11">
        <f t="shared" si="3"/>
        <v>0</v>
      </c>
      <c r="AL14" s="11">
        <f t="shared" si="4"/>
        <v>0</v>
      </c>
      <c r="AM14" s="11">
        <f t="shared" si="5"/>
        <v>0</v>
      </c>
      <c r="AN14" s="10">
        <f t="shared" si="6"/>
        <v>0</v>
      </c>
      <c r="AO14" s="53">
        <f t="shared" si="7"/>
        <v>0</v>
      </c>
      <c r="AP14" s="14">
        <f t="shared" si="8"/>
        <v>0</v>
      </c>
    </row>
    <row r="15" spans="1:45" ht="24.95" customHeight="1" thickBot="1" x14ac:dyDescent="0.3">
      <c r="A15" s="15">
        <v>9</v>
      </c>
      <c r="B15" s="7" t="s">
        <v>24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>
        <f t="shared" si="0"/>
        <v>0</v>
      </c>
      <c r="AI15" s="11">
        <f t="shared" si="1"/>
        <v>0</v>
      </c>
      <c r="AJ15" s="11">
        <f t="shared" si="2"/>
        <v>0</v>
      </c>
      <c r="AK15" s="11">
        <f t="shared" si="3"/>
        <v>0</v>
      </c>
      <c r="AL15" s="11">
        <f t="shared" si="4"/>
        <v>0</v>
      </c>
      <c r="AM15" s="11">
        <f t="shared" si="5"/>
        <v>0</v>
      </c>
      <c r="AN15" s="10">
        <f t="shared" si="6"/>
        <v>0</v>
      </c>
      <c r="AO15" s="53">
        <f t="shared" si="7"/>
        <v>0</v>
      </c>
      <c r="AP15" s="16">
        <f t="shared" si="8"/>
        <v>0</v>
      </c>
    </row>
    <row r="16" spans="1:45" ht="24.95" customHeight="1" thickBot="1" x14ac:dyDescent="0.3">
      <c r="A16" s="6">
        <v>10</v>
      </c>
      <c r="B16" s="7" t="s">
        <v>25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>
        <f t="shared" si="0"/>
        <v>0</v>
      </c>
      <c r="AI16" s="11">
        <f t="shared" si="1"/>
        <v>0</v>
      </c>
      <c r="AJ16" s="11">
        <f t="shared" si="2"/>
        <v>0</v>
      </c>
      <c r="AK16" s="11">
        <f t="shared" si="3"/>
        <v>0</v>
      </c>
      <c r="AL16" s="11">
        <f t="shared" si="4"/>
        <v>0</v>
      </c>
      <c r="AM16" s="11">
        <f t="shared" si="5"/>
        <v>0</v>
      </c>
      <c r="AN16" s="10">
        <f t="shared" si="6"/>
        <v>0</v>
      </c>
      <c r="AO16" s="53">
        <f t="shared" si="7"/>
        <v>0</v>
      </c>
      <c r="AP16" s="13">
        <f t="shared" si="8"/>
        <v>0</v>
      </c>
    </row>
    <row r="17" spans="1:42" ht="24.95" customHeight="1" thickBot="1" x14ac:dyDescent="0.3">
      <c r="A17" s="20">
        <v>11</v>
      </c>
      <c r="B17" s="17" t="s">
        <v>26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4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>
        <f t="shared" si="0"/>
        <v>0</v>
      </c>
      <c r="AI17" s="11">
        <f t="shared" si="1"/>
        <v>0</v>
      </c>
      <c r="AJ17" s="11">
        <f t="shared" si="2"/>
        <v>0</v>
      </c>
      <c r="AK17" s="11">
        <f t="shared" si="3"/>
        <v>0</v>
      </c>
      <c r="AL17" s="11">
        <f t="shared" si="4"/>
        <v>0</v>
      </c>
      <c r="AM17" s="11">
        <f t="shared" si="5"/>
        <v>0</v>
      </c>
      <c r="AN17" s="10">
        <f t="shared" si="6"/>
        <v>0</v>
      </c>
      <c r="AO17" s="53">
        <f t="shared" si="7"/>
        <v>0</v>
      </c>
      <c r="AP17" s="14">
        <f t="shared" si="8"/>
        <v>0</v>
      </c>
    </row>
    <row r="18" spans="1:42" ht="24.95" customHeight="1" thickBot="1" x14ac:dyDescent="0.3">
      <c r="A18" s="6">
        <v>12</v>
      </c>
      <c r="B18" s="21" t="s">
        <v>27</v>
      </c>
      <c r="C18" s="8"/>
      <c r="D18" s="8"/>
      <c r="E18" s="8"/>
      <c r="F18" s="8"/>
      <c r="G18" s="8"/>
      <c r="H18" s="8"/>
      <c r="I18" s="52"/>
      <c r="J18" s="52"/>
      <c r="K18" s="52"/>
      <c r="L18" s="8"/>
      <c r="M18" s="8"/>
      <c r="N18" s="8"/>
      <c r="O18" s="52"/>
      <c r="P18" s="8"/>
      <c r="Q18" s="8"/>
      <c r="R18" s="8"/>
      <c r="S18" s="8"/>
      <c r="T18" s="8"/>
      <c r="U18" s="8"/>
      <c r="V18" s="8"/>
      <c r="W18" s="8"/>
      <c r="X18" s="8"/>
      <c r="Y18" s="52"/>
      <c r="Z18" s="8"/>
      <c r="AA18" s="8"/>
      <c r="AB18" s="8"/>
      <c r="AC18" s="8"/>
      <c r="AD18" s="8"/>
      <c r="AE18" s="8"/>
      <c r="AF18" s="8"/>
      <c r="AG18" s="19"/>
      <c r="AH18" s="10">
        <f t="shared" si="0"/>
        <v>0</v>
      </c>
      <c r="AI18" s="11">
        <f t="shared" si="1"/>
        <v>0</v>
      </c>
      <c r="AJ18" s="11">
        <f t="shared" si="2"/>
        <v>0</v>
      </c>
      <c r="AK18" s="11">
        <f t="shared" si="3"/>
        <v>0</v>
      </c>
      <c r="AL18" s="11">
        <f t="shared" si="4"/>
        <v>0</v>
      </c>
      <c r="AM18" s="11">
        <f t="shared" si="5"/>
        <v>0</v>
      </c>
      <c r="AN18" s="10">
        <f t="shared" si="6"/>
        <v>0</v>
      </c>
      <c r="AO18" s="53">
        <f t="shared" si="7"/>
        <v>0</v>
      </c>
      <c r="AP18" s="13">
        <f t="shared" si="8"/>
        <v>0</v>
      </c>
    </row>
    <row r="19" spans="1:42" ht="24.95" customHeight="1" thickBot="1" x14ac:dyDescent="0.3">
      <c r="A19" s="6">
        <v>13</v>
      </c>
      <c r="B19" s="7" t="s">
        <v>28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48"/>
      <c r="AB19" s="8"/>
      <c r="AC19" s="8"/>
      <c r="AD19" s="8"/>
      <c r="AE19" s="8"/>
      <c r="AF19" s="8"/>
      <c r="AG19" s="8"/>
      <c r="AH19" s="10">
        <f t="shared" si="0"/>
        <v>0</v>
      </c>
      <c r="AI19" s="11">
        <f t="shared" si="1"/>
        <v>0</v>
      </c>
      <c r="AJ19" s="11">
        <f t="shared" si="2"/>
        <v>0</v>
      </c>
      <c r="AK19" s="11">
        <f t="shared" si="3"/>
        <v>0</v>
      </c>
      <c r="AL19" s="11">
        <f t="shared" si="4"/>
        <v>0</v>
      </c>
      <c r="AM19" s="11">
        <f t="shared" si="5"/>
        <v>0</v>
      </c>
      <c r="AN19" s="10">
        <f t="shared" si="6"/>
        <v>0</v>
      </c>
      <c r="AO19" s="53">
        <f t="shared" si="7"/>
        <v>0</v>
      </c>
      <c r="AP19" s="14">
        <f t="shared" si="8"/>
        <v>0</v>
      </c>
    </row>
    <row r="20" spans="1:42" ht="24.95" customHeight="1" thickBot="1" x14ac:dyDescent="0.3">
      <c r="A20" s="6">
        <v>14</v>
      </c>
      <c r="B20" s="51" t="s">
        <v>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66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>
        <f>COUNTIF(C20:AG20,"=R")</f>
        <v>0</v>
      </c>
      <c r="AI20" s="11">
        <f>COUNTIF(C20:AG20,"=A")</f>
        <v>0</v>
      </c>
      <c r="AJ20" s="11">
        <f>COUNTIF(C20:AG20,"=MP")</f>
        <v>0</v>
      </c>
      <c r="AK20" s="11">
        <f>COUNTIF(C20:AG20,"=CM")</f>
        <v>0</v>
      </c>
      <c r="AL20" s="11">
        <f>COUNTIF(C20:AG20,"=CG")</f>
        <v>0</v>
      </c>
      <c r="AM20" s="11">
        <f>COUNTIF(C20:AG20,"=DC")</f>
        <v>0</v>
      </c>
      <c r="AN20" s="10">
        <f>COUNTIF(C20:AG20,"=S.S")</f>
        <v>0</v>
      </c>
      <c r="AO20" s="53">
        <f>COUNTIF(C20:AG20,"=P")</f>
        <v>0</v>
      </c>
      <c r="AP20" s="13">
        <f>SUM(AH20:AO20)</f>
        <v>0</v>
      </c>
    </row>
    <row r="21" spans="1:42" ht="24.95" customHeight="1" thickBot="1" x14ac:dyDescent="0.3">
      <c r="A21" s="6">
        <v>15</v>
      </c>
      <c r="B21" s="7" t="s">
        <v>30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>
        <f t="shared" si="0"/>
        <v>0</v>
      </c>
      <c r="AI21" s="11">
        <f t="shared" si="1"/>
        <v>0</v>
      </c>
      <c r="AJ21" s="11">
        <f t="shared" si="2"/>
        <v>0</v>
      </c>
      <c r="AK21" s="11">
        <f t="shared" si="3"/>
        <v>0</v>
      </c>
      <c r="AL21" s="11">
        <f t="shared" si="4"/>
        <v>0</v>
      </c>
      <c r="AM21" s="11">
        <f t="shared" si="5"/>
        <v>0</v>
      </c>
      <c r="AN21" s="10">
        <f t="shared" si="6"/>
        <v>0</v>
      </c>
      <c r="AO21" s="53">
        <f t="shared" si="7"/>
        <v>0</v>
      </c>
      <c r="AP21" s="14">
        <f t="shared" si="8"/>
        <v>0</v>
      </c>
    </row>
    <row r="22" spans="1:42" ht="24.95" customHeight="1" thickBot="1" x14ac:dyDescent="0.3">
      <c r="A22" s="22">
        <v>16</v>
      </c>
      <c r="B22" s="7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>
        <f t="shared" si="0"/>
        <v>0</v>
      </c>
      <c r="AI22" s="11">
        <f t="shared" si="1"/>
        <v>0</v>
      </c>
      <c r="AJ22" s="11">
        <f t="shared" si="2"/>
        <v>0</v>
      </c>
      <c r="AK22" s="11">
        <f t="shared" si="3"/>
        <v>0</v>
      </c>
      <c r="AL22" s="11">
        <f t="shared" si="4"/>
        <v>0</v>
      </c>
      <c r="AM22" s="11">
        <f t="shared" si="5"/>
        <v>0</v>
      </c>
      <c r="AN22" s="10">
        <f t="shared" si="6"/>
        <v>0</v>
      </c>
      <c r="AO22" s="53">
        <f t="shared" si="7"/>
        <v>0</v>
      </c>
      <c r="AP22" s="13">
        <f t="shared" si="8"/>
        <v>0</v>
      </c>
    </row>
    <row r="23" spans="1:42" ht="24.95" customHeight="1" thickBot="1" x14ac:dyDescent="0.3">
      <c r="A23" s="6">
        <v>17</v>
      </c>
      <c r="B23" s="7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4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>
        <f t="shared" si="0"/>
        <v>0</v>
      </c>
      <c r="AI23" s="11">
        <f t="shared" si="1"/>
        <v>0</v>
      </c>
      <c r="AJ23" s="11">
        <f t="shared" si="2"/>
        <v>0</v>
      </c>
      <c r="AK23" s="11">
        <f t="shared" si="3"/>
        <v>0</v>
      </c>
      <c r="AL23" s="11">
        <f t="shared" si="4"/>
        <v>0</v>
      </c>
      <c r="AM23" s="11">
        <f t="shared" si="5"/>
        <v>0</v>
      </c>
      <c r="AN23" s="10">
        <f t="shared" si="6"/>
        <v>0</v>
      </c>
      <c r="AO23" s="53">
        <f t="shared" si="7"/>
        <v>0</v>
      </c>
      <c r="AP23" s="14">
        <f t="shared" si="8"/>
        <v>0</v>
      </c>
    </row>
    <row r="24" spans="1:42" ht="24.95" customHeight="1" thickBot="1" x14ac:dyDescent="0.3">
      <c r="A24" s="22">
        <v>18</v>
      </c>
      <c r="B24" s="7" t="s">
        <v>33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>
        <f t="shared" si="0"/>
        <v>0</v>
      </c>
      <c r="AI24" s="11">
        <f t="shared" si="1"/>
        <v>0</v>
      </c>
      <c r="AJ24" s="11">
        <f t="shared" si="2"/>
        <v>0</v>
      </c>
      <c r="AK24" s="11">
        <f t="shared" si="3"/>
        <v>0</v>
      </c>
      <c r="AL24" s="11">
        <f t="shared" si="4"/>
        <v>0</v>
      </c>
      <c r="AM24" s="11">
        <f t="shared" si="5"/>
        <v>0</v>
      </c>
      <c r="AN24" s="10">
        <f t="shared" si="6"/>
        <v>0</v>
      </c>
      <c r="AO24" s="53">
        <f t="shared" si="7"/>
        <v>0</v>
      </c>
      <c r="AP24" s="13">
        <f t="shared" si="8"/>
        <v>0</v>
      </c>
    </row>
    <row r="25" spans="1:42" ht="24.95" customHeight="1" thickBot="1" x14ac:dyDescent="0.3">
      <c r="A25" s="6">
        <v>19</v>
      </c>
      <c r="B25" s="7" t="s">
        <v>34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>
        <f t="shared" si="0"/>
        <v>0</v>
      </c>
      <c r="AI25" s="11">
        <f t="shared" si="1"/>
        <v>0</v>
      </c>
      <c r="AJ25" s="11">
        <f t="shared" si="2"/>
        <v>0</v>
      </c>
      <c r="AK25" s="11">
        <f t="shared" si="3"/>
        <v>0</v>
      </c>
      <c r="AL25" s="11">
        <f t="shared" si="4"/>
        <v>0</v>
      </c>
      <c r="AM25" s="11">
        <f t="shared" si="5"/>
        <v>0</v>
      </c>
      <c r="AN25" s="10">
        <f t="shared" si="6"/>
        <v>0</v>
      </c>
      <c r="AO25" s="53">
        <f t="shared" si="7"/>
        <v>0</v>
      </c>
      <c r="AP25" s="13">
        <f t="shared" si="8"/>
        <v>0</v>
      </c>
    </row>
    <row r="26" spans="1:42" ht="24.95" customHeight="1" thickBot="1" x14ac:dyDescent="0.3">
      <c r="A26" s="6">
        <v>20</v>
      </c>
      <c r="B26" s="21" t="s">
        <v>35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23">
        <f t="shared" si="0"/>
        <v>0</v>
      </c>
      <c r="AI26" s="24">
        <f t="shared" si="1"/>
        <v>0</v>
      </c>
      <c r="AJ26" s="24">
        <f t="shared" si="2"/>
        <v>0</v>
      </c>
      <c r="AK26" s="24">
        <f t="shared" si="3"/>
        <v>0</v>
      </c>
      <c r="AL26" s="24">
        <f t="shared" si="4"/>
        <v>0</v>
      </c>
      <c r="AM26" s="24">
        <f t="shared" si="5"/>
        <v>0</v>
      </c>
      <c r="AN26" s="23">
        <f t="shared" si="6"/>
        <v>0</v>
      </c>
      <c r="AO26" s="54">
        <f t="shared" si="7"/>
        <v>0</v>
      </c>
      <c r="AP26" s="25">
        <f t="shared" si="8"/>
        <v>0</v>
      </c>
    </row>
    <row r="27" spans="1:42" ht="24.95" customHeight="1" thickBot="1" x14ac:dyDescent="0.3">
      <c r="A27" s="22">
        <v>21</v>
      </c>
      <c r="B27" s="21" t="s">
        <v>36</v>
      </c>
      <c r="C27" s="8"/>
      <c r="D27" s="8"/>
      <c r="E27" s="48"/>
      <c r="F27" s="8"/>
      <c r="G27" s="8"/>
      <c r="H27" s="8"/>
      <c r="I27" s="4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48"/>
      <c r="Y27" s="8"/>
      <c r="Z27" s="8"/>
      <c r="AA27" s="8"/>
      <c r="AB27" s="8"/>
      <c r="AC27" s="8"/>
      <c r="AD27" s="8"/>
      <c r="AE27" s="8"/>
      <c r="AF27" s="8"/>
      <c r="AG27" s="8"/>
      <c r="AH27" s="23">
        <f>COUNTIF(C27:AG27,"=R")</f>
        <v>0</v>
      </c>
      <c r="AI27" s="24">
        <f>COUNTIF(C27:AG27,"=A")</f>
        <v>0</v>
      </c>
      <c r="AJ27" s="24">
        <f>COUNTIF(C27:AG27,"=MP")</f>
        <v>0</v>
      </c>
      <c r="AK27" s="24">
        <f>COUNTIF(C27:AG27,"=CM")</f>
        <v>0</v>
      </c>
      <c r="AL27" s="24">
        <f>COUNTIF(C27:AG27,"=CG")</f>
        <v>0</v>
      </c>
      <c r="AM27" s="24">
        <f>COUNTIF(C27:AG27,"=DC")</f>
        <v>0</v>
      </c>
      <c r="AN27" s="23">
        <f>COUNTIF(C27:AG27,"=S.S")</f>
        <v>0</v>
      </c>
      <c r="AO27" s="54">
        <f>COUNTIF(C27:AG27,"=P")</f>
        <v>0</v>
      </c>
      <c r="AP27" s="25">
        <f t="shared" si="8"/>
        <v>0</v>
      </c>
    </row>
    <row r="28" spans="1:42" ht="24.95" customHeight="1" thickBot="1" x14ac:dyDescent="0.3">
      <c r="A28" s="15">
        <v>22</v>
      </c>
      <c r="B28" s="18" t="s">
        <v>37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9"/>
      <c r="AG28" s="8"/>
      <c r="AH28" s="10">
        <f t="shared" si="0"/>
        <v>0</v>
      </c>
      <c r="AI28" s="11">
        <f t="shared" si="1"/>
        <v>0</v>
      </c>
      <c r="AJ28" s="11">
        <f t="shared" si="2"/>
        <v>0</v>
      </c>
      <c r="AK28" s="11">
        <f t="shared" si="3"/>
        <v>0</v>
      </c>
      <c r="AL28" s="11">
        <f t="shared" si="4"/>
        <v>0</v>
      </c>
      <c r="AM28" s="11">
        <f t="shared" si="5"/>
        <v>0</v>
      </c>
      <c r="AN28" s="10">
        <f t="shared" si="6"/>
        <v>0</v>
      </c>
      <c r="AO28" s="53">
        <f t="shared" si="7"/>
        <v>0</v>
      </c>
      <c r="AP28" s="14">
        <f t="shared" si="8"/>
        <v>0</v>
      </c>
    </row>
    <row r="29" spans="1:42" ht="24.95" customHeight="1" thickBot="1" x14ac:dyDescent="0.3">
      <c r="A29" s="6">
        <v>23</v>
      </c>
      <c r="B29" s="18" t="s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>
        <f t="shared" si="0"/>
        <v>0</v>
      </c>
      <c r="AI29" s="11">
        <f t="shared" si="1"/>
        <v>0</v>
      </c>
      <c r="AJ29" s="11">
        <f t="shared" si="2"/>
        <v>0</v>
      </c>
      <c r="AK29" s="11">
        <f t="shared" si="3"/>
        <v>0</v>
      </c>
      <c r="AL29" s="11">
        <f t="shared" si="4"/>
        <v>0</v>
      </c>
      <c r="AM29" s="11">
        <f t="shared" si="5"/>
        <v>0</v>
      </c>
      <c r="AN29" s="10">
        <f t="shared" si="6"/>
        <v>0</v>
      </c>
      <c r="AO29" s="53">
        <f t="shared" si="7"/>
        <v>0</v>
      </c>
      <c r="AP29" s="13">
        <f>SUM(AH29:AO29)</f>
        <v>0</v>
      </c>
    </row>
    <row r="30" spans="1:42" ht="24.95" customHeight="1" thickBot="1" x14ac:dyDescent="0.3">
      <c r="A30" s="15">
        <v>24</v>
      </c>
      <c r="B30" s="62" t="s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>
        <f t="shared" si="0"/>
        <v>0</v>
      </c>
      <c r="AI30" s="11">
        <f t="shared" si="1"/>
        <v>0</v>
      </c>
      <c r="AJ30" s="11">
        <f t="shared" si="2"/>
        <v>0</v>
      </c>
      <c r="AK30" s="11">
        <f t="shared" si="3"/>
        <v>0</v>
      </c>
      <c r="AL30" s="11">
        <f t="shared" si="4"/>
        <v>0</v>
      </c>
      <c r="AM30" s="11">
        <f t="shared" si="5"/>
        <v>0</v>
      </c>
      <c r="AN30" s="10">
        <f t="shared" si="6"/>
        <v>0</v>
      </c>
      <c r="AO30" s="53">
        <f t="shared" si="7"/>
        <v>0</v>
      </c>
      <c r="AP30" s="25">
        <f t="shared" si="8"/>
        <v>0</v>
      </c>
    </row>
    <row r="31" spans="1:42" ht="24.95" customHeight="1" thickBot="1" x14ac:dyDescent="0.3">
      <c r="A31" s="6">
        <v>25</v>
      </c>
      <c r="B31" s="7" t="s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>
        <f t="shared" si="0"/>
        <v>0</v>
      </c>
      <c r="AI31" s="11">
        <f t="shared" si="1"/>
        <v>0</v>
      </c>
      <c r="AJ31" s="11">
        <f t="shared" si="2"/>
        <v>0</v>
      </c>
      <c r="AK31" s="11">
        <f t="shared" si="3"/>
        <v>0</v>
      </c>
      <c r="AL31" s="11">
        <f t="shared" si="4"/>
        <v>0</v>
      </c>
      <c r="AM31" s="11">
        <f t="shared" si="5"/>
        <v>0</v>
      </c>
      <c r="AN31" s="10">
        <f t="shared" si="6"/>
        <v>0</v>
      </c>
      <c r="AO31" s="53">
        <f t="shared" si="7"/>
        <v>0</v>
      </c>
      <c r="AP31" s="14">
        <f t="shared" si="8"/>
        <v>0</v>
      </c>
    </row>
    <row r="32" spans="1:42" ht="24.95" customHeight="1" thickBot="1" x14ac:dyDescent="0.3">
      <c r="A32" s="15">
        <v>26</v>
      </c>
      <c r="B32" s="21" t="s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>
        <f t="shared" si="0"/>
        <v>0</v>
      </c>
      <c r="AI32" s="11">
        <f t="shared" si="1"/>
        <v>0</v>
      </c>
      <c r="AJ32" s="11">
        <f t="shared" si="2"/>
        <v>0</v>
      </c>
      <c r="AK32" s="11">
        <f t="shared" si="3"/>
        <v>0</v>
      </c>
      <c r="AL32" s="11">
        <f t="shared" si="4"/>
        <v>0</v>
      </c>
      <c r="AM32" s="11">
        <f t="shared" si="5"/>
        <v>0</v>
      </c>
      <c r="AN32" s="10">
        <f t="shared" si="6"/>
        <v>0</v>
      </c>
      <c r="AO32" s="53">
        <f t="shared" si="7"/>
        <v>0</v>
      </c>
      <c r="AP32" s="13">
        <f t="shared" si="8"/>
        <v>0</v>
      </c>
    </row>
    <row r="33" spans="1:42" ht="24.95" customHeight="1" thickBot="1" x14ac:dyDescent="0.3">
      <c r="A33" s="6">
        <v>27</v>
      </c>
      <c r="B33" s="7" t="s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4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>
        <f t="shared" si="0"/>
        <v>0</v>
      </c>
      <c r="AI33" s="11">
        <f t="shared" si="1"/>
        <v>0</v>
      </c>
      <c r="AJ33" s="11">
        <f t="shared" si="2"/>
        <v>0</v>
      </c>
      <c r="AK33" s="11">
        <f t="shared" si="3"/>
        <v>0</v>
      </c>
      <c r="AL33" s="11">
        <f t="shared" si="4"/>
        <v>0</v>
      </c>
      <c r="AM33" s="11">
        <f t="shared" si="5"/>
        <v>0</v>
      </c>
      <c r="AN33" s="10">
        <f t="shared" si="6"/>
        <v>0</v>
      </c>
      <c r="AO33" s="53">
        <f t="shared" si="7"/>
        <v>0</v>
      </c>
      <c r="AP33" s="13">
        <f t="shared" si="8"/>
        <v>0</v>
      </c>
    </row>
    <row r="34" spans="1:42" ht="24.95" customHeight="1" thickBot="1" x14ac:dyDescent="0.3">
      <c r="A34" s="15">
        <v>28</v>
      </c>
      <c r="B34" s="7" t="s">
        <v>148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52"/>
      <c r="AD34" s="8"/>
      <c r="AE34" s="8"/>
      <c r="AF34" s="8"/>
      <c r="AG34" s="8"/>
      <c r="AH34" s="10">
        <f t="shared" si="0"/>
        <v>0</v>
      </c>
      <c r="AI34" s="11">
        <f t="shared" si="1"/>
        <v>0</v>
      </c>
      <c r="AJ34" s="11">
        <f t="shared" si="2"/>
        <v>0</v>
      </c>
      <c r="AK34" s="11">
        <f t="shared" si="3"/>
        <v>0</v>
      </c>
      <c r="AL34" s="11">
        <f t="shared" si="4"/>
        <v>0</v>
      </c>
      <c r="AM34" s="11">
        <f t="shared" si="5"/>
        <v>0</v>
      </c>
      <c r="AN34" s="10">
        <f t="shared" si="6"/>
        <v>0</v>
      </c>
      <c r="AO34" s="53">
        <f t="shared" si="7"/>
        <v>0</v>
      </c>
      <c r="AP34" s="14">
        <f t="shared" si="8"/>
        <v>0</v>
      </c>
    </row>
    <row r="35" spans="1:42" ht="24.95" customHeight="1" thickBot="1" x14ac:dyDescent="0.3">
      <c r="A35" s="6">
        <v>29</v>
      </c>
      <c r="B35" s="18" t="s">
        <v>43</v>
      </c>
      <c r="C35" s="8"/>
      <c r="D35" s="8"/>
      <c r="E35" s="8"/>
      <c r="F35" s="8"/>
      <c r="G35" s="48"/>
      <c r="H35" s="8"/>
      <c r="I35" s="8"/>
      <c r="J35" s="8"/>
      <c r="K35" s="8"/>
      <c r="L35" s="8"/>
      <c r="M35" s="48"/>
      <c r="N35" s="48"/>
      <c r="O35" s="8"/>
      <c r="P35" s="8"/>
      <c r="Q35" s="8"/>
      <c r="R35" s="8"/>
      <c r="S35" s="8"/>
      <c r="T35" s="8"/>
      <c r="U35" s="48"/>
      <c r="V35" s="8"/>
      <c r="W35" s="8"/>
      <c r="X35" s="8"/>
      <c r="Y35" s="8"/>
      <c r="Z35" s="8"/>
      <c r="AA35" s="8"/>
      <c r="AB35" s="48"/>
      <c r="AC35" s="8"/>
      <c r="AD35" s="8"/>
      <c r="AE35" s="8"/>
      <c r="AF35" s="8"/>
      <c r="AG35" s="8"/>
      <c r="AH35" s="10">
        <f t="shared" si="0"/>
        <v>0</v>
      </c>
      <c r="AI35" s="11">
        <f t="shared" si="1"/>
        <v>0</v>
      </c>
      <c r="AJ35" s="11">
        <f t="shared" si="2"/>
        <v>0</v>
      </c>
      <c r="AK35" s="11">
        <f t="shared" si="3"/>
        <v>0</v>
      </c>
      <c r="AL35" s="11">
        <f t="shared" si="4"/>
        <v>0</v>
      </c>
      <c r="AM35" s="11">
        <f t="shared" si="5"/>
        <v>0</v>
      </c>
      <c r="AN35" s="10">
        <f t="shared" si="6"/>
        <v>0</v>
      </c>
      <c r="AO35" s="53">
        <f t="shared" si="7"/>
        <v>0</v>
      </c>
      <c r="AP35" s="13">
        <f>SUM(AH35:AO35)</f>
        <v>0</v>
      </c>
    </row>
    <row r="36" spans="1:42" ht="24.95" customHeight="1" thickBot="1" x14ac:dyDescent="0.3">
      <c r="A36" s="15">
        <v>30</v>
      </c>
      <c r="B36" s="26" t="s">
        <v>44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10">
        <f t="shared" si="0"/>
        <v>0</v>
      </c>
      <c r="AI36" s="11">
        <f t="shared" si="1"/>
        <v>0</v>
      </c>
      <c r="AJ36" s="11">
        <f t="shared" si="2"/>
        <v>0</v>
      </c>
      <c r="AK36" s="11">
        <f t="shared" si="3"/>
        <v>0</v>
      </c>
      <c r="AL36" s="11">
        <f t="shared" si="4"/>
        <v>0</v>
      </c>
      <c r="AM36" s="11">
        <f t="shared" si="5"/>
        <v>0</v>
      </c>
      <c r="AN36" s="10">
        <f t="shared" si="6"/>
        <v>0</v>
      </c>
      <c r="AO36" s="53">
        <f t="shared" si="7"/>
        <v>0</v>
      </c>
      <c r="AP36" s="14">
        <f t="shared" si="8"/>
        <v>0</v>
      </c>
    </row>
    <row r="37" spans="1:42" ht="24.95" customHeight="1" thickBot="1" x14ac:dyDescent="0.3">
      <c r="A37" s="6">
        <v>31</v>
      </c>
      <c r="B37" s="18" t="s">
        <v>45</v>
      </c>
      <c r="C37" s="8"/>
      <c r="D37" s="8"/>
      <c r="E37" s="8"/>
      <c r="F37" s="8"/>
      <c r="G37" s="8"/>
      <c r="H37" s="5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52"/>
      <c r="Y37" s="8"/>
      <c r="Z37" s="48"/>
      <c r="AA37" s="8"/>
      <c r="AB37" s="8"/>
      <c r="AC37" s="8"/>
      <c r="AD37" s="8"/>
      <c r="AE37" s="8"/>
      <c r="AF37" s="8"/>
      <c r="AG37" s="8"/>
      <c r="AH37" s="10">
        <f t="shared" si="0"/>
        <v>0</v>
      </c>
      <c r="AI37" s="11">
        <f t="shared" si="1"/>
        <v>0</v>
      </c>
      <c r="AJ37" s="11">
        <f t="shared" si="2"/>
        <v>0</v>
      </c>
      <c r="AK37" s="11">
        <f t="shared" si="3"/>
        <v>0</v>
      </c>
      <c r="AL37" s="11">
        <f t="shared" si="4"/>
        <v>0</v>
      </c>
      <c r="AM37" s="11">
        <f t="shared" si="5"/>
        <v>0</v>
      </c>
      <c r="AN37" s="10">
        <f t="shared" si="6"/>
        <v>0</v>
      </c>
      <c r="AO37" s="53">
        <f t="shared" si="7"/>
        <v>0</v>
      </c>
      <c r="AP37" s="13">
        <f t="shared" si="8"/>
        <v>0</v>
      </c>
    </row>
    <row r="38" spans="1:42" ht="24.95" customHeight="1" thickBot="1" x14ac:dyDescent="0.3">
      <c r="A38" s="15">
        <v>32</v>
      </c>
      <c r="B38" s="18" t="s">
        <v>46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>
        <f t="shared" si="0"/>
        <v>0</v>
      </c>
      <c r="AI38" s="11">
        <f t="shared" si="1"/>
        <v>0</v>
      </c>
      <c r="AJ38" s="11">
        <f t="shared" si="2"/>
        <v>0</v>
      </c>
      <c r="AK38" s="11">
        <f t="shared" si="3"/>
        <v>0</v>
      </c>
      <c r="AL38" s="11">
        <f t="shared" si="4"/>
        <v>0</v>
      </c>
      <c r="AM38" s="11">
        <f t="shared" si="5"/>
        <v>0</v>
      </c>
      <c r="AN38" s="10">
        <f t="shared" si="6"/>
        <v>0</v>
      </c>
      <c r="AO38" s="53">
        <f t="shared" si="7"/>
        <v>0</v>
      </c>
      <c r="AP38" s="14">
        <f t="shared" si="8"/>
        <v>0</v>
      </c>
    </row>
    <row r="39" spans="1:42" ht="24.95" customHeight="1" thickBot="1" x14ac:dyDescent="0.3">
      <c r="A39" s="6">
        <v>33</v>
      </c>
      <c r="B39" s="18" t="s">
        <v>47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48"/>
      <c r="AB39" s="8"/>
      <c r="AC39" s="8"/>
      <c r="AD39" s="8"/>
      <c r="AE39" s="8"/>
      <c r="AF39" s="8"/>
      <c r="AG39" s="8"/>
      <c r="AH39" s="10">
        <f t="shared" si="0"/>
        <v>0</v>
      </c>
      <c r="AI39" s="11">
        <f t="shared" si="1"/>
        <v>0</v>
      </c>
      <c r="AJ39" s="11">
        <f t="shared" si="2"/>
        <v>0</v>
      </c>
      <c r="AK39" s="11">
        <f t="shared" si="3"/>
        <v>0</v>
      </c>
      <c r="AL39" s="11">
        <f t="shared" si="4"/>
        <v>0</v>
      </c>
      <c r="AM39" s="11">
        <f t="shared" si="5"/>
        <v>0</v>
      </c>
      <c r="AN39" s="10">
        <f t="shared" si="6"/>
        <v>0</v>
      </c>
      <c r="AO39" s="53">
        <f t="shared" si="7"/>
        <v>0</v>
      </c>
      <c r="AP39" s="13">
        <f t="shared" si="8"/>
        <v>0</v>
      </c>
    </row>
    <row r="40" spans="1:42" ht="24.95" customHeight="1" thickBot="1" x14ac:dyDescent="0.3">
      <c r="A40" s="15">
        <v>34</v>
      </c>
      <c r="B40" s="18" t="s">
        <v>48</v>
      </c>
      <c r="C40" s="8"/>
      <c r="D40" s="8"/>
      <c r="E40" s="8"/>
      <c r="F40" s="1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>
        <f t="shared" si="0"/>
        <v>0</v>
      </c>
      <c r="AI40" s="11">
        <f t="shared" si="1"/>
        <v>0</v>
      </c>
      <c r="AJ40" s="11">
        <f t="shared" si="2"/>
        <v>0</v>
      </c>
      <c r="AK40" s="11">
        <f t="shared" si="3"/>
        <v>0</v>
      </c>
      <c r="AL40" s="11">
        <f t="shared" si="4"/>
        <v>0</v>
      </c>
      <c r="AM40" s="11">
        <f t="shared" si="5"/>
        <v>0</v>
      </c>
      <c r="AN40" s="10">
        <f t="shared" si="6"/>
        <v>0</v>
      </c>
      <c r="AO40" s="53">
        <f t="shared" si="7"/>
        <v>0</v>
      </c>
      <c r="AP40" s="13">
        <f t="shared" si="8"/>
        <v>0</v>
      </c>
    </row>
    <row r="41" spans="1:42" ht="24.95" customHeight="1" thickBot="1" x14ac:dyDescent="0.3">
      <c r="A41" s="6">
        <v>35</v>
      </c>
      <c r="B41" s="18" t="s">
        <v>49</v>
      </c>
      <c r="C41" s="8"/>
      <c r="D41" s="8"/>
      <c r="E41" s="8"/>
      <c r="F41" s="8"/>
      <c r="G41" s="8"/>
      <c r="H41" s="8"/>
      <c r="I41" s="4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>
        <f t="shared" si="0"/>
        <v>0</v>
      </c>
      <c r="AI41" s="11">
        <f t="shared" si="1"/>
        <v>0</v>
      </c>
      <c r="AJ41" s="11">
        <f t="shared" si="2"/>
        <v>0</v>
      </c>
      <c r="AK41" s="11">
        <f t="shared" si="3"/>
        <v>0</v>
      </c>
      <c r="AL41" s="11">
        <f t="shared" si="4"/>
        <v>0</v>
      </c>
      <c r="AM41" s="11">
        <f t="shared" si="5"/>
        <v>0</v>
      </c>
      <c r="AN41" s="10">
        <f t="shared" si="6"/>
        <v>0</v>
      </c>
      <c r="AO41" s="53">
        <f t="shared" si="7"/>
        <v>0</v>
      </c>
      <c r="AP41" s="14">
        <f t="shared" si="8"/>
        <v>0</v>
      </c>
    </row>
    <row r="42" spans="1:42" ht="24.95" customHeight="1" thickBot="1" x14ac:dyDescent="0.3">
      <c r="A42" s="15">
        <v>36</v>
      </c>
      <c r="B42" s="18" t="s">
        <v>50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>
        <f t="shared" si="0"/>
        <v>0</v>
      </c>
      <c r="AI42" s="11">
        <f t="shared" si="1"/>
        <v>0</v>
      </c>
      <c r="AJ42" s="11">
        <f t="shared" si="2"/>
        <v>0</v>
      </c>
      <c r="AK42" s="11">
        <f t="shared" si="3"/>
        <v>0</v>
      </c>
      <c r="AL42" s="11">
        <f t="shared" si="4"/>
        <v>0</v>
      </c>
      <c r="AM42" s="11">
        <f t="shared" si="5"/>
        <v>0</v>
      </c>
      <c r="AN42" s="10">
        <f t="shared" si="6"/>
        <v>0</v>
      </c>
      <c r="AO42" s="53">
        <f t="shared" si="7"/>
        <v>0</v>
      </c>
      <c r="AP42" s="13">
        <f t="shared" si="8"/>
        <v>0</v>
      </c>
    </row>
    <row r="43" spans="1:42" ht="24.95" customHeight="1" thickBot="1" x14ac:dyDescent="0.3">
      <c r="A43" s="6">
        <v>37</v>
      </c>
      <c r="B43" s="18" t="s">
        <v>51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>
        <f t="shared" si="0"/>
        <v>0</v>
      </c>
      <c r="AI43" s="11">
        <f t="shared" si="1"/>
        <v>0</v>
      </c>
      <c r="AJ43" s="11">
        <f t="shared" si="2"/>
        <v>0</v>
      </c>
      <c r="AK43" s="11">
        <f t="shared" si="3"/>
        <v>0</v>
      </c>
      <c r="AL43" s="11">
        <f t="shared" si="4"/>
        <v>0</v>
      </c>
      <c r="AM43" s="11">
        <f t="shared" si="5"/>
        <v>0</v>
      </c>
      <c r="AN43" s="10">
        <f t="shared" si="6"/>
        <v>0</v>
      </c>
      <c r="AO43" s="53">
        <f t="shared" si="7"/>
        <v>0</v>
      </c>
      <c r="AP43" s="14">
        <f t="shared" si="8"/>
        <v>0</v>
      </c>
    </row>
    <row r="44" spans="1:42" ht="24.95" customHeight="1" thickBot="1" x14ac:dyDescent="0.3">
      <c r="A44" s="15">
        <v>38</v>
      </c>
      <c r="B44" s="7" t="s">
        <v>52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48"/>
      <c r="AA44" s="48"/>
      <c r="AB44" s="8"/>
      <c r="AC44" s="8"/>
      <c r="AD44" s="8"/>
      <c r="AE44" s="8"/>
      <c r="AF44" s="8"/>
      <c r="AG44" s="8"/>
      <c r="AH44" s="10">
        <f t="shared" si="0"/>
        <v>0</v>
      </c>
      <c r="AI44" s="11">
        <f t="shared" si="1"/>
        <v>0</v>
      </c>
      <c r="AJ44" s="11">
        <f t="shared" si="2"/>
        <v>0</v>
      </c>
      <c r="AK44" s="11">
        <f t="shared" si="3"/>
        <v>0</v>
      </c>
      <c r="AL44" s="11">
        <f t="shared" si="4"/>
        <v>0</v>
      </c>
      <c r="AM44" s="11">
        <f t="shared" si="5"/>
        <v>0</v>
      </c>
      <c r="AN44" s="10">
        <f t="shared" si="6"/>
        <v>0</v>
      </c>
      <c r="AO44" s="53">
        <f t="shared" si="7"/>
        <v>0</v>
      </c>
      <c r="AP44" s="13">
        <f t="shared" si="8"/>
        <v>0</v>
      </c>
    </row>
    <row r="45" spans="1:42" ht="24.95" customHeight="1" thickBot="1" x14ac:dyDescent="0.3">
      <c r="A45" s="6">
        <v>39</v>
      </c>
      <c r="B45" s="18" t="s">
        <v>53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>
        <f t="shared" si="0"/>
        <v>0</v>
      </c>
      <c r="AI45" s="11">
        <f t="shared" si="1"/>
        <v>0</v>
      </c>
      <c r="AJ45" s="11">
        <f t="shared" si="2"/>
        <v>0</v>
      </c>
      <c r="AK45" s="11">
        <f t="shared" si="3"/>
        <v>0</v>
      </c>
      <c r="AL45" s="11">
        <f t="shared" si="4"/>
        <v>0</v>
      </c>
      <c r="AM45" s="11">
        <f t="shared" si="5"/>
        <v>0</v>
      </c>
      <c r="AN45" s="10">
        <f t="shared" si="6"/>
        <v>0</v>
      </c>
      <c r="AO45" s="53">
        <f t="shared" si="7"/>
        <v>0</v>
      </c>
      <c r="AP45" s="14">
        <f t="shared" si="8"/>
        <v>0</v>
      </c>
    </row>
    <row r="46" spans="1:42" ht="24.95" customHeight="1" thickBot="1" x14ac:dyDescent="0.3">
      <c r="A46" s="15">
        <v>40</v>
      </c>
      <c r="B46" s="18" t="s">
        <v>54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>
        <f t="shared" si="0"/>
        <v>0</v>
      </c>
      <c r="AI46" s="11">
        <f t="shared" si="1"/>
        <v>0</v>
      </c>
      <c r="AJ46" s="11">
        <f t="shared" si="2"/>
        <v>0</v>
      </c>
      <c r="AK46" s="11">
        <f t="shared" si="3"/>
        <v>0</v>
      </c>
      <c r="AL46" s="11">
        <f t="shared" si="4"/>
        <v>0</v>
      </c>
      <c r="AM46" s="11">
        <f t="shared" si="5"/>
        <v>0</v>
      </c>
      <c r="AN46" s="10">
        <f t="shared" si="6"/>
        <v>0</v>
      </c>
      <c r="AO46" s="53">
        <f t="shared" si="7"/>
        <v>0</v>
      </c>
      <c r="AP46" s="13">
        <f t="shared" si="8"/>
        <v>0</v>
      </c>
    </row>
    <row r="47" spans="1:42" ht="24.95" customHeight="1" thickBot="1" x14ac:dyDescent="0.3">
      <c r="A47" s="6">
        <v>41</v>
      </c>
      <c r="B47" s="18" t="s">
        <v>55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>
        <f t="shared" si="0"/>
        <v>0</v>
      </c>
      <c r="AI47" s="11">
        <f t="shared" si="1"/>
        <v>0</v>
      </c>
      <c r="AJ47" s="11">
        <f t="shared" si="2"/>
        <v>0</v>
      </c>
      <c r="AK47" s="11">
        <f t="shared" si="3"/>
        <v>0</v>
      </c>
      <c r="AL47" s="11">
        <f t="shared" si="4"/>
        <v>0</v>
      </c>
      <c r="AM47" s="11">
        <f t="shared" si="5"/>
        <v>0</v>
      </c>
      <c r="AN47" s="10">
        <f t="shared" si="6"/>
        <v>0</v>
      </c>
      <c r="AO47" s="53">
        <f t="shared" si="7"/>
        <v>0</v>
      </c>
      <c r="AP47" s="13">
        <f t="shared" si="8"/>
        <v>0</v>
      </c>
    </row>
    <row r="48" spans="1:42" ht="24.95" customHeight="1" thickBot="1" x14ac:dyDescent="0.3">
      <c r="A48" s="15">
        <v>42</v>
      </c>
      <c r="B48" s="21" t="s">
        <v>56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52"/>
      <c r="AD48" s="8"/>
      <c r="AE48" s="8"/>
      <c r="AF48" s="8"/>
      <c r="AG48" s="8"/>
      <c r="AH48" s="10">
        <f t="shared" si="0"/>
        <v>0</v>
      </c>
      <c r="AI48" s="11">
        <f t="shared" si="1"/>
        <v>0</v>
      </c>
      <c r="AJ48" s="11">
        <f t="shared" si="2"/>
        <v>0</v>
      </c>
      <c r="AK48" s="11">
        <f t="shared" si="3"/>
        <v>0</v>
      </c>
      <c r="AL48" s="11">
        <f t="shared" si="4"/>
        <v>0</v>
      </c>
      <c r="AM48" s="11">
        <f t="shared" si="5"/>
        <v>0</v>
      </c>
      <c r="AN48" s="10">
        <f t="shared" si="6"/>
        <v>0</v>
      </c>
      <c r="AO48" s="53">
        <f t="shared" si="7"/>
        <v>0</v>
      </c>
      <c r="AP48" s="13">
        <f t="shared" si="8"/>
        <v>0</v>
      </c>
    </row>
    <row r="49" spans="1:42" ht="24.95" customHeight="1" thickBot="1" x14ac:dyDescent="0.3">
      <c r="A49" s="6">
        <v>43</v>
      </c>
      <c r="B49" s="21" t="s">
        <v>57</v>
      </c>
      <c r="C49" s="8"/>
      <c r="D49" s="8"/>
      <c r="E49" s="8"/>
      <c r="F49" s="8"/>
      <c r="G49" s="8"/>
      <c r="H49" s="8"/>
      <c r="I49" s="8"/>
      <c r="J49" s="8"/>
      <c r="K49" s="8"/>
      <c r="L49" s="4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>
        <f t="shared" si="0"/>
        <v>0</v>
      </c>
      <c r="AI49" s="11">
        <f t="shared" si="1"/>
        <v>0</v>
      </c>
      <c r="AJ49" s="11">
        <f t="shared" si="2"/>
        <v>0</v>
      </c>
      <c r="AK49" s="11">
        <f t="shared" si="3"/>
        <v>0</v>
      </c>
      <c r="AL49" s="11">
        <f t="shared" si="4"/>
        <v>0</v>
      </c>
      <c r="AM49" s="11">
        <f t="shared" si="5"/>
        <v>0</v>
      </c>
      <c r="AN49" s="10">
        <f t="shared" si="6"/>
        <v>0</v>
      </c>
      <c r="AO49" s="53">
        <f t="shared" si="7"/>
        <v>0</v>
      </c>
      <c r="AP49" s="14">
        <f t="shared" si="8"/>
        <v>0</v>
      </c>
    </row>
    <row r="50" spans="1:42" ht="24.95" customHeight="1" thickBot="1" x14ac:dyDescent="0.3">
      <c r="A50" s="15">
        <v>44</v>
      </c>
      <c r="B50" s="7" t="s">
        <v>58</v>
      </c>
      <c r="C50" s="4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>
        <f t="shared" si="0"/>
        <v>0</v>
      </c>
      <c r="AI50" s="11">
        <f t="shared" si="1"/>
        <v>0</v>
      </c>
      <c r="AJ50" s="11">
        <f t="shared" si="2"/>
        <v>0</v>
      </c>
      <c r="AK50" s="11">
        <f t="shared" si="3"/>
        <v>0</v>
      </c>
      <c r="AL50" s="11">
        <f t="shared" si="4"/>
        <v>0</v>
      </c>
      <c r="AM50" s="11">
        <f t="shared" si="5"/>
        <v>0</v>
      </c>
      <c r="AN50" s="10">
        <f t="shared" si="6"/>
        <v>0</v>
      </c>
      <c r="AO50" s="53">
        <f t="shared" si="7"/>
        <v>0</v>
      </c>
      <c r="AP50" s="13">
        <f t="shared" si="8"/>
        <v>0</v>
      </c>
    </row>
    <row r="51" spans="1:42" ht="24.95" customHeight="1" thickBot="1" x14ac:dyDescent="0.3">
      <c r="A51" s="6">
        <v>45</v>
      </c>
      <c r="B51" s="18" t="s">
        <v>59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>
        <f t="shared" si="0"/>
        <v>0</v>
      </c>
      <c r="AI51" s="11">
        <f t="shared" si="1"/>
        <v>0</v>
      </c>
      <c r="AJ51" s="11">
        <f t="shared" si="2"/>
        <v>0</v>
      </c>
      <c r="AK51" s="11">
        <f t="shared" si="3"/>
        <v>0</v>
      </c>
      <c r="AL51" s="11">
        <f t="shared" si="4"/>
        <v>0</v>
      </c>
      <c r="AM51" s="11">
        <f t="shared" si="5"/>
        <v>0</v>
      </c>
      <c r="AN51" s="10">
        <f t="shared" si="6"/>
        <v>0</v>
      </c>
      <c r="AO51" s="53">
        <f t="shared" si="7"/>
        <v>0</v>
      </c>
      <c r="AP51" s="13">
        <f t="shared" si="8"/>
        <v>0</v>
      </c>
    </row>
    <row r="52" spans="1:42" ht="24.95" customHeight="1" thickBot="1" x14ac:dyDescent="0.3">
      <c r="A52" s="15">
        <v>46</v>
      </c>
      <c r="B52" s="18" t="s">
        <v>60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>
        <f t="shared" si="0"/>
        <v>0</v>
      </c>
      <c r="AI52" s="11">
        <f t="shared" si="1"/>
        <v>0</v>
      </c>
      <c r="AJ52" s="11">
        <f t="shared" si="2"/>
        <v>0</v>
      </c>
      <c r="AK52" s="11">
        <f t="shared" si="3"/>
        <v>0</v>
      </c>
      <c r="AL52" s="11">
        <f t="shared" si="4"/>
        <v>0</v>
      </c>
      <c r="AM52" s="11">
        <f t="shared" si="5"/>
        <v>0</v>
      </c>
      <c r="AN52" s="10">
        <f t="shared" si="6"/>
        <v>0</v>
      </c>
      <c r="AO52" s="53">
        <f t="shared" si="7"/>
        <v>0</v>
      </c>
      <c r="AP52" s="13">
        <f t="shared" si="8"/>
        <v>0</v>
      </c>
    </row>
    <row r="53" spans="1:42" ht="24.95" customHeight="1" thickBot="1" x14ac:dyDescent="0.3">
      <c r="A53" s="6">
        <v>47</v>
      </c>
      <c r="B53" s="7" t="s">
        <v>61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>
        <f t="shared" si="0"/>
        <v>0</v>
      </c>
      <c r="AI53" s="11">
        <f t="shared" si="1"/>
        <v>0</v>
      </c>
      <c r="AJ53" s="11">
        <f t="shared" si="2"/>
        <v>0</v>
      </c>
      <c r="AK53" s="11">
        <f t="shared" si="3"/>
        <v>0</v>
      </c>
      <c r="AL53" s="11">
        <f t="shared" si="4"/>
        <v>0</v>
      </c>
      <c r="AM53" s="11">
        <f t="shared" si="5"/>
        <v>0</v>
      </c>
      <c r="AN53" s="10">
        <f t="shared" si="6"/>
        <v>0</v>
      </c>
      <c r="AO53" s="53">
        <f t="shared" si="7"/>
        <v>0</v>
      </c>
      <c r="AP53" s="13">
        <f t="shared" si="8"/>
        <v>0</v>
      </c>
    </row>
    <row r="54" spans="1:42" ht="24.95" customHeight="1" thickBot="1" x14ac:dyDescent="0.3">
      <c r="A54" s="15">
        <v>48</v>
      </c>
      <c r="B54" s="18" t="s">
        <v>62</v>
      </c>
      <c r="C54" s="8"/>
      <c r="D54" s="8"/>
      <c r="E54" s="8"/>
      <c r="F54" s="8"/>
      <c r="G54" s="48"/>
      <c r="H54" s="8"/>
      <c r="I54" s="8"/>
      <c r="J54" s="8"/>
      <c r="K54" s="8"/>
      <c r="L54" s="8"/>
      <c r="M54" s="48"/>
      <c r="N54" s="48"/>
      <c r="O54" s="8"/>
      <c r="P54" s="8"/>
      <c r="Q54" s="8"/>
      <c r="R54" s="8"/>
      <c r="S54" s="8"/>
      <c r="T54" s="8"/>
      <c r="U54" s="48"/>
      <c r="V54" s="8"/>
      <c r="W54" s="8"/>
      <c r="X54" s="8"/>
      <c r="Y54" s="8"/>
      <c r="Z54" s="8"/>
      <c r="AA54" s="8"/>
      <c r="AB54" s="48"/>
      <c r="AC54" s="8"/>
      <c r="AD54" s="8"/>
      <c r="AE54" s="8"/>
      <c r="AF54" s="8"/>
      <c r="AG54" s="8"/>
      <c r="AH54" s="10">
        <f t="shared" si="0"/>
        <v>0</v>
      </c>
      <c r="AI54" s="11">
        <f t="shared" si="1"/>
        <v>0</v>
      </c>
      <c r="AJ54" s="11">
        <f t="shared" si="2"/>
        <v>0</v>
      </c>
      <c r="AK54" s="11">
        <f t="shared" si="3"/>
        <v>0</v>
      </c>
      <c r="AL54" s="11">
        <f t="shared" si="4"/>
        <v>0</v>
      </c>
      <c r="AM54" s="11">
        <f t="shared" si="5"/>
        <v>0</v>
      </c>
      <c r="AN54" s="10">
        <f t="shared" si="6"/>
        <v>0</v>
      </c>
      <c r="AO54" s="53">
        <f t="shared" si="7"/>
        <v>0</v>
      </c>
      <c r="AP54" s="13">
        <f t="shared" si="8"/>
        <v>0</v>
      </c>
    </row>
    <row r="55" spans="1:42" ht="24.95" customHeight="1" thickBot="1" x14ac:dyDescent="0.3">
      <c r="A55" s="6">
        <v>49</v>
      </c>
      <c r="B55" s="21" t="s">
        <v>63</v>
      </c>
      <c r="C55" s="8"/>
      <c r="D55" s="4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48"/>
      <c r="AA55" s="48"/>
      <c r="AB55" s="8"/>
      <c r="AC55" s="8"/>
      <c r="AD55" s="8"/>
      <c r="AE55" s="8"/>
      <c r="AF55" s="8"/>
      <c r="AG55" s="8"/>
      <c r="AH55" s="10">
        <f t="shared" si="0"/>
        <v>0</v>
      </c>
      <c r="AI55" s="11">
        <f t="shared" si="1"/>
        <v>0</v>
      </c>
      <c r="AJ55" s="11">
        <f t="shared" si="2"/>
        <v>0</v>
      </c>
      <c r="AK55" s="11">
        <f t="shared" si="3"/>
        <v>0</v>
      </c>
      <c r="AL55" s="11">
        <f t="shared" si="4"/>
        <v>0</v>
      </c>
      <c r="AM55" s="11">
        <f t="shared" si="5"/>
        <v>0</v>
      </c>
      <c r="AN55" s="10">
        <f t="shared" si="6"/>
        <v>0</v>
      </c>
      <c r="AO55" s="53">
        <f t="shared" si="7"/>
        <v>0</v>
      </c>
      <c r="AP55" s="27">
        <f t="shared" si="8"/>
        <v>0</v>
      </c>
    </row>
    <row r="56" spans="1:42" ht="24.95" customHeight="1" thickBot="1" x14ac:dyDescent="0.3">
      <c r="A56" s="15">
        <v>50</v>
      </c>
      <c r="B56" s="18" t="s">
        <v>64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>
        <f t="shared" si="0"/>
        <v>0</v>
      </c>
      <c r="AI56" s="11">
        <f t="shared" si="1"/>
        <v>0</v>
      </c>
      <c r="AJ56" s="11">
        <f t="shared" si="2"/>
        <v>0</v>
      </c>
      <c r="AK56" s="11">
        <f t="shared" si="3"/>
        <v>0</v>
      </c>
      <c r="AL56" s="11">
        <f t="shared" si="4"/>
        <v>0</v>
      </c>
      <c r="AM56" s="11">
        <f t="shared" si="5"/>
        <v>0</v>
      </c>
      <c r="AN56" s="10">
        <f t="shared" si="6"/>
        <v>0</v>
      </c>
      <c r="AO56" s="53">
        <f t="shared" si="7"/>
        <v>0</v>
      </c>
      <c r="AP56" s="13">
        <f t="shared" si="8"/>
        <v>0</v>
      </c>
    </row>
    <row r="57" spans="1:42" ht="24.95" customHeight="1" thickBot="1" x14ac:dyDescent="0.3">
      <c r="A57" s="6">
        <v>51</v>
      </c>
      <c r="B57" s="18" t="s">
        <v>65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>
        <f t="shared" si="0"/>
        <v>0</v>
      </c>
      <c r="AI57" s="11">
        <f t="shared" si="1"/>
        <v>0</v>
      </c>
      <c r="AJ57" s="11">
        <f t="shared" si="2"/>
        <v>0</v>
      </c>
      <c r="AK57" s="11">
        <f t="shared" si="3"/>
        <v>0</v>
      </c>
      <c r="AL57" s="11">
        <f t="shared" si="4"/>
        <v>0</v>
      </c>
      <c r="AM57" s="11">
        <f t="shared" si="5"/>
        <v>0</v>
      </c>
      <c r="AN57" s="10">
        <f t="shared" si="6"/>
        <v>0</v>
      </c>
      <c r="AO57" s="53">
        <f t="shared" si="7"/>
        <v>0</v>
      </c>
      <c r="AP57" s="14">
        <f t="shared" si="8"/>
        <v>0</v>
      </c>
    </row>
    <row r="58" spans="1:42" ht="24.95" customHeight="1" thickBot="1" x14ac:dyDescent="0.3">
      <c r="A58" s="15">
        <v>52</v>
      </c>
      <c r="B58" s="21" t="s">
        <v>66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>
        <f>COUNTIF(C58:AG58,"=R")</f>
        <v>0</v>
      </c>
      <c r="AI58" s="11">
        <f>COUNTIF(C58:AG58,"=A")</f>
        <v>0</v>
      </c>
      <c r="AJ58" s="11">
        <f>COUNTIF(C58:AG58,"=MP")</f>
        <v>0</v>
      </c>
      <c r="AK58" s="11">
        <f>COUNTIF(C58:AG58,"=CM")</f>
        <v>0</v>
      </c>
      <c r="AL58" s="11">
        <f>COUNTIF(C58:AG58,"=CG")</f>
        <v>0</v>
      </c>
      <c r="AM58" s="11">
        <f>COUNTIF(C58:AG58,"=DC")</f>
        <v>0</v>
      </c>
      <c r="AN58" s="10">
        <f>COUNTIF(C58:AG58,"=S.S")</f>
        <v>0</v>
      </c>
      <c r="AO58" s="53">
        <f>COUNTIF(C58:AG58,"=P")</f>
        <v>0</v>
      </c>
      <c r="AP58" s="13">
        <f t="shared" si="8"/>
        <v>0</v>
      </c>
    </row>
    <row r="59" spans="1:42" ht="24.95" customHeight="1" thickBot="1" x14ac:dyDescent="0.3">
      <c r="A59" s="6">
        <v>53</v>
      </c>
      <c r="B59" s="21" t="s">
        <v>67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>
        <f t="shared" si="0"/>
        <v>0</v>
      </c>
      <c r="AI59" s="11">
        <f t="shared" si="1"/>
        <v>0</v>
      </c>
      <c r="AJ59" s="11">
        <f t="shared" si="2"/>
        <v>0</v>
      </c>
      <c r="AK59" s="11">
        <f t="shared" si="3"/>
        <v>0</v>
      </c>
      <c r="AL59" s="11">
        <f t="shared" si="4"/>
        <v>0</v>
      </c>
      <c r="AM59" s="11">
        <f t="shared" si="5"/>
        <v>0</v>
      </c>
      <c r="AN59" s="10">
        <f t="shared" si="6"/>
        <v>0</v>
      </c>
      <c r="AO59" s="53">
        <f t="shared" si="7"/>
        <v>0</v>
      </c>
      <c r="AP59" s="13">
        <f t="shared" ref="AP59:AP65" si="9">SUM(AH59:AO59)</f>
        <v>0</v>
      </c>
    </row>
    <row r="60" spans="1:42" ht="24.95" customHeight="1" thickBot="1" x14ac:dyDescent="0.3">
      <c r="A60" s="15">
        <v>54</v>
      </c>
      <c r="B60" s="21" t="s">
        <v>68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19"/>
      <c r="AE60" s="8"/>
      <c r="AF60" s="8"/>
      <c r="AG60" s="8"/>
      <c r="AH60" s="10">
        <f t="shared" si="0"/>
        <v>0</v>
      </c>
      <c r="AI60" s="11">
        <f t="shared" si="1"/>
        <v>0</v>
      </c>
      <c r="AJ60" s="11">
        <f t="shared" si="2"/>
        <v>0</v>
      </c>
      <c r="AK60" s="11">
        <f t="shared" si="3"/>
        <v>0</v>
      </c>
      <c r="AL60" s="11">
        <f t="shared" si="4"/>
        <v>0</v>
      </c>
      <c r="AM60" s="11">
        <f t="shared" si="5"/>
        <v>0</v>
      </c>
      <c r="AN60" s="10">
        <f t="shared" si="6"/>
        <v>0</v>
      </c>
      <c r="AO60" s="53">
        <f t="shared" si="7"/>
        <v>0</v>
      </c>
      <c r="AP60" s="13">
        <f t="shared" si="9"/>
        <v>0</v>
      </c>
    </row>
    <row r="61" spans="1:42" ht="24.95" customHeight="1" thickBot="1" x14ac:dyDescent="0.3">
      <c r="A61" s="6">
        <v>55</v>
      </c>
      <c r="B61" s="21" t="s">
        <v>69</v>
      </c>
      <c r="C61" s="8"/>
      <c r="D61" s="1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>
        <f t="shared" si="0"/>
        <v>0</v>
      </c>
      <c r="AI61" s="11">
        <f t="shared" si="1"/>
        <v>0</v>
      </c>
      <c r="AJ61" s="11">
        <f t="shared" si="2"/>
        <v>0</v>
      </c>
      <c r="AK61" s="11">
        <f t="shared" si="3"/>
        <v>0</v>
      </c>
      <c r="AL61" s="11">
        <f t="shared" si="4"/>
        <v>0</v>
      </c>
      <c r="AM61" s="11">
        <f t="shared" si="5"/>
        <v>0</v>
      </c>
      <c r="AN61" s="10">
        <f t="shared" si="6"/>
        <v>0</v>
      </c>
      <c r="AO61" s="53">
        <f t="shared" si="7"/>
        <v>0</v>
      </c>
      <c r="AP61" s="13">
        <f t="shared" si="9"/>
        <v>0</v>
      </c>
    </row>
    <row r="62" spans="1:42" ht="24.95" customHeight="1" thickBot="1" x14ac:dyDescent="0.3">
      <c r="A62" s="15">
        <v>56</v>
      </c>
      <c r="B62" s="21" t="s">
        <v>70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>
        <f t="shared" si="0"/>
        <v>0</v>
      </c>
      <c r="AI62" s="11">
        <f t="shared" si="1"/>
        <v>0</v>
      </c>
      <c r="AJ62" s="11">
        <f t="shared" si="2"/>
        <v>0</v>
      </c>
      <c r="AK62" s="11">
        <f t="shared" si="3"/>
        <v>0</v>
      </c>
      <c r="AL62" s="11">
        <f t="shared" si="4"/>
        <v>0</v>
      </c>
      <c r="AM62" s="11">
        <f t="shared" si="5"/>
        <v>0</v>
      </c>
      <c r="AN62" s="10">
        <f t="shared" si="6"/>
        <v>0</v>
      </c>
      <c r="AO62" s="53">
        <f t="shared" si="7"/>
        <v>0</v>
      </c>
      <c r="AP62" s="13">
        <f t="shared" si="9"/>
        <v>0</v>
      </c>
    </row>
    <row r="63" spans="1:42" ht="24.95" customHeight="1" thickBot="1" x14ac:dyDescent="0.3">
      <c r="A63" s="6">
        <v>57</v>
      </c>
      <c r="B63" s="21" t="s">
        <v>71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>
        <f t="shared" si="0"/>
        <v>0</v>
      </c>
      <c r="AI63" s="11">
        <f t="shared" si="1"/>
        <v>0</v>
      </c>
      <c r="AJ63" s="11">
        <f t="shared" si="2"/>
        <v>0</v>
      </c>
      <c r="AK63" s="11">
        <f t="shared" si="3"/>
        <v>0</v>
      </c>
      <c r="AL63" s="11">
        <f t="shared" si="4"/>
        <v>0</v>
      </c>
      <c r="AM63" s="11">
        <f t="shared" si="5"/>
        <v>0</v>
      </c>
      <c r="AN63" s="10">
        <f t="shared" si="6"/>
        <v>0</v>
      </c>
      <c r="AO63" s="53">
        <f t="shared" si="7"/>
        <v>0</v>
      </c>
      <c r="AP63" s="13">
        <f t="shared" si="9"/>
        <v>0</v>
      </c>
    </row>
    <row r="64" spans="1:42" ht="24.95" customHeight="1" thickBot="1" x14ac:dyDescent="0.3">
      <c r="A64" s="59">
        <v>58</v>
      </c>
      <c r="B64" s="60" t="s">
        <v>72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>
        <f t="shared" si="0"/>
        <v>0</v>
      </c>
      <c r="AI64" s="11">
        <f t="shared" si="1"/>
        <v>0</v>
      </c>
      <c r="AJ64" s="11">
        <f t="shared" si="2"/>
        <v>0</v>
      </c>
      <c r="AK64" s="11">
        <f t="shared" si="3"/>
        <v>0</v>
      </c>
      <c r="AL64" s="11">
        <f t="shared" si="4"/>
        <v>0</v>
      </c>
      <c r="AM64" s="11">
        <f t="shared" si="5"/>
        <v>0</v>
      </c>
      <c r="AN64" s="10">
        <f t="shared" si="6"/>
        <v>0</v>
      </c>
      <c r="AO64" s="53">
        <f t="shared" si="7"/>
        <v>0</v>
      </c>
      <c r="AP64" s="13">
        <f t="shared" si="9"/>
        <v>0</v>
      </c>
    </row>
    <row r="65" spans="1:42" ht="26.25" customHeight="1" thickBot="1" x14ac:dyDescent="0.3">
      <c r="A65" s="6">
        <v>59</v>
      </c>
      <c r="B65" s="21" t="s">
        <v>73</v>
      </c>
      <c r="C65" s="8"/>
      <c r="D65" s="19"/>
      <c r="E65" s="1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>
        <f t="shared" si="0"/>
        <v>0</v>
      </c>
      <c r="AI65" s="11">
        <f t="shared" si="1"/>
        <v>0</v>
      </c>
      <c r="AJ65" s="11">
        <f t="shared" si="2"/>
        <v>0</v>
      </c>
      <c r="AK65" s="11">
        <f t="shared" si="3"/>
        <v>0</v>
      </c>
      <c r="AL65" s="11">
        <f t="shared" si="4"/>
        <v>0</v>
      </c>
      <c r="AM65" s="11">
        <f t="shared" si="5"/>
        <v>0</v>
      </c>
      <c r="AN65" s="10">
        <f t="shared" si="6"/>
        <v>0</v>
      </c>
      <c r="AO65" s="53">
        <f t="shared" si="7"/>
        <v>0</v>
      </c>
      <c r="AP65" s="13">
        <f t="shared" si="9"/>
        <v>0</v>
      </c>
    </row>
    <row r="66" spans="1:42" ht="26.25" customHeight="1" thickBot="1" x14ac:dyDescent="0.3">
      <c r="A66" s="15">
        <v>60</v>
      </c>
      <c r="B66" s="21" t="s">
        <v>149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>
        <f t="shared" ref="AH66:AH67" si="10">COUNTIF(C66:AG66,"=R")</f>
        <v>0</v>
      </c>
      <c r="AI66" s="11">
        <f t="shared" ref="AI66:AI67" si="11">COUNTIF(C66:AG66,"=A")</f>
        <v>0</v>
      </c>
      <c r="AJ66" s="11">
        <f t="shared" ref="AJ66:AJ67" si="12">COUNTIF(C66:AG66,"=MP")</f>
        <v>0</v>
      </c>
      <c r="AK66" s="11">
        <f t="shared" ref="AK66:AK67" si="13">COUNTIF(C66:AG66,"=CM")</f>
        <v>0</v>
      </c>
      <c r="AL66" s="11">
        <f t="shared" ref="AL66:AL67" si="14">COUNTIF(C66:AG66,"=CG")</f>
        <v>0</v>
      </c>
      <c r="AM66" s="11">
        <f t="shared" ref="AM66:AM67" si="15">COUNTIF(C66:AG66,"=DC")</f>
        <v>0</v>
      </c>
      <c r="AN66" s="10">
        <f t="shared" ref="AN66:AN67" si="16">COUNTIF(C66:AG66,"=S.S")</f>
        <v>0</v>
      </c>
      <c r="AO66" s="53">
        <f t="shared" ref="AO66:AO67" si="17">COUNTIF(C66:AG66,"=P")</f>
        <v>0</v>
      </c>
      <c r="AP66" s="13">
        <f t="shared" ref="AP66:AP67" si="18">SUM(AH66:AO66)</f>
        <v>0</v>
      </c>
    </row>
    <row r="67" spans="1:42" ht="26.25" customHeight="1" thickBot="1" x14ac:dyDescent="0.3">
      <c r="A67" s="6">
        <v>61</v>
      </c>
      <c r="B67" s="21" t="s">
        <v>150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>
        <f t="shared" si="10"/>
        <v>0</v>
      </c>
      <c r="AI67" s="11">
        <f t="shared" si="11"/>
        <v>0</v>
      </c>
      <c r="AJ67" s="11">
        <f t="shared" si="12"/>
        <v>0</v>
      </c>
      <c r="AK67" s="11">
        <f t="shared" si="13"/>
        <v>0</v>
      </c>
      <c r="AL67" s="11">
        <f t="shared" si="14"/>
        <v>0</v>
      </c>
      <c r="AM67" s="11">
        <f t="shared" si="15"/>
        <v>0</v>
      </c>
      <c r="AN67" s="10">
        <f t="shared" si="16"/>
        <v>0</v>
      </c>
      <c r="AO67" s="53">
        <f t="shared" si="17"/>
        <v>0</v>
      </c>
      <c r="AP67" s="13">
        <f t="shared" si="18"/>
        <v>0</v>
      </c>
    </row>
    <row r="68" spans="1:42" ht="26.25" customHeight="1" thickBot="1" x14ac:dyDescent="0.3">
      <c r="A68" s="6">
        <v>62</v>
      </c>
      <c r="B68" s="21" t="s">
        <v>154</v>
      </c>
      <c r="C68" s="8"/>
      <c r="D68" s="8"/>
      <c r="E68" s="8"/>
      <c r="F68" s="4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>
        <f t="shared" ref="AH68" si="19">COUNTIF(C68:AG68,"=R")</f>
        <v>0</v>
      </c>
      <c r="AI68" s="11">
        <f t="shared" ref="AI68" si="20">COUNTIF(C68:AG68,"=A")</f>
        <v>0</v>
      </c>
      <c r="AJ68" s="11">
        <f t="shared" ref="AJ68" si="21">COUNTIF(C68:AG68,"=MP")</f>
        <v>0</v>
      </c>
      <c r="AK68" s="11">
        <f t="shared" ref="AK68" si="22">COUNTIF(C68:AG68,"=CM")</f>
        <v>0</v>
      </c>
      <c r="AL68" s="11">
        <f t="shared" ref="AL68" si="23">COUNTIF(C68:AG68,"=CG")</f>
        <v>0</v>
      </c>
      <c r="AM68" s="11">
        <f t="shared" ref="AM68" si="24">COUNTIF(C68:AG68,"=DC")</f>
        <v>0</v>
      </c>
      <c r="AN68" s="10">
        <f t="shared" ref="AN68" si="25">COUNTIF(C68:AG68,"=S.S")</f>
        <v>0</v>
      </c>
      <c r="AO68" s="53">
        <f t="shared" ref="AO68" si="26">COUNTIF(C68:AG68,"=P")</f>
        <v>0</v>
      </c>
      <c r="AP68" s="13">
        <f t="shared" ref="AP68" si="27">SUM(AH68:AO68)</f>
        <v>0</v>
      </c>
    </row>
    <row r="69" spans="1:42" ht="26.25" customHeight="1" thickBot="1" x14ac:dyDescent="0.3">
      <c r="A69" s="6">
        <v>63</v>
      </c>
      <c r="B69" s="21" t="s">
        <v>158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>
        <f t="shared" ref="AH69:AH70" si="28">COUNTIF(C69:AG69,"=R")</f>
        <v>0</v>
      </c>
      <c r="AI69" s="11">
        <f t="shared" ref="AI69:AI70" si="29">COUNTIF(C69:AG69,"=A")</f>
        <v>0</v>
      </c>
      <c r="AJ69" s="11">
        <f t="shared" ref="AJ69:AJ70" si="30">COUNTIF(C69:AG69,"=MP")</f>
        <v>0</v>
      </c>
      <c r="AK69" s="11">
        <f t="shared" ref="AK69:AK70" si="31">COUNTIF(C69:AG69,"=CM")</f>
        <v>0</v>
      </c>
      <c r="AL69" s="11">
        <f t="shared" ref="AL69:AL70" si="32">COUNTIF(C69:AG69,"=CG")</f>
        <v>0</v>
      </c>
      <c r="AM69" s="11">
        <f t="shared" ref="AM69:AM70" si="33">COUNTIF(C69:AG69,"=DC")</f>
        <v>0</v>
      </c>
      <c r="AN69" s="10">
        <f t="shared" ref="AN69:AN70" si="34">COUNTIF(C69:AG69,"=S.S")</f>
        <v>0</v>
      </c>
      <c r="AO69" s="53">
        <f t="shared" ref="AO69:AO70" si="35">COUNTIF(C69:AG69,"=P")</f>
        <v>0</v>
      </c>
      <c r="AP69" s="13">
        <f t="shared" ref="AP69:AP70" si="36">SUM(AH69:AO69)</f>
        <v>0</v>
      </c>
    </row>
    <row r="70" spans="1:42" ht="26.25" customHeight="1" thickBot="1" x14ac:dyDescent="0.3">
      <c r="A70" s="6">
        <v>64</v>
      </c>
      <c r="B70" s="21" t="s">
        <v>159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>
        <f t="shared" si="28"/>
        <v>0</v>
      </c>
      <c r="AI70" s="11">
        <f t="shared" si="29"/>
        <v>0</v>
      </c>
      <c r="AJ70" s="11">
        <f t="shared" si="30"/>
        <v>0</v>
      </c>
      <c r="AK70" s="11">
        <f t="shared" si="31"/>
        <v>0</v>
      </c>
      <c r="AL70" s="11">
        <f t="shared" si="32"/>
        <v>0</v>
      </c>
      <c r="AM70" s="11">
        <f t="shared" si="33"/>
        <v>0</v>
      </c>
      <c r="AN70" s="10">
        <f t="shared" si="34"/>
        <v>0</v>
      </c>
      <c r="AO70" s="53">
        <f t="shared" si="35"/>
        <v>0</v>
      </c>
      <c r="AP70" s="13">
        <f t="shared" si="36"/>
        <v>0</v>
      </c>
    </row>
    <row r="74" spans="1:42" x14ac:dyDescent="0.25">
      <c r="Q74" s="46"/>
    </row>
    <row r="86" spans="2:2" x14ac:dyDescent="0.25">
      <c r="B86" s="47"/>
    </row>
  </sheetData>
  <mergeCells count="8">
    <mergeCell ref="A5:B6"/>
    <mergeCell ref="AF2:AF4"/>
    <mergeCell ref="I1:S1"/>
    <mergeCell ref="AD2:AD4"/>
    <mergeCell ref="AE2:AE4"/>
    <mergeCell ref="L2:L4"/>
    <mergeCell ref="M2:M4"/>
    <mergeCell ref="N2:N4"/>
  </mergeCells>
  <conditionalFormatting sqref="X50:AF50 K42:N46 O42:S59 AG40:AG70 D43:AG43 P40:S42 V47:AG47 P52:Y52 X42:AE49 AE48:AF70 D47:I47 K45:L70 D67:V70 C66:V66 AF41:AG70 AS10 X16:AA18 W12:AB12 G22:H22 X30:AB35 AG7:AG35 W18:Y18 X14:Y25 D21:U21 D30:R30 S7:S35 T30:AG30 AA7:AD20 AC6:AG9 Z32:AG35 X19:AG19 C6:AG6 J38:K63 M38:N43 P37:P43 M30:Q35 T30:U35 Q7:AG7 W8:X26 X29:Y35 V6:AA15 Z41:AD70 AE7:AE35 X37:X70 AE37:AE70 V63:AG63 I38:I70 C64:AG64 L38:L48 O8:P35 Z7:Z35 L40:N70 C68:AG70 AD8:AG33 C38:G70 H39:H63 C6:G35 G41:K70 G18:O18 J37:J70 N7:N70 U7:U70 AB6:AB70 K38:K70 M8:M35 M38:M70 H7:L35 O38:P63 O41:R70 Q7:Q35 Q37:Q70 R8:S35 T26:T35 R38:T70 V8:W35 X7:X35 T42:Y70 Y38:Z70 W20:AG32 C33:AG41 Y8:AA35 V38:AA63 AC38:AG63 Z51:AG70 AC8:AF35 AF38:AF70 M6:U32">
    <cfRule type="expression" dxfId="103" priority="330">
      <formula>"CM"</formula>
    </cfRule>
    <cfRule type="cellIs" dxfId="102" priority="331" operator="equal">
      <formula>"HS"</formula>
    </cfRule>
    <cfRule type="cellIs" dxfId="101" priority="332" operator="equal">
      <formula>"R"</formula>
    </cfRule>
    <cfRule type="cellIs" dxfId="100" priority="333" operator="equal">
      <formula>"A"</formula>
    </cfRule>
    <cfRule type="cellIs" dxfId="99" priority="334" operator="equal">
      <formula>"MP"</formula>
    </cfRule>
    <cfRule type="cellIs" dxfId="98" priority="335" operator="equal">
      <formula>"CG"</formula>
    </cfRule>
    <cfRule type="cellIs" dxfId="97" priority="336" operator="equal">
      <formula>"DC"</formula>
    </cfRule>
    <cfRule type="cellIs" dxfId="96" priority="337" operator="equal">
      <formula>"S.S"</formula>
    </cfRule>
    <cfRule type="cellIs" dxfId="95" priority="338" operator="equal">
      <formula>"P"</formula>
    </cfRule>
  </conditionalFormatting>
  <conditionalFormatting sqref="AC42:AF42 AA40:AC52 AD40:AF41 AE44:AF46 AE48:AF70 AE42:AE70 AG40:AG70 E34 AE32:AG32 AA26:AD26 AD29:AG29 S34 Z34:AA34 AD30:AF35 AG31:AG35 K34:L34 N34:P34 AF37:AG63 AA29:AC35 AA41:AD70 AA58:AG70 AF38:AF70">
    <cfRule type="cellIs" dxfId="94" priority="323" operator="equal">
      <formula>"HS"</formula>
    </cfRule>
    <cfRule type="cellIs" dxfId="93" priority="324" operator="equal">
      <formula>"R"</formula>
    </cfRule>
    <cfRule type="cellIs" dxfId="92" priority="325" operator="equal">
      <formula>"A"</formula>
    </cfRule>
    <cfRule type="cellIs" dxfId="91" priority="326" operator="equal">
      <formula>"MP"</formula>
    </cfRule>
    <cfRule type="cellIs" dxfId="90" priority="327" operator="equal">
      <formula>"CM"</formula>
    </cfRule>
    <cfRule type="cellIs" dxfId="89" priority="328" operator="equal">
      <formula>"CM"</formula>
    </cfRule>
    <cfRule type="cellIs" dxfId="88" priority="329" operator="equal">
      <formula>"P"</formula>
    </cfRule>
  </conditionalFormatting>
  <conditionalFormatting sqref="AC42:AF42 AA40:AC52 AD40:AF41 AE44:AF46 AE48:AF70 AE42:AE70 AG40:AG70 E34 AE32:AG32 AA26:AD26 AD29:AG29 S34 Z34:AA34 AD30:AF35 AG31:AG35 K34:L34 N34:P34 AF37:AG63 AA29:AC35 AA41:AD70 AA58:AG70 AF38:AF70">
    <cfRule type="cellIs" dxfId="87" priority="322" operator="equal">
      <formula>"C"</formula>
    </cfRule>
  </conditionalFormatting>
  <conditionalFormatting sqref="AC42:AF42 AA40:AC52 AD40:AF41 AE44:AF46 AE48:AF70 AE42:AE70 AG40:AG70 E34 AE32:AG32 AA26:AD26 AD29:AG29 S34 Z34:AA34 AD30:AF35 AG31:AG35 K34:L34 N34:P34 AF37:AG63 AA29:AC35 AA41:AD70 AA58:AG70 AF38:AF70">
    <cfRule type="cellIs" dxfId="86" priority="321" operator="equal">
      <formula>"AA"</formula>
    </cfRule>
  </conditionalFormatting>
  <conditionalFormatting sqref="AB44:AC44 AC45:AC46 AB68:AC70 AB45:AB70 AC48:AC70">
    <cfRule type="cellIs" dxfId="85" priority="320" operator="equal">
      <formula>"R"</formula>
    </cfRule>
  </conditionalFormatting>
  <conditionalFormatting sqref="E53:F53 L53:M53 L54 S53 Z53 AG53 F54:F63 AB7:AB34 AD7:AG33 AC30 AC13 AC18 AC16 AD8:AF35">
    <cfRule type="cellIs" dxfId="84" priority="316" operator="equal">
      <formula>"CM"</formula>
    </cfRule>
  </conditionalFormatting>
  <conditionalFormatting sqref="AF43">
    <cfRule type="cellIs" dxfId="83" priority="285" operator="equal">
      <formula>"CM"</formula>
    </cfRule>
    <cfRule type="cellIs" dxfId="82" priority="286" operator="equal">
      <formula>"RC"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1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workbookViewId="0">
      <selection activeCell="I1" sqref="I1:S1"/>
    </sheetView>
  </sheetViews>
  <sheetFormatPr baseColWidth="10" defaultRowHeight="15" x14ac:dyDescent="0.25"/>
  <cols>
    <col min="1" max="1" width="4.42578125" customWidth="1"/>
    <col min="2" max="2" width="32.85546875" customWidth="1"/>
    <col min="3" max="33" width="5.7109375" customWidth="1"/>
    <col min="34" max="41" width="4.7109375" customWidth="1"/>
    <col min="42" max="42" width="10.28515625" customWidth="1"/>
  </cols>
  <sheetData>
    <row r="1" spans="1:43" ht="26.25" thickBot="1" x14ac:dyDescent="0.3">
      <c r="I1" s="84" t="s">
        <v>161</v>
      </c>
      <c r="J1" s="85"/>
      <c r="K1" s="85"/>
      <c r="L1" s="85"/>
      <c r="M1" s="85"/>
      <c r="N1" s="85"/>
      <c r="O1" s="85"/>
      <c r="P1" s="85"/>
      <c r="Q1" s="85"/>
      <c r="R1" s="85"/>
      <c r="S1" s="86"/>
    </row>
    <row r="2" spans="1:43" x14ac:dyDescent="0.25">
      <c r="B2" s="49"/>
      <c r="C2" s="94"/>
      <c r="D2" s="61"/>
      <c r="E2" s="61"/>
      <c r="F2" s="61"/>
      <c r="G2" s="55"/>
      <c r="H2" s="61"/>
      <c r="I2" s="61"/>
      <c r="J2" s="61"/>
      <c r="K2" s="61"/>
      <c r="L2" s="72"/>
      <c r="M2" s="72"/>
      <c r="N2" s="72"/>
      <c r="O2" s="61"/>
      <c r="P2" s="61"/>
      <c r="Q2" s="61"/>
      <c r="R2" s="61"/>
      <c r="S2" s="61"/>
      <c r="T2" s="61"/>
      <c r="U2" s="55"/>
      <c r="V2" s="61"/>
      <c r="W2" s="61"/>
      <c r="X2" s="61"/>
      <c r="Y2" s="61"/>
      <c r="Z2" s="61"/>
      <c r="AA2" s="61"/>
      <c r="AB2" s="61"/>
      <c r="AC2" s="61"/>
      <c r="AD2" s="55"/>
      <c r="AE2" s="28"/>
      <c r="AF2" s="28"/>
      <c r="AG2" s="49"/>
    </row>
    <row r="3" spans="1:43" x14ac:dyDescent="0.25">
      <c r="B3" s="49"/>
      <c r="C3" s="95"/>
      <c r="D3" s="61"/>
      <c r="E3" s="61"/>
      <c r="F3" s="61"/>
      <c r="G3" s="56"/>
      <c r="H3" s="61"/>
      <c r="I3" s="61"/>
      <c r="J3" s="61"/>
      <c r="K3" s="61"/>
      <c r="L3" s="73"/>
      <c r="M3" s="73"/>
      <c r="N3" s="73"/>
      <c r="O3" s="61"/>
      <c r="P3" s="61"/>
      <c r="Q3" s="61"/>
      <c r="R3" s="61"/>
      <c r="S3" s="61"/>
      <c r="T3" s="61"/>
      <c r="U3" s="56"/>
      <c r="V3" s="61"/>
      <c r="W3" s="61"/>
      <c r="X3" s="61"/>
      <c r="Y3" s="61"/>
      <c r="Z3" s="61"/>
      <c r="AA3" s="61"/>
      <c r="AB3" s="61"/>
      <c r="AC3" s="61"/>
      <c r="AD3" s="56"/>
      <c r="AE3" s="29"/>
      <c r="AF3" s="29"/>
      <c r="AG3" s="49"/>
    </row>
    <row r="4" spans="1:43" ht="15.75" customHeight="1" thickBot="1" x14ac:dyDescent="0.3">
      <c r="B4" s="49"/>
      <c r="C4" s="95"/>
      <c r="D4" s="61"/>
      <c r="E4" s="61"/>
      <c r="F4" s="61"/>
      <c r="G4" s="56"/>
      <c r="H4" s="61"/>
      <c r="I4" s="61"/>
      <c r="J4" s="61"/>
      <c r="K4" s="61"/>
      <c r="L4" s="74"/>
      <c r="M4" s="74"/>
      <c r="N4" s="74"/>
      <c r="O4" s="61"/>
      <c r="P4" s="61"/>
      <c r="Q4" s="61"/>
      <c r="R4" s="61"/>
      <c r="S4" s="61"/>
      <c r="T4" s="61"/>
      <c r="U4" s="56"/>
      <c r="V4" s="61"/>
      <c r="W4" s="61"/>
      <c r="X4" s="61"/>
      <c r="Y4" s="61"/>
      <c r="Z4" s="61"/>
      <c r="AA4" s="61"/>
      <c r="AB4" s="61"/>
      <c r="AC4" s="61"/>
      <c r="AD4" s="56"/>
      <c r="AE4" s="29"/>
      <c r="AF4" s="29"/>
      <c r="AG4" s="49"/>
    </row>
    <row r="5" spans="1:43" ht="30" customHeight="1" thickBot="1" x14ac:dyDescent="0.3">
      <c r="A5" s="80" t="s">
        <v>0</v>
      </c>
      <c r="B5" s="81"/>
      <c r="C5" s="2" t="s">
        <v>153</v>
      </c>
      <c r="D5" s="3" t="s">
        <v>4</v>
      </c>
      <c r="E5" s="2" t="s">
        <v>5</v>
      </c>
      <c r="F5" s="2" t="s">
        <v>6</v>
      </c>
      <c r="G5" s="2" t="s">
        <v>1</v>
      </c>
      <c r="H5" s="2" t="s">
        <v>2</v>
      </c>
      <c r="I5" s="2" t="s">
        <v>3</v>
      </c>
      <c r="J5" s="2" t="s">
        <v>153</v>
      </c>
      <c r="K5" s="3" t="s">
        <v>4</v>
      </c>
      <c r="L5" s="2" t="s">
        <v>5</v>
      </c>
      <c r="M5" s="2" t="s">
        <v>6</v>
      </c>
      <c r="N5" s="2" t="s">
        <v>1</v>
      </c>
      <c r="O5" s="2" t="s">
        <v>2</v>
      </c>
      <c r="P5" s="2" t="s">
        <v>3</v>
      </c>
      <c r="Q5" s="2" t="s">
        <v>153</v>
      </c>
      <c r="R5" s="3" t="s">
        <v>4</v>
      </c>
      <c r="S5" s="2" t="s">
        <v>5</v>
      </c>
      <c r="T5" s="2" t="s">
        <v>6</v>
      </c>
      <c r="U5" s="2" t="s">
        <v>1</v>
      </c>
      <c r="V5" s="2" t="s">
        <v>2</v>
      </c>
      <c r="W5" s="2" t="s">
        <v>3</v>
      </c>
      <c r="X5" s="2" t="s">
        <v>153</v>
      </c>
      <c r="Y5" s="3" t="s">
        <v>4</v>
      </c>
      <c r="Z5" s="2" t="s">
        <v>5</v>
      </c>
      <c r="AA5" s="2" t="s">
        <v>6</v>
      </c>
      <c r="AB5" s="2" t="s">
        <v>1</v>
      </c>
      <c r="AC5" s="2" t="s">
        <v>2</v>
      </c>
      <c r="AD5" s="2" t="s">
        <v>3</v>
      </c>
      <c r="AE5" s="2" t="s">
        <v>153</v>
      </c>
      <c r="AF5" s="3" t="s">
        <v>4</v>
      </c>
      <c r="AG5" s="2" t="s">
        <v>5</v>
      </c>
      <c r="AQ5">
        <f>50/6.4</f>
        <v>7.8125</v>
      </c>
    </row>
    <row r="6" spans="1:43" ht="30" customHeight="1" thickBot="1" x14ac:dyDescent="0.3">
      <c r="A6" s="82"/>
      <c r="B6" s="83"/>
      <c r="C6" s="33">
        <v>1</v>
      </c>
      <c r="D6" s="33">
        <v>2</v>
      </c>
      <c r="E6" s="33">
        <v>3</v>
      </c>
      <c r="F6" s="33">
        <v>4</v>
      </c>
      <c r="G6" s="33">
        <v>5</v>
      </c>
      <c r="H6" s="33">
        <v>6</v>
      </c>
      <c r="I6" s="33">
        <v>7</v>
      </c>
      <c r="J6" s="34">
        <v>8</v>
      </c>
      <c r="K6" s="33">
        <v>9</v>
      </c>
      <c r="L6" s="33">
        <v>10</v>
      </c>
      <c r="M6" s="33">
        <v>11</v>
      </c>
      <c r="N6" s="34">
        <v>12</v>
      </c>
      <c r="O6" s="33">
        <v>13</v>
      </c>
      <c r="P6" s="33">
        <v>14</v>
      </c>
      <c r="Q6" s="34">
        <v>15</v>
      </c>
      <c r="R6" s="33">
        <v>16</v>
      </c>
      <c r="S6" s="34">
        <v>17</v>
      </c>
      <c r="T6" s="33">
        <v>18</v>
      </c>
      <c r="U6" s="34">
        <v>19</v>
      </c>
      <c r="V6" s="33">
        <v>20</v>
      </c>
      <c r="W6" s="33">
        <v>21</v>
      </c>
      <c r="X6" s="34">
        <v>22</v>
      </c>
      <c r="Y6" s="33">
        <v>23</v>
      </c>
      <c r="Z6" s="34">
        <v>24</v>
      </c>
      <c r="AA6" s="33">
        <v>25</v>
      </c>
      <c r="AB6" s="34">
        <v>26</v>
      </c>
      <c r="AC6" s="33">
        <v>27</v>
      </c>
      <c r="AD6" s="34">
        <v>28</v>
      </c>
      <c r="AE6" s="33">
        <v>29</v>
      </c>
      <c r="AF6" s="35">
        <v>30</v>
      </c>
      <c r="AG6" s="33">
        <v>1</v>
      </c>
      <c r="AH6" s="4" t="s">
        <v>7</v>
      </c>
      <c r="AI6" s="4" t="s">
        <v>8</v>
      </c>
      <c r="AJ6" s="4" t="s">
        <v>9</v>
      </c>
      <c r="AK6" s="4" t="s">
        <v>10</v>
      </c>
      <c r="AL6" s="4" t="s">
        <v>11</v>
      </c>
      <c r="AM6" s="4" t="s">
        <v>12</v>
      </c>
      <c r="AN6" s="4" t="s">
        <v>13</v>
      </c>
      <c r="AO6" s="4" t="s">
        <v>14</v>
      </c>
      <c r="AP6" s="5" t="s">
        <v>15</v>
      </c>
      <c r="AQ6">
        <f>20/6.4</f>
        <v>3.125</v>
      </c>
    </row>
    <row r="7" spans="1:43" ht="24.95" customHeight="1" thickBot="1" x14ac:dyDescent="0.3">
      <c r="A7" s="6">
        <v>1</v>
      </c>
      <c r="B7" s="18" t="s">
        <v>74</v>
      </c>
      <c r="C7" s="8"/>
      <c r="D7" s="8"/>
      <c r="E7" s="8"/>
      <c r="F7" s="8"/>
      <c r="G7" s="8"/>
      <c r="H7" s="8"/>
      <c r="I7" s="50"/>
      <c r="J7" s="8"/>
      <c r="K7" s="50"/>
      <c r="L7" s="50"/>
      <c r="M7" s="50"/>
      <c r="N7" s="8"/>
      <c r="O7" s="50"/>
      <c r="P7" s="5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1">
        <f t="shared" ref="AH7:AH70" si="0">COUNTIF(C7:AG7,"=R")</f>
        <v>0</v>
      </c>
      <c r="AI7" s="11">
        <f t="shared" ref="AI7:AI70" si="1">COUNTIF(C7:AG7,"=A")</f>
        <v>0</v>
      </c>
      <c r="AJ7" s="11">
        <f t="shared" ref="AJ7:AJ70" si="2">COUNTIF(C7:AG7,"=MP")</f>
        <v>0</v>
      </c>
      <c r="AK7" s="11">
        <f t="shared" ref="AK7:AK70" si="3">COUNTIF(C7:AG7,"=CM")</f>
        <v>0</v>
      </c>
      <c r="AL7" s="11">
        <f>COUNTIF(C7:AG7,"=CG")</f>
        <v>0</v>
      </c>
      <c r="AM7" s="11">
        <f t="shared" ref="AM7:AM70" si="4">COUNTIF(C7:AG7,"=DC")</f>
        <v>0</v>
      </c>
      <c r="AN7" s="10">
        <f t="shared" ref="AN7:AN70" si="5">COUNTIF(C7:AG7,"=S.S")</f>
        <v>0</v>
      </c>
      <c r="AO7" s="12">
        <f t="shared" ref="AO7:AO70" si="6">COUNTIF(C7:AG7,"=P")</f>
        <v>0</v>
      </c>
      <c r="AP7" s="13">
        <f>SUM(AH7:AO7)</f>
        <v>0</v>
      </c>
    </row>
    <row r="8" spans="1:43" ht="24.95" customHeight="1" thickBot="1" x14ac:dyDescent="0.3">
      <c r="A8" s="22">
        <v>2</v>
      </c>
      <c r="B8" s="18" t="s">
        <v>75</v>
      </c>
      <c r="C8" s="8"/>
      <c r="D8" s="8"/>
      <c r="E8" s="8"/>
      <c r="F8" s="8"/>
      <c r="G8" s="8"/>
      <c r="H8" s="8"/>
      <c r="I8" s="50"/>
      <c r="J8" s="8"/>
      <c r="K8" s="50"/>
      <c r="L8" s="8"/>
      <c r="M8" s="50"/>
      <c r="N8" s="8"/>
      <c r="O8" s="8"/>
      <c r="P8" s="50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1">
        <f t="shared" si="0"/>
        <v>0</v>
      </c>
      <c r="AI8" s="11">
        <f t="shared" si="1"/>
        <v>0</v>
      </c>
      <c r="AJ8" s="11">
        <f t="shared" si="2"/>
        <v>0</v>
      </c>
      <c r="AK8" s="11">
        <f t="shared" si="3"/>
        <v>0</v>
      </c>
      <c r="AL8" s="11">
        <f t="shared" ref="AL8:AL71" si="7">COUNTIF(C8:AG8,"=CG")</f>
        <v>0</v>
      </c>
      <c r="AM8" s="11">
        <f t="shared" si="4"/>
        <v>0</v>
      </c>
      <c r="AN8" s="10">
        <f t="shared" si="5"/>
        <v>0</v>
      </c>
      <c r="AO8" s="12">
        <f t="shared" si="6"/>
        <v>0</v>
      </c>
      <c r="AP8" s="13">
        <f t="shared" ref="AP8:AP61" si="8">SUM(AH8:AO8)</f>
        <v>0</v>
      </c>
    </row>
    <row r="9" spans="1:43" ht="24.95" customHeight="1" thickBot="1" x14ac:dyDescent="0.3">
      <c r="A9" s="6">
        <v>3</v>
      </c>
      <c r="B9" s="18" t="s">
        <v>76</v>
      </c>
      <c r="C9" s="8"/>
      <c r="D9" s="8"/>
      <c r="E9" s="8"/>
      <c r="F9" s="8"/>
      <c r="G9" s="8"/>
      <c r="H9" s="8"/>
      <c r="I9" s="50"/>
      <c r="J9" s="8"/>
      <c r="K9" s="50"/>
      <c r="L9" s="8"/>
      <c r="M9" s="50"/>
      <c r="N9" s="8"/>
      <c r="O9" s="8"/>
      <c r="P9" s="5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1">
        <f t="shared" si="0"/>
        <v>0</v>
      </c>
      <c r="AI9" s="11">
        <f t="shared" si="1"/>
        <v>0</v>
      </c>
      <c r="AJ9" s="11">
        <f t="shared" si="2"/>
        <v>0</v>
      </c>
      <c r="AK9" s="11">
        <f t="shared" si="3"/>
        <v>0</v>
      </c>
      <c r="AL9" s="11">
        <f t="shared" si="7"/>
        <v>0</v>
      </c>
      <c r="AM9" s="11">
        <f t="shared" si="4"/>
        <v>0</v>
      </c>
      <c r="AN9" s="10">
        <f t="shared" si="5"/>
        <v>0</v>
      </c>
      <c r="AO9" s="12">
        <f t="shared" si="6"/>
        <v>0</v>
      </c>
      <c r="AP9" s="14">
        <f t="shared" si="8"/>
        <v>0</v>
      </c>
    </row>
    <row r="10" spans="1:43" ht="24.95" customHeight="1" thickBot="1" x14ac:dyDescent="0.3">
      <c r="A10" s="22">
        <v>4</v>
      </c>
      <c r="B10" s="18" t="s">
        <v>77</v>
      </c>
      <c r="C10" s="8"/>
      <c r="D10" s="8"/>
      <c r="E10" s="8"/>
      <c r="F10" s="8"/>
      <c r="G10" s="8"/>
      <c r="H10" s="8"/>
      <c r="I10" s="50"/>
      <c r="J10" s="8"/>
      <c r="K10" s="50"/>
      <c r="L10" s="8"/>
      <c r="M10" s="50"/>
      <c r="N10" s="8"/>
      <c r="O10" s="8"/>
      <c r="P10" s="5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1">
        <f t="shared" si="0"/>
        <v>0</v>
      </c>
      <c r="AI10" s="11">
        <f t="shared" si="1"/>
        <v>0</v>
      </c>
      <c r="AJ10" s="11">
        <f t="shared" si="2"/>
        <v>0</v>
      </c>
      <c r="AK10" s="11">
        <f t="shared" si="3"/>
        <v>0</v>
      </c>
      <c r="AL10" s="11">
        <f t="shared" si="7"/>
        <v>0</v>
      </c>
      <c r="AM10" s="11">
        <f t="shared" si="4"/>
        <v>0</v>
      </c>
      <c r="AN10" s="10">
        <f t="shared" si="5"/>
        <v>0</v>
      </c>
      <c r="AO10" s="12">
        <f t="shared" si="6"/>
        <v>0</v>
      </c>
      <c r="AP10" s="13">
        <f t="shared" si="8"/>
        <v>0</v>
      </c>
    </row>
    <row r="11" spans="1:43" ht="24.95" customHeight="1" thickBot="1" x14ac:dyDescent="0.3">
      <c r="A11" s="6">
        <v>5</v>
      </c>
      <c r="B11" s="18" t="s">
        <v>78</v>
      </c>
      <c r="C11" s="8"/>
      <c r="D11" s="8"/>
      <c r="E11" s="8"/>
      <c r="F11" s="8"/>
      <c r="G11" s="8"/>
      <c r="H11" s="8"/>
      <c r="I11" s="50"/>
      <c r="J11" s="8"/>
      <c r="K11" s="50"/>
      <c r="L11" s="8"/>
      <c r="M11" s="50"/>
      <c r="N11" s="8"/>
      <c r="O11" s="8"/>
      <c r="P11" s="5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11">
        <f t="shared" si="0"/>
        <v>0</v>
      </c>
      <c r="AI11" s="11">
        <f t="shared" si="1"/>
        <v>0</v>
      </c>
      <c r="AJ11" s="11">
        <f t="shared" si="2"/>
        <v>0</v>
      </c>
      <c r="AK11" s="11">
        <f t="shared" si="3"/>
        <v>0</v>
      </c>
      <c r="AL11" s="11">
        <f t="shared" si="7"/>
        <v>0</v>
      </c>
      <c r="AM11" s="11">
        <f t="shared" si="4"/>
        <v>0</v>
      </c>
      <c r="AN11" s="10">
        <f t="shared" si="5"/>
        <v>0</v>
      </c>
      <c r="AO11" s="12">
        <f t="shared" si="6"/>
        <v>0</v>
      </c>
      <c r="AP11" s="14">
        <f t="shared" si="8"/>
        <v>0</v>
      </c>
    </row>
    <row r="12" spans="1:43" ht="24.95" customHeight="1" thickBot="1" x14ac:dyDescent="0.3">
      <c r="A12" s="22">
        <v>6</v>
      </c>
      <c r="B12" s="18" t="s">
        <v>79</v>
      </c>
      <c r="C12" s="8"/>
      <c r="D12" s="8"/>
      <c r="E12" s="8"/>
      <c r="F12" s="8"/>
      <c r="G12" s="8"/>
      <c r="H12" s="8"/>
      <c r="I12" s="50"/>
      <c r="J12" s="8"/>
      <c r="K12" s="50"/>
      <c r="L12" s="8"/>
      <c r="M12" s="50"/>
      <c r="N12" s="8"/>
      <c r="O12" s="8"/>
      <c r="P12" s="50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1">
        <f t="shared" si="0"/>
        <v>0</v>
      </c>
      <c r="AI12" s="11">
        <f t="shared" si="1"/>
        <v>0</v>
      </c>
      <c r="AJ12" s="11">
        <f t="shared" si="2"/>
        <v>0</v>
      </c>
      <c r="AK12" s="11">
        <f t="shared" si="3"/>
        <v>0</v>
      </c>
      <c r="AL12" s="11">
        <f t="shared" si="7"/>
        <v>0</v>
      </c>
      <c r="AM12" s="11">
        <f t="shared" si="4"/>
        <v>0</v>
      </c>
      <c r="AN12" s="10">
        <f t="shared" si="5"/>
        <v>0</v>
      </c>
      <c r="AO12" s="12">
        <f t="shared" si="6"/>
        <v>0</v>
      </c>
      <c r="AP12" s="13">
        <f t="shared" si="8"/>
        <v>0</v>
      </c>
    </row>
    <row r="13" spans="1:43" ht="24.95" customHeight="1" thickBot="1" x14ac:dyDescent="0.3">
      <c r="A13" s="6">
        <v>7</v>
      </c>
      <c r="B13" s="38" t="s">
        <v>80</v>
      </c>
      <c r="C13" s="8"/>
      <c r="D13" s="8"/>
      <c r="E13" s="8"/>
      <c r="F13" s="8"/>
      <c r="G13" s="8"/>
      <c r="H13" s="8"/>
      <c r="I13" s="50"/>
      <c r="J13" s="8"/>
      <c r="K13" s="50"/>
      <c r="L13" s="8"/>
      <c r="M13" s="50"/>
      <c r="N13" s="8"/>
      <c r="O13" s="8"/>
      <c r="P13" s="50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9"/>
      <c r="AH13" s="11">
        <f t="shared" si="0"/>
        <v>0</v>
      </c>
      <c r="AI13" s="11">
        <f t="shared" si="1"/>
        <v>0</v>
      </c>
      <c r="AJ13" s="11">
        <f t="shared" si="2"/>
        <v>0</v>
      </c>
      <c r="AK13" s="11">
        <f t="shared" si="3"/>
        <v>0</v>
      </c>
      <c r="AL13" s="11">
        <f t="shared" si="7"/>
        <v>0</v>
      </c>
      <c r="AM13" s="11">
        <f t="shared" si="4"/>
        <v>0</v>
      </c>
      <c r="AN13" s="10">
        <f t="shared" si="5"/>
        <v>0</v>
      </c>
      <c r="AO13" s="12">
        <f t="shared" si="6"/>
        <v>0</v>
      </c>
      <c r="AP13" s="14">
        <f t="shared" si="8"/>
        <v>0</v>
      </c>
    </row>
    <row r="14" spans="1:43" ht="24.95" customHeight="1" thickBot="1" x14ac:dyDescent="0.3">
      <c r="A14" s="22">
        <v>8</v>
      </c>
      <c r="B14" s="18" t="s">
        <v>81</v>
      </c>
      <c r="C14" s="8"/>
      <c r="D14" s="8"/>
      <c r="E14" s="8"/>
      <c r="F14" s="8"/>
      <c r="G14" s="8"/>
      <c r="H14" s="8"/>
      <c r="I14" s="50"/>
      <c r="J14" s="8"/>
      <c r="K14" s="50"/>
      <c r="L14" s="8"/>
      <c r="M14" s="50"/>
      <c r="N14" s="8"/>
      <c r="O14" s="8"/>
      <c r="P14" s="50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1">
        <f t="shared" si="0"/>
        <v>0</v>
      </c>
      <c r="AI14" s="11">
        <f t="shared" si="1"/>
        <v>0</v>
      </c>
      <c r="AJ14" s="11">
        <f t="shared" si="2"/>
        <v>0</v>
      </c>
      <c r="AK14" s="11">
        <f t="shared" si="3"/>
        <v>0</v>
      </c>
      <c r="AL14" s="11">
        <f t="shared" si="7"/>
        <v>0</v>
      </c>
      <c r="AM14" s="11">
        <f t="shared" si="4"/>
        <v>0</v>
      </c>
      <c r="AN14" s="10">
        <f t="shared" si="5"/>
        <v>0</v>
      </c>
      <c r="AO14" s="12">
        <f t="shared" si="6"/>
        <v>0</v>
      </c>
      <c r="AP14" s="16">
        <f t="shared" si="8"/>
        <v>0</v>
      </c>
    </row>
    <row r="15" spans="1:43" ht="24.95" customHeight="1" thickBot="1" x14ac:dyDescent="0.3">
      <c r="A15" s="6">
        <v>9</v>
      </c>
      <c r="B15" s="18" t="s">
        <v>82</v>
      </c>
      <c r="C15" s="8"/>
      <c r="D15" s="8"/>
      <c r="E15" s="8"/>
      <c r="F15" s="8"/>
      <c r="G15" s="8"/>
      <c r="H15" s="8"/>
      <c r="I15" s="50"/>
      <c r="J15" s="8"/>
      <c r="K15" s="50"/>
      <c r="L15" s="8"/>
      <c r="M15" s="50"/>
      <c r="N15" s="8"/>
      <c r="O15" s="8"/>
      <c r="P15" s="50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1">
        <f t="shared" si="0"/>
        <v>0</v>
      </c>
      <c r="AI15" s="11">
        <f t="shared" si="1"/>
        <v>0</v>
      </c>
      <c r="AJ15" s="11">
        <f t="shared" si="2"/>
        <v>0</v>
      </c>
      <c r="AK15" s="11">
        <f t="shared" si="3"/>
        <v>0</v>
      </c>
      <c r="AL15" s="11">
        <f t="shared" si="7"/>
        <v>0</v>
      </c>
      <c r="AM15" s="11">
        <f t="shared" si="4"/>
        <v>0</v>
      </c>
      <c r="AN15" s="10">
        <f t="shared" si="5"/>
        <v>0</v>
      </c>
      <c r="AO15" s="12">
        <f t="shared" si="6"/>
        <v>0</v>
      </c>
      <c r="AP15" s="13">
        <f t="shared" si="8"/>
        <v>0</v>
      </c>
    </row>
    <row r="16" spans="1:43" ht="24.95" customHeight="1" thickBot="1" x14ac:dyDescent="0.3">
      <c r="A16" s="6">
        <v>10</v>
      </c>
      <c r="B16" s="18" t="s">
        <v>83</v>
      </c>
      <c r="C16" s="8"/>
      <c r="D16" s="8"/>
      <c r="E16" s="8"/>
      <c r="F16" s="8"/>
      <c r="G16" s="8"/>
      <c r="H16" s="48"/>
      <c r="I16" s="50"/>
      <c r="J16" s="8"/>
      <c r="K16" s="50"/>
      <c r="L16" s="8"/>
      <c r="M16" s="50"/>
      <c r="N16" s="8"/>
      <c r="O16" s="8"/>
      <c r="P16" s="50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1">
        <f t="shared" si="0"/>
        <v>0</v>
      </c>
      <c r="AI16" s="11">
        <f t="shared" si="1"/>
        <v>0</v>
      </c>
      <c r="AJ16" s="11">
        <f t="shared" si="2"/>
        <v>0</v>
      </c>
      <c r="AK16" s="11">
        <f t="shared" si="3"/>
        <v>0</v>
      </c>
      <c r="AL16" s="11">
        <f t="shared" si="7"/>
        <v>0</v>
      </c>
      <c r="AM16" s="11">
        <f t="shared" si="4"/>
        <v>0</v>
      </c>
      <c r="AN16" s="10">
        <f t="shared" si="5"/>
        <v>0</v>
      </c>
      <c r="AO16" s="12">
        <f t="shared" si="6"/>
        <v>0</v>
      </c>
      <c r="AP16" s="13">
        <f t="shared" si="8"/>
        <v>0</v>
      </c>
    </row>
    <row r="17" spans="1:45" ht="24.95" customHeight="1" thickBot="1" x14ac:dyDescent="0.3">
      <c r="A17" s="22">
        <v>11</v>
      </c>
      <c r="B17" s="18" t="s">
        <v>84</v>
      </c>
      <c r="C17" s="8"/>
      <c r="D17" s="8"/>
      <c r="E17" s="48"/>
      <c r="F17" s="48"/>
      <c r="G17" s="8"/>
      <c r="H17" s="48"/>
      <c r="I17" s="50"/>
      <c r="J17" s="8"/>
      <c r="K17" s="50"/>
      <c r="L17" s="8"/>
      <c r="M17" s="50"/>
      <c r="N17" s="8"/>
      <c r="O17" s="8"/>
      <c r="P17" s="50"/>
      <c r="Q17" s="48"/>
      <c r="R17" s="8"/>
      <c r="S17" s="48"/>
      <c r="T17" s="8"/>
      <c r="U17" s="8"/>
      <c r="V17" s="8"/>
      <c r="W17" s="8"/>
      <c r="X17" s="8"/>
      <c r="Y17" s="48"/>
      <c r="Z17" s="8"/>
      <c r="AA17" s="48"/>
      <c r="AB17" s="8"/>
      <c r="AC17" s="8"/>
      <c r="AD17" s="8"/>
      <c r="AE17" s="48"/>
      <c r="AF17" s="8"/>
      <c r="AG17" s="8"/>
      <c r="AH17" s="11">
        <f t="shared" si="0"/>
        <v>0</v>
      </c>
      <c r="AI17" s="11">
        <f t="shared" si="1"/>
        <v>0</v>
      </c>
      <c r="AJ17" s="11">
        <f t="shared" si="2"/>
        <v>0</v>
      </c>
      <c r="AK17" s="11">
        <f t="shared" si="3"/>
        <v>0</v>
      </c>
      <c r="AL17" s="11">
        <f t="shared" si="7"/>
        <v>0</v>
      </c>
      <c r="AM17" s="11">
        <f t="shared" si="4"/>
        <v>0</v>
      </c>
      <c r="AN17" s="10">
        <f t="shared" si="5"/>
        <v>0</v>
      </c>
      <c r="AO17" s="12">
        <f t="shared" si="6"/>
        <v>0</v>
      </c>
      <c r="AP17" s="14">
        <f t="shared" si="8"/>
        <v>0</v>
      </c>
    </row>
    <row r="18" spans="1:45" ht="24.95" customHeight="1" thickBot="1" x14ac:dyDescent="0.3">
      <c r="A18" s="6">
        <v>12</v>
      </c>
      <c r="B18" s="18" t="s">
        <v>85</v>
      </c>
      <c r="C18" s="8"/>
      <c r="D18" s="8"/>
      <c r="E18" s="8"/>
      <c r="F18" s="8"/>
      <c r="G18" s="8"/>
      <c r="H18" s="8"/>
      <c r="I18" s="50"/>
      <c r="J18" s="8"/>
      <c r="K18" s="50"/>
      <c r="L18" s="8"/>
      <c r="M18" s="50"/>
      <c r="N18" s="8"/>
      <c r="O18" s="8"/>
      <c r="P18" s="50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1">
        <f t="shared" si="0"/>
        <v>0</v>
      </c>
      <c r="AI18" s="11">
        <f t="shared" si="1"/>
        <v>0</v>
      </c>
      <c r="AJ18" s="11">
        <f t="shared" si="2"/>
        <v>0</v>
      </c>
      <c r="AK18" s="11">
        <f t="shared" si="3"/>
        <v>0</v>
      </c>
      <c r="AL18" s="11">
        <f t="shared" si="7"/>
        <v>0</v>
      </c>
      <c r="AM18" s="11">
        <f t="shared" si="4"/>
        <v>0</v>
      </c>
      <c r="AN18" s="10">
        <f t="shared" si="5"/>
        <v>0</v>
      </c>
      <c r="AO18" s="12">
        <f t="shared" si="6"/>
        <v>0</v>
      </c>
      <c r="AP18" s="13">
        <f t="shared" si="8"/>
        <v>0</v>
      </c>
    </row>
    <row r="19" spans="1:45" ht="24.95" customHeight="1" thickBot="1" x14ac:dyDescent="0.3">
      <c r="A19" s="6">
        <v>13</v>
      </c>
      <c r="B19" s="18" t="s">
        <v>86</v>
      </c>
      <c r="C19" s="8"/>
      <c r="D19" s="8"/>
      <c r="E19" s="8"/>
      <c r="F19" s="8"/>
      <c r="G19" s="8"/>
      <c r="H19" s="8"/>
      <c r="I19" s="50"/>
      <c r="J19" s="8"/>
      <c r="K19" s="50"/>
      <c r="L19" s="8"/>
      <c r="M19" s="50"/>
      <c r="N19" s="8"/>
      <c r="O19" s="8"/>
      <c r="P19" s="50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1">
        <f t="shared" si="0"/>
        <v>0</v>
      </c>
      <c r="AI19" s="11">
        <f t="shared" si="1"/>
        <v>0</v>
      </c>
      <c r="AJ19" s="11">
        <f t="shared" si="2"/>
        <v>0</v>
      </c>
      <c r="AK19" s="11">
        <f t="shared" si="3"/>
        <v>0</v>
      </c>
      <c r="AL19" s="11">
        <f t="shared" si="7"/>
        <v>0</v>
      </c>
      <c r="AM19" s="11">
        <f t="shared" si="4"/>
        <v>0</v>
      </c>
      <c r="AN19" s="10">
        <f t="shared" si="5"/>
        <v>0</v>
      </c>
      <c r="AO19" s="12">
        <f t="shared" si="6"/>
        <v>0</v>
      </c>
      <c r="AP19" s="14">
        <f t="shared" si="8"/>
        <v>0</v>
      </c>
    </row>
    <row r="20" spans="1:45" ht="24.95" customHeight="1" thickBot="1" x14ac:dyDescent="0.3">
      <c r="A20" s="22">
        <v>14</v>
      </c>
      <c r="B20" s="18" t="s">
        <v>87</v>
      </c>
      <c r="C20" s="8"/>
      <c r="D20" s="8"/>
      <c r="E20" s="8"/>
      <c r="F20" s="8"/>
      <c r="G20" s="8"/>
      <c r="H20" s="8"/>
      <c r="I20" s="50"/>
      <c r="J20" s="8"/>
      <c r="K20" s="50"/>
      <c r="L20" s="8"/>
      <c r="M20" s="50"/>
      <c r="N20" s="8"/>
      <c r="O20" s="8"/>
      <c r="P20" s="50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1">
        <f t="shared" si="0"/>
        <v>0</v>
      </c>
      <c r="AI20" s="11">
        <f t="shared" si="1"/>
        <v>0</v>
      </c>
      <c r="AJ20" s="11">
        <f t="shared" si="2"/>
        <v>0</v>
      </c>
      <c r="AK20" s="11">
        <f t="shared" si="3"/>
        <v>0</v>
      </c>
      <c r="AL20" s="11">
        <f t="shared" si="7"/>
        <v>0</v>
      </c>
      <c r="AM20" s="11">
        <f t="shared" si="4"/>
        <v>0</v>
      </c>
      <c r="AN20" s="10">
        <f t="shared" si="5"/>
        <v>0</v>
      </c>
      <c r="AO20" s="12">
        <f t="shared" si="6"/>
        <v>0</v>
      </c>
      <c r="AP20" s="13">
        <f t="shared" si="8"/>
        <v>0</v>
      </c>
    </row>
    <row r="21" spans="1:45" ht="24.95" customHeight="1" thickBot="1" x14ac:dyDescent="0.3">
      <c r="A21" s="6">
        <v>15</v>
      </c>
      <c r="B21" s="18" t="s">
        <v>88</v>
      </c>
      <c r="C21" s="8"/>
      <c r="D21" s="8"/>
      <c r="E21" s="8"/>
      <c r="F21" s="8"/>
      <c r="G21" s="8"/>
      <c r="H21" s="8"/>
      <c r="I21" s="50"/>
      <c r="J21" s="8"/>
      <c r="K21" s="50"/>
      <c r="L21" s="50"/>
      <c r="M21" s="50"/>
      <c r="N21" s="8"/>
      <c r="O21" s="8"/>
      <c r="P21" s="50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1">
        <f t="shared" si="0"/>
        <v>0</v>
      </c>
      <c r="AI21" s="11">
        <f t="shared" si="1"/>
        <v>0</v>
      </c>
      <c r="AJ21" s="11">
        <f t="shared" si="2"/>
        <v>0</v>
      </c>
      <c r="AK21" s="11">
        <f t="shared" si="3"/>
        <v>0</v>
      </c>
      <c r="AL21" s="11">
        <f t="shared" si="7"/>
        <v>0</v>
      </c>
      <c r="AM21" s="11">
        <f t="shared" si="4"/>
        <v>0</v>
      </c>
      <c r="AN21" s="10">
        <f t="shared" si="5"/>
        <v>0</v>
      </c>
      <c r="AO21" s="12">
        <f t="shared" si="6"/>
        <v>0</v>
      </c>
      <c r="AP21" s="13">
        <f t="shared" si="8"/>
        <v>0</v>
      </c>
    </row>
    <row r="22" spans="1:45" ht="24.95" customHeight="1" thickBot="1" x14ac:dyDescent="0.3">
      <c r="A22" s="6">
        <v>16</v>
      </c>
      <c r="B22" s="18" t="s">
        <v>89</v>
      </c>
      <c r="C22" s="8"/>
      <c r="D22" s="48"/>
      <c r="E22" s="8"/>
      <c r="F22" s="8"/>
      <c r="G22" s="8"/>
      <c r="H22" s="8"/>
      <c r="I22" s="50"/>
      <c r="J22" s="8"/>
      <c r="K22" s="50"/>
      <c r="L22" s="8"/>
      <c r="M22" s="50"/>
      <c r="N22" s="8"/>
      <c r="O22" s="8"/>
      <c r="P22" s="50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1">
        <f t="shared" si="0"/>
        <v>0</v>
      </c>
      <c r="AI22" s="11">
        <f t="shared" si="1"/>
        <v>0</v>
      </c>
      <c r="AJ22" s="11">
        <f t="shared" si="2"/>
        <v>0</v>
      </c>
      <c r="AK22" s="11">
        <f t="shared" si="3"/>
        <v>0</v>
      </c>
      <c r="AL22" s="11">
        <f t="shared" si="7"/>
        <v>0</v>
      </c>
      <c r="AM22" s="11">
        <f t="shared" si="4"/>
        <v>0</v>
      </c>
      <c r="AN22" s="10">
        <f t="shared" si="5"/>
        <v>0</v>
      </c>
      <c r="AO22" s="12">
        <f t="shared" si="6"/>
        <v>0</v>
      </c>
      <c r="AP22" s="14">
        <f t="shared" si="8"/>
        <v>0</v>
      </c>
    </row>
    <row r="23" spans="1:45" ht="24.95" customHeight="1" thickBot="1" x14ac:dyDescent="0.3">
      <c r="A23" s="6">
        <v>17</v>
      </c>
      <c r="B23" s="18" t="s">
        <v>90</v>
      </c>
      <c r="C23" s="8"/>
      <c r="D23" s="8"/>
      <c r="E23" s="8"/>
      <c r="F23" s="8"/>
      <c r="G23" s="8"/>
      <c r="H23" s="8"/>
      <c r="I23" s="50"/>
      <c r="J23" s="8"/>
      <c r="K23" s="50"/>
      <c r="L23" s="8"/>
      <c r="M23" s="50"/>
      <c r="N23" s="8"/>
      <c r="O23" s="8"/>
      <c r="P23" s="50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1">
        <f t="shared" si="0"/>
        <v>0</v>
      </c>
      <c r="AI23" s="11">
        <f t="shared" si="1"/>
        <v>0</v>
      </c>
      <c r="AJ23" s="11">
        <f t="shared" si="2"/>
        <v>0</v>
      </c>
      <c r="AK23" s="11">
        <f t="shared" si="3"/>
        <v>0</v>
      </c>
      <c r="AL23" s="11">
        <f t="shared" si="7"/>
        <v>0</v>
      </c>
      <c r="AM23" s="11">
        <f t="shared" si="4"/>
        <v>0</v>
      </c>
      <c r="AN23" s="10">
        <f t="shared" si="5"/>
        <v>0</v>
      </c>
      <c r="AO23" s="12">
        <f t="shared" si="6"/>
        <v>0</v>
      </c>
      <c r="AP23" s="13">
        <f t="shared" si="8"/>
        <v>0</v>
      </c>
    </row>
    <row r="24" spans="1:45" ht="24.95" customHeight="1" thickBot="1" x14ac:dyDescent="0.3">
      <c r="A24" s="22">
        <v>18</v>
      </c>
      <c r="B24" s="18" t="s">
        <v>91</v>
      </c>
      <c r="C24" s="8"/>
      <c r="D24" s="8"/>
      <c r="E24" s="8"/>
      <c r="F24" s="8"/>
      <c r="G24" s="8"/>
      <c r="H24" s="8"/>
      <c r="I24" s="50"/>
      <c r="J24" s="8"/>
      <c r="K24" s="50"/>
      <c r="L24" s="8"/>
      <c r="M24" s="50"/>
      <c r="N24" s="8"/>
      <c r="O24" s="8"/>
      <c r="P24" s="5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1">
        <f t="shared" si="0"/>
        <v>0</v>
      </c>
      <c r="AI24" s="11">
        <f t="shared" si="1"/>
        <v>0</v>
      </c>
      <c r="AJ24" s="11">
        <f t="shared" si="2"/>
        <v>0</v>
      </c>
      <c r="AK24" s="11">
        <f t="shared" si="3"/>
        <v>0</v>
      </c>
      <c r="AL24" s="11">
        <f t="shared" si="7"/>
        <v>0</v>
      </c>
      <c r="AM24" s="11">
        <f t="shared" si="4"/>
        <v>0</v>
      </c>
      <c r="AN24" s="10">
        <f t="shared" si="5"/>
        <v>0</v>
      </c>
      <c r="AO24" s="12">
        <f t="shared" si="6"/>
        <v>0</v>
      </c>
      <c r="AP24" s="14">
        <f t="shared" si="8"/>
        <v>0</v>
      </c>
    </row>
    <row r="25" spans="1:45" ht="24.95" customHeight="1" thickBot="1" x14ac:dyDescent="0.3">
      <c r="A25" s="6">
        <v>19</v>
      </c>
      <c r="B25" s="18" t="s">
        <v>92</v>
      </c>
      <c r="C25" s="8"/>
      <c r="D25" s="8"/>
      <c r="E25" s="8"/>
      <c r="F25" s="8"/>
      <c r="G25" s="8"/>
      <c r="H25" s="8"/>
      <c r="I25" s="50"/>
      <c r="J25" s="8"/>
      <c r="K25" s="50"/>
      <c r="L25" s="8"/>
      <c r="M25" s="50"/>
      <c r="N25" s="8"/>
      <c r="O25" s="8"/>
      <c r="P25" s="5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1">
        <f t="shared" si="0"/>
        <v>0</v>
      </c>
      <c r="AI25" s="11">
        <f t="shared" si="1"/>
        <v>0</v>
      </c>
      <c r="AJ25" s="11">
        <f t="shared" si="2"/>
        <v>0</v>
      </c>
      <c r="AK25" s="11">
        <f t="shared" si="3"/>
        <v>0</v>
      </c>
      <c r="AL25" s="11">
        <f t="shared" si="7"/>
        <v>0</v>
      </c>
      <c r="AM25" s="11">
        <f t="shared" si="4"/>
        <v>0</v>
      </c>
      <c r="AN25" s="10">
        <f t="shared" si="5"/>
        <v>0</v>
      </c>
      <c r="AO25" s="12">
        <f t="shared" si="6"/>
        <v>0</v>
      </c>
      <c r="AP25" s="13">
        <f t="shared" si="8"/>
        <v>0</v>
      </c>
    </row>
    <row r="26" spans="1:45" ht="24.95" customHeight="1" thickBot="1" x14ac:dyDescent="0.3">
      <c r="A26" s="22">
        <v>20</v>
      </c>
      <c r="B26" s="18" t="s">
        <v>93</v>
      </c>
      <c r="C26" s="8"/>
      <c r="D26" s="8"/>
      <c r="E26" s="8"/>
      <c r="F26" s="8"/>
      <c r="G26" s="8"/>
      <c r="H26" s="8"/>
      <c r="I26" s="50"/>
      <c r="J26" s="48"/>
      <c r="K26" s="50"/>
      <c r="L26" s="8"/>
      <c r="M26" s="50"/>
      <c r="N26" s="8"/>
      <c r="O26" s="8"/>
      <c r="P26" s="50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1">
        <f t="shared" si="0"/>
        <v>0</v>
      </c>
      <c r="AI26" s="11">
        <f t="shared" si="1"/>
        <v>0</v>
      </c>
      <c r="AJ26" s="11">
        <f t="shared" si="2"/>
        <v>0</v>
      </c>
      <c r="AK26" s="11">
        <f t="shared" si="3"/>
        <v>0</v>
      </c>
      <c r="AL26" s="11">
        <f t="shared" si="7"/>
        <v>0</v>
      </c>
      <c r="AM26" s="11">
        <f t="shared" si="4"/>
        <v>0</v>
      </c>
      <c r="AN26" s="10">
        <f t="shared" si="5"/>
        <v>0</v>
      </c>
      <c r="AO26" s="12">
        <f t="shared" si="6"/>
        <v>0</v>
      </c>
      <c r="AP26" s="14">
        <f t="shared" si="8"/>
        <v>0</v>
      </c>
    </row>
    <row r="27" spans="1:45" ht="24.95" customHeight="1" thickBot="1" x14ac:dyDescent="0.3">
      <c r="A27" s="6">
        <v>21</v>
      </c>
      <c r="B27" s="30" t="s">
        <v>94</v>
      </c>
      <c r="C27" s="8"/>
      <c r="D27" s="8"/>
      <c r="E27" s="8"/>
      <c r="F27" s="8"/>
      <c r="G27" s="8"/>
      <c r="H27" s="8"/>
      <c r="I27" s="50"/>
      <c r="J27" s="8"/>
      <c r="K27" s="50"/>
      <c r="L27" s="8"/>
      <c r="M27" s="50"/>
      <c r="N27" s="8"/>
      <c r="O27" s="8"/>
      <c r="P27" s="50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1">
        <f t="shared" si="0"/>
        <v>0</v>
      </c>
      <c r="AI27" s="11">
        <f t="shared" si="1"/>
        <v>0</v>
      </c>
      <c r="AJ27" s="11">
        <f t="shared" si="2"/>
        <v>0</v>
      </c>
      <c r="AK27" s="11">
        <f t="shared" si="3"/>
        <v>0</v>
      </c>
      <c r="AL27" s="11">
        <f t="shared" si="7"/>
        <v>0</v>
      </c>
      <c r="AM27" s="11">
        <f t="shared" si="4"/>
        <v>0</v>
      </c>
      <c r="AN27" s="10">
        <f t="shared" si="5"/>
        <v>0</v>
      </c>
      <c r="AO27" s="12">
        <f t="shared" si="6"/>
        <v>0</v>
      </c>
      <c r="AP27" s="13">
        <f t="shared" si="8"/>
        <v>0</v>
      </c>
    </row>
    <row r="28" spans="1:45" ht="24.95" customHeight="1" thickBot="1" x14ac:dyDescent="0.3">
      <c r="A28" s="22">
        <v>22</v>
      </c>
      <c r="B28" s="18" t="s">
        <v>95</v>
      </c>
      <c r="C28" s="8"/>
      <c r="D28" s="8"/>
      <c r="E28" s="8"/>
      <c r="F28" s="8"/>
      <c r="G28" s="8"/>
      <c r="H28" s="8"/>
      <c r="I28" s="50"/>
      <c r="J28" s="8"/>
      <c r="K28" s="50"/>
      <c r="L28" s="8"/>
      <c r="M28" s="50"/>
      <c r="N28" s="8"/>
      <c r="O28" s="8"/>
      <c r="P28" s="5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1">
        <f t="shared" si="0"/>
        <v>0</v>
      </c>
      <c r="AI28" s="11">
        <f t="shared" si="1"/>
        <v>0</v>
      </c>
      <c r="AJ28" s="11">
        <f t="shared" si="2"/>
        <v>0</v>
      </c>
      <c r="AK28" s="11">
        <f t="shared" si="3"/>
        <v>0</v>
      </c>
      <c r="AL28" s="11">
        <f t="shared" si="7"/>
        <v>0</v>
      </c>
      <c r="AM28" s="11">
        <f t="shared" si="4"/>
        <v>0</v>
      </c>
      <c r="AN28" s="10">
        <f t="shared" si="5"/>
        <v>0</v>
      </c>
      <c r="AO28" s="12">
        <f t="shared" si="6"/>
        <v>0</v>
      </c>
      <c r="AP28" s="25">
        <f t="shared" si="8"/>
        <v>0</v>
      </c>
    </row>
    <row r="29" spans="1:45" ht="24.95" customHeight="1" thickBot="1" x14ac:dyDescent="0.3">
      <c r="A29" s="6">
        <v>23</v>
      </c>
      <c r="B29" s="18" t="s">
        <v>96</v>
      </c>
      <c r="C29" s="8"/>
      <c r="D29" s="8"/>
      <c r="E29" s="8"/>
      <c r="F29" s="8"/>
      <c r="G29" s="8"/>
      <c r="H29" s="8"/>
      <c r="I29" s="50"/>
      <c r="J29" s="8"/>
      <c r="K29" s="50"/>
      <c r="L29" s="8"/>
      <c r="M29" s="50"/>
      <c r="N29" s="8"/>
      <c r="O29" s="8"/>
      <c r="P29" s="5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1">
        <f t="shared" si="0"/>
        <v>0</v>
      </c>
      <c r="AI29" s="11">
        <f t="shared" si="1"/>
        <v>0</v>
      </c>
      <c r="AJ29" s="11">
        <f t="shared" si="2"/>
        <v>0</v>
      </c>
      <c r="AK29" s="11">
        <f t="shared" si="3"/>
        <v>0</v>
      </c>
      <c r="AL29" s="11">
        <f t="shared" si="7"/>
        <v>0</v>
      </c>
      <c r="AM29" s="11">
        <f t="shared" si="4"/>
        <v>0</v>
      </c>
      <c r="AN29" s="10">
        <f t="shared" si="5"/>
        <v>0</v>
      </c>
      <c r="AO29" s="12">
        <f t="shared" si="6"/>
        <v>0</v>
      </c>
      <c r="AP29" s="14">
        <f t="shared" si="8"/>
        <v>0</v>
      </c>
    </row>
    <row r="30" spans="1:45" ht="24.95" customHeight="1" thickBot="1" x14ac:dyDescent="0.3">
      <c r="A30" s="22">
        <v>24</v>
      </c>
      <c r="B30" s="18" t="s">
        <v>97</v>
      </c>
      <c r="C30" s="8"/>
      <c r="D30" s="8"/>
      <c r="E30" s="8"/>
      <c r="F30" s="8"/>
      <c r="G30" s="8"/>
      <c r="H30" s="8"/>
      <c r="I30" s="50"/>
      <c r="J30" s="8"/>
      <c r="K30" s="50"/>
      <c r="L30" s="8"/>
      <c r="M30" s="50"/>
      <c r="N30" s="8"/>
      <c r="O30" s="8"/>
      <c r="P30" s="50"/>
      <c r="Q30" s="19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1">
        <f t="shared" si="0"/>
        <v>0</v>
      </c>
      <c r="AI30" s="11">
        <f t="shared" si="1"/>
        <v>0</v>
      </c>
      <c r="AJ30" s="11">
        <f t="shared" si="2"/>
        <v>0</v>
      </c>
      <c r="AK30" s="11">
        <f t="shared" si="3"/>
        <v>0</v>
      </c>
      <c r="AL30" s="11">
        <f t="shared" si="7"/>
        <v>0</v>
      </c>
      <c r="AM30" s="11">
        <f t="shared" si="4"/>
        <v>0</v>
      </c>
      <c r="AN30" s="10">
        <f t="shared" si="5"/>
        <v>0</v>
      </c>
      <c r="AO30" s="12">
        <f t="shared" si="6"/>
        <v>0</v>
      </c>
      <c r="AP30" s="13">
        <f t="shared" si="8"/>
        <v>0</v>
      </c>
    </row>
    <row r="31" spans="1:45" ht="24.95" customHeight="1" thickBot="1" x14ac:dyDescent="0.3">
      <c r="A31" s="6">
        <v>25</v>
      </c>
      <c r="B31" s="18" t="s">
        <v>98</v>
      </c>
      <c r="C31" s="8"/>
      <c r="D31" s="8"/>
      <c r="E31" s="8"/>
      <c r="F31" s="8"/>
      <c r="G31" s="8"/>
      <c r="H31" s="8"/>
      <c r="I31" s="50"/>
      <c r="J31" s="8"/>
      <c r="K31" s="50"/>
      <c r="L31" s="8"/>
      <c r="M31" s="50"/>
      <c r="N31" s="8"/>
      <c r="O31" s="8"/>
      <c r="P31" s="5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1">
        <f t="shared" si="0"/>
        <v>0</v>
      </c>
      <c r="AI31" s="11">
        <f t="shared" si="1"/>
        <v>0</v>
      </c>
      <c r="AJ31" s="11">
        <f t="shared" si="2"/>
        <v>0</v>
      </c>
      <c r="AK31" s="11">
        <f t="shared" si="3"/>
        <v>0</v>
      </c>
      <c r="AL31" s="11">
        <f t="shared" si="7"/>
        <v>0</v>
      </c>
      <c r="AM31" s="11">
        <f t="shared" si="4"/>
        <v>0</v>
      </c>
      <c r="AN31" s="10">
        <f t="shared" si="5"/>
        <v>0</v>
      </c>
      <c r="AO31" s="12">
        <f t="shared" si="6"/>
        <v>0</v>
      </c>
      <c r="AP31" s="13">
        <f t="shared" si="8"/>
        <v>0</v>
      </c>
    </row>
    <row r="32" spans="1:45" ht="24.95" customHeight="1" thickBot="1" x14ac:dyDescent="0.3">
      <c r="A32" s="6">
        <v>26</v>
      </c>
      <c r="B32" s="18" t="s">
        <v>99</v>
      </c>
      <c r="C32" s="8"/>
      <c r="D32" s="8"/>
      <c r="E32" s="8"/>
      <c r="F32" s="8"/>
      <c r="G32" s="48"/>
      <c r="H32" s="8"/>
      <c r="I32" s="50"/>
      <c r="J32" s="8"/>
      <c r="K32" s="50"/>
      <c r="L32" s="8"/>
      <c r="M32" s="50"/>
      <c r="N32" s="48"/>
      <c r="O32" s="8"/>
      <c r="P32" s="50"/>
      <c r="Q32" s="8"/>
      <c r="R32" s="8"/>
      <c r="S32" s="8"/>
      <c r="T32" s="8"/>
      <c r="U32" s="48"/>
      <c r="V32" s="8"/>
      <c r="W32" s="8"/>
      <c r="X32" s="8"/>
      <c r="Y32" s="8"/>
      <c r="Z32" s="8"/>
      <c r="AA32" s="8"/>
      <c r="AB32" s="48"/>
      <c r="AC32" s="8"/>
      <c r="AD32" s="8"/>
      <c r="AE32" s="8"/>
      <c r="AF32" s="8"/>
      <c r="AG32" s="8"/>
      <c r="AH32" s="11">
        <f t="shared" si="0"/>
        <v>0</v>
      </c>
      <c r="AI32" s="11">
        <f t="shared" si="1"/>
        <v>0</v>
      </c>
      <c r="AJ32" s="11">
        <f t="shared" si="2"/>
        <v>0</v>
      </c>
      <c r="AK32" s="11">
        <f t="shared" si="3"/>
        <v>0</v>
      </c>
      <c r="AL32" s="11">
        <f t="shared" si="7"/>
        <v>0</v>
      </c>
      <c r="AM32" s="11">
        <f t="shared" si="4"/>
        <v>0</v>
      </c>
      <c r="AN32" s="10">
        <f t="shared" si="5"/>
        <v>0</v>
      </c>
      <c r="AO32" s="12">
        <f t="shared" si="6"/>
        <v>0</v>
      </c>
      <c r="AP32" s="14">
        <f t="shared" si="8"/>
        <v>0</v>
      </c>
      <c r="AS32">
        <f>30-14</f>
        <v>16</v>
      </c>
    </row>
    <row r="33" spans="1:44" ht="24.95" customHeight="1" thickBot="1" x14ac:dyDescent="0.3">
      <c r="A33" s="22">
        <v>27</v>
      </c>
      <c r="B33" s="30" t="s">
        <v>100</v>
      </c>
      <c r="C33" s="8"/>
      <c r="D33" s="8"/>
      <c r="E33" s="8"/>
      <c r="F33" s="8"/>
      <c r="G33" s="8"/>
      <c r="H33" s="8"/>
      <c r="I33" s="50"/>
      <c r="J33" s="8"/>
      <c r="K33" s="50"/>
      <c r="L33" s="8"/>
      <c r="M33" s="50"/>
      <c r="N33" s="8"/>
      <c r="O33" s="8"/>
      <c r="P33" s="5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1">
        <f t="shared" si="0"/>
        <v>0</v>
      </c>
      <c r="AI33" s="11">
        <f t="shared" si="1"/>
        <v>0</v>
      </c>
      <c r="AJ33" s="11">
        <f t="shared" si="2"/>
        <v>0</v>
      </c>
      <c r="AK33" s="11">
        <f t="shared" si="3"/>
        <v>0</v>
      </c>
      <c r="AL33" s="11">
        <f t="shared" si="7"/>
        <v>0</v>
      </c>
      <c r="AM33" s="11">
        <f t="shared" si="4"/>
        <v>0</v>
      </c>
      <c r="AN33" s="10">
        <f t="shared" si="5"/>
        <v>0</v>
      </c>
      <c r="AO33" s="12">
        <f t="shared" si="6"/>
        <v>0</v>
      </c>
      <c r="AP33" s="13">
        <f t="shared" si="8"/>
        <v>0</v>
      </c>
    </row>
    <row r="34" spans="1:44" ht="24.95" customHeight="1" thickBot="1" x14ac:dyDescent="0.3">
      <c r="A34" s="6">
        <v>28</v>
      </c>
      <c r="B34" s="30" t="s">
        <v>101</v>
      </c>
      <c r="C34" s="8"/>
      <c r="D34" s="8"/>
      <c r="E34" s="8"/>
      <c r="F34" s="8"/>
      <c r="G34" s="8"/>
      <c r="H34" s="8"/>
      <c r="I34" s="50"/>
      <c r="J34" s="8"/>
      <c r="K34" s="50"/>
      <c r="L34" s="8"/>
      <c r="M34" s="50"/>
      <c r="N34" s="8"/>
      <c r="O34" s="8"/>
      <c r="P34" s="5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1">
        <f t="shared" si="0"/>
        <v>0</v>
      </c>
      <c r="AI34" s="11">
        <f t="shared" si="1"/>
        <v>0</v>
      </c>
      <c r="AJ34" s="11">
        <f t="shared" si="2"/>
        <v>0</v>
      </c>
      <c r="AK34" s="11">
        <f t="shared" si="3"/>
        <v>0</v>
      </c>
      <c r="AL34" s="11">
        <f t="shared" si="7"/>
        <v>0</v>
      </c>
      <c r="AM34" s="11">
        <f t="shared" si="4"/>
        <v>0</v>
      </c>
      <c r="AN34" s="10">
        <f t="shared" si="5"/>
        <v>0</v>
      </c>
      <c r="AO34" s="12">
        <f t="shared" si="6"/>
        <v>0</v>
      </c>
      <c r="AP34" s="13">
        <f t="shared" si="8"/>
        <v>0</v>
      </c>
    </row>
    <row r="35" spans="1:44" ht="24.95" customHeight="1" thickBot="1" x14ac:dyDescent="0.3">
      <c r="A35" s="22">
        <v>29</v>
      </c>
      <c r="B35" s="18" t="s">
        <v>102</v>
      </c>
      <c r="C35" s="8"/>
      <c r="D35" s="8"/>
      <c r="E35" s="52"/>
      <c r="F35" s="8"/>
      <c r="G35" s="8"/>
      <c r="H35" s="8"/>
      <c r="I35" s="50"/>
      <c r="J35" s="8"/>
      <c r="K35" s="50"/>
      <c r="L35" s="8"/>
      <c r="M35" s="50"/>
      <c r="N35" s="8"/>
      <c r="O35" s="8"/>
      <c r="P35" s="5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1">
        <f t="shared" si="0"/>
        <v>0</v>
      </c>
      <c r="AI35" s="11">
        <f t="shared" si="1"/>
        <v>0</v>
      </c>
      <c r="AJ35" s="11">
        <f t="shared" si="2"/>
        <v>0</v>
      </c>
      <c r="AK35" s="11">
        <f t="shared" si="3"/>
        <v>0</v>
      </c>
      <c r="AL35" s="11">
        <f t="shared" si="7"/>
        <v>0</v>
      </c>
      <c r="AM35" s="11">
        <f t="shared" si="4"/>
        <v>0</v>
      </c>
      <c r="AN35" s="10">
        <f t="shared" si="5"/>
        <v>0</v>
      </c>
      <c r="AO35" s="12">
        <f t="shared" si="6"/>
        <v>0</v>
      </c>
      <c r="AP35" s="13">
        <f t="shared" si="8"/>
        <v>0</v>
      </c>
    </row>
    <row r="36" spans="1:44" ht="24.95" customHeight="1" thickBot="1" x14ac:dyDescent="0.3">
      <c r="A36" s="6">
        <v>30</v>
      </c>
      <c r="B36" s="30" t="s">
        <v>103</v>
      </c>
      <c r="C36" s="8"/>
      <c r="D36" s="8"/>
      <c r="E36" s="8"/>
      <c r="F36" s="8"/>
      <c r="G36" s="8"/>
      <c r="H36" s="8"/>
      <c r="I36" s="50"/>
      <c r="J36" s="8"/>
      <c r="K36" s="50"/>
      <c r="L36" s="8"/>
      <c r="M36" s="50"/>
      <c r="N36" s="8"/>
      <c r="O36" s="8"/>
      <c r="P36" s="5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1">
        <f t="shared" si="0"/>
        <v>0</v>
      </c>
      <c r="AI36" s="11">
        <f t="shared" si="1"/>
        <v>0</v>
      </c>
      <c r="AJ36" s="11">
        <f t="shared" si="2"/>
        <v>0</v>
      </c>
      <c r="AK36" s="11">
        <f t="shared" si="3"/>
        <v>0</v>
      </c>
      <c r="AL36" s="11">
        <f t="shared" si="7"/>
        <v>0</v>
      </c>
      <c r="AM36" s="11">
        <f t="shared" si="4"/>
        <v>0</v>
      </c>
      <c r="AN36" s="10">
        <f t="shared" si="5"/>
        <v>0</v>
      </c>
      <c r="AO36" s="12">
        <f t="shared" si="6"/>
        <v>0</v>
      </c>
      <c r="AP36" s="14">
        <f t="shared" si="8"/>
        <v>0</v>
      </c>
    </row>
    <row r="37" spans="1:44" ht="24.95" customHeight="1" thickBot="1" x14ac:dyDescent="0.3">
      <c r="A37" s="22">
        <v>31</v>
      </c>
      <c r="B37" s="30" t="s">
        <v>104</v>
      </c>
      <c r="C37" s="8"/>
      <c r="D37" s="8"/>
      <c r="E37" s="8"/>
      <c r="F37" s="8"/>
      <c r="G37" s="8"/>
      <c r="H37" s="8"/>
      <c r="I37" s="50"/>
      <c r="J37" s="8"/>
      <c r="K37" s="50"/>
      <c r="L37" s="19"/>
      <c r="M37" s="50"/>
      <c r="N37" s="8"/>
      <c r="O37" s="8"/>
      <c r="P37" s="5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1">
        <f t="shared" si="0"/>
        <v>0</v>
      </c>
      <c r="AI37" s="11">
        <f t="shared" si="1"/>
        <v>0</v>
      </c>
      <c r="AJ37" s="11">
        <f t="shared" si="2"/>
        <v>0</v>
      </c>
      <c r="AK37" s="11">
        <f t="shared" si="3"/>
        <v>0</v>
      </c>
      <c r="AL37" s="11">
        <f t="shared" si="7"/>
        <v>0</v>
      </c>
      <c r="AM37" s="11">
        <f t="shared" si="4"/>
        <v>0</v>
      </c>
      <c r="AN37" s="10">
        <f t="shared" si="5"/>
        <v>0</v>
      </c>
      <c r="AO37" s="12">
        <f t="shared" si="6"/>
        <v>0</v>
      </c>
      <c r="AP37" s="13">
        <f t="shared" si="8"/>
        <v>0</v>
      </c>
    </row>
    <row r="38" spans="1:44" ht="24.95" customHeight="1" thickBot="1" x14ac:dyDescent="0.3">
      <c r="A38" s="15">
        <v>32</v>
      </c>
      <c r="B38" s="21" t="s">
        <v>105</v>
      </c>
      <c r="C38" s="8"/>
      <c r="D38" s="8"/>
      <c r="E38" s="8"/>
      <c r="F38" s="8"/>
      <c r="G38" s="8"/>
      <c r="H38" s="8"/>
      <c r="I38" s="50"/>
      <c r="J38" s="8"/>
      <c r="K38" s="50"/>
      <c r="L38" s="8"/>
      <c r="M38" s="50"/>
      <c r="N38" s="8"/>
      <c r="O38" s="8"/>
      <c r="P38" s="50"/>
      <c r="Q38" s="8"/>
      <c r="R38" s="8"/>
      <c r="S38" s="8"/>
      <c r="T38" s="8"/>
      <c r="U38" s="8"/>
      <c r="V38" s="8"/>
      <c r="W38" s="8"/>
      <c r="X38" s="52"/>
      <c r="Y38" s="8"/>
      <c r="Z38" s="8"/>
      <c r="AA38" s="8"/>
      <c r="AB38" s="8"/>
      <c r="AC38" s="8"/>
      <c r="AD38" s="8"/>
      <c r="AE38" s="8"/>
      <c r="AF38" s="8"/>
      <c r="AG38" s="8"/>
      <c r="AH38" s="11">
        <f t="shared" si="0"/>
        <v>0</v>
      </c>
      <c r="AI38" s="11">
        <f t="shared" si="1"/>
        <v>0</v>
      </c>
      <c r="AJ38" s="11">
        <f t="shared" si="2"/>
        <v>0</v>
      </c>
      <c r="AK38" s="11">
        <f t="shared" si="3"/>
        <v>0</v>
      </c>
      <c r="AL38" s="11">
        <f t="shared" si="7"/>
        <v>0</v>
      </c>
      <c r="AM38" s="11">
        <f t="shared" si="4"/>
        <v>0</v>
      </c>
      <c r="AN38" s="10">
        <f t="shared" si="5"/>
        <v>0</v>
      </c>
      <c r="AO38" s="12">
        <f t="shared" si="6"/>
        <v>0</v>
      </c>
      <c r="AP38" s="14">
        <f t="shared" si="8"/>
        <v>0</v>
      </c>
    </row>
    <row r="39" spans="1:44" ht="24.95" customHeight="1" thickBot="1" x14ac:dyDescent="0.3">
      <c r="A39" s="6">
        <v>33</v>
      </c>
      <c r="B39" s="18" t="s">
        <v>106</v>
      </c>
      <c r="C39" s="8"/>
      <c r="D39" s="8"/>
      <c r="E39" s="8"/>
      <c r="F39" s="8"/>
      <c r="G39" s="8"/>
      <c r="H39" s="8"/>
      <c r="I39" s="50"/>
      <c r="J39" s="8"/>
      <c r="K39" s="50"/>
      <c r="L39" s="8"/>
      <c r="M39" s="50"/>
      <c r="N39" s="8"/>
      <c r="O39" s="8"/>
      <c r="P39" s="5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1">
        <f t="shared" si="0"/>
        <v>0</v>
      </c>
      <c r="AI39" s="11">
        <f t="shared" si="1"/>
        <v>0</v>
      </c>
      <c r="AJ39" s="11">
        <f t="shared" si="2"/>
        <v>0</v>
      </c>
      <c r="AK39" s="11">
        <f t="shared" si="3"/>
        <v>0</v>
      </c>
      <c r="AL39" s="11">
        <f t="shared" si="7"/>
        <v>0</v>
      </c>
      <c r="AM39" s="11">
        <f t="shared" si="4"/>
        <v>0</v>
      </c>
      <c r="AN39" s="10">
        <f t="shared" si="5"/>
        <v>0</v>
      </c>
      <c r="AO39" s="12">
        <f t="shared" si="6"/>
        <v>0</v>
      </c>
      <c r="AP39" s="13">
        <f t="shared" si="8"/>
        <v>0</v>
      </c>
    </row>
    <row r="40" spans="1:44" ht="24.95" customHeight="1" thickBot="1" x14ac:dyDescent="0.3">
      <c r="A40" s="22">
        <v>34</v>
      </c>
      <c r="B40" s="18" t="s">
        <v>107</v>
      </c>
      <c r="C40" s="8"/>
      <c r="D40" s="8"/>
      <c r="E40" s="8"/>
      <c r="F40" s="8"/>
      <c r="G40" s="8"/>
      <c r="H40" s="8"/>
      <c r="I40" s="50"/>
      <c r="J40" s="8"/>
      <c r="K40" s="50"/>
      <c r="L40" s="8"/>
      <c r="M40" s="50"/>
      <c r="N40" s="8"/>
      <c r="O40" s="8"/>
      <c r="P40" s="5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1">
        <f t="shared" si="0"/>
        <v>0</v>
      </c>
      <c r="AI40" s="11">
        <f t="shared" si="1"/>
        <v>0</v>
      </c>
      <c r="AJ40" s="11">
        <f t="shared" si="2"/>
        <v>0</v>
      </c>
      <c r="AK40" s="11">
        <f t="shared" si="3"/>
        <v>0</v>
      </c>
      <c r="AL40" s="11">
        <f t="shared" si="7"/>
        <v>0</v>
      </c>
      <c r="AM40" s="11">
        <f t="shared" si="4"/>
        <v>0</v>
      </c>
      <c r="AN40" s="10">
        <f t="shared" si="5"/>
        <v>0</v>
      </c>
      <c r="AO40" s="12">
        <f t="shared" si="6"/>
        <v>0</v>
      </c>
      <c r="AP40" s="14">
        <f t="shared" si="8"/>
        <v>0</v>
      </c>
    </row>
    <row r="41" spans="1:44" ht="24.95" customHeight="1" thickBot="1" x14ac:dyDescent="0.3">
      <c r="A41" s="6">
        <v>35</v>
      </c>
      <c r="B41" s="18" t="s">
        <v>108</v>
      </c>
      <c r="C41" s="8"/>
      <c r="D41" s="8"/>
      <c r="E41" s="8"/>
      <c r="F41" s="8"/>
      <c r="G41" s="8"/>
      <c r="H41" s="8"/>
      <c r="I41" s="50"/>
      <c r="J41" s="8"/>
      <c r="K41" s="50"/>
      <c r="L41" s="8"/>
      <c r="M41" s="50"/>
      <c r="N41" s="8"/>
      <c r="O41" s="8"/>
      <c r="P41" s="5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1">
        <f t="shared" si="0"/>
        <v>0</v>
      </c>
      <c r="AI41" s="11">
        <f t="shared" si="1"/>
        <v>0</v>
      </c>
      <c r="AJ41" s="11">
        <f t="shared" si="2"/>
        <v>0</v>
      </c>
      <c r="AK41" s="11">
        <f t="shared" si="3"/>
        <v>0</v>
      </c>
      <c r="AL41" s="11">
        <f t="shared" si="7"/>
        <v>0</v>
      </c>
      <c r="AM41" s="11">
        <f t="shared" si="4"/>
        <v>0</v>
      </c>
      <c r="AN41" s="10">
        <f t="shared" si="5"/>
        <v>0</v>
      </c>
      <c r="AO41" s="12">
        <f t="shared" si="6"/>
        <v>0</v>
      </c>
      <c r="AP41" s="13">
        <f t="shared" si="8"/>
        <v>0</v>
      </c>
      <c r="AR41">
        <f>23-15</f>
        <v>8</v>
      </c>
    </row>
    <row r="42" spans="1:44" ht="24.95" customHeight="1" thickBot="1" x14ac:dyDescent="0.3">
      <c r="A42" s="22">
        <v>36</v>
      </c>
      <c r="B42" s="18" t="s">
        <v>109</v>
      </c>
      <c r="C42" s="8"/>
      <c r="D42" s="8"/>
      <c r="E42" s="8"/>
      <c r="F42" s="8"/>
      <c r="G42" s="8"/>
      <c r="H42" s="8"/>
      <c r="I42" s="50"/>
      <c r="J42" s="8"/>
      <c r="K42" s="50"/>
      <c r="L42" s="8"/>
      <c r="M42" s="50"/>
      <c r="N42" s="8"/>
      <c r="O42" s="8"/>
      <c r="P42" s="5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1">
        <f t="shared" si="0"/>
        <v>0</v>
      </c>
      <c r="AI42" s="11">
        <f t="shared" si="1"/>
        <v>0</v>
      </c>
      <c r="AJ42" s="11">
        <f t="shared" si="2"/>
        <v>0</v>
      </c>
      <c r="AK42" s="11">
        <f t="shared" si="3"/>
        <v>0</v>
      </c>
      <c r="AL42" s="11">
        <f t="shared" si="7"/>
        <v>0</v>
      </c>
      <c r="AM42" s="11">
        <f t="shared" si="4"/>
        <v>0</v>
      </c>
      <c r="AN42" s="10">
        <f t="shared" si="5"/>
        <v>0</v>
      </c>
      <c r="AO42" s="12">
        <f t="shared" si="6"/>
        <v>0</v>
      </c>
      <c r="AP42" s="14">
        <f t="shared" si="8"/>
        <v>0</v>
      </c>
    </row>
    <row r="43" spans="1:44" ht="24.95" customHeight="1" thickBot="1" x14ac:dyDescent="0.3">
      <c r="A43" s="6">
        <v>37</v>
      </c>
      <c r="B43" s="18" t="s">
        <v>110</v>
      </c>
      <c r="C43" s="8"/>
      <c r="D43" s="8"/>
      <c r="E43" s="8"/>
      <c r="F43" s="8"/>
      <c r="G43" s="8"/>
      <c r="H43" s="8"/>
      <c r="I43" s="50"/>
      <c r="J43" s="8"/>
      <c r="K43" s="50"/>
      <c r="L43" s="8"/>
      <c r="M43" s="50"/>
      <c r="N43" s="8"/>
      <c r="O43" s="8"/>
      <c r="P43" s="5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1">
        <f t="shared" si="0"/>
        <v>0</v>
      </c>
      <c r="AI43" s="11">
        <f t="shared" si="1"/>
        <v>0</v>
      </c>
      <c r="AJ43" s="11">
        <f t="shared" si="2"/>
        <v>0</v>
      </c>
      <c r="AK43" s="11">
        <f t="shared" si="3"/>
        <v>0</v>
      </c>
      <c r="AL43" s="11">
        <f t="shared" si="7"/>
        <v>0</v>
      </c>
      <c r="AM43" s="11">
        <f t="shared" si="4"/>
        <v>0</v>
      </c>
      <c r="AN43" s="10">
        <f t="shared" si="5"/>
        <v>0</v>
      </c>
      <c r="AO43" s="12">
        <f t="shared" si="6"/>
        <v>0</v>
      </c>
      <c r="AP43" s="13">
        <f t="shared" si="8"/>
        <v>0</v>
      </c>
    </row>
    <row r="44" spans="1:44" ht="24.95" customHeight="1" thickBot="1" x14ac:dyDescent="0.3">
      <c r="A44" s="22">
        <v>38</v>
      </c>
      <c r="B44" s="18" t="s">
        <v>111</v>
      </c>
      <c r="C44" s="8"/>
      <c r="D44" s="8"/>
      <c r="E44" s="8"/>
      <c r="F44" s="8"/>
      <c r="G44" s="8"/>
      <c r="H44" s="8"/>
      <c r="I44" s="50"/>
      <c r="J44" s="8"/>
      <c r="K44" s="50"/>
      <c r="L44" s="8"/>
      <c r="M44" s="50"/>
      <c r="N44" s="8"/>
      <c r="O44" s="8"/>
      <c r="P44" s="5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52"/>
      <c r="AD44" s="8"/>
      <c r="AE44" s="8"/>
      <c r="AF44" s="8"/>
      <c r="AG44" s="8"/>
      <c r="AH44" s="11">
        <f t="shared" si="0"/>
        <v>0</v>
      </c>
      <c r="AI44" s="11">
        <f t="shared" si="1"/>
        <v>0</v>
      </c>
      <c r="AJ44" s="11">
        <f t="shared" si="2"/>
        <v>0</v>
      </c>
      <c r="AK44" s="11">
        <f t="shared" si="3"/>
        <v>0</v>
      </c>
      <c r="AL44" s="11">
        <f t="shared" si="7"/>
        <v>0</v>
      </c>
      <c r="AM44" s="11">
        <f t="shared" si="4"/>
        <v>0</v>
      </c>
      <c r="AN44" s="10">
        <f t="shared" si="5"/>
        <v>0</v>
      </c>
      <c r="AO44" s="12">
        <f t="shared" si="6"/>
        <v>0</v>
      </c>
      <c r="AP44" s="14">
        <f t="shared" si="8"/>
        <v>0</v>
      </c>
    </row>
    <row r="45" spans="1:44" ht="24.95" customHeight="1" thickBot="1" x14ac:dyDescent="0.3">
      <c r="A45" s="6">
        <v>39</v>
      </c>
      <c r="B45" s="18" t="s">
        <v>112</v>
      </c>
      <c r="C45" s="8"/>
      <c r="D45" s="8"/>
      <c r="E45" s="8"/>
      <c r="F45" s="8"/>
      <c r="G45" s="8"/>
      <c r="H45" s="8"/>
      <c r="I45" s="50"/>
      <c r="J45" s="8"/>
      <c r="K45" s="50"/>
      <c r="L45" s="8"/>
      <c r="M45" s="50"/>
      <c r="N45" s="8"/>
      <c r="O45" s="8"/>
      <c r="P45" s="50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1">
        <f t="shared" si="0"/>
        <v>0</v>
      </c>
      <c r="AI45" s="11">
        <f t="shared" si="1"/>
        <v>0</v>
      </c>
      <c r="AJ45" s="11">
        <f t="shared" si="2"/>
        <v>0</v>
      </c>
      <c r="AK45" s="11">
        <f t="shared" si="3"/>
        <v>0</v>
      </c>
      <c r="AL45" s="11">
        <f t="shared" si="7"/>
        <v>0</v>
      </c>
      <c r="AM45" s="11">
        <f t="shared" si="4"/>
        <v>0</v>
      </c>
      <c r="AN45" s="10">
        <f t="shared" si="5"/>
        <v>0</v>
      </c>
      <c r="AO45" s="12">
        <f t="shared" si="6"/>
        <v>0</v>
      </c>
      <c r="AP45" s="13">
        <f t="shared" si="8"/>
        <v>0</v>
      </c>
    </row>
    <row r="46" spans="1:44" ht="24.95" customHeight="1" thickBot="1" x14ac:dyDescent="0.3">
      <c r="A46" s="22">
        <v>40</v>
      </c>
      <c r="B46" s="18" t="s">
        <v>113</v>
      </c>
      <c r="C46" s="8"/>
      <c r="D46" s="8"/>
      <c r="E46" s="8"/>
      <c r="F46" s="8"/>
      <c r="G46" s="8"/>
      <c r="H46" s="8"/>
      <c r="I46" s="50"/>
      <c r="J46" s="8"/>
      <c r="K46" s="50"/>
      <c r="L46" s="8"/>
      <c r="M46" s="50"/>
      <c r="N46" s="8"/>
      <c r="O46" s="8"/>
      <c r="P46" s="50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1">
        <f t="shared" si="0"/>
        <v>0</v>
      </c>
      <c r="AI46" s="11">
        <f t="shared" si="1"/>
        <v>0</v>
      </c>
      <c r="AJ46" s="11">
        <f t="shared" si="2"/>
        <v>0</v>
      </c>
      <c r="AK46" s="11">
        <f t="shared" si="3"/>
        <v>0</v>
      </c>
      <c r="AL46" s="11">
        <f t="shared" si="7"/>
        <v>0</v>
      </c>
      <c r="AM46" s="11">
        <f t="shared" si="4"/>
        <v>0</v>
      </c>
      <c r="AN46" s="10">
        <f t="shared" si="5"/>
        <v>0</v>
      </c>
      <c r="AO46" s="12">
        <f t="shared" si="6"/>
        <v>0</v>
      </c>
      <c r="AP46" s="14">
        <f t="shared" si="8"/>
        <v>0</v>
      </c>
    </row>
    <row r="47" spans="1:44" ht="24.95" customHeight="1" thickBot="1" x14ac:dyDescent="0.3">
      <c r="A47" s="6">
        <v>41</v>
      </c>
      <c r="B47" s="18" t="s">
        <v>114</v>
      </c>
      <c r="C47" s="8"/>
      <c r="D47" s="8"/>
      <c r="E47" s="8"/>
      <c r="F47" s="8"/>
      <c r="G47" s="8"/>
      <c r="H47" s="8"/>
      <c r="I47" s="50"/>
      <c r="J47" s="8"/>
      <c r="K47" s="50"/>
      <c r="L47" s="8"/>
      <c r="M47" s="50"/>
      <c r="N47" s="8"/>
      <c r="O47" s="8"/>
      <c r="P47" s="50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1">
        <f t="shared" si="0"/>
        <v>0</v>
      </c>
      <c r="AI47" s="11">
        <f t="shared" si="1"/>
        <v>0</v>
      </c>
      <c r="AJ47" s="11">
        <f t="shared" si="2"/>
        <v>0</v>
      </c>
      <c r="AK47" s="11">
        <f t="shared" si="3"/>
        <v>0</v>
      </c>
      <c r="AL47" s="11">
        <f t="shared" si="7"/>
        <v>0</v>
      </c>
      <c r="AM47" s="11">
        <f t="shared" si="4"/>
        <v>0</v>
      </c>
      <c r="AN47" s="10">
        <f t="shared" si="5"/>
        <v>0</v>
      </c>
      <c r="AO47" s="12">
        <f t="shared" si="6"/>
        <v>0</v>
      </c>
      <c r="AP47" s="13">
        <f t="shared" si="8"/>
        <v>0</v>
      </c>
    </row>
    <row r="48" spans="1:44" ht="24.95" customHeight="1" thickBot="1" x14ac:dyDescent="0.3">
      <c r="A48" s="22">
        <v>42</v>
      </c>
      <c r="B48" s="18" t="s">
        <v>115</v>
      </c>
      <c r="C48" s="8"/>
      <c r="D48" s="8"/>
      <c r="E48" s="8"/>
      <c r="F48" s="8"/>
      <c r="G48" s="8"/>
      <c r="H48" s="8"/>
      <c r="I48" s="50"/>
      <c r="J48" s="8"/>
      <c r="K48" s="50"/>
      <c r="L48" s="8"/>
      <c r="M48" s="48"/>
      <c r="N48" s="48"/>
      <c r="O48" s="48"/>
      <c r="P48" s="50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1">
        <f t="shared" si="0"/>
        <v>0</v>
      </c>
      <c r="AI48" s="11">
        <f t="shared" si="1"/>
        <v>0</v>
      </c>
      <c r="AJ48" s="11">
        <f t="shared" si="2"/>
        <v>0</v>
      </c>
      <c r="AK48" s="11">
        <f t="shared" si="3"/>
        <v>0</v>
      </c>
      <c r="AL48" s="11">
        <f t="shared" si="7"/>
        <v>0</v>
      </c>
      <c r="AM48" s="11">
        <f t="shared" si="4"/>
        <v>0</v>
      </c>
      <c r="AN48" s="10">
        <f t="shared" si="5"/>
        <v>0</v>
      </c>
      <c r="AO48" s="12">
        <f t="shared" si="6"/>
        <v>0</v>
      </c>
      <c r="AP48" s="13">
        <f t="shared" si="8"/>
        <v>0</v>
      </c>
    </row>
    <row r="49" spans="1:42" ht="24.95" customHeight="1" thickBot="1" x14ac:dyDescent="0.3">
      <c r="A49" s="6">
        <v>43</v>
      </c>
      <c r="B49" s="18" t="s">
        <v>116</v>
      </c>
      <c r="C49" s="8"/>
      <c r="D49" s="8"/>
      <c r="E49" s="8"/>
      <c r="F49" s="8"/>
      <c r="G49" s="19"/>
      <c r="H49" s="8"/>
      <c r="I49" s="50"/>
      <c r="J49" s="8"/>
      <c r="K49" s="50"/>
      <c r="L49" s="8"/>
      <c r="M49" s="8"/>
      <c r="N49" s="19"/>
      <c r="O49" s="8"/>
      <c r="P49" s="50"/>
      <c r="Q49" s="8"/>
      <c r="R49" s="8"/>
      <c r="S49" s="8"/>
      <c r="T49" s="8"/>
      <c r="U49" s="19"/>
      <c r="V49" s="19"/>
      <c r="W49" s="19"/>
      <c r="X49" s="8"/>
      <c r="Y49" s="8"/>
      <c r="Z49" s="8"/>
      <c r="AA49" s="8"/>
      <c r="AB49" s="19"/>
      <c r="AC49" s="8"/>
      <c r="AD49" s="8"/>
      <c r="AE49" s="8"/>
      <c r="AF49" s="8"/>
      <c r="AG49" s="8"/>
      <c r="AH49" s="11">
        <f t="shared" si="0"/>
        <v>0</v>
      </c>
      <c r="AI49" s="11">
        <f t="shared" si="1"/>
        <v>0</v>
      </c>
      <c r="AJ49" s="11">
        <f t="shared" si="2"/>
        <v>0</v>
      </c>
      <c r="AK49" s="11">
        <f t="shared" si="3"/>
        <v>0</v>
      </c>
      <c r="AL49" s="11">
        <f t="shared" si="7"/>
        <v>0</v>
      </c>
      <c r="AM49" s="11">
        <f t="shared" si="4"/>
        <v>0</v>
      </c>
      <c r="AN49" s="10">
        <f t="shared" si="5"/>
        <v>0</v>
      </c>
      <c r="AO49" s="12">
        <f t="shared" si="6"/>
        <v>0</v>
      </c>
      <c r="AP49" s="14">
        <f t="shared" si="8"/>
        <v>0</v>
      </c>
    </row>
    <row r="50" spans="1:42" ht="24.95" customHeight="1" thickBot="1" x14ac:dyDescent="0.3">
      <c r="A50" s="22">
        <v>44</v>
      </c>
      <c r="B50" s="18" t="s">
        <v>117</v>
      </c>
      <c r="C50" s="8"/>
      <c r="D50" s="8"/>
      <c r="E50" s="8"/>
      <c r="F50" s="8"/>
      <c r="G50" s="8"/>
      <c r="H50" s="8"/>
      <c r="I50" s="50"/>
      <c r="J50" s="8"/>
      <c r="K50" s="50"/>
      <c r="L50" s="8"/>
      <c r="M50" s="8"/>
      <c r="N50" s="8"/>
      <c r="O50" s="8"/>
      <c r="P50" s="50"/>
      <c r="Q50" s="8"/>
      <c r="R50" s="8"/>
      <c r="S50" s="8"/>
      <c r="T50" s="8"/>
      <c r="U50" s="8"/>
      <c r="V50" s="4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1">
        <f t="shared" si="0"/>
        <v>0</v>
      </c>
      <c r="AI50" s="11">
        <f t="shared" si="1"/>
        <v>0</v>
      </c>
      <c r="AJ50" s="11">
        <f t="shared" si="2"/>
        <v>0</v>
      </c>
      <c r="AK50" s="11">
        <f t="shared" si="3"/>
        <v>0</v>
      </c>
      <c r="AL50" s="11">
        <f t="shared" si="7"/>
        <v>0</v>
      </c>
      <c r="AM50" s="11">
        <f t="shared" si="4"/>
        <v>0</v>
      </c>
      <c r="AN50" s="10">
        <f t="shared" si="5"/>
        <v>0</v>
      </c>
      <c r="AO50" s="12">
        <f t="shared" si="6"/>
        <v>0</v>
      </c>
      <c r="AP50" s="13">
        <f t="shared" si="8"/>
        <v>0</v>
      </c>
    </row>
    <row r="51" spans="1:42" ht="24.95" customHeight="1" thickBot="1" x14ac:dyDescent="0.3">
      <c r="A51" s="6">
        <v>45</v>
      </c>
      <c r="B51" s="31" t="s">
        <v>118</v>
      </c>
      <c r="C51" s="8"/>
      <c r="D51" s="8"/>
      <c r="E51" s="8"/>
      <c r="F51" s="8"/>
      <c r="G51" s="8"/>
      <c r="H51" s="8"/>
      <c r="I51" s="50"/>
      <c r="J51" s="8"/>
      <c r="K51" s="50"/>
      <c r="L51" s="8"/>
      <c r="M51" s="8"/>
      <c r="N51" s="8"/>
      <c r="O51" s="8"/>
      <c r="P51" s="50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1">
        <f t="shared" si="0"/>
        <v>0</v>
      </c>
      <c r="AI51" s="11">
        <f t="shared" si="1"/>
        <v>0</v>
      </c>
      <c r="AJ51" s="11">
        <f t="shared" si="2"/>
        <v>0</v>
      </c>
      <c r="AK51" s="11">
        <f t="shared" si="3"/>
        <v>0</v>
      </c>
      <c r="AL51" s="11">
        <f t="shared" si="7"/>
        <v>0</v>
      </c>
      <c r="AM51" s="11">
        <f t="shared" si="4"/>
        <v>0</v>
      </c>
      <c r="AN51" s="10">
        <f t="shared" si="5"/>
        <v>0</v>
      </c>
      <c r="AO51" s="12">
        <f t="shared" si="6"/>
        <v>0</v>
      </c>
      <c r="AP51" s="13">
        <f t="shared" si="8"/>
        <v>0</v>
      </c>
    </row>
    <row r="52" spans="1:42" ht="24.95" customHeight="1" thickBot="1" x14ac:dyDescent="0.3">
      <c r="A52" s="22">
        <v>46</v>
      </c>
      <c r="B52" s="18" t="s">
        <v>119</v>
      </c>
      <c r="C52" s="8"/>
      <c r="D52" s="8"/>
      <c r="E52" s="8"/>
      <c r="F52" s="8"/>
      <c r="G52" s="8"/>
      <c r="H52" s="8"/>
      <c r="I52" s="50"/>
      <c r="J52" s="8"/>
      <c r="K52" s="50"/>
      <c r="L52" s="8"/>
      <c r="M52" s="8"/>
      <c r="N52" s="8"/>
      <c r="O52" s="8"/>
      <c r="P52" s="50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1">
        <f t="shared" si="0"/>
        <v>0</v>
      </c>
      <c r="AI52" s="11">
        <f t="shared" si="1"/>
        <v>0</v>
      </c>
      <c r="AJ52" s="11">
        <f t="shared" si="2"/>
        <v>0</v>
      </c>
      <c r="AK52" s="11">
        <f t="shared" si="3"/>
        <v>0</v>
      </c>
      <c r="AL52" s="11">
        <f t="shared" si="7"/>
        <v>0</v>
      </c>
      <c r="AM52" s="11">
        <f t="shared" si="4"/>
        <v>0</v>
      </c>
      <c r="AN52" s="10">
        <f t="shared" si="5"/>
        <v>0</v>
      </c>
      <c r="AO52" s="12">
        <f t="shared" si="6"/>
        <v>0</v>
      </c>
      <c r="AP52" s="14">
        <f t="shared" si="8"/>
        <v>0</v>
      </c>
    </row>
    <row r="53" spans="1:42" ht="24.95" customHeight="1" thickBot="1" x14ac:dyDescent="0.3">
      <c r="A53" s="6">
        <v>47</v>
      </c>
      <c r="B53" s="30" t="s">
        <v>120</v>
      </c>
      <c r="C53" s="8"/>
      <c r="D53" s="8"/>
      <c r="E53" s="8"/>
      <c r="F53" s="8"/>
      <c r="G53" s="8"/>
      <c r="H53" s="8"/>
      <c r="I53" s="50"/>
      <c r="J53" s="8"/>
      <c r="K53" s="50"/>
      <c r="L53" s="8"/>
      <c r="M53" s="8"/>
      <c r="N53" s="8"/>
      <c r="O53" s="8"/>
      <c r="P53" s="50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1">
        <f t="shared" si="0"/>
        <v>0</v>
      </c>
      <c r="AI53" s="11">
        <f t="shared" si="1"/>
        <v>0</v>
      </c>
      <c r="AJ53" s="11">
        <f t="shared" si="2"/>
        <v>0</v>
      </c>
      <c r="AK53" s="11">
        <f t="shared" si="3"/>
        <v>0</v>
      </c>
      <c r="AL53" s="11">
        <f t="shared" si="7"/>
        <v>0</v>
      </c>
      <c r="AM53" s="11">
        <f t="shared" si="4"/>
        <v>0</v>
      </c>
      <c r="AN53" s="10">
        <f t="shared" si="5"/>
        <v>0</v>
      </c>
      <c r="AO53" s="12">
        <f t="shared" si="6"/>
        <v>0</v>
      </c>
      <c r="AP53" s="13">
        <f t="shared" si="8"/>
        <v>0</v>
      </c>
    </row>
    <row r="54" spans="1:42" ht="24.95" customHeight="1" thickBot="1" x14ac:dyDescent="0.3">
      <c r="A54" s="22">
        <v>48</v>
      </c>
      <c r="B54" s="18" t="s">
        <v>121</v>
      </c>
      <c r="C54" s="8"/>
      <c r="D54" s="8"/>
      <c r="E54" s="8"/>
      <c r="F54" s="8"/>
      <c r="G54" s="8"/>
      <c r="H54" s="8"/>
      <c r="I54" s="50"/>
      <c r="J54" s="8"/>
      <c r="K54" s="50"/>
      <c r="L54" s="8"/>
      <c r="M54" s="8"/>
      <c r="N54" s="8"/>
      <c r="O54" s="8"/>
      <c r="P54" s="50"/>
      <c r="Q54" s="8"/>
      <c r="R54" s="8"/>
      <c r="S54" s="8"/>
      <c r="T54" s="8"/>
      <c r="U54" s="8"/>
      <c r="V54" s="8"/>
      <c r="W54" s="8"/>
      <c r="X54" s="48"/>
      <c r="Y54" s="8"/>
      <c r="Z54" s="8"/>
      <c r="AA54" s="8"/>
      <c r="AB54" s="8"/>
      <c r="AC54" s="8"/>
      <c r="AD54" s="8"/>
      <c r="AE54" s="8"/>
      <c r="AF54" s="8"/>
      <c r="AG54" s="8"/>
      <c r="AH54" s="11">
        <f t="shared" si="0"/>
        <v>0</v>
      </c>
      <c r="AI54" s="11">
        <f t="shared" si="1"/>
        <v>0</v>
      </c>
      <c r="AJ54" s="11">
        <f t="shared" si="2"/>
        <v>0</v>
      </c>
      <c r="AK54" s="11">
        <f t="shared" si="3"/>
        <v>0</v>
      </c>
      <c r="AL54" s="11">
        <f t="shared" si="7"/>
        <v>0</v>
      </c>
      <c r="AM54" s="11">
        <f t="shared" si="4"/>
        <v>0</v>
      </c>
      <c r="AN54" s="10">
        <f t="shared" si="5"/>
        <v>0</v>
      </c>
      <c r="AO54" s="12">
        <f t="shared" si="6"/>
        <v>0</v>
      </c>
      <c r="AP54" s="13">
        <f t="shared" si="8"/>
        <v>0</v>
      </c>
    </row>
    <row r="55" spans="1:42" ht="24.95" customHeight="1" thickBot="1" x14ac:dyDescent="0.3">
      <c r="A55" s="6">
        <v>49</v>
      </c>
      <c r="B55" s="30" t="s">
        <v>122</v>
      </c>
      <c r="C55" s="8"/>
      <c r="D55" s="8"/>
      <c r="E55" s="48"/>
      <c r="F55" s="48"/>
      <c r="G55" s="8"/>
      <c r="H55" s="8"/>
      <c r="I55" s="50"/>
      <c r="J55" s="8"/>
      <c r="K55" s="50"/>
      <c r="L55" s="8"/>
      <c r="M55" s="8"/>
      <c r="N55" s="8"/>
      <c r="O55" s="8"/>
      <c r="P55" s="5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1">
        <f t="shared" si="0"/>
        <v>0</v>
      </c>
      <c r="AI55" s="11">
        <f t="shared" si="1"/>
        <v>0</v>
      </c>
      <c r="AJ55" s="11">
        <f t="shared" si="2"/>
        <v>0</v>
      </c>
      <c r="AK55" s="11">
        <f t="shared" si="3"/>
        <v>0</v>
      </c>
      <c r="AL55" s="11">
        <f t="shared" si="7"/>
        <v>0</v>
      </c>
      <c r="AM55" s="11">
        <f t="shared" si="4"/>
        <v>0</v>
      </c>
      <c r="AN55" s="10">
        <f t="shared" si="5"/>
        <v>0</v>
      </c>
      <c r="AO55" s="12">
        <f t="shared" si="6"/>
        <v>0</v>
      </c>
      <c r="AP55" s="13">
        <f t="shared" si="8"/>
        <v>0</v>
      </c>
    </row>
    <row r="56" spans="1:42" ht="24.95" customHeight="1" thickBot="1" x14ac:dyDescent="0.3">
      <c r="A56" s="22">
        <v>50</v>
      </c>
      <c r="B56" s="18" t="s">
        <v>123</v>
      </c>
      <c r="C56" s="19"/>
      <c r="D56" s="8"/>
      <c r="E56" s="8"/>
      <c r="F56" s="8"/>
      <c r="G56" s="8"/>
      <c r="H56" s="8"/>
      <c r="I56" s="50"/>
      <c r="J56" s="8"/>
      <c r="K56" s="50"/>
      <c r="L56" s="8"/>
      <c r="M56" s="8"/>
      <c r="N56" s="8"/>
      <c r="O56" s="8"/>
      <c r="P56" s="5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1">
        <f t="shared" si="0"/>
        <v>0</v>
      </c>
      <c r="AI56" s="11">
        <f t="shared" si="1"/>
        <v>0</v>
      </c>
      <c r="AJ56" s="11">
        <f t="shared" si="2"/>
        <v>0</v>
      </c>
      <c r="AK56" s="11">
        <f t="shared" si="3"/>
        <v>0</v>
      </c>
      <c r="AL56" s="11">
        <f t="shared" si="7"/>
        <v>0</v>
      </c>
      <c r="AM56" s="11">
        <f t="shared" si="4"/>
        <v>0</v>
      </c>
      <c r="AN56" s="10">
        <f t="shared" si="5"/>
        <v>0</v>
      </c>
      <c r="AO56" s="12">
        <f t="shared" si="6"/>
        <v>0</v>
      </c>
      <c r="AP56" s="13">
        <f t="shared" si="8"/>
        <v>0</v>
      </c>
    </row>
    <row r="57" spans="1:42" ht="24.95" customHeight="1" thickBot="1" x14ac:dyDescent="0.3">
      <c r="A57" s="6">
        <v>51</v>
      </c>
      <c r="B57" s="65" t="s">
        <v>124</v>
      </c>
      <c r="C57" s="48"/>
      <c r="D57" s="48"/>
      <c r="E57" s="48"/>
      <c r="F57" s="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11">
        <f t="shared" si="0"/>
        <v>0</v>
      </c>
      <c r="AI57" s="11">
        <f t="shared" si="1"/>
        <v>0</v>
      </c>
      <c r="AJ57" s="11">
        <f t="shared" si="2"/>
        <v>0</v>
      </c>
      <c r="AK57" s="11">
        <f t="shared" si="3"/>
        <v>0</v>
      </c>
      <c r="AL57" s="11">
        <f t="shared" si="7"/>
        <v>0</v>
      </c>
      <c r="AM57" s="11">
        <f t="shared" si="4"/>
        <v>0</v>
      </c>
      <c r="AN57" s="10">
        <f t="shared" si="5"/>
        <v>0</v>
      </c>
      <c r="AO57" s="12">
        <f t="shared" si="6"/>
        <v>0</v>
      </c>
      <c r="AP57" s="14">
        <f t="shared" si="8"/>
        <v>0</v>
      </c>
    </row>
    <row r="58" spans="1:42" ht="24.95" customHeight="1" thickBot="1" x14ac:dyDescent="0.3">
      <c r="A58" s="6">
        <v>52</v>
      </c>
      <c r="B58" s="18" t="s">
        <v>125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1">
        <f t="shared" si="0"/>
        <v>0</v>
      </c>
      <c r="AI58" s="11">
        <f t="shared" si="1"/>
        <v>0</v>
      </c>
      <c r="AJ58" s="11">
        <f t="shared" si="2"/>
        <v>0</v>
      </c>
      <c r="AK58" s="11">
        <f t="shared" si="3"/>
        <v>0</v>
      </c>
      <c r="AL58" s="11">
        <f t="shared" si="7"/>
        <v>0</v>
      </c>
      <c r="AM58" s="11">
        <f t="shared" si="4"/>
        <v>0</v>
      </c>
      <c r="AN58" s="10">
        <f t="shared" si="5"/>
        <v>0</v>
      </c>
      <c r="AO58" s="12">
        <f t="shared" si="6"/>
        <v>0</v>
      </c>
      <c r="AP58" s="13">
        <f t="shared" si="8"/>
        <v>0</v>
      </c>
    </row>
    <row r="59" spans="1:42" ht="24.95" customHeight="1" thickBot="1" x14ac:dyDescent="0.3">
      <c r="A59" s="22">
        <v>53</v>
      </c>
      <c r="B59" s="18" t="s">
        <v>126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1">
        <f t="shared" si="0"/>
        <v>0</v>
      </c>
      <c r="AI59" s="11">
        <f t="shared" si="1"/>
        <v>0</v>
      </c>
      <c r="AJ59" s="11">
        <f t="shared" si="2"/>
        <v>0</v>
      </c>
      <c r="AK59" s="11">
        <f t="shared" si="3"/>
        <v>0</v>
      </c>
      <c r="AL59" s="11">
        <f t="shared" si="7"/>
        <v>0</v>
      </c>
      <c r="AM59" s="11">
        <f t="shared" si="4"/>
        <v>0</v>
      </c>
      <c r="AN59" s="10">
        <f t="shared" si="5"/>
        <v>0</v>
      </c>
      <c r="AO59" s="12">
        <f t="shared" si="6"/>
        <v>0</v>
      </c>
      <c r="AP59" s="14">
        <f t="shared" si="8"/>
        <v>0</v>
      </c>
    </row>
    <row r="60" spans="1:42" ht="24.95" customHeight="1" thickBot="1" x14ac:dyDescent="0.3">
      <c r="A60" s="6">
        <v>54</v>
      </c>
      <c r="B60" s="18" t="s">
        <v>127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48"/>
      <c r="N60" s="4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1">
        <f t="shared" si="0"/>
        <v>0</v>
      </c>
      <c r="AI60" s="11">
        <f t="shared" si="1"/>
        <v>0</v>
      </c>
      <c r="AJ60" s="11">
        <f t="shared" si="2"/>
        <v>0</v>
      </c>
      <c r="AK60" s="11">
        <f t="shared" si="3"/>
        <v>0</v>
      </c>
      <c r="AL60" s="11">
        <f t="shared" si="7"/>
        <v>0</v>
      </c>
      <c r="AM60" s="11">
        <f t="shared" si="4"/>
        <v>0</v>
      </c>
      <c r="AN60" s="10">
        <f t="shared" si="5"/>
        <v>0</v>
      </c>
      <c r="AO60" s="12">
        <f t="shared" si="6"/>
        <v>0</v>
      </c>
      <c r="AP60" s="13">
        <f t="shared" si="8"/>
        <v>0</v>
      </c>
    </row>
    <row r="61" spans="1:42" ht="24.95" customHeight="1" thickBot="1" x14ac:dyDescent="0.3">
      <c r="A61" s="6">
        <v>55</v>
      </c>
      <c r="B61" s="30" t="s">
        <v>128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1">
        <f t="shared" si="0"/>
        <v>0</v>
      </c>
      <c r="AI61" s="11">
        <f t="shared" si="1"/>
        <v>0</v>
      </c>
      <c r="AJ61" s="11">
        <f t="shared" si="2"/>
        <v>0</v>
      </c>
      <c r="AK61" s="11">
        <f t="shared" si="3"/>
        <v>0</v>
      </c>
      <c r="AL61" s="11">
        <f t="shared" si="7"/>
        <v>0</v>
      </c>
      <c r="AM61" s="11">
        <f t="shared" si="4"/>
        <v>0</v>
      </c>
      <c r="AN61" s="10">
        <f t="shared" si="5"/>
        <v>0</v>
      </c>
      <c r="AO61" s="12">
        <f t="shared" si="6"/>
        <v>0</v>
      </c>
      <c r="AP61" s="13">
        <f t="shared" si="8"/>
        <v>0</v>
      </c>
    </row>
    <row r="62" spans="1:42" ht="24.95" customHeight="1" thickBot="1" x14ac:dyDescent="0.3">
      <c r="A62" s="22">
        <v>56</v>
      </c>
      <c r="B62" s="18" t="s">
        <v>129</v>
      </c>
      <c r="C62" s="8"/>
      <c r="D62" s="8"/>
      <c r="E62" s="8"/>
      <c r="F62" s="4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4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1">
        <f t="shared" si="0"/>
        <v>0</v>
      </c>
      <c r="AI62" s="11">
        <f t="shared" si="1"/>
        <v>0</v>
      </c>
      <c r="AJ62" s="11">
        <f t="shared" si="2"/>
        <v>0</v>
      </c>
      <c r="AK62" s="11">
        <f t="shared" si="3"/>
        <v>0</v>
      </c>
      <c r="AL62" s="11">
        <f t="shared" si="7"/>
        <v>0</v>
      </c>
      <c r="AM62" s="11">
        <f t="shared" si="4"/>
        <v>0</v>
      </c>
      <c r="AN62" s="10">
        <f t="shared" si="5"/>
        <v>0</v>
      </c>
      <c r="AO62" s="12">
        <f t="shared" si="6"/>
        <v>0</v>
      </c>
      <c r="AP62" s="13">
        <f>SUM(AH62:AO62)</f>
        <v>0</v>
      </c>
    </row>
    <row r="63" spans="1:42" ht="24.95" customHeight="1" thickBot="1" x14ac:dyDescent="0.3">
      <c r="A63" s="6">
        <v>57</v>
      </c>
      <c r="B63" s="21" t="s">
        <v>130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1">
        <f>COUNTIF(C63:AG63,"=R")</f>
        <v>0</v>
      </c>
      <c r="AI63" s="11">
        <f>COUNTIF(C63:AG63,"=A")</f>
        <v>0</v>
      </c>
      <c r="AJ63" s="11">
        <f>COUNTIF(C63:AG63,"=MP")</f>
        <v>0</v>
      </c>
      <c r="AK63" s="11">
        <f>COUNTIF(C63:AG63,"=CM")</f>
        <v>0</v>
      </c>
      <c r="AL63" s="11">
        <f>COUNTIF(C63:AG63,"=CG")</f>
        <v>0</v>
      </c>
      <c r="AM63" s="11">
        <f>COUNTIF(C63:AG63,"=DC")</f>
        <v>0</v>
      </c>
      <c r="AN63" s="10">
        <f>COUNTIF(C63:AG63,"=S.S")</f>
        <v>0</v>
      </c>
      <c r="AO63" s="12">
        <f>COUNTIF(C63:AG63,"=P")</f>
        <v>0</v>
      </c>
      <c r="AP63" s="13">
        <f>SUM(AH63:AO63)</f>
        <v>0</v>
      </c>
    </row>
    <row r="64" spans="1:42" ht="24.95" customHeight="1" thickBot="1" x14ac:dyDescent="0.3">
      <c r="A64" s="6">
        <v>58</v>
      </c>
      <c r="B64" s="21" t="s">
        <v>131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1">
        <f>COUNTIF(C64:AG64,"=R")</f>
        <v>0</v>
      </c>
      <c r="AI64" s="11">
        <f>COUNTIF(C64:AG64,"=A")</f>
        <v>0</v>
      </c>
      <c r="AJ64" s="11">
        <f>COUNTIF(C64:AG64,"=MP")</f>
        <v>0</v>
      </c>
      <c r="AK64" s="11">
        <f>COUNTIF(C64:AG64,"=CM")</f>
        <v>0</v>
      </c>
      <c r="AL64" s="11">
        <f>COUNTIF(C64:AG64,"=CG")</f>
        <v>0</v>
      </c>
      <c r="AM64" s="11">
        <f>COUNTIF(C64:AG64,"=DC")</f>
        <v>0</v>
      </c>
      <c r="AN64" s="10">
        <f>COUNTIF(C64:AG64,"=S.S")</f>
        <v>0</v>
      </c>
      <c r="AO64" s="12">
        <f>COUNTIF(C64:AG64,"=P")</f>
        <v>0</v>
      </c>
      <c r="AP64" s="13">
        <f>SUM(AH64:AO64)</f>
        <v>0</v>
      </c>
    </row>
    <row r="65" spans="1:42" ht="24.95" customHeight="1" thickBot="1" x14ac:dyDescent="0.3">
      <c r="A65" s="22">
        <v>59</v>
      </c>
      <c r="B65" s="21" t="s">
        <v>132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1">
        <f t="shared" ref="AH65" si="9">COUNTIF(C65:AG65,"=R")</f>
        <v>0</v>
      </c>
      <c r="AI65" s="11">
        <f t="shared" ref="AI65" si="10">COUNTIF(C65:AG65,"=A")</f>
        <v>0</v>
      </c>
      <c r="AJ65" s="11">
        <f t="shared" ref="AJ65" si="11">COUNTIF(C65:AG65,"=MP")</f>
        <v>0</v>
      </c>
      <c r="AK65" s="11">
        <f t="shared" ref="AK65" si="12">COUNTIF(C65:AG65,"=CM")</f>
        <v>0</v>
      </c>
      <c r="AL65" s="11">
        <f t="shared" ref="AL65" si="13">COUNTIF(C65:AG65,"=CG")</f>
        <v>0</v>
      </c>
      <c r="AM65" s="11">
        <f t="shared" ref="AM65" si="14">COUNTIF(C65:AG65,"=DC")</f>
        <v>0</v>
      </c>
      <c r="AN65" s="10">
        <f t="shared" ref="AN65" si="15">COUNTIF(C65:AG65,"=S.S")</f>
        <v>0</v>
      </c>
      <c r="AO65" s="12">
        <f t="shared" ref="AO65" si="16">COUNTIF(C65:AG65,"=P")</f>
        <v>0</v>
      </c>
      <c r="AP65" s="13">
        <f t="shared" ref="AP65:AP71" si="17">SUM(AH65:AO65)</f>
        <v>0</v>
      </c>
    </row>
    <row r="66" spans="1:42" ht="24.95" customHeight="1" thickBot="1" x14ac:dyDescent="0.3">
      <c r="A66" s="6">
        <v>60</v>
      </c>
      <c r="B66" s="21" t="s">
        <v>133</v>
      </c>
      <c r="C66" s="8"/>
      <c r="D66" s="8"/>
      <c r="E66" s="8"/>
      <c r="F66" s="8"/>
      <c r="G66" s="19"/>
      <c r="H66" s="8"/>
      <c r="I66" s="8"/>
      <c r="J66" s="19"/>
      <c r="K66" s="8"/>
      <c r="L66" s="8"/>
      <c r="M66" s="8"/>
      <c r="N66" s="19"/>
      <c r="O66" s="8"/>
      <c r="P66" s="8"/>
      <c r="Q66" s="8"/>
      <c r="R66" s="8"/>
      <c r="S66" s="8"/>
      <c r="T66" s="8"/>
      <c r="U66" s="19"/>
      <c r="V66" s="8"/>
      <c r="W66" s="8"/>
      <c r="X66" s="8"/>
      <c r="Y66" s="8"/>
      <c r="Z66" s="8"/>
      <c r="AA66" s="8"/>
      <c r="AB66" s="19"/>
      <c r="AC66" s="8"/>
      <c r="AD66" s="8"/>
      <c r="AE66" s="8"/>
      <c r="AF66" s="8"/>
      <c r="AG66" s="8"/>
      <c r="AH66" s="11">
        <f t="shared" si="0"/>
        <v>0</v>
      </c>
      <c r="AI66" s="11">
        <f t="shared" si="1"/>
        <v>0</v>
      </c>
      <c r="AJ66" s="11">
        <f t="shared" si="2"/>
        <v>0</v>
      </c>
      <c r="AK66" s="11">
        <f t="shared" si="3"/>
        <v>0</v>
      </c>
      <c r="AL66" s="11">
        <f t="shared" si="7"/>
        <v>0</v>
      </c>
      <c r="AM66" s="11">
        <f t="shared" si="4"/>
        <v>0</v>
      </c>
      <c r="AN66" s="10">
        <f t="shared" si="5"/>
        <v>0</v>
      </c>
      <c r="AO66" s="12">
        <f t="shared" si="6"/>
        <v>0</v>
      </c>
      <c r="AP66" s="13">
        <f t="shared" si="17"/>
        <v>0</v>
      </c>
    </row>
    <row r="67" spans="1:42" ht="24.95" customHeight="1" thickBot="1" x14ac:dyDescent="0.3">
      <c r="A67" s="6">
        <v>61</v>
      </c>
      <c r="B67" s="21" t="s">
        <v>134</v>
      </c>
      <c r="C67" s="8"/>
      <c r="D67" s="1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1">
        <f t="shared" si="0"/>
        <v>0</v>
      </c>
      <c r="AI67" s="11">
        <f t="shared" si="1"/>
        <v>0</v>
      </c>
      <c r="AJ67" s="11">
        <f t="shared" si="2"/>
        <v>0</v>
      </c>
      <c r="AK67" s="11">
        <f t="shared" si="3"/>
        <v>0</v>
      </c>
      <c r="AL67" s="11">
        <f t="shared" si="7"/>
        <v>0</v>
      </c>
      <c r="AM67" s="11">
        <f t="shared" si="4"/>
        <v>0</v>
      </c>
      <c r="AN67" s="10">
        <f t="shared" si="5"/>
        <v>0</v>
      </c>
      <c r="AO67" s="12">
        <f t="shared" si="6"/>
        <v>0</v>
      </c>
      <c r="AP67" s="13">
        <f t="shared" si="17"/>
        <v>0</v>
      </c>
    </row>
    <row r="68" spans="1:42" ht="24.95" customHeight="1" thickBot="1" x14ac:dyDescent="0.3">
      <c r="A68" s="6">
        <v>62</v>
      </c>
      <c r="B68" s="21" t="s">
        <v>151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1">
        <f t="shared" si="0"/>
        <v>0</v>
      </c>
      <c r="AI68" s="11">
        <f t="shared" si="1"/>
        <v>0</v>
      </c>
      <c r="AJ68" s="11">
        <f t="shared" si="2"/>
        <v>0</v>
      </c>
      <c r="AK68" s="11">
        <f t="shared" si="3"/>
        <v>0</v>
      </c>
      <c r="AL68" s="11">
        <f t="shared" si="7"/>
        <v>0</v>
      </c>
      <c r="AM68" s="11">
        <f t="shared" si="4"/>
        <v>0</v>
      </c>
      <c r="AN68" s="10">
        <f t="shared" si="5"/>
        <v>0</v>
      </c>
      <c r="AO68" s="12">
        <f t="shared" si="6"/>
        <v>0</v>
      </c>
      <c r="AP68" s="13">
        <f t="shared" si="17"/>
        <v>0</v>
      </c>
    </row>
    <row r="69" spans="1:42" ht="24.95" customHeight="1" thickBot="1" x14ac:dyDescent="0.3">
      <c r="A69" s="6">
        <v>63</v>
      </c>
      <c r="B69" s="21" t="s">
        <v>152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1">
        <f t="shared" si="0"/>
        <v>0</v>
      </c>
      <c r="AI69" s="11">
        <f t="shared" si="1"/>
        <v>0</v>
      </c>
      <c r="AJ69" s="11">
        <f t="shared" si="2"/>
        <v>0</v>
      </c>
      <c r="AK69" s="11">
        <f t="shared" si="3"/>
        <v>0</v>
      </c>
      <c r="AL69" s="11">
        <f t="shared" si="7"/>
        <v>0</v>
      </c>
      <c r="AM69" s="11">
        <f t="shared" si="4"/>
        <v>0</v>
      </c>
      <c r="AN69" s="10">
        <f t="shared" si="5"/>
        <v>0</v>
      </c>
      <c r="AO69" s="12">
        <f t="shared" si="6"/>
        <v>0</v>
      </c>
      <c r="AP69" s="13">
        <f t="shared" si="17"/>
        <v>0</v>
      </c>
    </row>
    <row r="70" spans="1:42" ht="24.95" customHeight="1" thickBot="1" x14ac:dyDescent="0.3">
      <c r="A70" s="6">
        <v>64</v>
      </c>
      <c r="B70" s="21" t="s">
        <v>156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1">
        <f t="shared" si="0"/>
        <v>0</v>
      </c>
      <c r="AI70" s="11">
        <f t="shared" si="1"/>
        <v>0</v>
      </c>
      <c r="AJ70" s="11">
        <f t="shared" si="2"/>
        <v>0</v>
      </c>
      <c r="AK70" s="11">
        <f t="shared" si="3"/>
        <v>0</v>
      </c>
      <c r="AL70" s="11">
        <f t="shared" si="7"/>
        <v>0</v>
      </c>
      <c r="AM70" s="11">
        <f t="shared" si="4"/>
        <v>0</v>
      </c>
      <c r="AN70" s="10">
        <f t="shared" si="5"/>
        <v>0</v>
      </c>
      <c r="AO70" s="12">
        <f t="shared" si="6"/>
        <v>0</v>
      </c>
      <c r="AP70" s="13">
        <f t="shared" si="17"/>
        <v>0</v>
      </c>
    </row>
    <row r="71" spans="1:42" ht="24.95" customHeight="1" thickBot="1" x14ac:dyDescent="0.3">
      <c r="A71" s="6">
        <v>65</v>
      </c>
      <c r="B71" s="21" t="s">
        <v>157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1">
        <f t="shared" ref="AH71:AH72" si="18">COUNTIF(C71:AG71,"=R")</f>
        <v>0</v>
      </c>
      <c r="AI71" s="11">
        <f t="shared" ref="AI71:AI72" si="19">COUNTIF(C71:AG71,"=A")</f>
        <v>0</v>
      </c>
      <c r="AJ71" s="11">
        <f t="shared" ref="AJ71:AJ72" si="20">COUNTIF(C71:AG71,"=MP")</f>
        <v>0</v>
      </c>
      <c r="AK71" s="11">
        <f t="shared" ref="AK71:AK72" si="21">COUNTIF(C71:AG71,"=CM")</f>
        <v>0</v>
      </c>
      <c r="AL71" s="11">
        <f t="shared" si="7"/>
        <v>0</v>
      </c>
      <c r="AM71" s="11">
        <f t="shared" ref="AM71:AM72" si="22">COUNTIF(C71:AG71,"=DC")</f>
        <v>0</v>
      </c>
      <c r="AN71" s="10">
        <f t="shared" ref="AN71:AN72" si="23">COUNTIF(C71:AG71,"=S.S")</f>
        <v>0</v>
      </c>
      <c r="AO71" s="12">
        <f t="shared" ref="AO71:AO72" si="24">COUNTIF(C71:AG71,"=P")</f>
        <v>0</v>
      </c>
      <c r="AP71" s="13">
        <f t="shared" si="17"/>
        <v>0</v>
      </c>
    </row>
    <row r="72" spans="1:42" ht="24.95" customHeight="1" thickBot="1" x14ac:dyDescent="0.3">
      <c r="A72" s="91" t="s">
        <v>135</v>
      </c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3"/>
    </row>
    <row r="73" spans="1:42" ht="24.95" customHeight="1" thickBot="1" x14ac:dyDescent="0.3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9"/>
    </row>
  </sheetData>
  <mergeCells count="7">
    <mergeCell ref="A5:B6"/>
    <mergeCell ref="A72:AP72"/>
    <mergeCell ref="I1:S1"/>
    <mergeCell ref="C2:C4"/>
    <mergeCell ref="L2:L4"/>
    <mergeCell ref="M2:M4"/>
    <mergeCell ref="N2:N4"/>
  </mergeCells>
  <conditionalFormatting sqref="B63:C65 D63:Q63 B66:E66 F64:Q66 C60:Q62 A44 B7:B62 Z7:Z56 AG7:AG56 AD37:AF48 L56:Y56 AA47:AC48 C51:K56 R50:Y55 L51:Q55 AA49:AF56 Q59:W59 R60:AG66 C6:AG6 AC37:AC46 AC19:AE36 Q58 P58:P59 B67:AG71 C7:Y49 C50:Q50 D64:E65 C57:O59 R57:W58 P57:Q57 X57:AG59 AA7:AD14 AC15:AD18 AA15:AB46 AE7:AE18 AF7:AF36">
    <cfRule type="expression" dxfId="81" priority="14">
      <formula>"CM"</formula>
    </cfRule>
    <cfRule type="cellIs" dxfId="80" priority="15" operator="equal">
      <formula>"HS"</formula>
    </cfRule>
    <cfRule type="cellIs" dxfId="79" priority="16" operator="equal">
      <formula>"R"</formula>
    </cfRule>
    <cfRule type="cellIs" dxfId="78" priority="17" operator="equal">
      <formula>"A"</formula>
    </cfRule>
    <cfRule type="cellIs" dxfId="77" priority="18" operator="equal">
      <formula>"MP"</formula>
    </cfRule>
    <cfRule type="cellIs" dxfId="76" priority="19" operator="equal">
      <formula>"CG"</formula>
    </cfRule>
    <cfRule type="cellIs" dxfId="75" priority="20" operator="equal">
      <formula>"DC"</formula>
    </cfRule>
    <cfRule type="cellIs" dxfId="74" priority="21" operator="equal">
      <formula>"S.S"</formula>
    </cfRule>
    <cfRule type="cellIs" dxfId="73" priority="22" operator="equal">
      <formula>"P"</formula>
    </cfRule>
  </conditionalFormatting>
  <conditionalFormatting sqref="AF59:AF66 AE32:AG33 AE20:AG20 AB49:AF49 AD10:AF11 AE34:AF34 AB60:AD66 AA59:AD59 AA51:AD56 AA35:AF48 AA7:AC24 AA49:AA50 AC67:AD71 AA25:AD34 AB50:AD50 AD20:AD24 AE21:AF31 AE50:AF56 AD15:AF19">
    <cfRule type="cellIs" dxfId="72" priority="7" operator="equal">
      <formula>"HS"</formula>
    </cfRule>
    <cfRule type="cellIs" dxfId="71" priority="8" operator="equal">
      <formula>"R"</formula>
    </cfRule>
    <cfRule type="cellIs" dxfId="70" priority="9" operator="equal">
      <formula>"A"</formula>
    </cfRule>
    <cfRule type="cellIs" dxfId="69" priority="10" operator="equal">
      <formula>"MP"</formula>
    </cfRule>
    <cfRule type="cellIs" dxfId="68" priority="11" operator="equal">
      <formula>"CM"</formula>
    </cfRule>
    <cfRule type="cellIs" dxfId="67" priority="12" operator="equal">
      <formula>"CM"</formula>
    </cfRule>
    <cfRule type="cellIs" dxfId="66" priority="13" operator="equal">
      <formula>"P"</formula>
    </cfRule>
  </conditionalFormatting>
  <conditionalFormatting sqref="AF59:AF66 AE32:AG33 AE20:AG20 AB49:AF49 AD10:AF11 AE34:AF34 AB60:AD66 AA59:AD59 AA51:AD56 AA35:AF48 AA7:AC24 AA49:AA50 AC67:AD71 AA25:AD34 AB50:AD50 AD20:AD24 AE21:AF31 AE50:AF56 AD15:AF19">
    <cfRule type="cellIs" dxfId="65" priority="6" operator="equal">
      <formula>"C"</formula>
    </cfRule>
  </conditionalFormatting>
  <conditionalFormatting sqref="AF59:AF66 AE32:AG33 AE20:AG20 AB49:AF49 AD10:AF11 AE34:AF34 AB60:AD66 AA59:AD59 AA51:AD56 AA35:AF48 AA7:AC24 AA49:AA50 AC67:AD71 AA25:AD34 AB50:AD50 AD20:AD24 AE21:AF31 AE50:AF56 AD15:AF19">
    <cfRule type="cellIs" dxfId="64" priority="5" operator="equal">
      <formula>"AA"</formula>
    </cfRule>
  </conditionalFormatting>
  <conditionalFormatting sqref="AA22 AA29:AB29 AB30:AB34 AC31">
    <cfRule type="cellIs" dxfId="63" priority="4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zoomScaleNormal="100" workbookViewId="0">
      <selection activeCell="I1" sqref="I1:S1"/>
    </sheetView>
  </sheetViews>
  <sheetFormatPr baseColWidth="10" defaultRowHeight="15" x14ac:dyDescent="0.25"/>
  <cols>
    <col min="1" max="1" width="4.42578125" customWidth="1"/>
    <col min="2" max="2" width="32.85546875" customWidth="1"/>
    <col min="3" max="33" width="5.7109375" customWidth="1"/>
    <col min="34" max="41" width="4.7109375" customWidth="1"/>
    <col min="42" max="42" width="10.28515625" customWidth="1"/>
  </cols>
  <sheetData>
    <row r="1" spans="1:43" ht="26.25" thickBot="1" x14ac:dyDescent="0.3">
      <c r="I1" s="91" t="s">
        <v>160</v>
      </c>
      <c r="J1" s="92"/>
      <c r="K1" s="92"/>
      <c r="L1" s="92"/>
      <c r="M1" s="92"/>
      <c r="N1" s="92"/>
      <c r="O1" s="92"/>
      <c r="P1" s="92"/>
      <c r="Q1" s="92"/>
      <c r="R1" s="92"/>
      <c r="S1" s="93"/>
    </row>
    <row r="2" spans="1:43" ht="15" customHeight="1" x14ac:dyDescent="0.25">
      <c r="B2" s="49"/>
      <c r="C2" s="94"/>
      <c r="D2" s="61"/>
      <c r="E2" s="61"/>
      <c r="F2" s="61"/>
      <c r="G2" s="55"/>
      <c r="H2" s="61"/>
      <c r="I2" s="61"/>
      <c r="J2" s="61"/>
      <c r="L2" s="72"/>
      <c r="M2" s="72"/>
      <c r="N2" s="72"/>
      <c r="O2" s="61"/>
      <c r="P2" s="61"/>
      <c r="Q2" s="61"/>
      <c r="R2" s="61"/>
      <c r="S2" s="61"/>
      <c r="T2" s="61"/>
      <c r="U2" s="55"/>
      <c r="V2" s="61"/>
      <c r="W2" s="61"/>
      <c r="X2" s="61"/>
      <c r="Y2" s="61"/>
      <c r="Z2" s="61"/>
      <c r="AA2" s="61"/>
      <c r="AB2" s="61"/>
      <c r="AC2" s="61"/>
      <c r="AD2" s="55"/>
      <c r="AE2" s="28"/>
      <c r="AF2" s="28"/>
      <c r="AG2" s="49"/>
    </row>
    <row r="3" spans="1:43" x14ac:dyDescent="0.25">
      <c r="B3" s="49"/>
      <c r="C3" s="95"/>
      <c r="D3" s="61"/>
      <c r="E3" s="61"/>
      <c r="F3" s="61"/>
      <c r="G3" s="56"/>
      <c r="H3" s="61"/>
      <c r="I3" s="61"/>
      <c r="J3" s="61"/>
      <c r="L3" s="73"/>
      <c r="M3" s="73"/>
      <c r="N3" s="73"/>
      <c r="O3" s="61"/>
      <c r="P3" s="61"/>
      <c r="Q3" s="61"/>
      <c r="R3" s="61"/>
      <c r="S3" s="61"/>
      <c r="T3" s="61"/>
      <c r="U3" s="56"/>
      <c r="V3" s="61"/>
      <c r="W3" s="57"/>
      <c r="X3" s="57"/>
      <c r="Y3" s="61"/>
      <c r="Z3" s="61"/>
      <c r="AA3" s="61"/>
      <c r="AB3" s="61"/>
      <c r="AC3" s="61"/>
      <c r="AD3" s="56"/>
      <c r="AE3" s="29"/>
      <c r="AF3" s="29"/>
      <c r="AG3" s="49"/>
    </row>
    <row r="4" spans="1:43" ht="15.75" thickBot="1" x14ac:dyDescent="0.3">
      <c r="B4" s="49"/>
      <c r="C4" s="95"/>
      <c r="D4" s="61"/>
      <c r="E4" s="61"/>
      <c r="F4" s="61"/>
      <c r="G4" s="56"/>
      <c r="H4" s="61"/>
      <c r="I4" s="61"/>
      <c r="J4" s="61"/>
      <c r="L4" s="74"/>
      <c r="M4" s="74"/>
      <c r="N4" s="74"/>
      <c r="O4" s="61"/>
      <c r="P4" s="61"/>
      <c r="Q4" s="61"/>
      <c r="R4" s="61"/>
      <c r="S4" s="61"/>
      <c r="T4" s="61"/>
      <c r="U4" s="56"/>
      <c r="V4" s="61"/>
      <c r="W4" s="58"/>
      <c r="X4" s="58"/>
      <c r="Y4" s="61"/>
      <c r="Z4" s="61"/>
      <c r="AA4" s="61"/>
      <c r="AB4" s="61"/>
      <c r="AC4" s="61"/>
      <c r="AD4" s="56"/>
      <c r="AE4" s="29"/>
      <c r="AF4" s="29"/>
      <c r="AG4" s="49"/>
    </row>
    <row r="5" spans="1:43" ht="30" customHeight="1" thickBot="1" x14ac:dyDescent="0.3">
      <c r="A5" s="87" t="s">
        <v>0</v>
      </c>
      <c r="B5" s="88"/>
      <c r="C5" s="2" t="s">
        <v>153</v>
      </c>
      <c r="D5" s="2" t="s">
        <v>4</v>
      </c>
      <c r="E5" s="2" t="s">
        <v>5</v>
      </c>
      <c r="F5" s="2" t="s">
        <v>6</v>
      </c>
      <c r="G5" s="3" t="s">
        <v>1</v>
      </c>
      <c r="H5" s="2" t="s">
        <v>2</v>
      </c>
      <c r="I5" s="2" t="s">
        <v>3</v>
      </c>
      <c r="J5" s="2" t="s">
        <v>153</v>
      </c>
      <c r="K5" s="2" t="s">
        <v>4</v>
      </c>
      <c r="L5" s="2" t="s">
        <v>5</v>
      </c>
      <c r="M5" s="2" t="s">
        <v>6</v>
      </c>
      <c r="N5" s="3" t="s">
        <v>1</v>
      </c>
      <c r="O5" s="2" t="s">
        <v>2</v>
      </c>
      <c r="P5" s="2" t="s">
        <v>3</v>
      </c>
      <c r="Q5" s="2" t="s">
        <v>153</v>
      </c>
      <c r="R5" s="2" t="s">
        <v>4</v>
      </c>
      <c r="S5" s="2" t="s">
        <v>5</v>
      </c>
      <c r="T5" s="2" t="s">
        <v>6</v>
      </c>
      <c r="U5" s="3" t="s">
        <v>1</v>
      </c>
      <c r="V5" s="2" t="s">
        <v>2</v>
      </c>
      <c r="W5" s="2" t="s">
        <v>3</v>
      </c>
      <c r="X5" s="2" t="s">
        <v>153</v>
      </c>
      <c r="Y5" s="2" t="s">
        <v>4</v>
      </c>
      <c r="Z5" s="2" t="s">
        <v>5</v>
      </c>
      <c r="AA5" s="2" t="s">
        <v>6</v>
      </c>
      <c r="AB5" s="3" t="s">
        <v>1</v>
      </c>
      <c r="AC5" s="2" t="s">
        <v>2</v>
      </c>
      <c r="AD5" s="2" t="s">
        <v>3</v>
      </c>
      <c r="AE5" s="2" t="s">
        <v>153</v>
      </c>
      <c r="AF5" s="2" t="s">
        <v>4</v>
      </c>
      <c r="AG5" s="2" t="s">
        <v>5</v>
      </c>
      <c r="AH5" s="32"/>
    </row>
    <row r="6" spans="1:43" ht="30" customHeight="1" thickBot="1" x14ac:dyDescent="0.3">
      <c r="A6" s="89"/>
      <c r="B6" s="90"/>
      <c r="C6" s="33">
        <v>1</v>
      </c>
      <c r="D6" s="33">
        <v>2</v>
      </c>
      <c r="E6" s="33">
        <v>3</v>
      </c>
      <c r="F6" s="33">
        <v>4</v>
      </c>
      <c r="G6" s="33">
        <v>5</v>
      </c>
      <c r="H6" s="33">
        <v>6</v>
      </c>
      <c r="I6" s="33">
        <v>7</v>
      </c>
      <c r="J6" s="34">
        <v>8</v>
      </c>
      <c r="K6" s="33">
        <v>9</v>
      </c>
      <c r="L6" s="33">
        <v>10</v>
      </c>
      <c r="M6" s="33">
        <v>11</v>
      </c>
      <c r="N6" s="34">
        <v>12</v>
      </c>
      <c r="O6" s="33">
        <v>13</v>
      </c>
      <c r="P6" s="33">
        <v>14</v>
      </c>
      <c r="Q6" s="34">
        <v>15</v>
      </c>
      <c r="R6" s="33">
        <v>16</v>
      </c>
      <c r="S6" s="34">
        <v>17</v>
      </c>
      <c r="T6" s="33">
        <v>18</v>
      </c>
      <c r="U6" s="64">
        <v>19</v>
      </c>
      <c r="V6" s="33">
        <v>20</v>
      </c>
      <c r="W6" s="33">
        <v>21</v>
      </c>
      <c r="X6" s="34">
        <v>22</v>
      </c>
      <c r="Y6" s="33">
        <v>23</v>
      </c>
      <c r="Z6" s="34">
        <v>24</v>
      </c>
      <c r="AA6" s="33">
        <v>25</v>
      </c>
      <c r="AB6" s="34">
        <v>26</v>
      </c>
      <c r="AC6" s="33">
        <v>27</v>
      </c>
      <c r="AD6" s="34">
        <v>28</v>
      </c>
      <c r="AE6" s="33">
        <v>29</v>
      </c>
      <c r="AF6" s="35">
        <v>30</v>
      </c>
      <c r="AG6" s="33">
        <v>1</v>
      </c>
      <c r="AH6" s="4" t="s">
        <v>7</v>
      </c>
      <c r="AI6" s="4" t="s">
        <v>8</v>
      </c>
      <c r="AJ6" s="36" t="s">
        <v>9</v>
      </c>
      <c r="AK6" s="4" t="s">
        <v>10</v>
      </c>
      <c r="AL6" s="4" t="s">
        <v>11</v>
      </c>
      <c r="AM6" s="36" t="s">
        <v>12</v>
      </c>
      <c r="AN6" s="4" t="s">
        <v>13</v>
      </c>
      <c r="AO6" s="36" t="s">
        <v>14</v>
      </c>
      <c r="AP6" s="5" t="s">
        <v>15</v>
      </c>
      <c r="AQ6" s="37" t="s">
        <v>136</v>
      </c>
    </row>
    <row r="7" spans="1:43" ht="45" customHeight="1" thickBot="1" x14ac:dyDescent="0.3">
      <c r="A7" s="6">
        <v>1</v>
      </c>
      <c r="B7" s="38" t="s">
        <v>137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1">
        <f>COUNTIF(C7:AG7,"=R")</f>
        <v>0</v>
      </c>
      <c r="AI7" s="11">
        <f>COUNTIF(C7:AG7,"=A")</f>
        <v>0</v>
      </c>
      <c r="AJ7" s="11">
        <f>COUNTIF(C7:AG7,"=MP")</f>
        <v>0</v>
      </c>
      <c r="AK7" s="11">
        <f>COUNTIF(C7:AG7,"=CM")</f>
        <v>0</v>
      </c>
      <c r="AL7" s="11">
        <f>COUNTIF(C7:AG7,"=CG")</f>
        <v>0</v>
      </c>
      <c r="AM7" s="11">
        <f>COUNTIF(C7:AG7,"=DC")</f>
        <v>0</v>
      </c>
      <c r="AN7" s="10">
        <f>COUNTIF(C7:AG7,"=S.S")</f>
        <v>0</v>
      </c>
      <c r="AO7" s="12">
        <f>COUNTIF(C7:AG7,"=P")</f>
        <v>0</v>
      </c>
      <c r="AP7" s="39">
        <f t="shared" ref="AP7:AP18" si="0">SUM(AH7:AO7)</f>
        <v>0</v>
      </c>
      <c r="AQ7" s="40"/>
    </row>
    <row r="8" spans="1:43" ht="45" customHeight="1" thickBot="1" x14ac:dyDescent="0.3">
      <c r="A8" s="22">
        <v>2</v>
      </c>
      <c r="B8" s="18" t="s">
        <v>138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1">
        <f t="shared" ref="AH8:AH18" si="1">COUNTIF(C8:AG8,"=R")</f>
        <v>0</v>
      </c>
      <c r="AI8" s="11">
        <f t="shared" ref="AI8:AI18" si="2">COUNTIF(C8:AG8,"=A")</f>
        <v>0</v>
      </c>
      <c r="AJ8" s="11">
        <f t="shared" ref="AJ8:AJ18" si="3">COUNTIF(C8:AG8,"=MP")</f>
        <v>0</v>
      </c>
      <c r="AK8" s="11">
        <f t="shared" ref="AK8:AK18" si="4">COUNTIF(C8:AG8,"=CM")</f>
        <v>0</v>
      </c>
      <c r="AL8" s="11">
        <f t="shared" ref="AL8:AL18" si="5">COUNTIF(C8:AG8,"=CG")</f>
        <v>0</v>
      </c>
      <c r="AM8" s="11">
        <f t="shared" ref="AM8:AM18" si="6">COUNTIF(C8:AG8,"=DC")</f>
        <v>0</v>
      </c>
      <c r="AN8" s="10">
        <f t="shared" ref="AN8:AN18" si="7">COUNTIF(C8:AG8,"=S.S")</f>
        <v>0</v>
      </c>
      <c r="AO8" s="12">
        <f t="shared" ref="AO8:AO18" si="8">COUNTIF(C8:AG8,"=P")</f>
        <v>0</v>
      </c>
      <c r="AP8" s="39">
        <f t="shared" si="0"/>
        <v>0</v>
      </c>
      <c r="AQ8" s="41"/>
    </row>
    <row r="9" spans="1:43" ht="45" customHeight="1" thickBot="1" x14ac:dyDescent="0.3">
      <c r="A9" s="6">
        <v>3</v>
      </c>
      <c r="B9" s="18" t="s">
        <v>139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1">
        <f t="shared" si="1"/>
        <v>0</v>
      </c>
      <c r="AI9" s="11">
        <f t="shared" si="2"/>
        <v>0</v>
      </c>
      <c r="AJ9" s="11">
        <f t="shared" si="3"/>
        <v>0</v>
      </c>
      <c r="AK9" s="11">
        <f t="shared" si="4"/>
        <v>0</v>
      </c>
      <c r="AL9" s="11">
        <f t="shared" si="5"/>
        <v>0</v>
      </c>
      <c r="AM9" s="11">
        <f t="shared" si="6"/>
        <v>0</v>
      </c>
      <c r="AN9" s="10">
        <f t="shared" si="7"/>
        <v>0</v>
      </c>
      <c r="AO9" s="12">
        <f t="shared" si="8"/>
        <v>0</v>
      </c>
      <c r="AP9" s="39">
        <f t="shared" si="0"/>
        <v>0</v>
      </c>
      <c r="AQ9" s="40"/>
    </row>
    <row r="10" spans="1:43" ht="45" customHeight="1" thickBot="1" x14ac:dyDescent="0.3">
      <c r="A10" s="22">
        <v>4</v>
      </c>
      <c r="B10" s="18" t="s">
        <v>140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10">
        <f t="shared" si="7"/>
        <v>0</v>
      </c>
      <c r="AO10" s="12">
        <f t="shared" si="8"/>
        <v>0</v>
      </c>
      <c r="AP10" s="39">
        <f t="shared" si="0"/>
        <v>0</v>
      </c>
      <c r="AQ10" s="42"/>
    </row>
    <row r="11" spans="1:43" ht="45" customHeight="1" thickBot="1" x14ac:dyDescent="0.3">
      <c r="A11" s="6">
        <v>5</v>
      </c>
      <c r="B11" s="18" t="s">
        <v>141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48"/>
      <c r="AH11" s="11">
        <f t="shared" si="1"/>
        <v>0</v>
      </c>
      <c r="AI11" s="11">
        <f t="shared" si="2"/>
        <v>0</v>
      </c>
      <c r="AJ11" s="11">
        <f t="shared" si="3"/>
        <v>0</v>
      </c>
      <c r="AK11" s="11">
        <f t="shared" si="4"/>
        <v>0</v>
      </c>
      <c r="AL11" s="11">
        <f t="shared" si="5"/>
        <v>0</v>
      </c>
      <c r="AM11" s="11">
        <f t="shared" si="6"/>
        <v>0</v>
      </c>
      <c r="AN11" s="10">
        <f t="shared" si="7"/>
        <v>0</v>
      </c>
      <c r="AO11" s="12">
        <f t="shared" si="8"/>
        <v>0</v>
      </c>
      <c r="AP11" s="43">
        <f t="shared" si="0"/>
        <v>0</v>
      </c>
      <c r="AQ11" s="44"/>
    </row>
    <row r="12" spans="1:43" ht="45" customHeight="1" thickBot="1" x14ac:dyDescent="0.3">
      <c r="A12" s="20">
        <v>6</v>
      </c>
      <c r="B12" s="18" t="s">
        <v>142</v>
      </c>
      <c r="C12" s="8"/>
      <c r="D12" s="1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10">
        <f t="shared" si="7"/>
        <v>0</v>
      </c>
      <c r="AO12" s="12">
        <f t="shared" si="8"/>
        <v>0</v>
      </c>
      <c r="AP12" s="39">
        <f t="shared" si="0"/>
        <v>0</v>
      </c>
      <c r="AQ12" s="42"/>
    </row>
    <row r="13" spans="1:43" ht="45" customHeight="1" thickBot="1" x14ac:dyDescent="0.3">
      <c r="A13" s="22">
        <v>7</v>
      </c>
      <c r="B13" s="18" t="s">
        <v>143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1">
        <f t="shared" si="1"/>
        <v>0</v>
      </c>
      <c r="AI13" s="11">
        <f t="shared" si="2"/>
        <v>0</v>
      </c>
      <c r="AJ13" s="11">
        <f t="shared" si="3"/>
        <v>0</v>
      </c>
      <c r="AK13" s="11">
        <f t="shared" si="4"/>
        <v>0</v>
      </c>
      <c r="AL13" s="11">
        <f t="shared" si="5"/>
        <v>0</v>
      </c>
      <c r="AM13" s="11">
        <f t="shared" si="6"/>
        <v>0</v>
      </c>
      <c r="AN13" s="10">
        <f t="shared" si="7"/>
        <v>0</v>
      </c>
      <c r="AO13" s="12">
        <f t="shared" si="8"/>
        <v>0</v>
      </c>
      <c r="AP13" s="43">
        <f t="shared" si="0"/>
        <v>0</v>
      </c>
      <c r="AQ13" s="40"/>
    </row>
    <row r="14" spans="1:43" ht="45" customHeight="1" thickBot="1" x14ac:dyDescent="0.3">
      <c r="A14" s="6">
        <v>8</v>
      </c>
      <c r="B14" s="18" t="s">
        <v>144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10">
        <f t="shared" si="7"/>
        <v>0</v>
      </c>
      <c r="AO14" s="12">
        <f t="shared" si="8"/>
        <v>0</v>
      </c>
      <c r="AP14" s="39">
        <f t="shared" si="0"/>
        <v>0</v>
      </c>
      <c r="AQ14" s="42"/>
    </row>
    <row r="15" spans="1:43" ht="45" customHeight="1" thickBot="1" x14ac:dyDescent="0.3">
      <c r="A15" s="22">
        <v>9</v>
      </c>
      <c r="B15" s="18" t="s">
        <v>145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1">
        <f t="shared" si="1"/>
        <v>0</v>
      </c>
      <c r="AI15" s="11">
        <f t="shared" si="2"/>
        <v>0</v>
      </c>
      <c r="AJ15" s="11">
        <f t="shared" si="3"/>
        <v>0</v>
      </c>
      <c r="AK15" s="11">
        <f t="shared" si="4"/>
        <v>0</v>
      </c>
      <c r="AL15" s="11">
        <f t="shared" si="5"/>
        <v>0</v>
      </c>
      <c r="AM15" s="11">
        <f t="shared" si="6"/>
        <v>0</v>
      </c>
      <c r="AN15" s="10">
        <f t="shared" si="7"/>
        <v>0</v>
      </c>
      <c r="AO15" s="12">
        <f t="shared" si="8"/>
        <v>0</v>
      </c>
      <c r="AP15" s="39">
        <f t="shared" si="0"/>
        <v>0</v>
      </c>
      <c r="AQ15" s="40"/>
    </row>
    <row r="16" spans="1:43" ht="45" customHeight="1" thickBot="1" x14ac:dyDescent="0.3">
      <c r="A16" s="6">
        <v>10</v>
      </c>
      <c r="B16" s="18" t="s">
        <v>146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10">
        <f t="shared" si="7"/>
        <v>0</v>
      </c>
      <c r="AO16" s="12">
        <f t="shared" si="8"/>
        <v>0</v>
      </c>
      <c r="AP16" s="39">
        <f t="shared" si="0"/>
        <v>0</v>
      </c>
      <c r="AQ16" s="45"/>
    </row>
    <row r="17" spans="1:43" ht="45" customHeight="1" thickBot="1" x14ac:dyDescent="0.3">
      <c r="A17" s="6">
        <v>11</v>
      </c>
      <c r="B17" s="18" t="s">
        <v>147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1">
        <f t="shared" si="1"/>
        <v>0</v>
      </c>
      <c r="AI17" s="11">
        <f t="shared" si="2"/>
        <v>0</v>
      </c>
      <c r="AJ17" s="11">
        <f t="shared" si="3"/>
        <v>0</v>
      </c>
      <c r="AK17" s="11">
        <f t="shared" si="4"/>
        <v>0</v>
      </c>
      <c r="AL17" s="11">
        <f t="shared" si="5"/>
        <v>0</v>
      </c>
      <c r="AM17" s="11">
        <f t="shared" si="6"/>
        <v>0</v>
      </c>
      <c r="AN17" s="10">
        <f t="shared" si="7"/>
        <v>0</v>
      </c>
      <c r="AO17" s="12">
        <f t="shared" si="8"/>
        <v>0</v>
      </c>
      <c r="AP17" s="39">
        <f t="shared" si="0"/>
        <v>0</v>
      </c>
      <c r="AQ17" s="45"/>
    </row>
    <row r="18" spans="1:43" ht="45.75" customHeight="1" thickBot="1" x14ac:dyDescent="0.3">
      <c r="A18" s="6">
        <v>12</v>
      </c>
      <c r="B18" s="18" t="s">
        <v>155</v>
      </c>
      <c r="C18" s="48"/>
      <c r="D18" s="48"/>
      <c r="E18" s="48"/>
      <c r="F18" s="4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10">
        <f t="shared" si="7"/>
        <v>0</v>
      </c>
      <c r="AO18" s="12">
        <f t="shared" si="8"/>
        <v>0</v>
      </c>
      <c r="AP18" s="39">
        <f t="shared" si="0"/>
        <v>0</v>
      </c>
      <c r="AQ18" s="45"/>
    </row>
    <row r="21" spans="1:43" x14ac:dyDescent="0.25">
      <c r="Q21" s="46"/>
    </row>
    <row r="33" spans="2:2" x14ac:dyDescent="0.25">
      <c r="B33" s="47"/>
    </row>
  </sheetData>
  <mergeCells count="6">
    <mergeCell ref="A5:B6"/>
    <mergeCell ref="I1:S1"/>
    <mergeCell ref="C2:C4"/>
    <mergeCell ref="L2:L4"/>
    <mergeCell ref="M2:M4"/>
    <mergeCell ref="N2:N4"/>
  </mergeCells>
  <conditionalFormatting sqref="C6:AG18">
    <cfRule type="expression" dxfId="21" priority="14">
      <formula>"CM"</formula>
    </cfRule>
    <cfRule type="cellIs" dxfId="20" priority="15" operator="equal">
      <formula>"HS"</formula>
    </cfRule>
    <cfRule type="cellIs" dxfId="19" priority="16" operator="equal">
      <formula>"R"</formula>
    </cfRule>
    <cfRule type="cellIs" dxfId="18" priority="17" operator="equal">
      <formula>"A"</formula>
    </cfRule>
    <cfRule type="cellIs" dxfId="17" priority="18" operator="equal">
      <formula>"MP"</formula>
    </cfRule>
    <cfRule type="cellIs" dxfId="16" priority="19" operator="equal">
      <formula>"CG"</formula>
    </cfRule>
    <cfRule type="cellIs" dxfId="15" priority="20" operator="equal">
      <formula>"DC"</formula>
    </cfRule>
    <cfRule type="cellIs" dxfId="14" priority="21" operator="equal">
      <formula>"S.S"</formula>
    </cfRule>
    <cfRule type="cellIs" dxfId="13" priority="22" operator="equal">
      <formula>"P"</formula>
    </cfRule>
  </conditionalFormatting>
  <conditionalFormatting sqref="C7:AG18">
    <cfRule type="cellIs" dxfId="12" priority="7" operator="equal">
      <formula>"HS"</formula>
    </cfRule>
    <cfRule type="cellIs" dxfId="11" priority="8" operator="equal">
      <formula>"R"</formula>
    </cfRule>
    <cfRule type="cellIs" dxfId="10" priority="9" operator="equal">
      <formula>"A"</formula>
    </cfRule>
    <cfRule type="cellIs" dxfId="9" priority="10" operator="equal">
      <formula>"MP"</formula>
    </cfRule>
    <cfRule type="cellIs" dxfId="8" priority="11" operator="equal">
      <formula>"CM"</formula>
    </cfRule>
    <cfRule type="cellIs" dxfId="7" priority="12" operator="equal">
      <formula>"CM"</formula>
    </cfRule>
    <cfRule type="cellIs" dxfId="6" priority="13" operator="equal">
      <formula>"P"</formula>
    </cfRule>
  </conditionalFormatting>
  <conditionalFormatting sqref="C7:AG18">
    <cfRule type="cellIs" dxfId="5" priority="6" operator="equal">
      <formula>"C"</formula>
    </cfRule>
  </conditionalFormatting>
  <conditionalFormatting sqref="C7:AG18">
    <cfRule type="cellIs" dxfId="4" priority="5" operator="equal">
      <formula>"AA"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RECEVEUR</vt:lpstr>
      <vt:lpstr>CHAUFFEUR</vt:lpstr>
      <vt:lpstr>CONTROLEUR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2024-05-14T13:22:47Z</dcterms:modified>
</cp:coreProperties>
</file>