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6"/>
  </bookViews>
  <sheets>
    <sheet name="SheetJS" sheetId="1" r:id="rId1"/>
    <sheet name="G7" sheetId="3" r:id="rId2"/>
    <sheet name="YY" sheetId="4" r:id="rId3"/>
    <sheet name="BY01" sheetId="5" r:id="rId4"/>
    <sheet name="BY02" sheetId="6" r:id="rId5"/>
    <sheet name="ZS" sheetId="8" r:id="rId6"/>
    <sheet name="TE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<sst xmlns="http://schemas.openxmlformats.org/spreadsheetml/2006/main" count="467" uniqueCount="109">
  <si>
    <t>账号名称</t>
  </si>
  <si>
    <t>存款人数</t>
  </si>
  <si>
    <t>存款次数</t>
  </si>
  <si>
    <t>存款本金</t>
  </si>
  <si>
    <t>存款彩金</t>
  </si>
  <si>
    <t>首存数</t>
  </si>
  <si>
    <t>首存额</t>
  </si>
  <si>
    <t>取款人数</t>
  </si>
  <si>
    <t>取款次数</t>
  </si>
  <si>
    <t>取款总额</t>
  </si>
  <si>
    <t>存取差额</t>
  </si>
  <si>
    <t>手工存款</t>
  </si>
  <si>
    <t>手工扣款</t>
  </si>
  <si>
    <t>风控扣款</t>
  </si>
  <si>
    <t>存款并投注人数</t>
  </si>
  <si>
    <t>返水</t>
  </si>
  <si>
    <t>会员上分</t>
  </si>
  <si>
    <t>有效投注额</t>
  </si>
  <si>
    <t>会员下分</t>
  </si>
  <si>
    <t>营销活动</t>
  </si>
  <si>
    <t>收支差额</t>
  </si>
  <si>
    <t>主播打赏</t>
  </si>
  <si>
    <t>派彩金额</t>
  </si>
  <si>
    <t>代理返佣</t>
  </si>
  <si>
    <t>G7分公司</t>
  </si>
  <si>
    <t>YY分公司</t>
  </si>
  <si>
    <t>BY分公司</t>
  </si>
  <si>
    <t>招商部</t>
  </si>
  <si>
    <t>「MCG7001」永利俱乐部</t>
  </si>
  <si>
    <t>「MCG7004」河洛坊</t>
  </si>
  <si>
    <t>「MCG7005」永利俱乐部</t>
  </si>
  <si>
    <t>「yy00hya」YY娱乐城</t>
  </si>
  <si>
    <t>「yy00dd」MM娱乐城</t>
  </si>
  <si>
    <t>「xingyun01」永诚俱乐部</t>
  </si>
  <si>
    <t>「DF1076」江山 -『VIP』</t>
  </si>
  <si>
    <t>「jc0002」旺诚国际</t>
  </si>
  <si>
    <t>「byal01」梦幻俱乐部</t>
  </si>
  <si>
    <t>「byj001」金马俱乐部</t>
  </si>
  <si>
    <t>「boyousan66」皇冠俱乐部</t>
  </si>
  <si>
    <t>BY01</t>
  </si>
  <si>
    <t>BY02</t>
  </si>
  <si>
    <t>游戏名称</t>
  </si>
  <si>
    <t>笔数</t>
  </si>
  <si>
    <t>总投注额</t>
  </si>
  <si>
    <t>取消投注额</t>
  </si>
  <si>
    <t>输赢</t>
  </si>
  <si>
    <t>盈利</t>
  </si>
  <si>
    <r>
      <rPr>
        <sz val="9"/>
        <color rgb="FF606266"/>
        <rFont val="Helvetica"/>
        <charset val="134"/>
      </rPr>
      <t>MC斗牛01</t>
    </r>
  </si>
  <si>
    <r>
      <rPr>
        <sz val="9"/>
        <color rgb="FF606266"/>
        <rFont val="Helvetica"/>
        <charset val="134"/>
      </rPr>
      <t>MC龙虎斗03</t>
    </r>
  </si>
  <si>
    <r>
      <rPr>
        <sz val="9"/>
        <color rgb="FF606266"/>
        <rFont val="Helvetica"/>
        <charset val="134"/>
      </rPr>
      <t>MC斗牛02</t>
    </r>
  </si>
  <si>
    <r>
      <rPr>
        <sz val="9"/>
        <color rgb="FF606266"/>
        <rFont val="Helvetica"/>
        <charset val="134"/>
      </rPr>
      <t>MC百家乐A01</t>
    </r>
  </si>
  <si>
    <r>
      <rPr>
        <sz val="9"/>
        <color rgb="FF606266"/>
        <rFont val="Helvetica"/>
        <charset val="134"/>
      </rPr>
      <t>MC百家乐A04</t>
    </r>
  </si>
  <si>
    <r>
      <rPr>
        <sz val="9"/>
        <color rgb="FF606266"/>
        <rFont val="Helvetica"/>
        <charset val="134"/>
      </rPr>
      <t>MC龙虎斗01</t>
    </r>
  </si>
  <si>
    <r>
      <rPr>
        <sz val="9"/>
        <color rgb="FF606266"/>
        <rFont val="Helvetica"/>
        <charset val="134"/>
      </rPr>
      <t>MC百家乐V01</t>
    </r>
  </si>
  <si>
    <r>
      <rPr>
        <sz val="9"/>
        <color rgb="FF606266"/>
        <rFont val="Helvetica"/>
        <charset val="134"/>
      </rPr>
      <t>MC百家乐V03</t>
    </r>
  </si>
  <si>
    <r>
      <rPr>
        <sz val="9"/>
        <color rgb="FF606266"/>
        <rFont val="Helvetica"/>
        <charset val="134"/>
      </rPr>
      <t>MC百家乐09</t>
    </r>
  </si>
  <si>
    <r>
      <rPr>
        <sz val="9"/>
        <color rgb="FF606266"/>
        <rFont val="Helvetica"/>
        <charset val="134"/>
      </rPr>
      <t>MC百家乐02</t>
    </r>
  </si>
  <si>
    <r>
      <rPr>
        <sz val="9"/>
        <color rgb="FF606266"/>
        <rFont val="Helvetica"/>
        <charset val="134"/>
      </rPr>
      <t>MC真人百家乐</t>
    </r>
  </si>
  <si>
    <r>
      <rPr>
        <sz val="9"/>
        <color rgb="FF606266"/>
        <rFont val="Helvetica"/>
        <charset val="134"/>
      </rPr>
      <t>MC龙虎斗02</t>
    </r>
  </si>
  <si>
    <r>
      <rPr>
        <sz val="9"/>
        <color rgb="FF606266"/>
        <rFont val="Helvetica"/>
        <charset val="134"/>
      </rPr>
      <t>MC百家乐03</t>
    </r>
  </si>
  <si>
    <r>
      <rPr>
        <sz val="9"/>
        <color rgb="FF606266"/>
        <rFont val="Helvetica"/>
        <charset val="134"/>
      </rPr>
      <t>MC百家乐A03</t>
    </r>
  </si>
  <si>
    <r>
      <rPr>
        <sz val="9"/>
        <color rgb="FF606266"/>
        <rFont val="Helvetica"/>
        <charset val="134"/>
      </rPr>
      <t>MC百家乐06</t>
    </r>
  </si>
  <si>
    <r>
      <rPr>
        <sz val="9"/>
        <color rgb="FF606266"/>
        <rFont val="Helvetica"/>
        <charset val="134"/>
      </rPr>
      <t>MC百家乐V02</t>
    </r>
  </si>
  <si>
    <r>
      <rPr>
        <sz val="9"/>
        <color rgb="FF606266"/>
        <rFont val="Helvetica"/>
        <charset val="134"/>
      </rPr>
      <t>MC百家乐05</t>
    </r>
  </si>
  <si>
    <r>
      <rPr>
        <sz val="9"/>
        <color rgb="FF606266"/>
        <rFont val="Helvetica"/>
        <charset val="134"/>
      </rPr>
      <t>MC百家乐V04</t>
    </r>
  </si>
  <si>
    <r>
      <rPr>
        <sz val="9"/>
        <color rgb="FF606266"/>
        <rFont val="Helvetica"/>
        <charset val="134"/>
      </rPr>
      <t>MC百家乐A02</t>
    </r>
  </si>
  <si>
    <r>
      <rPr>
        <sz val="9"/>
        <color rgb="FF606266"/>
        <rFont val="Helvetica"/>
        <charset val="134"/>
      </rPr>
      <t>MC百家乐07</t>
    </r>
  </si>
  <si>
    <r>
      <rPr>
        <sz val="9"/>
        <color rgb="FF606266"/>
        <rFont val="Helvetica"/>
        <charset val="134"/>
      </rPr>
      <t>MC百家乐04</t>
    </r>
  </si>
  <si>
    <r>
      <rPr>
        <sz val="9"/>
        <color rgb="FF606266"/>
        <rFont val="Helvetica"/>
        <charset val="134"/>
      </rPr>
      <t>MC百家乐08</t>
    </r>
  </si>
  <si>
    <r>
      <rPr>
        <sz val="9"/>
        <color rgb="FF606266"/>
        <rFont val="Helvetica"/>
        <charset val="134"/>
      </rPr>
      <t>MC百家乐01</t>
    </r>
  </si>
  <si>
    <r>
      <rPr>
        <sz val="9"/>
        <color rgb="FF606266"/>
        <rFont val="Helvetica"/>
        <charset val="134"/>
      </rPr>
      <t>MC秒速赛车</t>
    </r>
  </si>
  <si>
    <r>
      <rPr>
        <sz val="9"/>
        <color rgb="FF606266"/>
        <rFont val="Helvetica"/>
        <charset val="134"/>
      </rPr>
      <t>澳洲幸运5</t>
    </r>
  </si>
  <si>
    <r>
      <rPr>
        <sz val="9"/>
        <color rgb="FF606266"/>
        <rFont val="Helvetica"/>
        <charset val="134"/>
      </rPr>
      <t>加拿大PC28</t>
    </r>
  </si>
  <si>
    <r>
      <rPr>
        <sz val="9"/>
        <color rgb="FF606266"/>
        <rFont val="Helvetica"/>
        <charset val="134"/>
      </rPr>
      <t>幸运赛车</t>
    </r>
  </si>
  <si>
    <r>
      <rPr>
        <sz val="9"/>
        <color rgb="FF606266"/>
        <rFont val="Helvetica"/>
        <charset val="134"/>
      </rPr>
      <t>澳洲幸运10</t>
    </r>
  </si>
  <si>
    <r>
      <rPr>
        <sz val="9"/>
        <color rgb="FF606266"/>
        <rFont val="Helvetica"/>
        <charset val="134"/>
      </rPr>
      <t>极速时时彩</t>
    </r>
  </si>
  <si>
    <r>
      <rPr>
        <sz val="9"/>
        <color rgb="FF606266"/>
        <rFont val="Helvetica"/>
        <charset val="134"/>
      </rPr>
      <t>台湾大乐透</t>
    </r>
  </si>
  <si>
    <r>
      <rPr>
        <sz val="9"/>
        <color rgb="FF606266"/>
        <rFont val="Helvetica"/>
        <charset val="134"/>
      </rPr>
      <t>幸运飞艇</t>
    </r>
  </si>
  <si>
    <r>
      <rPr>
        <sz val="9"/>
        <color rgb="FF606266"/>
        <rFont val="Helvetica"/>
        <charset val="134"/>
      </rPr>
      <t>澳门六合彩</t>
    </r>
  </si>
  <si>
    <r>
      <rPr>
        <sz val="9"/>
        <color rgb="FF606266"/>
        <rFont val="Helvetica"/>
        <charset val="134"/>
      </rPr>
      <t>MC十分快三</t>
    </r>
  </si>
  <si>
    <r>
      <rPr>
        <sz val="9"/>
        <color rgb="FF606266"/>
        <rFont val="Helvetica"/>
        <charset val="134"/>
      </rPr>
      <t>MC十分六合彩</t>
    </r>
  </si>
  <si>
    <r>
      <rPr>
        <sz val="9"/>
        <color rgb="FF606266"/>
        <rFont val="Helvetica"/>
        <charset val="134"/>
      </rPr>
      <t>MC秒速时时彩</t>
    </r>
  </si>
  <si>
    <r>
      <rPr>
        <sz val="9"/>
        <color rgb="FF606266"/>
        <rFont val="Helvetica"/>
        <charset val="134"/>
      </rPr>
      <t>极速赛车</t>
    </r>
  </si>
  <si>
    <r>
      <rPr>
        <sz val="9"/>
        <color rgb="FF606266"/>
        <rFont val="Helvetica"/>
        <charset val="134"/>
      </rPr>
      <t>香港六合彩</t>
    </r>
  </si>
  <si>
    <r>
      <rPr>
        <sz val="9"/>
        <color rgb="FF606266"/>
        <rFont val="Helvetica"/>
        <charset val="134"/>
      </rPr>
      <t>MC三分六合彩</t>
    </r>
  </si>
  <si>
    <r>
      <rPr>
        <sz val="9"/>
        <color rgb="FF606266"/>
        <rFont val="Helvetica"/>
        <charset val="134"/>
      </rPr>
      <t>MC五分快三</t>
    </r>
  </si>
  <si>
    <r>
      <rPr>
        <sz val="9"/>
        <color rgb="FF606266"/>
        <rFont val="Helvetica"/>
        <charset val="134"/>
      </rPr>
      <t>台湾六合彩</t>
    </r>
  </si>
  <si>
    <r>
      <rPr>
        <sz val="9"/>
        <color rgb="FF606266"/>
        <rFont val="Helvetica"/>
        <charset val="134"/>
      </rPr>
      <t>MC一分快三</t>
    </r>
  </si>
  <si>
    <r>
      <rPr>
        <sz val="9"/>
        <color rgb="FF606266"/>
        <rFont val="Helvetica"/>
        <charset val="134"/>
      </rPr>
      <t>MC五分六合彩</t>
    </r>
  </si>
  <si>
    <r>
      <rPr>
        <sz val="9"/>
        <color rgb="FF606266"/>
        <rFont val="Helvetica"/>
        <charset val="134"/>
      </rPr>
      <t>极速飞艇</t>
    </r>
  </si>
  <si>
    <r>
      <rPr>
        <sz val="9"/>
        <color rgb="FF606266"/>
        <rFont val="Helvetica"/>
        <charset val="134"/>
      </rPr>
      <t>红黑_中级</t>
    </r>
  </si>
  <si>
    <r>
      <rPr>
        <sz val="9"/>
        <color rgb="FF606266"/>
        <rFont val="Helvetica"/>
        <charset val="134"/>
      </rPr>
      <t>骰宝_中级</t>
    </r>
  </si>
  <si>
    <r>
      <rPr>
        <sz val="9"/>
        <color rgb="FF606266"/>
        <rFont val="Helvetica"/>
        <charset val="134"/>
      </rPr>
      <t>猜丁壳_中级</t>
    </r>
  </si>
  <si>
    <r>
      <rPr>
        <sz val="9"/>
        <color rgb="FF606266"/>
        <rFont val="Helvetica"/>
        <charset val="134"/>
      </rPr>
      <t>牛牛_中级</t>
    </r>
  </si>
  <si>
    <r>
      <rPr>
        <sz val="9"/>
        <color rgb="FF606266"/>
        <rFont val="Helvetica"/>
        <charset val="134"/>
      </rPr>
      <t>骰宝_高级</t>
    </r>
  </si>
  <si>
    <r>
      <rPr>
        <sz val="9"/>
        <color rgb="FF606266"/>
        <rFont val="Helvetica"/>
        <charset val="134"/>
      </rPr>
      <t>骰宝_初级</t>
    </r>
  </si>
  <si>
    <r>
      <rPr>
        <sz val="9"/>
        <color rgb="FF606266"/>
        <rFont val="Helvetica"/>
        <charset val="134"/>
      </rPr>
      <t>轮盘_中级</t>
    </r>
  </si>
  <si>
    <r>
      <rPr>
        <sz val="9"/>
        <color rgb="FF606266"/>
        <rFont val="Helvetica"/>
        <charset val="134"/>
      </rPr>
      <t>红黑_初级</t>
    </r>
  </si>
  <si>
    <r>
      <rPr>
        <sz val="9"/>
        <color rgb="FF606266"/>
        <rFont val="Helvetica"/>
        <charset val="134"/>
      </rPr>
      <t>鱼虾蟹_中级</t>
    </r>
  </si>
  <si>
    <r>
      <rPr>
        <sz val="9"/>
        <color rgb="FF606266"/>
        <rFont val="Helvetica"/>
        <charset val="134"/>
      </rPr>
      <t>轮盘_初级</t>
    </r>
  </si>
  <si>
    <r>
      <rPr>
        <sz val="9"/>
        <color rgb="FF606266"/>
        <rFont val="Helvetica"/>
        <charset val="134"/>
      </rPr>
      <t>鱼虾蟹_高级</t>
    </r>
  </si>
  <si>
    <r>
      <rPr>
        <sz val="9"/>
        <color rgb="FF606266"/>
        <rFont val="Helvetica"/>
        <charset val="134"/>
      </rPr>
      <t>猜丁壳_高级</t>
    </r>
  </si>
  <si>
    <r>
      <rPr>
        <sz val="9"/>
        <color rgb="FF606266"/>
        <rFont val="Helvetica"/>
        <charset val="134"/>
      </rPr>
      <t>牛牛_高级</t>
    </r>
  </si>
  <si>
    <r>
      <rPr>
        <sz val="9"/>
        <color rgb="FF606266"/>
        <rFont val="Helvetica"/>
        <charset val="134"/>
      </rPr>
      <t>轮盘_高级</t>
    </r>
  </si>
  <si>
    <r>
      <rPr>
        <sz val="9"/>
        <color rgb="FF606266"/>
        <rFont val="Helvetica"/>
        <charset val="134"/>
      </rPr>
      <t>红黑_高级</t>
    </r>
  </si>
  <si>
    <r>
      <rPr>
        <sz val="9"/>
        <color rgb="FF606266"/>
        <rFont val="Helvetica"/>
        <charset val="134"/>
      </rPr>
      <t>猜丁壳_初级</t>
    </r>
  </si>
  <si>
    <r>
      <rPr>
        <sz val="9"/>
        <color rgb="FF606266"/>
        <rFont val="Helvetica"/>
        <charset val="134"/>
      </rPr>
      <t>牛牛_初级</t>
    </r>
  </si>
  <si>
    <r>
      <rPr>
        <sz val="9"/>
        <color rgb="FF606266"/>
        <rFont val="Helvetica"/>
        <charset val="134"/>
      </rPr>
      <t>鱼虾蟹_初级</t>
    </r>
  </si>
  <si>
    <r>
      <rPr>
        <sz val="9"/>
        <color rgb="FF606266"/>
        <rFont val="Helvetica"/>
        <charset val="134"/>
      </rPr>
      <t>体育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</si>
</sst>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9"/>
      <color rgb="FF606266"/>
      <name val="Helvetica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NumberFormat="1" applyAlignment="1">
      <alignment wrapText="1"/>
    </xf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6"/>
  <sheetViews>
    <sheetView zoomScale="85" zoomScaleNormal="85" workbookViewId="0">
      <selection activeCell="G29" sqref="G29"/>
    </sheetView>
  </sheetViews>
  <sheetFormatPr defaultColWidth="9" defaultRowHeight="14.25"/>
  <cols>
    <col min="1" max="1" width="26" customWidth="1"/>
    <col min="2" max="5" width="8.83333333333333" customWidth="1"/>
    <col min="6" max="7" width="6.83333333333333" customWidth="1"/>
    <col min="8" max="14" width="8.83333333333333" customWidth="1"/>
    <col min="15" max="15" width="14.8333333333333" customWidth="1"/>
    <col min="16" max="16" width="10.8333333333333" customWidth="1"/>
    <col min="17" max="17" width="8.83333333333333" customWidth="1"/>
    <col min="18" max="18" width="10.8333333333333" customWidth="1"/>
    <col min="19" max="20" width="8.83333333333333" customWidth="1"/>
    <col min="21" max="21" width="12.625" customWidth="1"/>
    <col min="22" max="22" width="8.83333333333333" customWidth="1"/>
    <col min="23" max="23" width="10.8333333333333" customWidth="1"/>
    <col min="24" max="24" width="8.83333333333333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ht="15" spans="1:25">
      <c r="A2" t="s">
        <v>24</v>
      </c>
      <c r="B2" s="4">
        <v>64</v>
      </c>
      <c r="C2" s="4">
        <v>138</v>
      </c>
      <c r="D2" s="4">
        <v>195396</v>
      </c>
      <c r="E2" s="4">
        <v>1932</v>
      </c>
      <c r="F2" s="4">
        <v>2</v>
      </c>
      <c r="G2" s="4">
        <v>199</v>
      </c>
      <c r="H2" s="4">
        <v>31</v>
      </c>
      <c r="I2" s="4">
        <v>49</v>
      </c>
      <c r="J2" s="4">
        <v>228880</v>
      </c>
      <c r="K2" s="4">
        <v>-33484</v>
      </c>
      <c r="L2" s="4">
        <v>0</v>
      </c>
      <c r="M2" s="4">
        <v>0</v>
      </c>
      <c r="N2" s="4">
        <v>0</v>
      </c>
      <c r="O2" s="4">
        <v>64</v>
      </c>
      <c r="P2" s="4">
        <v>4440.984</v>
      </c>
      <c r="Q2" s="4">
        <v>195396</v>
      </c>
      <c r="R2" s="4">
        <v>1351920</v>
      </c>
      <c r="S2" s="4">
        <v>228880</v>
      </c>
      <c r="T2" s="4">
        <v>1932</v>
      </c>
      <c r="U2" s="4">
        <v>19681.211</v>
      </c>
      <c r="V2" s="4">
        <v>0</v>
      </c>
      <c r="W2" s="4">
        <v>1359349.805</v>
      </c>
      <c r="X2" s="4">
        <v>0</v>
      </c>
      <c r="Y2" s="6"/>
    </row>
    <row r="3" ht="15" spans="1:24">
      <c r="A3" t="s">
        <v>25</v>
      </c>
      <c r="B3" s="4">
        <v>150</v>
      </c>
      <c r="C3" s="4">
        <v>345</v>
      </c>
      <c r="D3" s="4">
        <v>231218</v>
      </c>
      <c r="E3" s="4">
        <v>6901.2</v>
      </c>
      <c r="F3" s="4">
        <v>4</v>
      </c>
      <c r="G3" s="4">
        <v>3500</v>
      </c>
      <c r="H3" s="4">
        <v>67</v>
      </c>
      <c r="I3" s="4">
        <v>121</v>
      </c>
      <c r="J3" s="4">
        <v>237164</v>
      </c>
      <c r="K3" s="4">
        <v>-5946</v>
      </c>
      <c r="L3" s="4">
        <v>0</v>
      </c>
      <c r="M3" s="4">
        <v>1500</v>
      </c>
      <c r="N3" s="4">
        <v>0</v>
      </c>
      <c r="O3" s="4">
        <v>149</v>
      </c>
      <c r="P3" s="4">
        <v>2340.132</v>
      </c>
      <c r="Q3" s="4">
        <v>231218</v>
      </c>
      <c r="R3" s="4">
        <v>1322163</v>
      </c>
      <c r="S3" s="4">
        <v>235664</v>
      </c>
      <c r="T3" s="4">
        <v>6928.54</v>
      </c>
      <c r="U3" s="4">
        <v>44250.834</v>
      </c>
      <c r="V3" s="4">
        <v>0</v>
      </c>
      <c r="W3" s="4">
        <v>1274589.494</v>
      </c>
      <c r="X3" s="4">
        <v>0</v>
      </c>
    </row>
    <row r="4" ht="15" spans="1:24">
      <c r="A4" t="s">
        <v>26</v>
      </c>
      <c r="B4" s="2">
        <f>B21+B22</f>
        <v>51</v>
      </c>
      <c r="C4" s="2">
        <f t="shared" ref="C4:X4" si="0">C21+C22</f>
        <v>154</v>
      </c>
      <c r="D4" s="2">
        <f t="shared" si="0"/>
        <v>117298</v>
      </c>
      <c r="E4" s="2">
        <f t="shared" si="0"/>
        <v>2289</v>
      </c>
      <c r="F4" s="2">
        <f t="shared" si="0"/>
        <v>2</v>
      </c>
      <c r="G4" s="2">
        <f t="shared" si="0"/>
        <v>1100</v>
      </c>
      <c r="H4" s="2">
        <f t="shared" si="0"/>
        <v>26</v>
      </c>
      <c r="I4" s="2">
        <f t="shared" si="0"/>
        <v>45</v>
      </c>
      <c r="J4" s="2">
        <f t="shared" si="0"/>
        <v>82194</v>
      </c>
      <c r="K4" s="2">
        <f t="shared" si="0"/>
        <v>35104</v>
      </c>
      <c r="L4" s="2">
        <f t="shared" si="0"/>
        <v>9381</v>
      </c>
      <c r="M4" s="2">
        <f t="shared" si="0"/>
        <v>8958</v>
      </c>
      <c r="N4" s="2">
        <f t="shared" si="0"/>
        <v>0</v>
      </c>
      <c r="O4" s="2">
        <f t="shared" si="0"/>
        <v>48</v>
      </c>
      <c r="P4" s="2">
        <f t="shared" si="0"/>
        <v>5422.01</v>
      </c>
      <c r="Q4" s="2">
        <f t="shared" si="0"/>
        <v>107917</v>
      </c>
      <c r="R4" s="2">
        <f t="shared" si="0"/>
        <v>1000669</v>
      </c>
      <c r="S4" s="2">
        <f t="shared" si="0"/>
        <v>73236</v>
      </c>
      <c r="T4" s="2">
        <f t="shared" si="0"/>
        <v>2307</v>
      </c>
      <c r="U4" s="2">
        <f t="shared" si="0"/>
        <v>-29719.6055</v>
      </c>
      <c r="V4" s="2">
        <f t="shared" si="0"/>
        <v>0</v>
      </c>
      <c r="W4" s="2">
        <f t="shared" si="0"/>
        <v>985530.901</v>
      </c>
      <c r="X4" s="2">
        <f t="shared" si="0"/>
        <v>2024.6945</v>
      </c>
    </row>
    <row r="5" ht="15" spans="1:24">
      <c r="A5" t="s">
        <v>27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ht="15" spans="1:25">
      <c r="A6" t="s">
        <v>28</v>
      </c>
      <c r="B6" s="3">
        <v>20</v>
      </c>
      <c r="C6" s="3">
        <v>33</v>
      </c>
      <c r="D6" s="3">
        <v>35226</v>
      </c>
      <c r="E6" s="3">
        <v>154</v>
      </c>
      <c r="F6" s="3">
        <v>1</v>
      </c>
      <c r="G6" s="3">
        <v>100</v>
      </c>
      <c r="H6" s="3">
        <v>10</v>
      </c>
      <c r="I6" s="3">
        <v>12</v>
      </c>
      <c r="J6" s="3">
        <v>26911</v>
      </c>
      <c r="K6" s="3">
        <v>8315</v>
      </c>
      <c r="L6" s="3">
        <v>0</v>
      </c>
      <c r="M6" s="3">
        <v>0</v>
      </c>
      <c r="N6" s="3">
        <v>0</v>
      </c>
      <c r="O6" s="3">
        <v>20</v>
      </c>
      <c r="P6" s="3">
        <v>423.434</v>
      </c>
      <c r="Q6" s="3">
        <v>35226</v>
      </c>
      <c r="R6" s="3">
        <v>155889</v>
      </c>
      <c r="S6" s="3">
        <v>26911</v>
      </c>
      <c r="T6" s="3">
        <v>154</v>
      </c>
      <c r="U6" s="3">
        <v>5267.586</v>
      </c>
      <c r="V6" s="3">
        <v>0</v>
      </c>
      <c r="W6" s="3">
        <v>141728.98</v>
      </c>
      <c r="X6" s="3">
        <v>0</v>
      </c>
      <c r="Y6" s="6"/>
    </row>
    <row r="7" ht="15" spans="1:24">
      <c r="A7" t="s">
        <v>29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43</v>
      </c>
      <c r="S7" s="3">
        <v>0</v>
      </c>
      <c r="T7" s="3">
        <v>0</v>
      </c>
      <c r="U7" s="3">
        <v>-54.6</v>
      </c>
      <c r="V7" s="3">
        <v>0</v>
      </c>
      <c r="W7" s="3">
        <v>97.6</v>
      </c>
      <c r="X7" s="3">
        <v>0</v>
      </c>
    </row>
    <row r="8" ht="15" spans="1:24">
      <c r="A8" t="s">
        <v>30</v>
      </c>
      <c r="B8" s="4">
        <v>44</v>
      </c>
      <c r="C8" s="4">
        <v>105</v>
      </c>
      <c r="D8" s="4">
        <v>160170</v>
      </c>
      <c r="E8" s="4">
        <v>1778</v>
      </c>
      <c r="F8" s="4">
        <v>1</v>
      </c>
      <c r="G8" s="4">
        <v>99</v>
      </c>
      <c r="H8" s="4">
        <v>21</v>
      </c>
      <c r="I8" s="4">
        <v>37</v>
      </c>
      <c r="J8" s="4">
        <v>201969</v>
      </c>
      <c r="K8" s="4">
        <v>-41799</v>
      </c>
      <c r="L8" s="4">
        <v>0</v>
      </c>
      <c r="M8" s="4">
        <v>0</v>
      </c>
      <c r="N8" s="4">
        <v>0</v>
      </c>
      <c r="O8" s="4">
        <v>44</v>
      </c>
      <c r="P8" s="4">
        <v>4017.55</v>
      </c>
      <c r="Q8" s="4">
        <v>160170</v>
      </c>
      <c r="R8" s="4">
        <v>1195988</v>
      </c>
      <c r="S8" s="4">
        <v>201969</v>
      </c>
      <c r="T8" s="4">
        <v>1778</v>
      </c>
      <c r="U8" s="4">
        <v>14468.225</v>
      </c>
      <c r="V8" s="4">
        <v>0</v>
      </c>
      <c r="W8" s="4">
        <v>1217523.225</v>
      </c>
      <c r="X8" s="4">
        <v>0</v>
      </c>
    </row>
    <row r="9" ht="15" spans="1:24">
      <c r="A9" t="s">
        <v>31</v>
      </c>
      <c r="B9" s="4">
        <v>23</v>
      </c>
      <c r="C9" s="4">
        <v>52</v>
      </c>
      <c r="D9" s="4">
        <v>44137</v>
      </c>
      <c r="E9" s="4">
        <v>693</v>
      </c>
      <c r="F9" s="4">
        <v>0</v>
      </c>
      <c r="G9" s="4">
        <v>0</v>
      </c>
      <c r="H9" s="4">
        <v>7</v>
      </c>
      <c r="I9" s="4">
        <v>8</v>
      </c>
      <c r="J9" s="4">
        <v>11056</v>
      </c>
      <c r="K9" s="4">
        <v>33081</v>
      </c>
      <c r="L9" s="4">
        <v>0</v>
      </c>
      <c r="M9" s="4">
        <v>0</v>
      </c>
      <c r="N9" s="4">
        <v>0</v>
      </c>
      <c r="O9" s="4">
        <v>23</v>
      </c>
      <c r="P9" s="4">
        <v>775.406</v>
      </c>
      <c r="Q9" s="4">
        <v>44137</v>
      </c>
      <c r="R9" s="4">
        <v>313706</v>
      </c>
      <c r="S9" s="4">
        <v>11056</v>
      </c>
      <c r="T9" s="4">
        <v>710.55</v>
      </c>
      <c r="U9" s="4">
        <v>4998.754</v>
      </c>
      <c r="V9" s="4">
        <v>0</v>
      </c>
      <c r="W9" s="4">
        <v>274140.29</v>
      </c>
      <c r="X9" s="4">
        <v>0</v>
      </c>
    </row>
    <row r="10" ht="15" spans="1:24">
      <c r="A10" t="s">
        <v>32</v>
      </c>
      <c r="B10" s="4">
        <v>11</v>
      </c>
      <c r="C10" s="4">
        <v>37</v>
      </c>
      <c r="D10" s="4">
        <v>15750</v>
      </c>
      <c r="E10" s="4">
        <v>246</v>
      </c>
      <c r="F10" s="4">
        <v>2</v>
      </c>
      <c r="G10" s="4">
        <v>2000</v>
      </c>
      <c r="H10" s="4">
        <v>7</v>
      </c>
      <c r="I10" s="4">
        <v>13</v>
      </c>
      <c r="J10" s="4">
        <v>26638</v>
      </c>
      <c r="K10" s="4">
        <v>-10888</v>
      </c>
      <c r="L10" s="4">
        <v>0</v>
      </c>
      <c r="M10" s="4">
        <v>1500</v>
      </c>
      <c r="N10" s="4">
        <v>0</v>
      </c>
      <c r="O10" s="4">
        <v>10</v>
      </c>
      <c r="P10" s="4">
        <v>177.562</v>
      </c>
      <c r="Q10" s="4">
        <v>15750</v>
      </c>
      <c r="R10" s="4">
        <v>98835</v>
      </c>
      <c r="S10" s="4">
        <v>25138</v>
      </c>
      <c r="T10" s="4">
        <v>260.96</v>
      </c>
      <c r="U10" s="4">
        <v>553.238</v>
      </c>
      <c r="V10" s="4">
        <v>0</v>
      </c>
      <c r="W10" s="4">
        <v>108731.24</v>
      </c>
      <c r="X10" s="4">
        <v>0</v>
      </c>
    </row>
    <row r="11" ht="15" spans="1:24">
      <c r="A11" t="s">
        <v>33</v>
      </c>
      <c r="B11" s="4">
        <v>36</v>
      </c>
      <c r="C11" s="4">
        <v>58</v>
      </c>
      <c r="D11" s="4">
        <v>16110</v>
      </c>
      <c r="E11" s="4">
        <v>653</v>
      </c>
      <c r="F11" s="4">
        <v>0</v>
      </c>
      <c r="G11" s="4">
        <v>0</v>
      </c>
      <c r="H11" s="4">
        <v>14</v>
      </c>
      <c r="I11" s="4">
        <v>17</v>
      </c>
      <c r="J11" s="4">
        <v>28108</v>
      </c>
      <c r="K11" s="4">
        <v>-11998</v>
      </c>
      <c r="L11" s="4">
        <v>0</v>
      </c>
      <c r="M11" s="4">
        <v>0</v>
      </c>
      <c r="N11" s="4">
        <v>0</v>
      </c>
      <c r="O11" s="4">
        <v>36</v>
      </c>
      <c r="P11" s="4">
        <v>202.347</v>
      </c>
      <c r="Q11" s="4">
        <v>16110</v>
      </c>
      <c r="R11" s="4">
        <v>126134</v>
      </c>
      <c r="S11" s="4">
        <v>28108</v>
      </c>
      <c r="T11" s="4">
        <v>653</v>
      </c>
      <c r="U11" s="4">
        <v>29852.833</v>
      </c>
      <c r="V11" s="4">
        <v>0</v>
      </c>
      <c r="W11" s="4">
        <v>107423.82</v>
      </c>
      <c r="X11" s="4">
        <v>0</v>
      </c>
    </row>
    <row r="12" ht="15" spans="1:24">
      <c r="A12" t="s">
        <v>34</v>
      </c>
      <c r="B12" s="3">
        <v>40</v>
      </c>
      <c r="C12" s="3">
        <v>83</v>
      </c>
      <c r="D12" s="3">
        <v>42473</v>
      </c>
      <c r="E12" s="3">
        <v>158</v>
      </c>
      <c r="F12" s="3">
        <v>0</v>
      </c>
      <c r="G12" s="3">
        <v>0</v>
      </c>
      <c r="H12" s="3">
        <v>19</v>
      </c>
      <c r="I12" s="3">
        <v>31</v>
      </c>
      <c r="J12" s="3">
        <v>35265</v>
      </c>
      <c r="K12" s="3">
        <v>7208</v>
      </c>
      <c r="L12" s="3">
        <v>0</v>
      </c>
      <c r="M12" s="3">
        <v>0</v>
      </c>
      <c r="N12" s="3">
        <v>0</v>
      </c>
      <c r="O12" s="3">
        <v>40</v>
      </c>
      <c r="P12" s="3">
        <v>737.221</v>
      </c>
      <c r="Q12" s="3">
        <v>42473</v>
      </c>
      <c r="R12" s="3">
        <v>319871</v>
      </c>
      <c r="S12" s="3">
        <v>35265</v>
      </c>
      <c r="T12" s="3">
        <v>158</v>
      </c>
      <c r="U12" s="3">
        <v>1950.729</v>
      </c>
      <c r="V12" s="3">
        <v>0</v>
      </c>
      <c r="W12" s="3">
        <v>309817.05</v>
      </c>
      <c r="X12" s="3">
        <v>0</v>
      </c>
    </row>
    <row r="13" ht="15" spans="1:25">
      <c r="A13" t="s">
        <v>35</v>
      </c>
      <c r="B13" s="4">
        <v>7</v>
      </c>
      <c r="C13" s="4">
        <v>30</v>
      </c>
      <c r="D13" s="4">
        <v>44712</v>
      </c>
      <c r="E13" s="4">
        <v>1425</v>
      </c>
      <c r="F13" s="4">
        <v>0</v>
      </c>
      <c r="G13" s="4">
        <v>0</v>
      </c>
      <c r="H13" s="4">
        <v>3</v>
      </c>
      <c r="I13" s="4">
        <v>6</v>
      </c>
      <c r="J13" s="4">
        <v>39120</v>
      </c>
      <c r="K13" s="4">
        <v>5592</v>
      </c>
      <c r="L13" s="4">
        <v>8300</v>
      </c>
      <c r="M13" s="4">
        <v>8858</v>
      </c>
      <c r="N13" s="4">
        <v>0</v>
      </c>
      <c r="O13" s="4">
        <v>6</v>
      </c>
      <c r="P13" s="4">
        <v>4533.774</v>
      </c>
      <c r="Q13" s="4">
        <v>36412</v>
      </c>
      <c r="R13" s="4">
        <v>488375</v>
      </c>
      <c r="S13" s="4">
        <v>30262</v>
      </c>
      <c r="T13" s="4">
        <v>1425</v>
      </c>
      <c r="U13" s="4">
        <v>-2363.8355</v>
      </c>
      <c r="V13" s="4">
        <v>0</v>
      </c>
      <c r="W13" s="4">
        <v>478115.89</v>
      </c>
      <c r="X13" s="4">
        <v>1072.1715</v>
      </c>
      <c r="Y13" s="6"/>
    </row>
    <row r="14" ht="15" spans="1:24">
      <c r="A14" t="s">
        <v>36</v>
      </c>
      <c r="B14" s="4">
        <v>14</v>
      </c>
      <c r="C14" s="4">
        <v>28</v>
      </c>
      <c r="D14" s="4">
        <v>8607</v>
      </c>
      <c r="E14" s="4">
        <v>79</v>
      </c>
      <c r="F14" s="4">
        <v>0</v>
      </c>
      <c r="G14" s="4">
        <v>0</v>
      </c>
      <c r="H14" s="4">
        <v>6</v>
      </c>
      <c r="I14" s="4">
        <v>8</v>
      </c>
      <c r="J14" s="4">
        <v>4934</v>
      </c>
      <c r="K14" s="4">
        <v>3673</v>
      </c>
      <c r="L14" s="4">
        <v>173</v>
      </c>
      <c r="M14" s="4">
        <v>0</v>
      </c>
      <c r="N14" s="4">
        <v>0</v>
      </c>
      <c r="O14" s="4">
        <v>13</v>
      </c>
      <c r="P14" s="4">
        <v>188.257</v>
      </c>
      <c r="Q14" s="4">
        <v>8434</v>
      </c>
      <c r="R14" s="4">
        <v>55945</v>
      </c>
      <c r="S14" s="4">
        <v>4934</v>
      </c>
      <c r="T14" s="4">
        <v>79</v>
      </c>
      <c r="U14" s="4">
        <v>2196.375</v>
      </c>
      <c r="V14" s="4">
        <v>0</v>
      </c>
      <c r="W14" s="4">
        <v>49808.368</v>
      </c>
      <c r="X14" s="4">
        <v>0</v>
      </c>
    </row>
    <row r="15" ht="15" spans="1:25">
      <c r="A15" t="s">
        <v>37</v>
      </c>
      <c r="B15" s="4">
        <v>12</v>
      </c>
      <c r="C15" s="4">
        <v>41</v>
      </c>
      <c r="D15" s="4">
        <v>38037</v>
      </c>
      <c r="E15" s="4">
        <v>488</v>
      </c>
      <c r="F15" s="4">
        <v>0</v>
      </c>
      <c r="G15" s="4">
        <v>0</v>
      </c>
      <c r="H15" s="4">
        <v>8</v>
      </c>
      <c r="I15" s="4">
        <v>15</v>
      </c>
      <c r="J15" s="4">
        <v>24877</v>
      </c>
      <c r="K15" s="4">
        <v>13160</v>
      </c>
      <c r="L15" s="4">
        <v>658</v>
      </c>
      <c r="M15" s="4">
        <v>100</v>
      </c>
      <c r="N15" s="4">
        <v>0</v>
      </c>
      <c r="O15" s="4">
        <v>12</v>
      </c>
      <c r="P15" s="4">
        <v>428.368</v>
      </c>
      <c r="Q15" s="4">
        <v>37379</v>
      </c>
      <c r="R15" s="4">
        <v>334342</v>
      </c>
      <c r="S15" s="4">
        <v>24777</v>
      </c>
      <c r="T15" s="4">
        <v>488</v>
      </c>
      <c r="U15" s="4">
        <v>1739.151</v>
      </c>
      <c r="V15" s="4">
        <v>0</v>
      </c>
      <c r="W15" s="4">
        <v>317573.958</v>
      </c>
      <c r="X15" s="4">
        <v>952.523</v>
      </c>
      <c r="Y15" s="6"/>
    </row>
    <row r="16" ht="15" spans="1:24">
      <c r="A16" s="5" t="s">
        <v>38</v>
      </c>
      <c r="B16" s="4">
        <v>13</v>
      </c>
      <c r="C16" s="4">
        <v>49</v>
      </c>
      <c r="D16" s="4">
        <v>15217</v>
      </c>
      <c r="E16" s="4">
        <v>85</v>
      </c>
      <c r="F16" s="4">
        <v>0</v>
      </c>
      <c r="G16" s="4">
        <v>0</v>
      </c>
      <c r="H16" s="4">
        <v>8</v>
      </c>
      <c r="I16" s="4">
        <v>15</v>
      </c>
      <c r="J16" s="4">
        <v>13063</v>
      </c>
      <c r="K16" s="4">
        <v>2154</v>
      </c>
      <c r="L16" s="4">
        <v>250</v>
      </c>
      <c r="M16" s="4">
        <v>0</v>
      </c>
      <c r="N16" s="4">
        <v>0</v>
      </c>
      <c r="O16" s="4">
        <v>13</v>
      </c>
      <c r="P16" s="4">
        <v>146.798</v>
      </c>
      <c r="Q16" s="4">
        <v>14967</v>
      </c>
      <c r="R16" s="4">
        <v>57796</v>
      </c>
      <c r="S16" s="4">
        <v>13063</v>
      </c>
      <c r="T16" s="4">
        <v>85</v>
      </c>
      <c r="U16" s="4">
        <v>-1346.166</v>
      </c>
      <c r="V16" s="4">
        <v>0</v>
      </c>
      <c r="W16" s="4">
        <v>56756.368</v>
      </c>
      <c r="X16" s="4">
        <v>0</v>
      </c>
    </row>
    <row r="21" ht="15" spans="1:24">
      <c r="A21" t="s">
        <v>39</v>
      </c>
      <c r="B21" s="4">
        <v>46</v>
      </c>
      <c r="C21" s="4">
        <v>148</v>
      </c>
      <c r="D21" s="4">
        <v>106573</v>
      </c>
      <c r="E21" s="4">
        <v>2077</v>
      </c>
      <c r="F21" s="4">
        <v>0</v>
      </c>
      <c r="G21" s="4">
        <v>0</v>
      </c>
      <c r="H21" s="4">
        <v>25</v>
      </c>
      <c r="I21" s="4">
        <v>44</v>
      </c>
      <c r="J21" s="4">
        <v>81994</v>
      </c>
      <c r="K21" s="4">
        <v>24579</v>
      </c>
      <c r="L21" s="4">
        <v>9381</v>
      </c>
      <c r="M21" s="4">
        <v>8958</v>
      </c>
      <c r="N21" s="4">
        <v>0</v>
      </c>
      <c r="O21" s="4">
        <v>44</v>
      </c>
      <c r="P21" s="4">
        <v>5297.197</v>
      </c>
      <c r="Q21" s="4">
        <v>97192</v>
      </c>
      <c r="R21" s="4">
        <v>936458</v>
      </c>
      <c r="S21" s="4">
        <v>73036</v>
      </c>
      <c r="T21" s="4">
        <v>2077</v>
      </c>
      <c r="U21" s="4">
        <v>225.5245</v>
      </c>
      <c r="V21" s="4">
        <v>0</v>
      </c>
      <c r="W21" s="4">
        <v>902254.584</v>
      </c>
      <c r="X21" s="4">
        <v>2024.6945</v>
      </c>
    </row>
    <row r="22" ht="15" spans="1:24">
      <c r="A22" t="s">
        <v>40</v>
      </c>
      <c r="B22" s="4">
        <v>5</v>
      </c>
      <c r="C22" s="4">
        <v>6</v>
      </c>
      <c r="D22" s="4">
        <v>10725</v>
      </c>
      <c r="E22" s="4">
        <v>212</v>
      </c>
      <c r="F22" s="4">
        <v>2</v>
      </c>
      <c r="G22" s="4">
        <v>1100</v>
      </c>
      <c r="H22" s="4">
        <v>1</v>
      </c>
      <c r="I22" s="4">
        <v>1</v>
      </c>
      <c r="J22" s="4">
        <v>200</v>
      </c>
      <c r="K22" s="4">
        <v>10525</v>
      </c>
      <c r="L22" s="4">
        <v>0</v>
      </c>
      <c r="M22" s="4">
        <v>0</v>
      </c>
      <c r="N22" s="4">
        <v>0</v>
      </c>
      <c r="O22" s="4">
        <v>4</v>
      </c>
      <c r="P22" s="4">
        <v>124.813</v>
      </c>
      <c r="Q22" s="4">
        <v>10725</v>
      </c>
      <c r="R22" s="4">
        <v>64211</v>
      </c>
      <c r="S22" s="4">
        <v>200</v>
      </c>
      <c r="T22" s="4">
        <v>230</v>
      </c>
      <c r="U22" s="4">
        <v>-29945.13</v>
      </c>
      <c r="V22" s="4">
        <v>0</v>
      </c>
      <c r="W22" s="4">
        <v>83276.317</v>
      </c>
      <c r="X22" s="4">
        <v>0</v>
      </c>
    </row>
    <row r="25" ht="15" spans="2: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6"/>
    </row>
    <row r="26" ht="15" spans="2:24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</sheetData>
  <pageMargins left="0.75" right="0.75" top="1" bottom="1" header="0.5" footer="0.5"/>
  <headerFooter/>
  <ignoredErrors>
    <ignoredError sqref="A1:X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A2" sqref="A2:I44"/>
    </sheetView>
  </sheetViews>
  <sheetFormatPr defaultColWidth="9" defaultRowHeight="14.25"/>
  <cols>
    <col min="5" max="6" width="9.25"/>
    <col min="8" max="8" width="10.125"/>
  </cols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22</v>
      </c>
      <c r="F1" t="s">
        <v>45</v>
      </c>
      <c r="G1" t="s">
        <v>17</v>
      </c>
      <c r="H1" t="s">
        <v>46</v>
      </c>
      <c r="I1" t="s">
        <v>15</v>
      </c>
    </row>
    <row r="2" ht="15" spans="1:9">
      <c r="A2" s="3" t="s">
        <v>47</v>
      </c>
      <c r="B2" s="3">
        <v>22</v>
      </c>
      <c r="C2" s="3">
        <v>255</v>
      </c>
      <c r="D2" s="3">
        <v>0</v>
      </c>
      <c r="E2" s="3">
        <v>336</v>
      </c>
      <c r="F2" s="3">
        <v>-81</v>
      </c>
      <c r="G2" s="3">
        <v>255</v>
      </c>
      <c r="H2" s="3">
        <v>-82.02</v>
      </c>
      <c r="I2" s="3">
        <v>1.02</v>
      </c>
    </row>
    <row r="3" ht="24.75" spans="1:9">
      <c r="A3" s="3" t="s">
        <v>48</v>
      </c>
      <c r="B3" s="3">
        <v>116</v>
      </c>
      <c r="C3" s="3">
        <v>5657</v>
      </c>
      <c r="D3" s="3">
        <v>0</v>
      </c>
      <c r="E3" s="3">
        <v>3232</v>
      </c>
      <c r="F3" s="3">
        <v>2122</v>
      </c>
      <c r="G3" s="3">
        <v>5354</v>
      </c>
      <c r="H3" s="3">
        <v>2109.804</v>
      </c>
      <c r="I3" s="3">
        <v>12.196</v>
      </c>
    </row>
    <row r="4" ht="15" spans="1:9">
      <c r="A4" s="3" t="s">
        <v>49</v>
      </c>
      <c r="B4" s="3">
        <v>3</v>
      </c>
      <c r="C4" s="3">
        <v>57</v>
      </c>
      <c r="D4" s="3">
        <v>0</v>
      </c>
      <c r="E4" s="3">
        <v>19.5</v>
      </c>
      <c r="F4" s="3">
        <v>37.5</v>
      </c>
      <c r="G4" s="3">
        <v>57</v>
      </c>
      <c r="H4" s="3">
        <v>37.272</v>
      </c>
      <c r="I4" s="3">
        <v>0.228</v>
      </c>
    </row>
    <row r="5" ht="24.75" spans="1:9">
      <c r="A5" s="3" t="s">
        <v>50</v>
      </c>
      <c r="B5" s="3">
        <v>17</v>
      </c>
      <c r="C5" s="3">
        <v>11345</v>
      </c>
      <c r="D5" s="3">
        <v>0</v>
      </c>
      <c r="E5" s="3">
        <v>16625.25</v>
      </c>
      <c r="F5" s="3">
        <v>-5280.25</v>
      </c>
      <c r="G5" s="3">
        <v>11345</v>
      </c>
      <c r="H5" s="3">
        <v>-5325.63</v>
      </c>
      <c r="I5" s="3">
        <v>45.38</v>
      </c>
    </row>
    <row r="6" ht="24.75" spans="1:9">
      <c r="A6" s="3" t="s">
        <v>51</v>
      </c>
      <c r="B6" s="3">
        <v>2</v>
      </c>
      <c r="C6" s="3">
        <v>800</v>
      </c>
      <c r="D6" s="3">
        <v>0</v>
      </c>
      <c r="E6" s="3">
        <v>585</v>
      </c>
      <c r="F6" s="3">
        <v>-285</v>
      </c>
      <c r="G6" s="3">
        <v>300</v>
      </c>
      <c r="H6" s="3">
        <v>-286.2</v>
      </c>
      <c r="I6" s="3">
        <v>1.2</v>
      </c>
    </row>
    <row r="7" ht="24.75" spans="1:9">
      <c r="A7" s="3" t="s">
        <v>52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ht="24.75" spans="1:9">
      <c r="A8" s="3" t="s">
        <v>53</v>
      </c>
      <c r="B8" s="3">
        <v>1</v>
      </c>
      <c r="C8" s="3">
        <v>102</v>
      </c>
      <c r="D8" s="3">
        <v>0</v>
      </c>
      <c r="E8" s="3">
        <v>0</v>
      </c>
      <c r="F8" s="3">
        <v>102</v>
      </c>
      <c r="G8" s="3">
        <v>102</v>
      </c>
      <c r="H8" s="3">
        <v>101.592</v>
      </c>
      <c r="I8" s="3">
        <v>0.408</v>
      </c>
    </row>
    <row r="9" ht="24.75" spans="1:9">
      <c r="A9" s="3" t="s">
        <v>54</v>
      </c>
      <c r="B9" s="3">
        <v>4</v>
      </c>
      <c r="C9" s="3">
        <v>1060</v>
      </c>
      <c r="D9" s="3">
        <v>0</v>
      </c>
      <c r="E9" s="3">
        <v>702.5</v>
      </c>
      <c r="F9" s="3">
        <v>7.5</v>
      </c>
      <c r="G9" s="3">
        <v>710</v>
      </c>
      <c r="H9" s="3">
        <v>4.66</v>
      </c>
      <c r="I9" s="3">
        <v>2.84</v>
      </c>
    </row>
    <row r="10" ht="24.75" spans="1:9">
      <c r="A10" s="3" t="s">
        <v>55</v>
      </c>
      <c r="B10" s="3">
        <v>378</v>
      </c>
      <c r="C10" s="3">
        <v>257934</v>
      </c>
      <c r="D10" s="3">
        <v>0</v>
      </c>
      <c r="E10" s="3">
        <v>250459.25</v>
      </c>
      <c r="F10" s="3">
        <v>-17381.25</v>
      </c>
      <c r="G10" s="3">
        <v>233078</v>
      </c>
      <c r="H10" s="3">
        <v>-18313.562</v>
      </c>
      <c r="I10" s="3">
        <v>932.312</v>
      </c>
    </row>
    <row r="11" ht="24.75" spans="1:9">
      <c r="A11" s="3" t="s">
        <v>56</v>
      </c>
      <c r="B11" s="3">
        <v>239</v>
      </c>
      <c r="C11" s="3">
        <v>58038</v>
      </c>
      <c r="D11" s="3">
        <v>0</v>
      </c>
      <c r="E11" s="3">
        <v>40903</v>
      </c>
      <c r="F11" s="3">
        <v>14375</v>
      </c>
      <c r="G11" s="3">
        <v>55278</v>
      </c>
      <c r="H11" s="3">
        <v>14153.888</v>
      </c>
      <c r="I11" s="3">
        <v>221.112</v>
      </c>
    </row>
    <row r="12" ht="24" spans="1:9">
      <c r="A12" s="3" t="s">
        <v>57</v>
      </c>
      <c r="B12" s="3">
        <v>706</v>
      </c>
      <c r="C12" s="3">
        <v>203284</v>
      </c>
      <c r="D12" s="3">
        <v>0</v>
      </c>
      <c r="E12" s="3">
        <v>182755.9</v>
      </c>
      <c r="F12" s="3">
        <v>-581.9</v>
      </c>
      <c r="G12" s="3">
        <v>182174</v>
      </c>
      <c r="H12" s="3">
        <v>-1308.836</v>
      </c>
      <c r="I12" s="3">
        <v>726.936</v>
      </c>
    </row>
    <row r="13" ht="24.75" spans="1:9">
      <c r="A13" s="3" t="s">
        <v>58</v>
      </c>
      <c r="B13" s="3">
        <v>59</v>
      </c>
      <c r="C13" s="3">
        <v>1690</v>
      </c>
      <c r="D13" s="3">
        <v>0</v>
      </c>
      <c r="E13" s="3">
        <v>1430</v>
      </c>
      <c r="F13" s="3">
        <v>230</v>
      </c>
      <c r="G13" s="3">
        <v>1660</v>
      </c>
      <c r="H13" s="3">
        <v>223.36</v>
      </c>
      <c r="I13" s="3">
        <v>6.64</v>
      </c>
    </row>
    <row r="14" ht="24.75" spans="1:9">
      <c r="A14" s="3" t="s">
        <v>59</v>
      </c>
      <c r="B14" s="3">
        <v>35</v>
      </c>
      <c r="C14" s="3">
        <v>32075</v>
      </c>
      <c r="D14" s="3">
        <v>0</v>
      </c>
      <c r="E14" s="3">
        <v>29980.45</v>
      </c>
      <c r="F14" s="3">
        <v>-1435.45</v>
      </c>
      <c r="G14" s="3">
        <v>28545</v>
      </c>
      <c r="H14" s="3">
        <v>-1549.63</v>
      </c>
      <c r="I14" s="3">
        <v>114.18</v>
      </c>
    </row>
    <row r="15" ht="24.75" spans="1:9">
      <c r="A15" s="3" t="s">
        <v>60</v>
      </c>
      <c r="B15" s="3">
        <v>7</v>
      </c>
      <c r="C15" s="3">
        <v>2070</v>
      </c>
      <c r="D15" s="3">
        <v>0</v>
      </c>
      <c r="E15" s="3">
        <v>1575</v>
      </c>
      <c r="F15" s="3">
        <v>495</v>
      </c>
      <c r="G15" s="3">
        <v>2070</v>
      </c>
      <c r="H15" s="3">
        <v>486.72</v>
      </c>
      <c r="I15" s="3">
        <v>8.28</v>
      </c>
    </row>
    <row r="16" ht="24.75" spans="1:9">
      <c r="A16" s="3" t="s">
        <v>61</v>
      </c>
      <c r="B16" s="3">
        <v>147</v>
      </c>
      <c r="C16" s="3">
        <v>141070</v>
      </c>
      <c r="D16" s="3">
        <v>0</v>
      </c>
      <c r="E16" s="3">
        <v>146998.95</v>
      </c>
      <c r="F16" s="3">
        <v>-19928.95</v>
      </c>
      <c r="G16" s="3">
        <v>127070</v>
      </c>
      <c r="H16" s="3">
        <v>-20436.43</v>
      </c>
      <c r="I16" s="3">
        <v>507.48</v>
      </c>
    </row>
    <row r="17" ht="24.75" spans="1:9">
      <c r="A17" s="3" t="s">
        <v>62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ht="24.75" spans="1:9">
      <c r="A18" s="3" t="s">
        <v>63</v>
      </c>
      <c r="B18" s="3">
        <v>127</v>
      </c>
      <c r="C18" s="3">
        <v>19883</v>
      </c>
      <c r="D18" s="3">
        <v>0</v>
      </c>
      <c r="E18" s="3">
        <v>17870.75</v>
      </c>
      <c r="F18" s="3">
        <v>1802.25</v>
      </c>
      <c r="G18" s="3">
        <v>19673</v>
      </c>
      <c r="H18" s="3">
        <v>1723.558</v>
      </c>
      <c r="I18" s="3">
        <v>78.692</v>
      </c>
    </row>
    <row r="19" ht="24.75" spans="1:9">
      <c r="A19" s="3" t="s">
        <v>64</v>
      </c>
      <c r="B19" s="3">
        <v>1</v>
      </c>
      <c r="C19" s="3">
        <v>40</v>
      </c>
      <c r="D19" s="3">
        <v>0</v>
      </c>
      <c r="E19" s="3">
        <v>78</v>
      </c>
      <c r="F19" s="3">
        <v>-38</v>
      </c>
      <c r="G19" s="3">
        <v>40</v>
      </c>
      <c r="H19" s="3">
        <v>-38.16</v>
      </c>
      <c r="I19" s="3">
        <v>0.16</v>
      </c>
    </row>
    <row r="20" ht="24.75" spans="1:9">
      <c r="A20" s="3" t="s">
        <v>65</v>
      </c>
      <c r="B20" s="3">
        <v>5</v>
      </c>
      <c r="C20" s="3">
        <v>1060</v>
      </c>
      <c r="D20" s="3">
        <v>0</v>
      </c>
      <c r="E20" s="3">
        <v>975</v>
      </c>
      <c r="F20" s="3">
        <v>85</v>
      </c>
      <c r="G20" s="3">
        <v>1060</v>
      </c>
      <c r="H20" s="3">
        <v>80.76</v>
      </c>
      <c r="I20" s="3">
        <v>4.24</v>
      </c>
    </row>
    <row r="21" ht="24.75" spans="1:9">
      <c r="A21" s="3" t="s">
        <v>66</v>
      </c>
      <c r="B21" s="3">
        <v>176</v>
      </c>
      <c r="C21" s="3">
        <v>119412</v>
      </c>
      <c r="D21" s="3">
        <v>0</v>
      </c>
      <c r="E21" s="3">
        <v>109470.75</v>
      </c>
      <c r="F21" s="3">
        <v>-3608.75</v>
      </c>
      <c r="G21" s="3">
        <v>105862</v>
      </c>
      <c r="H21" s="3">
        <v>-4032.198</v>
      </c>
      <c r="I21" s="3">
        <v>423.448</v>
      </c>
    </row>
    <row r="22" ht="24.75" spans="1:9">
      <c r="A22" s="3" t="s">
        <v>67</v>
      </c>
      <c r="B22" s="3">
        <v>126</v>
      </c>
      <c r="C22" s="3">
        <v>58056</v>
      </c>
      <c r="D22" s="3">
        <v>0</v>
      </c>
      <c r="E22" s="3">
        <v>54146</v>
      </c>
      <c r="F22" s="3">
        <v>-4355</v>
      </c>
      <c r="G22" s="3">
        <v>49791</v>
      </c>
      <c r="H22" s="3">
        <v>-4553.364</v>
      </c>
      <c r="I22" s="3">
        <v>198.364</v>
      </c>
    </row>
    <row r="23" ht="24.75" spans="1:9">
      <c r="A23" s="3" t="s">
        <v>68</v>
      </c>
      <c r="B23" s="3">
        <v>427</v>
      </c>
      <c r="C23" s="3">
        <v>192990</v>
      </c>
      <c r="D23" s="3">
        <v>0</v>
      </c>
      <c r="E23" s="3">
        <v>184457.75</v>
      </c>
      <c r="F23" s="3">
        <v>-15152.75</v>
      </c>
      <c r="G23" s="3">
        <v>169305</v>
      </c>
      <c r="H23" s="3">
        <v>-15829.97</v>
      </c>
      <c r="I23" s="3">
        <v>677.22</v>
      </c>
    </row>
    <row r="24" ht="24.75" spans="1:9">
      <c r="A24" s="3" t="s">
        <v>69</v>
      </c>
      <c r="B24" s="3">
        <v>69</v>
      </c>
      <c r="C24" s="3">
        <v>10154</v>
      </c>
      <c r="D24" s="3">
        <v>0</v>
      </c>
      <c r="E24" s="3">
        <v>9370</v>
      </c>
      <c r="F24" s="3">
        <v>-516</v>
      </c>
      <c r="G24" s="3">
        <v>8854</v>
      </c>
      <c r="H24" s="3">
        <v>-551.416</v>
      </c>
      <c r="I24" s="3">
        <v>35.416</v>
      </c>
    </row>
    <row r="25" ht="15" spans="1:9">
      <c r="A25" s="3" t="s">
        <v>70</v>
      </c>
      <c r="B25" s="3">
        <v>473</v>
      </c>
      <c r="C25" s="3">
        <v>7281</v>
      </c>
      <c r="D25" s="3">
        <v>270</v>
      </c>
      <c r="E25" s="3">
        <v>8616.555</v>
      </c>
      <c r="F25" s="3">
        <v>-1335.555</v>
      </c>
      <c r="G25" s="3">
        <v>7281</v>
      </c>
      <c r="H25" s="3">
        <v>-1349.837</v>
      </c>
      <c r="I25" s="3">
        <v>14.282</v>
      </c>
    </row>
    <row r="26" ht="15" spans="1:9">
      <c r="A26" s="3" t="s">
        <v>71</v>
      </c>
      <c r="B26" s="3">
        <v>45</v>
      </c>
      <c r="C26" s="3">
        <v>17387</v>
      </c>
      <c r="D26" s="3">
        <v>2000</v>
      </c>
      <c r="E26" s="3">
        <v>8568.95</v>
      </c>
      <c r="F26" s="3">
        <v>8818.05</v>
      </c>
      <c r="G26" s="3">
        <v>17387</v>
      </c>
      <c r="H26" s="3">
        <v>8783.276</v>
      </c>
      <c r="I26" s="3">
        <v>34.774</v>
      </c>
    </row>
    <row r="27" ht="15" spans="1:9">
      <c r="A27" s="3" t="s">
        <v>72</v>
      </c>
      <c r="B27" s="3">
        <v>155</v>
      </c>
      <c r="C27" s="3">
        <v>1594</v>
      </c>
      <c r="D27" s="3">
        <v>64</v>
      </c>
      <c r="E27" s="3">
        <v>1116.26</v>
      </c>
      <c r="F27" s="3">
        <v>477.74</v>
      </c>
      <c r="G27" s="3">
        <v>1594</v>
      </c>
      <c r="H27" s="3">
        <v>476.146</v>
      </c>
      <c r="I27" s="3">
        <v>1.594</v>
      </c>
    </row>
    <row r="28" ht="15" spans="1:9">
      <c r="A28" s="3" t="s">
        <v>73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ht="15" spans="1:9">
      <c r="A29" s="3" t="s">
        <v>74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</row>
    <row r="30" ht="15" spans="1:9">
      <c r="A30" s="3" t="s">
        <v>75</v>
      </c>
      <c r="B30" s="3">
        <v>436</v>
      </c>
      <c r="C30" s="3">
        <v>5831</v>
      </c>
      <c r="D30" s="3">
        <v>90</v>
      </c>
      <c r="E30" s="3">
        <v>5581.74</v>
      </c>
      <c r="F30" s="3">
        <v>249.26</v>
      </c>
      <c r="G30" s="3">
        <v>5831</v>
      </c>
      <c r="H30" s="3">
        <v>237.598</v>
      </c>
      <c r="I30" s="3">
        <v>11.662</v>
      </c>
    </row>
    <row r="31" ht="15" spans="1:9">
      <c r="A31" s="3" t="s">
        <v>76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ht="15" spans="1:9">
      <c r="A32" s="3" t="s">
        <v>77</v>
      </c>
      <c r="B32" s="3">
        <v>1268</v>
      </c>
      <c r="C32" s="3">
        <v>89381</v>
      </c>
      <c r="D32" s="3">
        <v>125</v>
      </c>
      <c r="E32" s="3">
        <v>65375.415</v>
      </c>
      <c r="F32" s="3">
        <v>24005.585</v>
      </c>
      <c r="G32" s="3">
        <v>89381</v>
      </c>
      <c r="H32" s="3">
        <v>23826.823</v>
      </c>
      <c r="I32" s="3">
        <v>178.762</v>
      </c>
    </row>
    <row r="33" ht="15" spans="1:9">
      <c r="A33" s="3" t="s">
        <v>78</v>
      </c>
      <c r="B33" s="3">
        <v>1670</v>
      </c>
      <c r="C33" s="3">
        <v>77794</v>
      </c>
      <c r="D33" s="3">
        <v>0</v>
      </c>
      <c r="E33" s="3">
        <v>83772.6</v>
      </c>
      <c r="F33" s="3">
        <v>-6088.6</v>
      </c>
      <c r="G33" s="3">
        <v>77684</v>
      </c>
      <c r="H33" s="3">
        <v>-6088.6</v>
      </c>
      <c r="I33" s="3">
        <v>0</v>
      </c>
    </row>
    <row r="34" ht="15" spans="1:9">
      <c r="A34" s="3" t="s">
        <v>79</v>
      </c>
      <c r="B34" s="3">
        <v>14</v>
      </c>
      <c r="C34" s="3">
        <v>95</v>
      </c>
      <c r="D34" s="3">
        <v>0</v>
      </c>
      <c r="E34" s="3">
        <v>125.7</v>
      </c>
      <c r="F34" s="3">
        <v>-30.7</v>
      </c>
      <c r="G34" s="3">
        <v>95</v>
      </c>
      <c r="H34" s="3">
        <v>-30.7</v>
      </c>
      <c r="I34" s="3">
        <v>0</v>
      </c>
    </row>
    <row r="35" ht="24" spans="1:9">
      <c r="A35" s="3" t="s">
        <v>80</v>
      </c>
      <c r="B35" s="3">
        <v>4</v>
      </c>
      <c r="C35" s="3">
        <v>43</v>
      </c>
      <c r="D35" s="3">
        <v>0</v>
      </c>
      <c r="E35" s="3">
        <v>58</v>
      </c>
      <c r="F35" s="3">
        <v>-15</v>
      </c>
      <c r="G35" s="3">
        <v>43</v>
      </c>
      <c r="H35" s="3">
        <v>-15</v>
      </c>
      <c r="I35" s="3">
        <v>0</v>
      </c>
    </row>
    <row r="36" ht="24" spans="1:9">
      <c r="A36" s="3" t="s">
        <v>81</v>
      </c>
      <c r="B36" s="3">
        <v>58</v>
      </c>
      <c r="C36" s="3">
        <v>535</v>
      </c>
      <c r="D36" s="3">
        <v>0</v>
      </c>
      <c r="E36" s="3">
        <v>445.5</v>
      </c>
      <c r="F36" s="3">
        <v>89.5</v>
      </c>
      <c r="G36" s="3">
        <v>535</v>
      </c>
      <c r="H36" s="3">
        <v>88.43</v>
      </c>
      <c r="I36" s="3">
        <v>1.07</v>
      </c>
    </row>
    <row r="37" ht="15" spans="1:9">
      <c r="A37" s="3" t="s">
        <v>82</v>
      </c>
      <c r="B37" s="3">
        <v>1701</v>
      </c>
      <c r="C37" s="3">
        <v>76036</v>
      </c>
      <c r="D37" s="3">
        <v>670</v>
      </c>
      <c r="E37" s="3">
        <v>64524.675</v>
      </c>
      <c r="F37" s="3">
        <v>11511.325</v>
      </c>
      <c r="G37" s="3">
        <v>76036</v>
      </c>
      <c r="H37" s="3">
        <v>11359.253</v>
      </c>
      <c r="I37" s="3">
        <v>152.072</v>
      </c>
    </row>
    <row r="38" ht="15" spans="1:9">
      <c r="A38" s="3" t="s">
        <v>83</v>
      </c>
      <c r="B38" s="3">
        <v>1</v>
      </c>
      <c r="C38" s="3">
        <v>24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ht="24" spans="1:9">
      <c r="A39" s="3" t="s">
        <v>84</v>
      </c>
      <c r="B39" s="3">
        <v>471</v>
      </c>
      <c r="C39" s="3">
        <v>3156</v>
      </c>
      <c r="D39" s="3">
        <v>0</v>
      </c>
      <c r="E39" s="3">
        <v>1899.4</v>
      </c>
      <c r="F39" s="3">
        <v>1256.6</v>
      </c>
      <c r="G39" s="3">
        <v>3156</v>
      </c>
      <c r="H39" s="3">
        <v>1256.6</v>
      </c>
      <c r="I39" s="3">
        <v>0</v>
      </c>
    </row>
    <row r="40" ht="15" spans="1:9">
      <c r="A40" s="3" t="s">
        <v>85</v>
      </c>
      <c r="B40" s="3">
        <v>18</v>
      </c>
      <c r="C40" s="3">
        <v>68</v>
      </c>
      <c r="D40" s="3">
        <v>0</v>
      </c>
      <c r="E40" s="3">
        <v>229.48</v>
      </c>
      <c r="F40" s="3">
        <v>-161.48</v>
      </c>
      <c r="G40" s="3">
        <v>68</v>
      </c>
      <c r="H40" s="3">
        <v>-161.48</v>
      </c>
      <c r="I40" s="3">
        <v>0</v>
      </c>
    </row>
    <row r="41" ht="15" spans="1:9">
      <c r="A41" s="3" t="s">
        <v>86</v>
      </c>
      <c r="B41" s="3">
        <v>18</v>
      </c>
      <c r="C41" s="3">
        <v>2637</v>
      </c>
      <c r="D41" s="3">
        <v>0</v>
      </c>
      <c r="E41" s="3">
        <v>3416</v>
      </c>
      <c r="F41" s="3">
        <v>-779</v>
      </c>
      <c r="G41" s="3">
        <v>2637</v>
      </c>
      <c r="H41" s="3">
        <v>-779</v>
      </c>
      <c r="I41" s="3">
        <v>0</v>
      </c>
    </row>
    <row r="42" ht="15" spans="1:9">
      <c r="A42" s="3" t="s">
        <v>87</v>
      </c>
      <c r="B42" s="3">
        <v>2319</v>
      </c>
      <c r="C42" s="3">
        <v>42476</v>
      </c>
      <c r="D42" s="3">
        <v>10</v>
      </c>
      <c r="E42" s="3">
        <v>38715.35</v>
      </c>
      <c r="F42" s="3">
        <v>3760.65</v>
      </c>
      <c r="G42" s="3">
        <v>42476</v>
      </c>
      <c r="H42" s="3">
        <v>3760.65</v>
      </c>
      <c r="I42" s="3">
        <v>0</v>
      </c>
    </row>
    <row r="43" ht="24" spans="1:9">
      <c r="A43" s="3" t="s">
        <v>88</v>
      </c>
      <c r="B43" s="3">
        <v>124</v>
      </c>
      <c r="C43" s="3">
        <v>625</v>
      </c>
      <c r="D43" s="3">
        <v>0</v>
      </c>
      <c r="E43" s="3">
        <v>663.4</v>
      </c>
      <c r="F43" s="3">
        <v>-38.4</v>
      </c>
      <c r="G43" s="3">
        <v>625</v>
      </c>
      <c r="H43" s="3">
        <v>-38.4</v>
      </c>
      <c r="I43" s="3">
        <v>0</v>
      </c>
    </row>
    <row r="44" ht="15" spans="1:9">
      <c r="A44" s="4" t="s">
        <v>89</v>
      </c>
      <c r="B44" s="4">
        <v>1139</v>
      </c>
      <c r="C44" s="4">
        <v>24508</v>
      </c>
      <c r="D44" s="4">
        <v>0</v>
      </c>
      <c r="E44" s="4">
        <v>24269.73</v>
      </c>
      <c r="F44" s="4">
        <v>238.27</v>
      </c>
      <c r="G44" s="4">
        <v>24508</v>
      </c>
      <c r="H44" s="4">
        <v>189.254</v>
      </c>
      <c r="I44" s="4">
        <v>49.016</v>
      </c>
    </row>
    <row r="45" ht="15" spans="1:9">
      <c r="A45" s="1" t="s">
        <v>90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100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1" t="s">
        <v>107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ht="15" spans="1:9">
      <c r="A63" s="2" t="s">
        <v>108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</sheetData>
  <sortState ref="A2:I34">
    <sortCondition ref="F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A2" sqref="A2:I44"/>
    </sheetView>
  </sheetViews>
  <sheetFormatPr defaultColWidth="9" defaultRowHeight="14.25"/>
  <cols>
    <col min="7" max="7" width="11.5" customWidth="1"/>
  </cols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22</v>
      </c>
      <c r="F1" t="s">
        <v>45</v>
      </c>
      <c r="G1" t="s">
        <v>17</v>
      </c>
      <c r="H1" t="s">
        <v>46</v>
      </c>
      <c r="I1" t="s">
        <v>15</v>
      </c>
    </row>
    <row r="2" ht="15" spans="1:9">
      <c r="A2" s="3" t="s">
        <v>47</v>
      </c>
      <c r="B2" s="3">
        <v>16</v>
      </c>
      <c r="C2" s="3">
        <v>67</v>
      </c>
      <c r="D2" s="3">
        <v>0</v>
      </c>
      <c r="E2" s="3">
        <v>50.7</v>
      </c>
      <c r="F2" s="3">
        <v>16.3</v>
      </c>
      <c r="G2" s="3">
        <v>67</v>
      </c>
      <c r="H2" s="3">
        <v>16.04</v>
      </c>
      <c r="I2" s="3">
        <v>0.26</v>
      </c>
    </row>
    <row r="3" ht="24.75" spans="1:9">
      <c r="A3" s="3" t="s">
        <v>48</v>
      </c>
      <c r="B3" s="3">
        <v>24</v>
      </c>
      <c r="C3" s="3">
        <v>5745</v>
      </c>
      <c r="D3" s="3">
        <v>0</v>
      </c>
      <c r="E3" s="3">
        <v>2440</v>
      </c>
      <c r="F3" s="3">
        <v>3305</v>
      </c>
      <c r="G3" s="3">
        <v>5745</v>
      </c>
      <c r="H3" s="3">
        <v>3278.124</v>
      </c>
      <c r="I3" s="3">
        <v>26.876</v>
      </c>
    </row>
    <row r="4" ht="15" spans="1:9">
      <c r="A4" s="3" t="s">
        <v>49</v>
      </c>
      <c r="B4" s="3">
        <v>18</v>
      </c>
      <c r="C4" s="3">
        <v>645</v>
      </c>
      <c r="D4" s="3">
        <v>0</v>
      </c>
      <c r="E4" s="3">
        <v>526.5</v>
      </c>
      <c r="F4" s="3">
        <v>118.5</v>
      </c>
      <c r="G4" s="3">
        <v>645</v>
      </c>
      <c r="H4" s="3">
        <v>115.48</v>
      </c>
      <c r="I4" s="3">
        <v>3.02</v>
      </c>
    </row>
    <row r="5" ht="24.75" spans="1:9">
      <c r="A5" s="3" t="s">
        <v>50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ht="24.75" spans="1:9">
      <c r="A6" s="3" t="s">
        <v>51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ht="24.75" spans="1:9">
      <c r="A7" s="3" t="s">
        <v>52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ht="24.75" spans="1:9">
      <c r="A8" s="3" t="s">
        <v>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ht="24.75" spans="1:9">
      <c r="A9" s="3" t="s">
        <v>54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ht="24.75" spans="1:9">
      <c r="A10" s="3" t="s">
        <v>55</v>
      </c>
      <c r="B10" s="3">
        <v>383</v>
      </c>
      <c r="C10" s="3">
        <v>95172</v>
      </c>
      <c r="D10" s="3">
        <v>0</v>
      </c>
      <c r="E10" s="3">
        <v>69659.15</v>
      </c>
      <c r="F10" s="3">
        <v>19023.85</v>
      </c>
      <c r="G10" s="3">
        <v>88683</v>
      </c>
      <c r="H10" s="3">
        <v>18669.118</v>
      </c>
      <c r="I10" s="3">
        <v>354.732</v>
      </c>
    </row>
    <row r="11" ht="24.75" spans="1:9">
      <c r="A11" s="3" t="s">
        <v>56</v>
      </c>
      <c r="B11" s="3">
        <v>272</v>
      </c>
      <c r="C11" s="3">
        <v>10097</v>
      </c>
      <c r="D11" s="3">
        <v>0</v>
      </c>
      <c r="E11" s="3">
        <v>12596.55</v>
      </c>
      <c r="F11" s="3">
        <v>-2962.55</v>
      </c>
      <c r="G11" s="3">
        <v>9634</v>
      </c>
      <c r="H11" s="3">
        <v>-3002.058</v>
      </c>
      <c r="I11" s="3">
        <v>39.508</v>
      </c>
    </row>
    <row r="12" ht="24" spans="1:9">
      <c r="A12" s="3" t="s">
        <v>57</v>
      </c>
      <c r="B12" s="3">
        <v>443</v>
      </c>
      <c r="C12" s="3">
        <v>36942</v>
      </c>
      <c r="D12" s="3">
        <v>0</v>
      </c>
      <c r="E12" s="3">
        <v>33562.4</v>
      </c>
      <c r="F12" s="3">
        <v>-1304.4</v>
      </c>
      <c r="G12" s="3">
        <v>32258</v>
      </c>
      <c r="H12" s="3">
        <v>-1433.628</v>
      </c>
      <c r="I12" s="3">
        <v>129.228</v>
      </c>
    </row>
    <row r="13" ht="24.75" spans="1:9">
      <c r="A13" s="3" t="s">
        <v>58</v>
      </c>
      <c r="B13" s="3">
        <v>74</v>
      </c>
      <c r="C13" s="3">
        <v>14955</v>
      </c>
      <c r="D13" s="3">
        <v>0</v>
      </c>
      <c r="E13" s="3">
        <v>14060</v>
      </c>
      <c r="F13" s="3">
        <v>495</v>
      </c>
      <c r="G13" s="3">
        <v>14555</v>
      </c>
      <c r="H13" s="3">
        <v>424.98</v>
      </c>
      <c r="I13" s="3">
        <v>70.02</v>
      </c>
    </row>
    <row r="14" ht="24.75" spans="1:9">
      <c r="A14" s="3" t="s">
        <v>59</v>
      </c>
      <c r="B14" s="3">
        <v>286</v>
      </c>
      <c r="C14" s="3">
        <v>10448</v>
      </c>
      <c r="D14" s="3">
        <v>0</v>
      </c>
      <c r="E14" s="3">
        <v>8852.95</v>
      </c>
      <c r="F14" s="3">
        <v>811.05</v>
      </c>
      <c r="G14" s="3">
        <v>9664</v>
      </c>
      <c r="H14" s="3">
        <v>771.794</v>
      </c>
      <c r="I14" s="3">
        <v>39.256</v>
      </c>
    </row>
    <row r="15" ht="24.75" spans="1:9">
      <c r="A15" s="3" t="s">
        <v>60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ht="24.75" spans="1:9">
      <c r="A16" s="3" t="s">
        <v>61</v>
      </c>
      <c r="B16" s="3">
        <v>291</v>
      </c>
      <c r="C16" s="3">
        <v>23875</v>
      </c>
      <c r="D16" s="3">
        <v>0</v>
      </c>
      <c r="E16" s="3">
        <v>22877.35</v>
      </c>
      <c r="F16" s="3">
        <v>-3367.35</v>
      </c>
      <c r="G16" s="3">
        <v>19510</v>
      </c>
      <c r="H16" s="3">
        <v>-3444.166</v>
      </c>
      <c r="I16" s="3">
        <v>76.816</v>
      </c>
    </row>
    <row r="17" ht="24.75" spans="1:9">
      <c r="A17" s="3" t="s">
        <v>62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ht="24.75" spans="1:9">
      <c r="A18" s="3" t="s">
        <v>63</v>
      </c>
      <c r="B18" s="3">
        <v>234</v>
      </c>
      <c r="C18" s="3">
        <v>21891</v>
      </c>
      <c r="D18" s="3">
        <v>0</v>
      </c>
      <c r="E18" s="3">
        <v>11713.45</v>
      </c>
      <c r="F18" s="3">
        <v>6538.55</v>
      </c>
      <c r="G18" s="3">
        <v>18252</v>
      </c>
      <c r="H18" s="3">
        <v>6463.19</v>
      </c>
      <c r="I18" s="3">
        <v>75.36</v>
      </c>
    </row>
    <row r="19" ht="24.75" spans="1:9">
      <c r="A19" s="3" t="s">
        <v>64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ht="24.75" spans="1:9">
      <c r="A20" s="3" t="s">
        <v>65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</row>
    <row r="21" ht="24.75" spans="1:9">
      <c r="A21" s="3" t="s">
        <v>66</v>
      </c>
      <c r="B21" s="3">
        <v>145</v>
      </c>
      <c r="C21" s="3">
        <v>6025</v>
      </c>
      <c r="D21" s="3">
        <v>0</v>
      </c>
      <c r="E21" s="3">
        <v>5385.25</v>
      </c>
      <c r="F21" s="3">
        <v>9.75</v>
      </c>
      <c r="G21" s="3">
        <v>5395</v>
      </c>
      <c r="H21" s="3">
        <v>-9.702</v>
      </c>
      <c r="I21" s="3">
        <v>19.452</v>
      </c>
    </row>
    <row r="22" ht="24.75" spans="1:9">
      <c r="A22" s="3" t="s">
        <v>67</v>
      </c>
      <c r="B22" s="3">
        <v>209</v>
      </c>
      <c r="C22" s="3">
        <v>61608</v>
      </c>
      <c r="D22" s="3">
        <v>0</v>
      </c>
      <c r="E22" s="3">
        <v>60869.65</v>
      </c>
      <c r="F22" s="3">
        <v>-4021.65</v>
      </c>
      <c r="G22" s="3">
        <v>56848</v>
      </c>
      <c r="H22" s="3">
        <v>-4247.854</v>
      </c>
      <c r="I22" s="3">
        <v>226.204</v>
      </c>
    </row>
    <row r="23" ht="24.75" spans="1:9">
      <c r="A23" s="3" t="s">
        <v>68</v>
      </c>
      <c r="B23" s="3">
        <v>233</v>
      </c>
      <c r="C23" s="3">
        <v>71040</v>
      </c>
      <c r="D23" s="3">
        <v>0</v>
      </c>
      <c r="E23" s="3">
        <v>58913.05</v>
      </c>
      <c r="F23" s="3">
        <v>3947.95</v>
      </c>
      <c r="G23" s="3">
        <v>62861</v>
      </c>
      <c r="H23" s="3">
        <v>3696.49</v>
      </c>
      <c r="I23" s="3">
        <v>251.46</v>
      </c>
    </row>
    <row r="24" ht="24.75" spans="1:9">
      <c r="A24" s="3" t="s">
        <v>69</v>
      </c>
      <c r="B24" s="3">
        <v>269</v>
      </c>
      <c r="C24" s="3">
        <v>15829</v>
      </c>
      <c r="D24" s="3">
        <v>0</v>
      </c>
      <c r="E24" s="3">
        <v>15761.65</v>
      </c>
      <c r="F24" s="3">
        <v>-738.65</v>
      </c>
      <c r="G24" s="3">
        <v>15023</v>
      </c>
      <c r="H24" s="3">
        <v>-802.746</v>
      </c>
      <c r="I24" s="3">
        <v>64.096</v>
      </c>
    </row>
    <row r="25" ht="15" spans="1:9">
      <c r="A25" s="3" t="s">
        <v>70</v>
      </c>
      <c r="B25" s="3">
        <v>2613</v>
      </c>
      <c r="C25" s="3">
        <v>43285</v>
      </c>
      <c r="D25" s="3">
        <v>0</v>
      </c>
      <c r="E25" s="3">
        <v>44812.05</v>
      </c>
      <c r="F25" s="3">
        <v>-1527.05</v>
      </c>
      <c r="G25" s="3">
        <v>43285</v>
      </c>
      <c r="H25" s="3">
        <v>-1570.282</v>
      </c>
      <c r="I25" s="3">
        <v>43.232</v>
      </c>
    </row>
    <row r="26" ht="15" spans="1:9">
      <c r="A26" s="3" t="s">
        <v>71</v>
      </c>
      <c r="B26" s="3">
        <v>257</v>
      </c>
      <c r="C26" s="3">
        <v>2859</v>
      </c>
      <c r="D26" s="3">
        <v>0</v>
      </c>
      <c r="E26" s="3">
        <v>3065.04</v>
      </c>
      <c r="F26" s="3">
        <v>-206.04</v>
      </c>
      <c r="G26" s="3">
        <v>2859</v>
      </c>
      <c r="H26" s="3">
        <v>-208.947</v>
      </c>
      <c r="I26" s="3">
        <v>2.907</v>
      </c>
    </row>
    <row r="27" ht="15" spans="1:9">
      <c r="A27" s="3" t="s">
        <v>72</v>
      </c>
      <c r="B27" s="3">
        <v>1</v>
      </c>
      <c r="C27" s="3">
        <v>10</v>
      </c>
      <c r="D27" s="3">
        <v>0</v>
      </c>
      <c r="E27" s="3">
        <v>0</v>
      </c>
      <c r="F27" s="3">
        <v>10</v>
      </c>
      <c r="G27" s="3">
        <v>10</v>
      </c>
      <c r="H27" s="3">
        <v>9.99</v>
      </c>
      <c r="I27" s="3">
        <v>0.01</v>
      </c>
    </row>
    <row r="28" ht="15" spans="1:9">
      <c r="A28" s="3" t="s">
        <v>73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ht="15" spans="1:9">
      <c r="A29" s="3" t="s">
        <v>74</v>
      </c>
      <c r="B29" s="3">
        <v>659</v>
      </c>
      <c r="C29" s="3">
        <v>8944</v>
      </c>
      <c r="D29" s="3">
        <v>0</v>
      </c>
      <c r="E29" s="3">
        <v>11063.12</v>
      </c>
      <c r="F29" s="3">
        <v>-2119.12</v>
      </c>
      <c r="G29" s="3">
        <v>8944</v>
      </c>
      <c r="H29" s="3">
        <v>-2127.988</v>
      </c>
      <c r="I29" s="3">
        <v>8.868</v>
      </c>
    </row>
    <row r="30" ht="15" spans="1:9">
      <c r="A30" s="3" t="s">
        <v>75</v>
      </c>
      <c r="B30" s="3">
        <v>2899</v>
      </c>
      <c r="C30" s="3">
        <v>50535</v>
      </c>
      <c r="D30" s="3">
        <v>9</v>
      </c>
      <c r="E30" s="3">
        <v>57989.48</v>
      </c>
      <c r="F30" s="3">
        <v>-7454.48</v>
      </c>
      <c r="G30" s="3">
        <v>50535</v>
      </c>
      <c r="H30" s="3">
        <v>-7514.788</v>
      </c>
      <c r="I30" s="3">
        <v>60.308</v>
      </c>
    </row>
    <row r="31" ht="15" spans="1:9">
      <c r="A31" s="3" t="s">
        <v>76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ht="15" spans="1:9">
      <c r="A32" s="3" t="s">
        <v>77</v>
      </c>
      <c r="B32" s="3">
        <v>2530</v>
      </c>
      <c r="C32" s="3">
        <v>20928</v>
      </c>
      <c r="D32" s="3">
        <v>152</v>
      </c>
      <c r="E32" s="3">
        <v>18974.14</v>
      </c>
      <c r="F32" s="3">
        <v>1953.86</v>
      </c>
      <c r="G32" s="3">
        <v>20928</v>
      </c>
      <c r="H32" s="3">
        <v>1933.597</v>
      </c>
      <c r="I32" s="3">
        <v>20.263</v>
      </c>
    </row>
    <row r="33" ht="15" spans="1:9">
      <c r="A33" s="3" t="s">
        <v>78</v>
      </c>
      <c r="B33" s="3">
        <v>3592</v>
      </c>
      <c r="C33" s="3">
        <v>105572</v>
      </c>
      <c r="D33" s="3">
        <v>5088</v>
      </c>
      <c r="E33" s="3">
        <v>90253.55</v>
      </c>
      <c r="F33" s="3">
        <v>14793.45</v>
      </c>
      <c r="G33" s="3">
        <v>105047</v>
      </c>
      <c r="H33" s="3">
        <v>14793.45</v>
      </c>
      <c r="I33" s="3">
        <v>0</v>
      </c>
    </row>
    <row r="34" ht="15" spans="1:9">
      <c r="A34" s="3" t="s">
        <v>79</v>
      </c>
      <c r="B34" s="3">
        <v>4</v>
      </c>
      <c r="C34" s="3">
        <v>20</v>
      </c>
      <c r="D34" s="3">
        <v>0</v>
      </c>
      <c r="E34" s="3">
        <v>0</v>
      </c>
      <c r="F34" s="3">
        <v>20</v>
      </c>
      <c r="G34" s="3">
        <v>20</v>
      </c>
      <c r="H34" s="3">
        <v>19.96</v>
      </c>
      <c r="I34" s="3">
        <v>0.04</v>
      </c>
    </row>
    <row r="35" ht="24" spans="1:9">
      <c r="A35" s="3" t="s">
        <v>80</v>
      </c>
      <c r="B35" s="3">
        <v>297</v>
      </c>
      <c r="C35" s="3">
        <v>22138</v>
      </c>
      <c r="D35" s="3">
        <v>24</v>
      </c>
      <c r="E35" s="3">
        <v>29537.14</v>
      </c>
      <c r="F35" s="3">
        <v>-7399.14</v>
      </c>
      <c r="G35" s="3">
        <v>22138</v>
      </c>
      <c r="H35" s="3">
        <v>-7399.14</v>
      </c>
      <c r="I35" s="3">
        <v>0</v>
      </c>
    </row>
    <row r="36" ht="24" spans="1:9">
      <c r="A36" s="3" t="s">
        <v>81</v>
      </c>
      <c r="B36" s="3">
        <v>2376</v>
      </c>
      <c r="C36" s="3">
        <v>16189</v>
      </c>
      <c r="D36" s="3">
        <v>0</v>
      </c>
      <c r="E36" s="3">
        <v>15041.56</v>
      </c>
      <c r="F36" s="3">
        <v>1147.44</v>
      </c>
      <c r="G36" s="3">
        <v>16189</v>
      </c>
      <c r="H36" s="3">
        <v>1119.362</v>
      </c>
      <c r="I36" s="3">
        <v>28.078</v>
      </c>
    </row>
    <row r="37" ht="15" spans="1:9">
      <c r="A37" s="3" t="s">
        <v>82</v>
      </c>
      <c r="B37" s="3">
        <v>17012</v>
      </c>
      <c r="C37" s="3">
        <v>169795</v>
      </c>
      <c r="D37" s="3">
        <v>883</v>
      </c>
      <c r="E37" s="3">
        <v>166548.32</v>
      </c>
      <c r="F37" s="3">
        <v>3246.68</v>
      </c>
      <c r="G37" s="3">
        <v>169795</v>
      </c>
      <c r="H37" s="3">
        <v>3037.275</v>
      </c>
      <c r="I37" s="3">
        <v>209.405</v>
      </c>
    </row>
    <row r="38" ht="15" spans="1:9">
      <c r="A38" s="3" t="s">
        <v>83</v>
      </c>
      <c r="B38" s="3">
        <v>37</v>
      </c>
      <c r="C38" s="3">
        <v>907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ht="24" spans="1:9">
      <c r="A39" s="3" t="s">
        <v>84</v>
      </c>
      <c r="B39" s="3">
        <v>3253</v>
      </c>
      <c r="C39" s="3">
        <v>72627</v>
      </c>
      <c r="D39" s="3">
        <v>0</v>
      </c>
      <c r="E39" s="3">
        <v>72442.57</v>
      </c>
      <c r="F39" s="3">
        <v>184.43</v>
      </c>
      <c r="G39" s="3">
        <v>72627</v>
      </c>
      <c r="H39" s="3">
        <v>164.208</v>
      </c>
      <c r="I39" s="3">
        <v>20.222</v>
      </c>
    </row>
    <row r="40" ht="15" spans="1:9">
      <c r="A40" s="3" t="s">
        <v>85</v>
      </c>
      <c r="B40" s="3">
        <v>3</v>
      </c>
      <c r="C40" s="3">
        <v>15</v>
      </c>
      <c r="D40" s="3">
        <v>0</v>
      </c>
      <c r="E40" s="3">
        <v>0</v>
      </c>
      <c r="F40" s="3">
        <v>15</v>
      </c>
      <c r="G40" s="3">
        <v>15</v>
      </c>
      <c r="H40" s="3">
        <v>14.97</v>
      </c>
      <c r="I40" s="3">
        <v>0.03</v>
      </c>
    </row>
    <row r="41" ht="15" spans="1:9">
      <c r="A41" s="3" t="s">
        <v>86</v>
      </c>
      <c r="B41" s="3">
        <v>178</v>
      </c>
      <c r="C41" s="3">
        <v>4871</v>
      </c>
      <c r="D41" s="3">
        <v>0</v>
      </c>
      <c r="E41" s="3">
        <v>7964.84</v>
      </c>
      <c r="F41" s="3">
        <v>-3493.84</v>
      </c>
      <c r="G41" s="3">
        <v>4471</v>
      </c>
      <c r="H41" s="3">
        <v>-3493.84</v>
      </c>
      <c r="I41" s="3">
        <v>0</v>
      </c>
    </row>
    <row r="42" ht="15" spans="1:9">
      <c r="A42" s="3" t="s">
        <v>87</v>
      </c>
      <c r="B42" s="3">
        <v>4261</v>
      </c>
      <c r="C42" s="3">
        <v>13466</v>
      </c>
      <c r="D42" s="3">
        <v>0</v>
      </c>
      <c r="E42" s="3">
        <v>13719.39</v>
      </c>
      <c r="F42" s="3">
        <v>-253.39</v>
      </c>
      <c r="G42" s="3">
        <v>13466</v>
      </c>
      <c r="H42" s="3">
        <v>-280.892</v>
      </c>
      <c r="I42" s="3">
        <v>27.502</v>
      </c>
    </row>
    <row r="43" ht="24" spans="1:9">
      <c r="A43" s="3" t="s">
        <v>88</v>
      </c>
      <c r="B43" s="3">
        <v>142</v>
      </c>
      <c r="C43" s="3">
        <v>1737</v>
      </c>
      <c r="D43" s="3">
        <v>0</v>
      </c>
      <c r="E43" s="3">
        <v>1110.544</v>
      </c>
      <c r="F43" s="3">
        <v>626.456</v>
      </c>
      <c r="G43" s="3">
        <v>1737</v>
      </c>
      <c r="H43" s="3">
        <v>625.716</v>
      </c>
      <c r="I43" s="3">
        <v>0.74</v>
      </c>
    </row>
    <row r="44" ht="15" spans="1:9">
      <c r="A44" s="4" t="s">
        <v>89</v>
      </c>
      <c r="B44" s="4">
        <v>25674</v>
      </c>
      <c r="C44" s="4">
        <v>450957</v>
      </c>
      <c r="D44" s="4">
        <v>3403</v>
      </c>
      <c r="E44" s="4">
        <v>424799.1</v>
      </c>
      <c r="F44" s="4">
        <v>26157.9</v>
      </c>
      <c r="G44" s="4">
        <v>450957</v>
      </c>
      <c r="H44" s="4">
        <v>25615.661</v>
      </c>
      <c r="I44" s="4">
        <v>542.239</v>
      </c>
    </row>
    <row r="45" ht="15" spans="1:9">
      <c r="A45" s="1" t="s">
        <v>90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100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1" t="s">
        <v>107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ht="15" spans="1:9">
      <c r="A63" s="2" t="s">
        <v>108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A2" sqref="A2"/>
    </sheetView>
  </sheetViews>
  <sheetFormatPr defaultColWidth="9" defaultRowHeight="14.25"/>
  <cols>
    <col min="7" max="7" width="11.5" customWidth="1"/>
  </cols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22</v>
      </c>
      <c r="F1" t="s">
        <v>45</v>
      </c>
      <c r="G1" t="s">
        <v>17</v>
      </c>
      <c r="H1" t="s">
        <v>46</v>
      </c>
      <c r="I1" t="s">
        <v>15</v>
      </c>
    </row>
    <row r="2" ht="15" spans="1:9">
      <c r="A2" s="3" t="s">
        <v>47</v>
      </c>
      <c r="B2" s="3">
        <v>3</v>
      </c>
      <c r="C2" s="3">
        <v>25</v>
      </c>
      <c r="D2" s="3">
        <v>0</v>
      </c>
      <c r="E2" s="3">
        <v>9.75</v>
      </c>
      <c r="F2" s="3">
        <v>15.25</v>
      </c>
      <c r="G2" s="3">
        <v>25</v>
      </c>
      <c r="H2" s="3">
        <v>15.15</v>
      </c>
      <c r="I2" s="3">
        <v>0.025</v>
      </c>
    </row>
    <row r="3" ht="24.75" spans="1:9">
      <c r="A3" s="3" t="s">
        <v>48</v>
      </c>
      <c r="B3" s="3">
        <v>105</v>
      </c>
      <c r="C3" s="3">
        <v>2250</v>
      </c>
      <c r="D3" s="3">
        <v>0</v>
      </c>
      <c r="E3" s="3">
        <v>1420</v>
      </c>
      <c r="F3" s="3">
        <v>755</v>
      </c>
      <c r="G3" s="3">
        <v>2175</v>
      </c>
      <c r="H3" s="3">
        <v>750.045</v>
      </c>
      <c r="I3" s="3">
        <v>4.625</v>
      </c>
    </row>
    <row r="4" ht="15" spans="1:9">
      <c r="A4" s="3" t="s">
        <v>49</v>
      </c>
      <c r="B4" s="3">
        <v>4</v>
      </c>
      <c r="C4" s="3">
        <v>50</v>
      </c>
      <c r="D4" s="3">
        <v>0</v>
      </c>
      <c r="E4" s="3">
        <v>48.75</v>
      </c>
      <c r="F4" s="3">
        <v>1.25</v>
      </c>
      <c r="G4" s="3">
        <v>50</v>
      </c>
      <c r="H4" s="3">
        <v>1.05</v>
      </c>
      <c r="I4" s="3">
        <v>0.05</v>
      </c>
    </row>
    <row r="5" ht="24.75" spans="1:9">
      <c r="A5" s="3" t="s">
        <v>50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ht="24.75" spans="1:9">
      <c r="A6" s="3" t="s">
        <v>51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ht="24.75" spans="1:9">
      <c r="A7" s="3" t="s">
        <v>52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ht="24.75" spans="1:9">
      <c r="A8" s="3" t="s">
        <v>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ht="24.75" spans="1:9">
      <c r="A9" s="3" t="s">
        <v>54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ht="24.75" spans="1:9">
      <c r="A10" s="3" t="s">
        <v>55</v>
      </c>
      <c r="B10" s="3">
        <v>284</v>
      </c>
      <c r="C10" s="3">
        <v>14673</v>
      </c>
      <c r="D10" s="3">
        <v>0</v>
      </c>
      <c r="E10" s="3">
        <v>13504.3</v>
      </c>
      <c r="F10" s="3">
        <v>-220.3</v>
      </c>
      <c r="G10" s="3">
        <v>13284</v>
      </c>
      <c r="H10" s="3">
        <v>-272.142</v>
      </c>
      <c r="I10" s="3">
        <v>18.734</v>
      </c>
    </row>
    <row r="11" ht="24.75" spans="1:9">
      <c r="A11" s="3" t="s">
        <v>56</v>
      </c>
      <c r="B11" s="3">
        <v>267</v>
      </c>
      <c r="C11" s="3">
        <v>42754</v>
      </c>
      <c r="D11" s="3">
        <v>0</v>
      </c>
      <c r="E11" s="3">
        <v>42140.8</v>
      </c>
      <c r="F11" s="3">
        <v>-2777.8</v>
      </c>
      <c r="G11" s="3">
        <v>39363</v>
      </c>
      <c r="H11" s="3">
        <v>-2922.991</v>
      </c>
      <c r="I11" s="3">
        <v>45.528</v>
      </c>
    </row>
    <row r="12" ht="24" spans="1:9">
      <c r="A12" s="3" t="s">
        <v>57</v>
      </c>
      <c r="B12" s="3">
        <v>945</v>
      </c>
      <c r="C12" s="3">
        <v>68136</v>
      </c>
      <c r="D12" s="3">
        <v>0</v>
      </c>
      <c r="E12" s="3">
        <v>50779.65</v>
      </c>
      <c r="F12" s="3">
        <v>10072.35</v>
      </c>
      <c r="G12" s="3">
        <v>60852</v>
      </c>
      <c r="H12" s="3">
        <v>9871.659</v>
      </c>
      <c r="I12" s="3">
        <v>125.523</v>
      </c>
    </row>
    <row r="13" ht="24.75" spans="1:9">
      <c r="A13" s="3" t="s">
        <v>58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ht="24.75" spans="1:9">
      <c r="A14" s="3" t="s">
        <v>59</v>
      </c>
      <c r="B14" s="3">
        <v>225</v>
      </c>
      <c r="C14" s="3">
        <v>33265</v>
      </c>
      <c r="D14" s="3">
        <v>0</v>
      </c>
      <c r="E14" s="3">
        <v>26448.15</v>
      </c>
      <c r="F14" s="3">
        <v>1985.85</v>
      </c>
      <c r="G14" s="3">
        <v>28434</v>
      </c>
      <c r="H14" s="3">
        <v>1874.525</v>
      </c>
      <c r="I14" s="3">
        <v>30.124</v>
      </c>
    </row>
    <row r="15" ht="24.75" spans="1:9">
      <c r="A15" s="3" t="s">
        <v>60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ht="24.75" spans="1:9">
      <c r="A16" s="3" t="s">
        <v>61</v>
      </c>
      <c r="B16" s="3">
        <v>310</v>
      </c>
      <c r="C16" s="3">
        <v>33707</v>
      </c>
      <c r="D16" s="3">
        <v>0</v>
      </c>
      <c r="E16" s="3">
        <v>31825.45</v>
      </c>
      <c r="F16" s="3">
        <v>-355.45</v>
      </c>
      <c r="G16" s="3">
        <v>31470</v>
      </c>
      <c r="H16" s="3">
        <v>-484.759</v>
      </c>
      <c r="I16" s="3">
        <v>35.76</v>
      </c>
    </row>
    <row r="17" ht="24.75" spans="1:9">
      <c r="A17" s="3" t="s">
        <v>62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ht="24.75" spans="1:9">
      <c r="A18" s="3" t="s">
        <v>63</v>
      </c>
      <c r="B18" s="3">
        <v>323</v>
      </c>
      <c r="C18" s="3">
        <v>42572</v>
      </c>
      <c r="D18" s="3">
        <v>0</v>
      </c>
      <c r="E18" s="3">
        <v>33356.1</v>
      </c>
      <c r="F18" s="3">
        <v>5206.9</v>
      </c>
      <c r="G18" s="3">
        <v>38563</v>
      </c>
      <c r="H18" s="3">
        <v>5051.141</v>
      </c>
      <c r="I18" s="3">
        <v>41.084</v>
      </c>
    </row>
    <row r="19" ht="24.75" spans="1:9">
      <c r="A19" s="3" t="s">
        <v>64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ht="24.75" spans="1:9">
      <c r="A20" s="3" t="s">
        <v>65</v>
      </c>
      <c r="B20" s="3">
        <v>2</v>
      </c>
      <c r="C20" s="3">
        <v>21</v>
      </c>
      <c r="D20" s="3">
        <v>0</v>
      </c>
      <c r="E20" s="3">
        <v>14</v>
      </c>
      <c r="F20" s="3">
        <v>7</v>
      </c>
      <c r="G20" s="3">
        <v>21</v>
      </c>
      <c r="H20" s="3">
        <v>6.916</v>
      </c>
      <c r="I20" s="3">
        <v>0.021</v>
      </c>
    </row>
    <row r="21" ht="24.75" spans="1:9">
      <c r="A21" s="3" t="s">
        <v>66</v>
      </c>
      <c r="B21" s="3">
        <v>329</v>
      </c>
      <c r="C21" s="3">
        <v>51292</v>
      </c>
      <c r="D21" s="3">
        <v>0</v>
      </c>
      <c r="E21" s="3">
        <v>44072.35</v>
      </c>
      <c r="F21" s="3">
        <v>-1886.35</v>
      </c>
      <c r="G21" s="3">
        <v>42186</v>
      </c>
      <c r="H21" s="3">
        <v>-2052.574</v>
      </c>
      <c r="I21" s="3">
        <v>46.014</v>
      </c>
    </row>
    <row r="22" ht="24.75" spans="1:9">
      <c r="A22" s="3" t="s">
        <v>67</v>
      </c>
      <c r="B22" s="3">
        <v>559</v>
      </c>
      <c r="C22" s="3">
        <v>79010</v>
      </c>
      <c r="D22" s="3">
        <v>0</v>
      </c>
      <c r="E22" s="3">
        <v>68120.3</v>
      </c>
      <c r="F22" s="3">
        <v>5084.7</v>
      </c>
      <c r="G22" s="3">
        <v>73205</v>
      </c>
      <c r="H22" s="3">
        <v>4807.592</v>
      </c>
      <c r="I22" s="3">
        <v>77.107</v>
      </c>
    </row>
    <row r="23" ht="24.75" spans="1:9">
      <c r="A23" s="3" t="s">
        <v>68</v>
      </c>
      <c r="B23" s="3">
        <v>200</v>
      </c>
      <c r="C23" s="3">
        <v>11958</v>
      </c>
      <c r="D23" s="3">
        <v>0</v>
      </c>
      <c r="E23" s="3">
        <v>10055.5</v>
      </c>
      <c r="F23" s="3">
        <v>907.5</v>
      </c>
      <c r="G23" s="3">
        <v>10963</v>
      </c>
      <c r="H23" s="3">
        <v>872.556</v>
      </c>
      <c r="I23" s="3">
        <v>11.247</v>
      </c>
    </row>
    <row r="24" ht="24.75" spans="1:9">
      <c r="A24" s="3" t="s">
        <v>69</v>
      </c>
      <c r="B24" s="3">
        <v>329</v>
      </c>
      <c r="C24" s="3">
        <v>84495</v>
      </c>
      <c r="D24" s="3">
        <v>0</v>
      </c>
      <c r="E24" s="3">
        <v>73067.7</v>
      </c>
      <c r="F24" s="3">
        <v>772.3</v>
      </c>
      <c r="G24" s="3">
        <v>73840</v>
      </c>
      <c r="H24" s="3">
        <v>473.455</v>
      </c>
      <c r="I24" s="3">
        <v>77.106</v>
      </c>
    </row>
    <row r="25" ht="15" spans="1:9">
      <c r="A25" s="3" t="s">
        <v>70</v>
      </c>
      <c r="B25" s="3">
        <v>2294</v>
      </c>
      <c r="C25" s="3">
        <v>134720</v>
      </c>
      <c r="D25" s="3">
        <v>0</v>
      </c>
      <c r="E25" s="3">
        <v>134652.9</v>
      </c>
      <c r="F25" s="3">
        <v>67.1</v>
      </c>
      <c r="G25" s="3">
        <v>134720</v>
      </c>
      <c r="H25" s="3">
        <v>-1667.1125</v>
      </c>
      <c r="I25" s="3">
        <v>1537.0665</v>
      </c>
    </row>
    <row r="26" ht="15" spans="1:9">
      <c r="A26" s="3" t="s">
        <v>71</v>
      </c>
      <c r="B26" s="3">
        <v>64</v>
      </c>
      <c r="C26" s="3">
        <v>672</v>
      </c>
      <c r="D26" s="3">
        <v>0</v>
      </c>
      <c r="E26" s="3">
        <v>651.2</v>
      </c>
      <c r="F26" s="3">
        <v>20.8</v>
      </c>
      <c r="G26" s="3">
        <v>672</v>
      </c>
      <c r="H26" s="3">
        <v>15.84</v>
      </c>
      <c r="I26" s="3">
        <v>3.96</v>
      </c>
    </row>
    <row r="27" ht="15" spans="1:9">
      <c r="A27" s="3" t="s">
        <v>72</v>
      </c>
      <c r="B27" s="3">
        <v>159</v>
      </c>
      <c r="C27" s="3">
        <v>4736</v>
      </c>
      <c r="D27" s="3">
        <v>0</v>
      </c>
      <c r="E27" s="3">
        <v>3613</v>
      </c>
      <c r="F27" s="3">
        <v>1123</v>
      </c>
      <c r="G27" s="3">
        <v>4736</v>
      </c>
      <c r="H27" s="3">
        <v>1122.65</v>
      </c>
      <c r="I27" s="3">
        <v>0.35</v>
      </c>
    </row>
    <row r="28" ht="15" spans="1:9">
      <c r="A28" s="3" t="s">
        <v>73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ht="15" spans="1:9">
      <c r="A29" s="3" t="s">
        <v>74</v>
      </c>
      <c r="B29" s="3">
        <v>1</v>
      </c>
      <c r="C29" s="3">
        <v>31</v>
      </c>
      <c r="D29" s="3">
        <v>0</v>
      </c>
      <c r="E29" s="3">
        <v>0</v>
      </c>
      <c r="F29" s="3">
        <v>31</v>
      </c>
      <c r="G29" s="3">
        <v>31</v>
      </c>
      <c r="H29" s="3">
        <v>30.597</v>
      </c>
      <c r="I29" s="3">
        <v>0.403</v>
      </c>
    </row>
    <row r="30" ht="15" spans="1:9">
      <c r="A30" s="3" t="s">
        <v>75</v>
      </c>
      <c r="B30" s="3">
        <v>978</v>
      </c>
      <c r="C30" s="3">
        <v>11739</v>
      </c>
      <c r="D30" s="3">
        <v>0</v>
      </c>
      <c r="E30" s="3">
        <v>12108.75</v>
      </c>
      <c r="F30" s="3">
        <v>-369.75</v>
      </c>
      <c r="G30" s="3">
        <v>11739</v>
      </c>
      <c r="H30" s="3">
        <v>-454.239</v>
      </c>
      <c r="I30" s="3">
        <v>80.124</v>
      </c>
    </row>
    <row r="31" ht="15" spans="1:9">
      <c r="A31" s="3" t="s">
        <v>76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ht="15" spans="1:9">
      <c r="A32" s="3" t="s">
        <v>77</v>
      </c>
      <c r="B32" s="3">
        <v>56</v>
      </c>
      <c r="C32" s="3">
        <v>312</v>
      </c>
      <c r="D32" s="3">
        <v>0</v>
      </c>
      <c r="E32" s="3">
        <v>158.4</v>
      </c>
      <c r="F32" s="3">
        <v>153.6</v>
      </c>
      <c r="G32" s="3">
        <v>312</v>
      </c>
      <c r="H32" s="3">
        <v>152.04</v>
      </c>
      <c r="I32" s="3">
        <v>1.56</v>
      </c>
    </row>
    <row r="33" ht="15" spans="1:9">
      <c r="A33" s="3" t="s">
        <v>78</v>
      </c>
      <c r="B33" s="3">
        <v>579</v>
      </c>
      <c r="C33" s="3">
        <v>7178</v>
      </c>
      <c r="D33" s="3">
        <v>1921</v>
      </c>
      <c r="E33" s="3">
        <v>5824.229</v>
      </c>
      <c r="F33" s="3">
        <v>1248.771</v>
      </c>
      <c r="G33" s="3">
        <v>7073</v>
      </c>
      <c r="H33" s="3">
        <v>1248.771</v>
      </c>
      <c r="I33" s="3">
        <v>0</v>
      </c>
    </row>
    <row r="34" ht="15" spans="1:9">
      <c r="A34" s="3" t="s">
        <v>79</v>
      </c>
      <c r="B34" s="3">
        <v>22</v>
      </c>
      <c r="C34" s="3">
        <v>59</v>
      </c>
      <c r="D34" s="3">
        <v>0</v>
      </c>
      <c r="E34" s="3">
        <v>17.64</v>
      </c>
      <c r="F34" s="3">
        <v>41.36</v>
      </c>
      <c r="G34" s="3">
        <v>59</v>
      </c>
      <c r="H34" s="3">
        <v>40.77</v>
      </c>
      <c r="I34" s="3">
        <v>0.059</v>
      </c>
    </row>
    <row r="35" ht="24" spans="1:9">
      <c r="A35" s="3" t="s">
        <v>80</v>
      </c>
      <c r="B35" s="3">
        <v>831</v>
      </c>
      <c r="C35" s="3">
        <v>11268</v>
      </c>
      <c r="D35" s="3">
        <v>0</v>
      </c>
      <c r="E35" s="3">
        <v>10339.03</v>
      </c>
      <c r="F35" s="3">
        <v>928.97</v>
      </c>
      <c r="G35" s="3">
        <v>11268</v>
      </c>
      <c r="H35" s="3">
        <v>928.97</v>
      </c>
      <c r="I35" s="3">
        <v>0</v>
      </c>
    </row>
    <row r="36" ht="24" spans="1:9">
      <c r="A36" s="3" t="s">
        <v>81</v>
      </c>
      <c r="B36" s="3">
        <v>2084</v>
      </c>
      <c r="C36" s="3">
        <v>15456</v>
      </c>
      <c r="D36" s="3">
        <v>310</v>
      </c>
      <c r="E36" s="3">
        <v>12316.17</v>
      </c>
      <c r="F36" s="3">
        <v>3139.83</v>
      </c>
      <c r="G36" s="3">
        <v>15456</v>
      </c>
      <c r="H36" s="3">
        <v>3053.815</v>
      </c>
      <c r="I36" s="3">
        <v>80.74</v>
      </c>
    </row>
    <row r="37" ht="15" spans="1:9">
      <c r="A37" s="3" t="s">
        <v>82</v>
      </c>
      <c r="B37" s="3">
        <v>6370</v>
      </c>
      <c r="C37" s="3">
        <v>291613</v>
      </c>
      <c r="D37" s="3">
        <v>68</v>
      </c>
      <c r="E37" s="3">
        <v>282820.92</v>
      </c>
      <c r="F37" s="3">
        <v>8792.08</v>
      </c>
      <c r="G37" s="3">
        <v>291613</v>
      </c>
      <c r="H37" s="3">
        <v>5099.706</v>
      </c>
      <c r="I37" s="3">
        <v>3032.812</v>
      </c>
    </row>
    <row r="38" ht="15" spans="1:9">
      <c r="A38" s="3" t="s">
        <v>83</v>
      </c>
      <c r="B38" s="3">
        <v>4</v>
      </c>
      <c r="C38" s="3">
        <v>255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ht="24" spans="1:9">
      <c r="A39" s="3" t="s">
        <v>84</v>
      </c>
      <c r="B39" s="3">
        <v>2321</v>
      </c>
      <c r="C39" s="3">
        <v>13008</v>
      </c>
      <c r="D39" s="3">
        <v>0</v>
      </c>
      <c r="E39" s="3">
        <v>13115.641</v>
      </c>
      <c r="F39" s="3">
        <v>-107.641</v>
      </c>
      <c r="G39" s="3">
        <v>13008</v>
      </c>
      <c r="H39" s="3">
        <v>-107.641</v>
      </c>
      <c r="I39" s="3">
        <v>0</v>
      </c>
    </row>
    <row r="40" ht="15" spans="1:9">
      <c r="A40" s="3" t="s">
        <v>85</v>
      </c>
      <c r="B40" s="3">
        <v>221</v>
      </c>
      <c r="C40" s="3">
        <v>504</v>
      </c>
      <c r="D40" s="3">
        <v>0</v>
      </c>
      <c r="E40" s="3">
        <v>335.68</v>
      </c>
      <c r="F40" s="3">
        <v>168.32</v>
      </c>
      <c r="G40" s="3">
        <v>504</v>
      </c>
      <c r="H40" s="3">
        <v>163.28</v>
      </c>
      <c r="I40" s="3">
        <v>0.504</v>
      </c>
    </row>
    <row r="41" ht="15" spans="1:9">
      <c r="A41" s="3" t="s">
        <v>86</v>
      </c>
      <c r="B41" s="3">
        <v>34</v>
      </c>
      <c r="C41" s="3">
        <v>72</v>
      </c>
      <c r="D41" s="3">
        <v>0</v>
      </c>
      <c r="E41" s="3">
        <v>243</v>
      </c>
      <c r="F41" s="3">
        <v>-171</v>
      </c>
      <c r="G41" s="3">
        <v>72</v>
      </c>
      <c r="H41" s="3">
        <v>-171.144</v>
      </c>
      <c r="I41" s="3">
        <v>0.144</v>
      </c>
    </row>
    <row r="42" ht="15" spans="1:9">
      <c r="A42" s="3" t="s">
        <v>87</v>
      </c>
      <c r="B42" s="3">
        <v>4164</v>
      </c>
      <c r="C42" s="3">
        <v>10779</v>
      </c>
      <c r="D42" s="3">
        <v>0</v>
      </c>
      <c r="E42" s="3">
        <v>10873.58</v>
      </c>
      <c r="F42" s="3">
        <v>-94.58</v>
      </c>
      <c r="G42" s="3">
        <v>10779</v>
      </c>
      <c r="H42" s="3">
        <v>-199.2</v>
      </c>
      <c r="I42" s="3">
        <v>17.757</v>
      </c>
    </row>
    <row r="43" ht="24" spans="1:9">
      <c r="A43" s="3" t="s">
        <v>88</v>
      </c>
      <c r="B43" s="3">
        <v>2037</v>
      </c>
      <c r="C43" s="3">
        <v>18071</v>
      </c>
      <c r="D43" s="3">
        <v>281</v>
      </c>
      <c r="E43" s="3">
        <v>18295.474</v>
      </c>
      <c r="F43" s="3">
        <v>-224.474</v>
      </c>
      <c r="G43" s="3">
        <v>18071</v>
      </c>
      <c r="H43" s="3">
        <v>-241.31</v>
      </c>
      <c r="I43" s="3">
        <v>16.836</v>
      </c>
    </row>
    <row r="44" ht="15" spans="1:9">
      <c r="A44" s="4" t="s">
        <v>89</v>
      </c>
      <c r="B44" s="4">
        <v>278</v>
      </c>
      <c r="C44" s="4">
        <v>1914</v>
      </c>
      <c r="D44" s="4">
        <v>35</v>
      </c>
      <c r="E44" s="4">
        <v>2026.17</v>
      </c>
      <c r="F44" s="4">
        <v>-112.17</v>
      </c>
      <c r="G44" s="4">
        <v>1914</v>
      </c>
      <c r="H44" s="4">
        <v>-125.891</v>
      </c>
      <c r="I44" s="4">
        <v>11.9335</v>
      </c>
    </row>
    <row r="45" ht="15" spans="1:9">
      <c r="A45" s="1" t="s">
        <v>90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100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2" t="s">
        <v>107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ht="15" spans="1:9">
      <c r="A63" s="1" t="s">
        <v>108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opLeftCell="A22" workbookViewId="0">
      <selection activeCell="A2" sqref="A2:I44"/>
    </sheetView>
  </sheetViews>
  <sheetFormatPr defaultColWidth="9" defaultRowHeight="14.25"/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22</v>
      </c>
      <c r="F1" t="s">
        <v>45</v>
      </c>
      <c r="G1" t="s">
        <v>17</v>
      </c>
      <c r="H1" t="s">
        <v>46</v>
      </c>
      <c r="I1" t="s">
        <v>15</v>
      </c>
    </row>
    <row r="2" ht="15" spans="1:9">
      <c r="A2" s="3" t="s">
        <v>47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ht="24.75" spans="1:9">
      <c r="A3" s="3" t="s">
        <v>48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</row>
    <row r="4" ht="15" spans="1:9">
      <c r="A4" s="3" t="s">
        <v>49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ht="24.75" spans="1:9">
      <c r="A5" s="3" t="s">
        <v>50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</row>
    <row r="6" ht="24.75" spans="1:9">
      <c r="A6" s="3" t="s">
        <v>51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</row>
    <row r="7" ht="24.75" spans="1:9">
      <c r="A7" s="3" t="s">
        <v>52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ht="24.75" spans="1:9">
      <c r="A8" s="3" t="s">
        <v>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ht="24.75" spans="1:9">
      <c r="A9" s="3" t="s">
        <v>54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ht="24.75" spans="1:9">
      <c r="A10" s="3" t="s">
        <v>55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ht="24.75" spans="1:9">
      <c r="A11" s="3" t="s">
        <v>56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ht="24" spans="1:9">
      <c r="A12" s="3" t="s">
        <v>57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ht="24.75" spans="1:9">
      <c r="A13" s="3" t="s">
        <v>58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  <row r="14" ht="24.75" spans="1:9">
      <c r="A14" s="3" t="s">
        <v>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</row>
    <row r="15" ht="24.75" spans="1:9">
      <c r="A15" s="3" t="s">
        <v>60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ht="24.75" spans="1:9">
      <c r="A16" s="3" t="s">
        <v>61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</row>
    <row r="17" ht="24.75" spans="1:9">
      <c r="A17" s="3" t="s">
        <v>62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ht="24.75" spans="1:9">
      <c r="A18" s="3" t="s">
        <v>63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ht="24.75" spans="1:9">
      <c r="A19" s="3" t="s">
        <v>64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ht="24.75" spans="1:9">
      <c r="A20" s="3" t="s">
        <v>65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</row>
    <row r="21" ht="24.75" spans="1:9">
      <c r="A21" s="3" t="s">
        <v>66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</row>
    <row r="22" ht="24.75" spans="1:9">
      <c r="A22" s="3" t="s">
        <v>67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</row>
    <row r="23" ht="24.75" spans="1:9">
      <c r="A23" s="3" t="s">
        <v>68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</row>
    <row r="24" ht="24.75" spans="1:9">
      <c r="A24" s="3" t="s">
        <v>69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</row>
    <row r="25" ht="15" spans="1:9">
      <c r="A25" s="3" t="s">
        <v>70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ht="15" spans="1:9">
      <c r="A26" s="3" t="s">
        <v>71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</row>
    <row r="27" ht="15" spans="1:9">
      <c r="A27" s="3" t="s">
        <v>72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</row>
    <row r="28" ht="15" spans="1:9">
      <c r="A28" s="3" t="s">
        <v>73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</row>
    <row r="29" ht="15" spans="1:9">
      <c r="A29" s="3" t="s">
        <v>74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</row>
    <row r="30" ht="15" spans="1:9">
      <c r="A30" s="3" t="s">
        <v>75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</row>
    <row r="31" ht="15" spans="1:9">
      <c r="A31" s="3" t="s">
        <v>76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ht="15" spans="1:9">
      <c r="A32" s="3" t="s">
        <v>77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</row>
    <row r="33" ht="15" spans="1:9">
      <c r="A33" s="3" t="s">
        <v>78</v>
      </c>
      <c r="B33" s="3">
        <v>250</v>
      </c>
      <c r="C33" s="3">
        <v>63650</v>
      </c>
      <c r="D33" s="3">
        <v>554</v>
      </c>
      <c r="E33" s="3">
        <v>82814.677</v>
      </c>
      <c r="F33" s="3">
        <v>-19164.677</v>
      </c>
      <c r="G33" s="3">
        <v>63650</v>
      </c>
      <c r="H33" s="3">
        <v>-19288.527</v>
      </c>
      <c r="I33" s="3">
        <v>123.85</v>
      </c>
    </row>
    <row r="34" ht="15" spans="1:9">
      <c r="A34" s="3" t="s">
        <v>79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ht="24" spans="1:9">
      <c r="A35" s="3" t="s">
        <v>80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</row>
    <row r="36" ht="24" spans="1:9">
      <c r="A36" s="3" t="s">
        <v>81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</row>
    <row r="37" ht="15" spans="1:9">
      <c r="A37" s="3" t="s">
        <v>82</v>
      </c>
      <c r="B37" s="3">
        <v>39</v>
      </c>
      <c r="C37" s="3">
        <v>142</v>
      </c>
      <c r="D37" s="3">
        <v>0</v>
      </c>
      <c r="E37" s="3">
        <v>186.2</v>
      </c>
      <c r="F37" s="3">
        <v>-44.2</v>
      </c>
      <c r="G37" s="3">
        <v>142</v>
      </c>
      <c r="H37" s="3">
        <v>-44.626</v>
      </c>
      <c r="I37" s="3">
        <v>0.426</v>
      </c>
    </row>
    <row r="38" ht="15" spans="1:9">
      <c r="A38" s="3" t="s">
        <v>83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ht="24" spans="1:9">
      <c r="A39" s="3" t="s">
        <v>84</v>
      </c>
      <c r="B39" s="3">
        <v>7</v>
      </c>
      <c r="C39" s="3">
        <v>240</v>
      </c>
      <c r="D39" s="3">
        <v>0</v>
      </c>
      <c r="E39" s="3">
        <v>150</v>
      </c>
      <c r="F39" s="3">
        <v>90</v>
      </c>
      <c r="G39" s="3">
        <v>240</v>
      </c>
      <c r="H39" s="3">
        <v>90</v>
      </c>
      <c r="I39" s="3">
        <v>0</v>
      </c>
    </row>
    <row r="40" ht="15" spans="1:9">
      <c r="A40" s="3" t="s">
        <v>85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</row>
    <row r="41" ht="15" spans="1:9">
      <c r="A41" s="3" t="s">
        <v>86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</row>
    <row r="42" ht="15" spans="1:9">
      <c r="A42" s="3" t="s">
        <v>87</v>
      </c>
      <c r="B42" s="3">
        <v>15</v>
      </c>
      <c r="C42" s="3">
        <v>179</v>
      </c>
      <c r="D42" s="3">
        <v>0</v>
      </c>
      <c r="E42" s="3">
        <v>125.44</v>
      </c>
      <c r="F42" s="3">
        <v>53.56</v>
      </c>
      <c r="G42" s="3">
        <v>179</v>
      </c>
      <c r="H42" s="3">
        <v>53.023</v>
      </c>
      <c r="I42" s="3">
        <v>0.537</v>
      </c>
    </row>
    <row r="43" ht="24" spans="1:9">
      <c r="A43" s="3" t="s">
        <v>88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</row>
    <row r="44" ht="15" spans="1:9">
      <c r="A44" s="3" t="s">
        <v>89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5" ht="15" spans="1:9">
      <c r="A45" s="1" t="s">
        <v>90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100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1" t="s">
        <v>107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</row>
    <row r="63" ht="15" spans="1:9">
      <c r="A63" s="2" t="s">
        <v>108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workbookViewId="0">
      <selection activeCell="I39" sqref="I39"/>
    </sheetView>
  </sheetViews>
  <sheetFormatPr defaultColWidth="9" defaultRowHeight="14.25"/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22</v>
      </c>
      <c r="F1" t="s">
        <v>45</v>
      </c>
      <c r="G1" t="s">
        <v>17</v>
      </c>
      <c r="H1" t="s">
        <v>46</v>
      </c>
      <c r="I1" t="s">
        <v>15</v>
      </c>
    </row>
    <row r="2" ht="15" spans="1:9">
      <c r="A2" s="1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ht="24.75" spans="1:9">
      <c r="A3" s="1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ht="15" spans="1:9">
      <c r="A4" s="1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ht="24.75" spans="1:9">
      <c r="A5" s="1" t="s">
        <v>50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ht="24.75" spans="1:9">
      <c r="A6" s="1" t="s">
        <v>51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ht="24.75" spans="1:9">
      <c r="A7" s="1" t="s">
        <v>52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ht="24.75" spans="1:9">
      <c r="A9" s="1" t="s">
        <v>54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ht="24.75" spans="1:9">
      <c r="A10" s="1" t="s">
        <v>55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ht="24.75" spans="1:9">
      <c r="A11" s="1" t="s">
        <v>56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ht="24" spans="1:9">
      <c r="A12" s="1" t="s">
        <v>57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ht="24.75" spans="1:9">
      <c r="A13" s="1" t="s">
        <v>58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ht="24.75" spans="1:9">
      <c r="A14" s="1" t="s">
        <v>59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ht="24.75" spans="1:9">
      <c r="A15" s="1" t="s">
        <v>60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ht="24.75" spans="1:9">
      <c r="A16" s="1" t="s">
        <v>61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ht="24.75" spans="1:9">
      <c r="A17" s="1" t="s">
        <v>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ht="24.75" spans="1:9">
      <c r="A18" s="1" t="s">
        <v>63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ht="24.75" spans="1:9">
      <c r="A19" s="1" t="s">
        <v>64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ht="24.75" spans="1:9">
      <c r="A20" s="1" t="s">
        <v>65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ht="24.75" spans="1:9">
      <c r="A21" s="1" t="s">
        <v>66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ht="24.75" spans="1:9">
      <c r="A22" s="1" t="s">
        <v>67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ht="24.75" spans="1:9">
      <c r="A23" s="1" t="s">
        <v>68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ht="24.75" spans="1:9">
      <c r="A24" s="1" t="s">
        <v>69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ht="15" spans="1:9">
      <c r="A25" s="1" t="s">
        <v>70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ht="15" spans="1:9">
      <c r="A26" s="1" t="s">
        <v>71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ht="15" spans="1:9">
      <c r="A27" s="1" t="s">
        <v>72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ht="15" spans="1:9">
      <c r="A28" s="1" t="s">
        <v>73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5" spans="1:9">
      <c r="A29" s="1" t="s">
        <v>74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ht="15" spans="1:9">
      <c r="A30" s="1" t="s">
        <v>75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ht="15" spans="1:9">
      <c r="A31" s="1" t="s">
        <v>76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ht="15" spans="1:9">
      <c r="A32" s="1" t="s">
        <v>77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ht="15" spans="1:9">
      <c r="A33" s="1" t="s">
        <v>78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ht="15" spans="1:9">
      <c r="A34" s="1" t="s">
        <v>79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ht="24" spans="1:9">
      <c r="A35" s="1" t="s">
        <v>80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ht="24" spans="1:9">
      <c r="A36" s="1" t="s">
        <v>81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ht="15" spans="1:9">
      <c r="A37" s="1" t="s">
        <v>82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ht="15" spans="1:9">
      <c r="A38" s="1" t="s">
        <v>83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ht="24" spans="1:9">
      <c r="A39" s="1" t="s">
        <v>84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ht="15" spans="1:9">
      <c r="A40" s="1" t="s">
        <v>85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ht="15" spans="1:9">
      <c r="A41" s="1" t="s">
        <v>86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ht="15" spans="1:9">
      <c r="A42" s="1" t="s">
        <v>87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ht="24" spans="1:9">
      <c r="A43" s="1" t="s">
        <v>88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ht="15" spans="1:9">
      <c r="A44" s="1" t="s">
        <v>89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ht="15" spans="1:9">
      <c r="A45" s="1" t="s">
        <v>90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100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2" t="s">
        <v>107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ht="15" spans="1:9">
      <c r="A63" s="1" t="s">
        <v>108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3"/>
  <sheetViews>
    <sheetView tabSelected="1" workbookViewId="0">
      <selection activeCell="N19" sqref="N19"/>
    </sheetView>
  </sheetViews>
  <sheetFormatPr defaultColWidth="9" defaultRowHeight="14.25"/>
  <sheetData>
    <row r="1" spans="1:9">
      <c r="A1" t="s">
        <v>41</v>
      </c>
      <c r="B1" t="s">
        <v>42</v>
      </c>
      <c r="C1" t="s">
        <v>43</v>
      </c>
      <c r="D1" t="s">
        <v>44</v>
      </c>
      <c r="E1" t="s">
        <v>22</v>
      </c>
      <c r="F1" t="s">
        <v>45</v>
      </c>
      <c r="G1" t="s">
        <v>17</v>
      </c>
      <c r="H1" t="s">
        <v>46</v>
      </c>
      <c r="I1" t="s">
        <v>15</v>
      </c>
    </row>
    <row r="2" ht="15" spans="1:9">
      <c r="A2" s="1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ht="24.75" spans="1:9">
      <c r="A3" s="1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ht="15" spans="1:9">
      <c r="A4" s="1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ht="24.75" spans="1:9">
      <c r="A5" s="1" t="s">
        <v>50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ht="24.75" spans="1:9">
      <c r="A6" s="1" t="s">
        <v>51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ht="24.75" spans="1:9">
      <c r="A7" s="1" t="s">
        <v>52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ht="24.75" spans="1:9">
      <c r="A8" s="1" t="s">
        <v>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ht="24.75" spans="1:9">
      <c r="A9" s="1" t="s">
        <v>54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ht="24.75" spans="1:9">
      <c r="A10" s="1" t="s">
        <v>55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ht="24.75" spans="1:9">
      <c r="A11" s="1" t="s">
        <v>56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ht="24" spans="1:9">
      <c r="A12" s="1" t="s">
        <v>57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ht="24.75" spans="1:9">
      <c r="A13" s="1" t="s">
        <v>58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ht="24.75" spans="1:9">
      <c r="A14" s="1" t="s">
        <v>59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ht="24.75" spans="1:9">
      <c r="A15" s="1" t="s">
        <v>60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ht="24.75" spans="1:9">
      <c r="A16" s="1" t="s">
        <v>61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ht="24.75" spans="1:9">
      <c r="A17" s="1" t="s">
        <v>62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ht="24.75" spans="1:9">
      <c r="A18" s="1" t="s">
        <v>63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ht="24.75" spans="1:9">
      <c r="A19" s="1" t="s">
        <v>64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ht="24.75" spans="1:9">
      <c r="A20" s="1" t="s">
        <v>65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ht="24.75" spans="1:9">
      <c r="A21" s="1" t="s">
        <v>66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ht="24.75" spans="1:9">
      <c r="A22" s="1" t="s">
        <v>67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ht="24.75" spans="1:9">
      <c r="A23" s="1" t="s">
        <v>68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ht="24.75" spans="1:9">
      <c r="A24" s="1" t="s">
        <v>69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ht="15" spans="1:9">
      <c r="A25" s="1" t="s">
        <v>70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ht="15" spans="1:9">
      <c r="A26" s="1" t="s">
        <v>71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ht="15" spans="1:9">
      <c r="A27" s="1" t="s">
        <v>72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ht="15" spans="1:9">
      <c r="A28" s="1" t="s">
        <v>73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ht="15" spans="1:9">
      <c r="A29" s="1" t="s">
        <v>74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ht="15" spans="1:9">
      <c r="A30" s="1" t="s">
        <v>75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ht="15" spans="1:9">
      <c r="A31" s="1" t="s">
        <v>76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ht="15" spans="1:9">
      <c r="A32" s="1" t="s">
        <v>77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ht="15" spans="1:9">
      <c r="A33" s="1" t="s">
        <v>78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</row>
    <row r="34" ht="15" spans="1:9">
      <c r="A34" s="1" t="s">
        <v>79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</row>
    <row r="35" ht="24" spans="1:9">
      <c r="A35" s="1" t="s">
        <v>80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</row>
    <row r="36" ht="24" spans="1:9">
      <c r="A36" s="1" t="s">
        <v>81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</row>
    <row r="37" ht="15" spans="1:9">
      <c r="A37" s="1" t="s">
        <v>82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ht="15" spans="1:9">
      <c r="A38" s="1" t="s">
        <v>83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</row>
    <row r="39" ht="24" spans="1:9">
      <c r="A39" s="1" t="s">
        <v>84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ht="15" spans="1:9">
      <c r="A40" s="1" t="s">
        <v>85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ht="15" spans="1:9">
      <c r="A41" s="1" t="s">
        <v>86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</row>
    <row r="42" ht="15" spans="1:9">
      <c r="A42" s="1" t="s">
        <v>87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</row>
    <row r="43" ht="24" spans="1:9">
      <c r="A43" s="1" t="s">
        <v>88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</row>
    <row r="44" ht="15" spans="1:9">
      <c r="A44" s="1" t="s">
        <v>89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</row>
    <row r="45" ht="15" spans="1:9">
      <c r="A45" s="1" t="s">
        <v>90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</row>
    <row r="46" ht="15" spans="1:9">
      <c r="A46" s="1" t="s">
        <v>91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</row>
    <row r="47" ht="15" spans="1:9">
      <c r="A47" s="1" t="s">
        <v>92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</row>
    <row r="48" ht="15" spans="1:9">
      <c r="A48" s="1" t="s">
        <v>93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</row>
    <row r="49" ht="15" spans="1:9">
      <c r="A49" s="1" t="s">
        <v>94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</row>
    <row r="50" ht="15" spans="1:9">
      <c r="A50" s="1" t="s">
        <v>95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</row>
    <row r="51" ht="15" spans="1:9">
      <c r="A51" s="1" t="s">
        <v>96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</row>
    <row r="52" ht="15" spans="1:9">
      <c r="A52" s="1" t="s">
        <v>97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</row>
    <row r="53" ht="15" spans="1:9">
      <c r="A53" s="1" t="s">
        <v>98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</row>
    <row r="54" ht="15" spans="1:9">
      <c r="A54" s="1" t="s">
        <v>99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</row>
    <row r="55" ht="15" spans="1:9">
      <c r="A55" s="1" t="s">
        <v>100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</row>
    <row r="56" ht="15" spans="1:9">
      <c r="A56" s="1" t="s">
        <v>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</row>
    <row r="57" ht="15" spans="1:9">
      <c r="A57" s="1" t="s">
        <v>102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</row>
    <row r="58" ht="15" spans="1:9">
      <c r="A58" s="1" t="s">
        <v>103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</row>
    <row r="59" ht="15" spans="1:9">
      <c r="A59" s="1" t="s">
        <v>104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ht="15" spans="1:9">
      <c r="A60" s="1" t="s">
        <v>105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ht="15" spans="1:9">
      <c r="A61" s="1" t="s">
        <v>106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ht="15" spans="1:9">
      <c r="A62" s="2" t="s">
        <v>107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ht="15" spans="1:9">
      <c r="A63" s="1" t="s">
        <v>108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SheetJS</vt:lpstr>
      <vt:lpstr>G7</vt:lpstr>
      <vt:lpstr>YY</vt:lpstr>
      <vt:lpstr>BY01</vt:lpstr>
      <vt:lpstr>BY02</vt:lpstr>
      <vt:lpstr>ZS</vt:lpstr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</cp:lastModifiedBy>
  <dcterms:created xsi:type="dcterms:W3CDTF">2023-11-05T00:55:00Z</dcterms:created>
  <dcterms:modified xsi:type="dcterms:W3CDTF">2024-03-04T01:12:11Z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042827C3751248559064282DD9FC1B51_13</vt:lpwstr>
  </property>
  <property fmtid="{D5CDD505-2E9C-101B-9397-08002B2CF9AE}" pid="3" name="KSOProductBuildVer">
    <vt:lpwstr>2052-12.1.0.16399</vt:lpwstr>
  </property>
</Properties>
</file>