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na\Documents\Bachelorarbeit\bachelor_thesis_git\Code\experimental_data\Combined_data\comparison1-3prem\"/>
    </mc:Choice>
  </mc:AlternateContent>
  <bookViews>
    <workbookView xWindow="0" yWindow="0" windowWidth="16380" windowHeight="8190" tabRatio="198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AP163" i="1" l="1"/>
  <c r="AP162" i="1"/>
  <c r="AP161" i="1"/>
  <c r="AP160" i="1"/>
  <c r="AP159" i="1"/>
  <c r="AP158" i="1"/>
  <c r="AP157" i="1"/>
  <c r="AP156" i="1"/>
  <c r="AR155" i="1"/>
  <c r="AP155" i="1"/>
  <c r="AP154" i="1"/>
  <c r="AR153" i="1"/>
  <c r="AP153" i="1"/>
  <c r="AR152" i="1"/>
  <c r="AP152" i="1"/>
  <c r="AR151" i="1"/>
  <c r="AP151" i="1"/>
  <c r="AR150" i="1"/>
  <c r="AP150" i="1"/>
  <c r="AP149" i="1"/>
  <c r="AP148" i="1"/>
  <c r="AR149" i="1" s="1"/>
  <c r="AP147" i="1"/>
  <c r="AP146" i="1"/>
  <c r="AP145" i="1"/>
  <c r="AP144" i="1"/>
  <c r="AP143" i="1"/>
  <c r="AP142" i="1"/>
  <c r="AP141" i="1"/>
  <c r="AP140" i="1"/>
  <c r="AR139" i="1"/>
  <c r="AP139" i="1"/>
  <c r="AP138" i="1"/>
  <c r="AR137" i="1"/>
  <c r="AP137" i="1"/>
  <c r="AR136" i="1"/>
  <c r="AP136" i="1"/>
  <c r="AR135" i="1"/>
  <c r="AP135" i="1"/>
  <c r="AR134" i="1"/>
  <c r="AP134" i="1"/>
  <c r="AP133" i="1"/>
  <c r="AP132" i="1"/>
  <c r="AR133" i="1" s="1"/>
  <c r="AP131" i="1"/>
  <c r="AP130" i="1"/>
  <c r="AP129" i="1"/>
  <c r="AP128" i="1"/>
  <c r="AP127" i="1"/>
  <c r="AP126" i="1"/>
  <c r="AP125" i="1"/>
  <c r="AP124" i="1"/>
  <c r="AR123" i="1"/>
  <c r="AP123" i="1"/>
  <c r="AP122" i="1"/>
  <c r="AR121" i="1"/>
  <c r="AP121" i="1"/>
  <c r="AR120" i="1"/>
  <c r="AP120" i="1"/>
  <c r="AR119" i="1"/>
  <c r="AP119" i="1"/>
  <c r="AR118" i="1"/>
  <c r="AP118" i="1"/>
  <c r="AR117" i="1"/>
  <c r="AP117" i="1"/>
  <c r="AP116" i="1"/>
  <c r="AP115" i="1"/>
  <c r="AP114" i="1"/>
  <c r="AP113" i="1"/>
  <c r="AP112" i="1"/>
  <c r="AP111" i="1"/>
  <c r="AP110" i="1"/>
  <c r="AP109" i="1"/>
  <c r="AP108" i="1"/>
  <c r="AR107" i="1"/>
  <c r="AP107" i="1"/>
  <c r="AP106" i="1"/>
  <c r="AR105" i="1"/>
  <c r="AP105" i="1"/>
  <c r="AR104" i="1"/>
  <c r="AP104" i="1"/>
  <c r="AR103" i="1"/>
  <c r="AP103" i="1"/>
  <c r="AR102" i="1"/>
  <c r="AP102" i="1"/>
  <c r="AP101" i="1"/>
  <c r="AP100" i="1"/>
  <c r="AR101" i="1" s="1"/>
  <c r="AP99" i="1"/>
  <c r="AP98" i="1"/>
  <c r="AP97" i="1"/>
  <c r="AP96" i="1"/>
  <c r="AP95" i="1"/>
  <c r="AP94" i="1"/>
  <c r="AP93" i="1"/>
  <c r="AP92" i="1"/>
  <c r="AR91" i="1"/>
  <c r="AP91" i="1"/>
  <c r="AP90" i="1"/>
  <c r="AR89" i="1"/>
  <c r="AP89" i="1"/>
  <c r="AR88" i="1"/>
  <c r="AP88" i="1"/>
  <c r="AR87" i="1"/>
  <c r="AP87" i="1"/>
  <c r="AR86" i="1"/>
  <c r="AP86" i="1"/>
  <c r="AP85" i="1"/>
  <c r="AP84" i="1"/>
  <c r="AR85" i="1" s="1"/>
  <c r="AP83" i="1"/>
  <c r="AP82" i="1"/>
  <c r="AP81" i="1"/>
  <c r="AP80" i="1"/>
  <c r="AP79" i="1"/>
  <c r="AP78" i="1"/>
  <c r="AP77" i="1"/>
  <c r="AP76" i="1"/>
  <c r="AR75" i="1"/>
  <c r="AP75" i="1"/>
  <c r="AP74" i="1"/>
  <c r="AR73" i="1"/>
  <c r="AP73" i="1"/>
  <c r="AR72" i="1"/>
  <c r="AP72" i="1"/>
  <c r="AR71" i="1"/>
  <c r="AP71" i="1"/>
  <c r="AR70" i="1"/>
  <c r="AP70" i="1"/>
  <c r="AR69" i="1"/>
  <c r="AP69" i="1"/>
  <c r="AP68" i="1"/>
  <c r="AP67" i="1"/>
  <c r="AP66" i="1"/>
  <c r="AP65" i="1"/>
  <c r="AP64" i="1"/>
  <c r="AP63" i="1"/>
  <c r="AP62" i="1"/>
  <c r="AP61" i="1"/>
  <c r="AP60" i="1"/>
  <c r="AR59" i="1"/>
  <c r="AP59" i="1"/>
  <c r="AP58" i="1"/>
  <c r="AR57" i="1"/>
  <c r="AP57" i="1"/>
  <c r="AR56" i="1"/>
  <c r="AP56" i="1"/>
  <c r="AR55" i="1"/>
  <c r="AP55" i="1"/>
  <c r="AR54" i="1"/>
  <c r="AP54" i="1"/>
  <c r="AP53" i="1"/>
  <c r="AP52" i="1"/>
  <c r="AR53" i="1" s="1"/>
  <c r="AP51" i="1"/>
  <c r="AP50" i="1"/>
  <c r="AP49" i="1"/>
  <c r="AP48" i="1"/>
  <c r="AP47" i="1"/>
  <c r="AP46" i="1"/>
  <c r="AP45" i="1"/>
  <c r="AP44" i="1"/>
  <c r="AR43" i="1"/>
  <c r="AP43" i="1"/>
  <c r="AP42" i="1"/>
  <c r="AR41" i="1"/>
  <c r="AP41" i="1"/>
  <c r="AR40" i="1"/>
  <c r="AP40" i="1"/>
  <c r="AR39" i="1"/>
  <c r="AP39" i="1"/>
  <c r="AR38" i="1"/>
  <c r="AP38" i="1"/>
  <c r="AP37" i="1"/>
  <c r="AP36" i="1"/>
  <c r="AR37" i="1" s="1"/>
  <c r="AP35" i="1"/>
  <c r="AP34" i="1"/>
  <c r="AP33" i="1"/>
  <c r="AP32" i="1"/>
  <c r="AP31" i="1"/>
  <c r="AP30" i="1"/>
  <c r="AP29" i="1"/>
  <c r="AP28" i="1"/>
  <c r="AR27" i="1"/>
  <c r="AP27" i="1"/>
  <c r="AP26" i="1"/>
  <c r="AR25" i="1"/>
  <c r="AP25" i="1"/>
  <c r="AR24" i="1"/>
  <c r="AP24" i="1"/>
  <c r="AR23" i="1"/>
  <c r="AP23" i="1"/>
  <c r="AR22" i="1"/>
  <c r="AP22" i="1"/>
  <c r="AR21" i="1"/>
  <c r="AP21" i="1"/>
  <c r="AP20" i="1"/>
  <c r="AP19" i="1"/>
  <c r="AP18" i="1"/>
  <c r="AP17" i="1"/>
  <c r="AP16" i="1"/>
  <c r="AP15" i="1"/>
  <c r="AP14" i="1"/>
  <c r="AP13" i="1"/>
  <c r="AP12" i="1"/>
  <c r="AR11" i="1"/>
  <c r="AP11" i="1"/>
  <c r="AP10" i="1"/>
  <c r="AR9" i="1"/>
  <c r="AP9" i="1"/>
  <c r="AR8" i="1"/>
  <c r="AP8" i="1"/>
  <c r="AR7" i="1"/>
  <c r="AP7" i="1"/>
  <c r="AR6" i="1"/>
  <c r="AP6" i="1"/>
  <c r="AP5" i="1"/>
  <c r="AP4" i="1"/>
  <c r="AR5" i="1" s="1"/>
</calcChain>
</file>

<file path=xl/sharedStrings.xml><?xml version="1.0" encoding="utf-8"?>
<sst xmlns="http://schemas.openxmlformats.org/spreadsheetml/2006/main" count="773" uniqueCount="60">
  <si>
    <t>,/experimental_data/Combined_data/comparison1-3prem/</t>
  </si>
  <si>
    <t>ID</t>
  </si>
  <si>
    <t>Data structure</t>
  </si>
  <si>
    <t>Insert type</t>
  </si>
  <si>
    <t>Merge type</t>
  </si>
  <si>
    <t>Nested supermodels</t>
  </si>
  <si>
    <t>Neighborhood graph removal cap</t>
  </si>
  <si>
    <t>Bounded list size limit</t>
  </si>
  <si>
    <t>BST depth limit</t>
  </si>
  <si>
    <t>Activation function</t>
  </si>
  <si>
    <t>Conclusion</t>
  </si>
  <si>
    <t>Move operations for focus</t>
  </si>
  <si>
    <t>Move distance for focus</t>
  </si>
  <si>
    <t>Write operations</t>
  </si>
  <si>
    <t>Insert operations</t>
  </si>
  <si>
    <t>Merge operations</t>
  </si>
  <si>
    <t>Supermodels created</t>
  </si>
  <si>
    <t>Supermodels accessed</t>
  </si>
  <si>
    <t>Premise direction changes</t>
  </si>
  <si>
    <t>Focus direction changes</t>
  </si>
  <si>
    <t>Model in attention/focus changes</t>
  </si>
  <si>
    <t>Annotation operations</t>
  </si>
  <si>
    <t>Grouping operations</t>
  </si>
  <si>
    <t>Size of grouped models</t>
  </si>
  <si>
    <t>BST depth</t>
  </si>
  <si>
    <t>Focus key distance in BST</t>
  </si>
  <si>
    <t>Followed pointer in linked list</t>
  </si>
  <si>
    <t>Amount of relationships in graph</t>
  </si>
  <si>
    <t>Single models/layers created</t>
  </si>
  <si>
    <t>Single models/layers deleted</t>
  </si>
  <si>
    <t>Sum of all difficulty measures</t>
  </si>
  <si>
    <t>Sum of focus ops</t>
  </si>
  <si>
    <t>Sum of focus ops (no distance)</t>
  </si>
  <si>
    <t>Sum of focus ops (only distance)</t>
  </si>
  <si>
    <t>Sum of merge ops</t>
  </si>
  <si>
    <t>Sum of model ops</t>
  </si>
  <si>
    <t>correct1</t>
  </si>
  <si>
    <t>valid</t>
  </si>
  <si>
    <t>answer PRISM</t>
  </si>
  <si>
    <t>difficulty PRISM</t>
  </si>
  <si>
    <t>indeterminate</t>
  </si>
  <si>
    <t>consistent</t>
  </si>
  <si>
    <t>Answer my reasoner vs. Validity of problem</t>
  </si>
  <si>
    <t>BinarySearchTree</t>
  </si>
  <si>
    <t>ff</t>
  </si>
  <si>
    <t>integrate</t>
  </si>
  <si>
    <t>x - 10</t>
  </si>
  <si>
    <t>Correctly solved</t>
  </si>
  <si>
    <t>Correlation Sum of difficulty/correct1</t>
  </si>
  <si>
    <t>Correlation Sum of focus ops/correct1</t>
  </si>
  <si>
    <t>Correlation Sum of focus ops no distance/correct1</t>
  </si>
  <si>
    <t>Correlation Sum of focus ops only distance/correct1</t>
  </si>
  <si>
    <t>Correlation Sum of merge ops and Model ops not applicable: Examples too small ( too few premises)</t>
  </si>
  <si>
    <t>Correlation PRISM/correct1</t>
  </si>
  <si>
    <t>fff</t>
  </si>
  <si>
    <t>BinarySearchTreeLimitedDepth</t>
  </si>
  <si>
    <t>BinarySearchTreeLimitedDepth_2</t>
  </si>
  <si>
    <t>BinarySearchTreeLimitedDepth_3</t>
  </si>
  <si>
    <t>BinarySearchTreeRandomTree</t>
  </si>
  <si>
    <t>BinarySearchTreeTrivial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</si>
</sst>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WAHR&quot;;&quot;WAHR&quot;;&quot;FALSCH&quot;"/>
  </numFmts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textRotation="90"/>
    </xf>
    <xf numFmtId="0" fontId="1" fillId="0" borderId="0" xfId="0" applyFont="1" applyAlignment="1">
      <alignment textRotation="90"/>
    </xf>
    <xf numFmtId="0" fontId="0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3"/>
  <sheetViews>
    <sheetView tabSelected="1" topLeftCell="A114" zoomScale="75" zoomScaleNormal="75" workbookViewId="0">
      <selection activeCell="AQ116" sqref="AQ116"/>
    </sheetView>
  </sheetViews>
  <sheetFormatPr baseColWidth="10" defaultColWidth="9.140625" defaultRowHeight="12.75" x14ac:dyDescent="0.2"/>
  <cols>
    <col min="1" max="1" width="3.85546875"/>
    <col min="2" max="2" width="26.28515625"/>
    <col min="3" max="3" width="3.85546875"/>
    <col min="4" max="4" width="8.5703125"/>
    <col min="5" max="9" width="3.85546875"/>
    <col min="10" max="10" width="5.42578125"/>
    <col min="11" max="29" width="3.85546875"/>
    <col min="30" max="30" width="5.140625"/>
    <col min="31" max="41" width="3.85546875"/>
    <col min="42" max="42" width="10.7109375"/>
    <col min="43" max="43" width="19"/>
    <col min="44" max="1025" width="11.5703125"/>
  </cols>
  <sheetData>
    <row r="1" spans="1:44" x14ac:dyDescent="0.2">
      <c r="A1" t="s">
        <v>0</v>
      </c>
    </row>
    <row r="3" spans="1:44" ht="196.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2" t="s">
        <v>42</v>
      </c>
    </row>
    <row r="4" spans="1:44" ht="25.5" x14ac:dyDescent="0.2">
      <c r="A4">
        <v>15</v>
      </c>
      <c r="B4" t="s">
        <v>43</v>
      </c>
      <c r="C4" t="s">
        <v>44</v>
      </c>
      <c r="D4" t="s">
        <v>45</v>
      </c>
      <c r="E4">
        <v>10</v>
      </c>
      <c r="F4">
        <v>0</v>
      </c>
      <c r="G4">
        <v>10</v>
      </c>
      <c r="H4">
        <v>10</v>
      </c>
      <c r="I4" s="3" t="s">
        <v>46</v>
      </c>
      <c r="J4">
        <v>0</v>
      </c>
      <c r="K4">
        <v>3</v>
      </c>
      <c r="L4">
        <v>11</v>
      </c>
      <c r="M4">
        <v>3</v>
      </c>
      <c r="N4">
        <v>1</v>
      </c>
      <c r="O4">
        <v>0</v>
      </c>
      <c r="P4">
        <v>0</v>
      </c>
      <c r="Q4">
        <v>0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1</v>
      </c>
      <c r="Y4">
        <v>11</v>
      </c>
      <c r="Z4">
        <v>0</v>
      </c>
      <c r="AA4">
        <v>0</v>
      </c>
      <c r="AB4">
        <v>1</v>
      </c>
      <c r="AC4">
        <v>0</v>
      </c>
      <c r="AD4">
        <v>37</v>
      </c>
      <c r="AE4">
        <v>19</v>
      </c>
      <c r="AF4">
        <v>8</v>
      </c>
      <c r="AG4">
        <v>16</v>
      </c>
      <c r="AH4">
        <v>0</v>
      </c>
      <c r="AI4">
        <v>1</v>
      </c>
      <c r="AJ4">
        <v>72</v>
      </c>
      <c r="AK4">
        <v>0</v>
      </c>
      <c r="AL4">
        <v>0</v>
      </c>
      <c r="AM4">
        <v>10</v>
      </c>
      <c r="AN4">
        <v>0</v>
      </c>
      <c r="AO4">
        <v>0</v>
      </c>
      <c r="AP4" s="4">
        <f t="shared" ref="AP4:AP35" si="0">IF(AND(EXACT(J4:J19,AK4:AK19)),1,0)</f>
        <v>1</v>
      </c>
      <c r="AQ4" s="5" t="s">
        <v>43</v>
      </c>
      <c r="AR4" s="5" t="s">
        <v>44</v>
      </c>
    </row>
    <row r="5" spans="1:44" ht="25.5" x14ac:dyDescent="0.2">
      <c r="A5">
        <v>12</v>
      </c>
      <c r="B5" t="s">
        <v>43</v>
      </c>
      <c r="C5" t="s">
        <v>44</v>
      </c>
      <c r="D5" t="s">
        <v>45</v>
      </c>
      <c r="E5">
        <v>10</v>
      </c>
      <c r="F5">
        <v>0</v>
      </c>
      <c r="G5">
        <v>10</v>
      </c>
      <c r="H5">
        <v>10</v>
      </c>
      <c r="I5" s="3" t="s">
        <v>46</v>
      </c>
      <c r="J5">
        <v>0</v>
      </c>
      <c r="K5">
        <v>3</v>
      </c>
      <c r="L5">
        <v>9</v>
      </c>
      <c r="M5">
        <v>3</v>
      </c>
      <c r="N5">
        <v>1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9</v>
      </c>
      <c r="Z5">
        <v>0</v>
      </c>
      <c r="AA5">
        <v>0</v>
      </c>
      <c r="AB5">
        <v>1</v>
      </c>
      <c r="AC5">
        <v>0</v>
      </c>
      <c r="AD5">
        <v>31</v>
      </c>
      <c r="AE5">
        <v>16</v>
      </c>
      <c r="AF5">
        <v>7</v>
      </c>
      <c r="AG5">
        <v>13</v>
      </c>
      <c r="AH5">
        <v>0</v>
      </c>
      <c r="AI5">
        <v>1</v>
      </c>
      <c r="AJ5">
        <v>75</v>
      </c>
      <c r="AK5">
        <v>0</v>
      </c>
      <c r="AL5">
        <v>0</v>
      </c>
      <c r="AM5">
        <v>10</v>
      </c>
      <c r="AN5">
        <v>0</v>
      </c>
      <c r="AO5">
        <v>0</v>
      </c>
      <c r="AP5" s="4">
        <f t="shared" si="0"/>
        <v>1</v>
      </c>
      <c r="AQ5" s="5" t="s">
        <v>47</v>
      </c>
      <c r="AR5" s="5">
        <f>SUM(AP4:AP19)</f>
        <v>16</v>
      </c>
    </row>
    <row r="6" spans="1:44" ht="25.5" x14ac:dyDescent="0.2">
      <c r="A6">
        <v>11</v>
      </c>
      <c r="B6" t="s">
        <v>43</v>
      </c>
      <c r="C6" t="s">
        <v>44</v>
      </c>
      <c r="D6" t="s">
        <v>45</v>
      </c>
      <c r="E6">
        <v>10</v>
      </c>
      <c r="F6">
        <v>0</v>
      </c>
      <c r="G6">
        <v>10</v>
      </c>
      <c r="H6">
        <v>10</v>
      </c>
      <c r="I6" s="3" t="s">
        <v>46</v>
      </c>
      <c r="J6">
        <v>0</v>
      </c>
      <c r="K6">
        <v>3</v>
      </c>
      <c r="L6">
        <v>9</v>
      </c>
      <c r="M6">
        <v>3</v>
      </c>
      <c r="N6">
        <v>1</v>
      </c>
      <c r="O6">
        <v>0</v>
      </c>
      <c r="P6">
        <v>0</v>
      </c>
      <c r="Q6">
        <v>0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1</v>
      </c>
      <c r="Y6">
        <v>9</v>
      </c>
      <c r="Z6">
        <v>0</v>
      </c>
      <c r="AA6">
        <v>0</v>
      </c>
      <c r="AB6">
        <v>1</v>
      </c>
      <c r="AC6">
        <v>0</v>
      </c>
      <c r="AD6">
        <v>32</v>
      </c>
      <c r="AE6">
        <v>16</v>
      </c>
      <c r="AF6">
        <v>7</v>
      </c>
      <c r="AG6">
        <v>13</v>
      </c>
      <c r="AH6">
        <v>0</v>
      </c>
      <c r="AI6">
        <v>1</v>
      </c>
      <c r="AJ6">
        <v>75</v>
      </c>
      <c r="AK6">
        <v>0</v>
      </c>
      <c r="AL6">
        <v>0</v>
      </c>
      <c r="AM6">
        <v>10</v>
      </c>
      <c r="AN6">
        <v>0</v>
      </c>
      <c r="AO6">
        <v>0</v>
      </c>
      <c r="AP6" s="4">
        <f t="shared" si="0"/>
        <v>1</v>
      </c>
      <c r="AQ6" s="5" t="s">
        <v>48</v>
      </c>
      <c r="AR6" s="5">
        <f>CORREL(AD4:AD19,AJ4:AJ19)</f>
        <v>-0.19956825636933334</v>
      </c>
    </row>
    <row r="7" spans="1:44" ht="25.5" x14ac:dyDescent="0.2">
      <c r="A7">
        <v>2</v>
      </c>
      <c r="B7" t="s">
        <v>43</v>
      </c>
      <c r="C7" t="s">
        <v>44</v>
      </c>
      <c r="D7" t="s">
        <v>45</v>
      </c>
      <c r="E7">
        <v>10</v>
      </c>
      <c r="F7">
        <v>0</v>
      </c>
      <c r="G7">
        <v>10</v>
      </c>
      <c r="H7">
        <v>10</v>
      </c>
      <c r="I7" s="3" t="s">
        <v>46</v>
      </c>
      <c r="J7">
        <v>1</v>
      </c>
      <c r="K7">
        <v>2</v>
      </c>
      <c r="L7">
        <v>10</v>
      </c>
      <c r="M7">
        <v>3</v>
      </c>
      <c r="N7">
        <v>1</v>
      </c>
      <c r="O7">
        <v>0</v>
      </c>
      <c r="P7">
        <v>0</v>
      </c>
      <c r="Q7">
        <v>0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2</v>
      </c>
      <c r="Y7">
        <v>7.5</v>
      </c>
      <c r="Z7">
        <v>0</v>
      </c>
      <c r="AA7">
        <v>0</v>
      </c>
      <c r="AB7">
        <v>1</v>
      </c>
      <c r="AC7">
        <v>0</v>
      </c>
      <c r="AD7">
        <v>31.5</v>
      </c>
      <c r="AE7">
        <v>16</v>
      </c>
      <c r="AF7">
        <v>6</v>
      </c>
      <c r="AG7">
        <v>14</v>
      </c>
      <c r="AH7">
        <v>0</v>
      </c>
      <c r="AI7">
        <v>1</v>
      </c>
      <c r="AJ7">
        <v>80</v>
      </c>
      <c r="AK7">
        <v>1</v>
      </c>
      <c r="AL7">
        <v>1</v>
      </c>
      <c r="AM7">
        <v>8</v>
      </c>
      <c r="AN7">
        <v>0</v>
      </c>
      <c r="AO7">
        <v>1</v>
      </c>
      <c r="AP7" s="4">
        <f t="shared" si="0"/>
        <v>1</v>
      </c>
      <c r="AQ7" s="5" t="s">
        <v>49</v>
      </c>
      <c r="AR7" s="5">
        <f>CORREL(AE4:AE19,AJ4:AJ19)</f>
        <v>-0.1289735555751132</v>
      </c>
    </row>
    <row r="8" spans="1:44" ht="25.5" x14ac:dyDescent="0.2">
      <c r="A8">
        <v>6</v>
      </c>
      <c r="B8" t="s">
        <v>43</v>
      </c>
      <c r="C8" t="s">
        <v>44</v>
      </c>
      <c r="D8" t="s">
        <v>45</v>
      </c>
      <c r="E8">
        <v>10</v>
      </c>
      <c r="F8">
        <v>0</v>
      </c>
      <c r="G8">
        <v>10</v>
      </c>
      <c r="H8">
        <v>10</v>
      </c>
      <c r="I8" s="3" t="s">
        <v>46</v>
      </c>
      <c r="J8">
        <v>1</v>
      </c>
      <c r="K8">
        <v>2</v>
      </c>
      <c r="L8">
        <v>8</v>
      </c>
      <c r="M8">
        <v>3</v>
      </c>
      <c r="N8">
        <v>1</v>
      </c>
      <c r="O8">
        <v>0</v>
      </c>
      <c r="P8">
        <v>0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2</v>
      </c>
      <c r="Y8">
        <v>6</v>
      </c>
      <c r="Z8">
        <v>0</v>
      </c>
      <c r="AA8">
        <v>0</v>
      </c>
      <c r="AB8">
        <v>1</v>
      </c>
      <c r="AC8">
        <v>0</v>
      </c>
      <c r="AD8">
        <v>27</v>
      </c>
      <c r="AE8">
        <v>13</v>
      </c>
      <c r="AF8">
        <v>5</v>
      </c>
      <c r="AG8">
        <v>11</v>
      </c>
      <c r="AH8">
        <v>0</v>
      </c>
      <c r="AI8">
        <v>1</v>
      </c>
      <c r="AJ8">
        <v>80</v>
      </c>
      <c r="AK8">
        <v>1</v>
      </c>
      <c r="AL8">
        <v>1</v>
      </c>
      <c r="AM8">
        <v>8</v>
      </c>
      <c r="AN8">
        <v>0</v>
      </c>
      <c r="AO8">
        <v>1</v>
      </c>
      <c r="AP8" s="4">
        <f t="shared" si="0"/>
        <v>1</v>
      </c>
      <c r="AQ8" s="5" t="s">
        <v>50</v>
      </c>
      <c r="AR8" s="5">
        <f>CORREL(AF4:AF19,AJ4:AJ19)</f>
        <v>-0.18863071451579522</v>
      </c>
    </row>
    <row r="9" spans="1:44" ht="25.5" x14ac:dyDescent="0.2">
      <c r="A9">
        <v>13</v>
      </c>
      <c r="B9" t="s">
        <v>43</v>
      </c>
      <c r="C9" t="s">
        <v>44</v>
      </c>
      <c r="D9" t="s">
        <v>45</v>
      </c>
      <c r="E9">
        <v>10</v>
      </c>
      <c r="F9">
        <v>0</v>
      </c>
      <c r="G9">
        <v>10</v>
      </c>
      <c r="H9">
        <v>10</v>
      </c>
      <c r="I9" s="3" t="s">
        <v>46</v>
      </c>
      <c r="J9">
        <v>0</v>
      </c>
      <c r="K9">
        <v>2</v>
      </c>
      <c r="L9">
        <v>10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2</v>
      </c>
      <c r="Y9">
        <v>7.5</v>
      </c>
      <c r="Z9">
        <v>0</v>
      </c>
      <c r="AA9">
        <v>0</v>
      </c>
      <c r="AB9">
        <v>1</v>
      </c>
      <c r="AC9">
        <v>0</v>
      </c>
      <c r="AD9">
        <v>30.5</v>
      </c>
      <c r="AE9">
        <v>16</v>
      </c>
      <c r="AF9">
        <v>6</v>
      </c>
      <c r="AG9">
        <v>14</v>
      </c>
      <c r="AH9">
        <v>0</v>
      </c>
      <c r="AI9">
        <v>1</v>
      </c>
      <c r="AJ9">
        <v>80</v>
      </c>
      <c r="AK9">
        <v>0</v>
      </c>
      <c r="AL9">
        <v>0</v>
      </c>
      <c r="AM9">
        <v>8</v>
      </c>
      <c r="AN9">
        <v>0</v>
      </c>
      <c r="AO9">
        <v>0</v>
      </c>
      <c r="AP9" s="4">
        <f t="shared" si="0"/>
        <v>1</v>
      </c>
      <c r="AQ9" s="5" t="s">
        <v>51</v>
      </c>
      <c r="AR9" s="5">
        <f>CORREL(AG4:AG19,AJ4:AJ19)</f>
        <v>-8.5366558983670834E-2</v>
      </c>
    </row>
    <row r="10" spans="1:44" ht="25.5" x14ac:dyDescent="0.2">
      <c r="A10">
        <v>3</v>
      </c>
      <c r="B10" t="s">
        <v>43</v>
      </c>
      <c r="C10" t="s">
        <v>44</v>
      </c>
      <c r="D10" t="s">
        <v>45</v>
      </c>
      <c r="E10">
        <v>10</v>
      </c>
      <c r="F10">
        <v>0</v>
      </c>
      <c r="G10">
        <v>10</v>
      </c>
      <c r="H10">
        <v>10</v>
      </c>
      <c r="I10" s="3" t="s">
        <v>46</v>
      </c>
      <c r="J10">
        <v>1</v>
      </c>
      <c r="K10">
        <v>3</v>
      </c>
      <c r="L10">
        <v>11</v>
      </c>
      <c r="M10">
        <v>3</v>
      </c>
      <c r="N10">
        <v>1</v>
      </c>
      <c r="O10">
        <v>0</v>
      </c>
      <c r="P10">
        <v>0</v>
      </c>
      <c r="Q10">
        <v>0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1</v>
      </c>
      <c r="Y10">
        <v>11</v>
      </c>
      <c r="Z10">
        <v>0</v>
      </c>
      <c r="AA10">
        <v>0</v>
      </c>
      <c r="AB10">
        <v>1</v>
      </c>
      <c r="AC10">
        <v>0</v>
      </c>
      <c r="AD10">
        <v>37</v>
      </c>
      <c r="AE10">
        <v>19</v>
      </c>
      <c r="AF10">
        <v>8</v>
      </c>
      <c r="AG10">
        <v>16</v>
      </c>
      <c r="AH10">
        <v>0</v>
      </c>
      <c r="AI10">
        <v>1</v>
      </c>
      <c r="AJ10">
        <v>83</v>
      </c>
      <c r="AK10">
        <v>1</v>
      </c>
      <c r="AL10">
        <v>1</v>
      </c>
      <c r="AM10">
        <v>10</v>
      </c>
      <c r="AN10">
        <v>0</v>
      </c>
      <c r="AO10">
        <v>1</v>
      </c>
      <c r="AP10" s="4">
        <f t="shared" si="0"/>
        <v>1</v>
      </c>
      <c r="AQ10" s="5" t="s">
        <v>52</v>
      </c>
      <c r="AR10" s="5"/>
    </row>
    <row r="11" spans="1:44" ht="25.5" x14ac:dyDescent="0.2">
      <c r="A11">
        <v>7</v>
      </c>
      <c r="B11" t="s">
        <v>43</v>
      </c>
      <c r="C11" t="s">
        <v>44</v>
      </c>
      <c r="D11" t="s">
        <v>45</v>
      </c>
      <c r="E11">
        <v>10</v>
      </c>
      <c r="F11">
        <v>0</v>
      </c>
      <c r="G11">
        <v>10</v>
      </c>
      <c r="H11">
        <v>10</v>
      </c>
      <c r="I11" s="3" t="s">
        <v>46</v>
      </c>
      <c r="J11">
        <v>1</v>
      </c>
      <c r="K11">
        <v>3</v>
      </c>
      <c r="L11">
        <v>9</v>
      </c>
      <c r="M11">
        <v>3</v>
      </c>
      <c r="N11">
        <v>1</v>
      </c>
      <c r="O11">
        <v>0</v>
      </c>
      <c r="P11">
        <v>0</v>
      </c>
      <c r="Q11">
        <v>0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1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32</v>
      </c>
      <c r="AE11">
        <v>16</v>
      </c>
      <c r="AF11">
        <v>7</v>
      </c>
      <c r="AG11">
        <v>13</v>
      </c>
      <c r="AH11">
        <v>0</v>
      </c>
      <c r="AI11">
        <v>1</v>
      </c>
      <c r="AJ11">
        <v>83</v>
      </c>
      <c r="AK11">
        <v>1</v>
      </c>
      <c r="AL11">
        <v>1</v>
      </c>
      <c r="AM11">
        <v>10</v>
      </c>
      <c r="AN11">
        <v>0</v>
      </c>
      <c r="AO11">
        <v>1</v>
      </c>
      <c r="AP11" s="4">
        <f t="shared" si="0"/>
        <v>1</v>
      </c>
      <c r="AQ11" s="5" t="s">
        <v>53</v>
      </c>
      <c r="AR11" s="5">
        <f>CORREL(AM4:AM19,AJ4:AJ19)</f>
        <v>-0.23939494881986928</v>
      </c>
    </row>
    <row r="12" spans="1:44" ht="25.5" x14ac:dyDescent="0.2">
      <c r="A12">
        <v>14</v>
      </c>
      <c r="B12" t="s">
        <v>43</v>
      </c>
      <c r="C12" t="s">
        <v>44</v>
      </c>
      <c r="D12" t="s">
        <v>45</v>
      </c>
      <c r="E12">
        <v>10</v>
      </c>
      <c r="F12">
        <v>0</v>
      </c>
      <c r="G12">
        <v>10</v>
      </c>
      <c r="H12">
        <v>10</v>
      </c>
      <c r="I12" s="3" t="s">
        <v>46</v>
      </c>
      <c r="J12">
        <v>0</v>
      </c>
      <c r="K12">
        <v>2</v>
      </c>
      <c r="L12">
        <v>10</v>
      </c>
      <c r="M12">
        <v>3</v>
      </c>
      <c r="N12">
        <v>1</v>
      </c>
      <c r="O12">
        <v>0</v>
      </c>
      <c r="P12">
        <v>0</v>
      </c>
      <c r="Q12">
        <v>0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2</v>
      </c>
      <c r="Y12">
        <v>7.5</v>
      </c>
      <c r="Z12">
        <v>0</v>
      </c>
      <c r="AA12">
        <v>0</v>
      </c>
      <c r="AB12">
        <v>1</v>
      </c>
      <c r="AC12">
        <v>0</v>
      </c>
      <c r="AD12">
        <v>31.5</v>
      </c>
      <c r="AE12">
        <v>16</v>
      </c>
      <c r="AF12">
        <v>6</v>
      </c>
      <c r="AG12">
        <v>14</v>
      </c>
      <c r="AH12">
        <v>0</v>
      </c>
      <c r="AI12">
        <v>1</v>
      </c>
      <c r="AJ12">
        <v>83</v>
      </c>
      <c r="AK12">
        <v>0</v>
      </c>
      <c r="AL12">
        <v>0</v>
      </c>
      <c r="AM12">
        <v>8</v>
      </c>
      <c r="AN12">
        <v>0</v>
      </c>
      <c r="AO12">
        <v>0</v>
      </c>
      <c r="AP12" s="4">
        <f t="shared" si="0"/>
        <v>1</v>
      </c>
      <c r="AQ12" s="5"/>
      <c r="AR12" s="5"/>
    </row>
    <row r="13" spans="1:44" ht="25.5" x14ac:dyDescent="0.2">
      <c r="A13">
        <v>4</v>
      </c>
      <c r="B13" t="s">
        <v>43</v>
      </c>
      <c r="C13" t="s">
        <v>44</v>
      </c>
      <c r="D13" t="s">
        <v>45</v>
      </c>
      <c r="E13">
        <v>10</v>
      </c>
      <c r="F13">
        <v>0</v>
      </c>
      <c r="G13">
        <v>10</v>
      </c>
      <c r="H13">
        <v>10</v>
      </c>
      <c r="I13" s="3" t="s">
        <v>46</v>
      </c>
      <c r="J13">
        <v>1</v>
      </c>
      <c r="K13">
        <v>3</v>
      </c>
      <c r="L13">
        <v>11</v>
      </c>
      <c r="M13">
        <v>3</v>
      </c>
      <c r="N13">
        <v>1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1</v>
      </c>
      <c r="Y13">
        <v>11</v>
      </c>
      <c r="Z13">
        <v>0</v>
      </c>
      <c r="AA13">
        <v>0</v>
      </c>
      <c r="AB13">
        <v>1</v>
      </c>
      <c r="AC13">
        <v>0</v>
      </c>
      <c r="AD13">
        <v>36</v>
      </c>
      <c r="AE13">
        <v>19</v>
      </c>
      <c r="AF13">
        <v>8</v>
      </c>
      <c r="AG13">
        <v>16</v>
      </c>
      <c r="AH13">
        <v>0</v>
      </c>
      <c r="AI13">
        <v>1</v>
      </c>
      <c r="AJ13">
        <v>86</v>
      </c>
      <c r="AK13">
        <v>1</v>
      </c>
      <c r="AL13">
        <v>1</v>
      </c>
      <c r="AM13">
        <v>10</v>
      </c>
      <c r="AN13">
        <v>0</v>
      </c>
      <c r="AO13">
        <v>1</v>
      </c>
      <c r="AP13" s="4">
        <f t="shared" si="0"/>
        <v>1</v>
      </c>
      <c r="AQ13" s="5"/>
      <c r="AR13" s="5"/>
    </row>
    <row r="14" spans="1:44" ht="25.5" x14ac:dyDescent="0.2">
      <c r="A14">
        <v>5</v>
      </c>
      <c r="B14" t="s">
        <v>43</v>
      </c>
      <c r="C14" t="s">
        <v>44</v>
      </c>
      <c r="D14" t="s">
        <v>45</v>
      </c>
      <c r="E14">
        <v>10</v>
      </c>
      <c r="F14">
        <v>0</v>
      </c>
      <c r="G14">
        <v>10</v>
      </c>
      <c r="H14">
        <v>10</v>
      </c>
      <c r="I14" s="3" t="s">
        <v>46</v>
      </c>
      <c r="J14">
        <v>1</v>
      </c>
      <c r="K14">
        <v>2</v>
      </c>
      <c r="L14">
        <v>8</v>
      </c>
      <c r="M14">
        <v>3</v>
      </c>
      <c r="N14">
        <v>1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</v>
      </c>
      <c r="Y14">
        <v>6</v>
      </c>
      <c r="Z14">
        <v>0</v>
      </c>
      <c r="AA14">
        <v>0</v>
      </c>
      <c r="AB14">
        <v>1</v>
      </c>
      <c r="AC14">
        <v>0</v>
      </c>
      <c r="AD14">
        <v>26</v>
      </c>
      <c r="AE14">
        <v>13</v>
      </c>
      <c r="AF14">
        <v>5</v>
      </c>
      <c r="AG14">
        <v>11</v>
      </c>
      <c r="AH14">
        <v>0</v>
      </c>
      <c r="AI14">
        <v>1</v>
      </c>
      <c r="AJ14">
        <v>86</v>
      </c>
      <c r="AK14">
        <v>1</v>
      </c>
      <c r="AL14">
        <v>1</v>
      </c>
      <c r="AM14">
        <v>8</v>
      </c>
      <c r="AN14">
        <v>0</v>
      </c>
      <c r="AO14">
        <v>1</v>
      </c>
      <c r="AP14" s="4">
        <f t="shared" si="0"/>
        <v>1</v>
      </c>
      <c r="AQ14" s="5"/>
      <c r="AR14" s="5"/>
    </row>
    <row r="15" spans="1:44" ht="25.5" x14ac:dyDescent="0.2">
      <c r="A15">
        <v>10</v>
      </c>
      <c r="B15" t="s">
        <v>43</v>
      </c>
      <c r="C15" t="s">
        <v>44</v>
      </c>
      <c r="D15" t="s">
        <v>45</v>
      </c>
      <c r="E15">
        <v>10</v>
      </c>
      <c r="F15">
        <v>0</v>
      </c>
      <c r="G15">
        <v>10</v>
      </c>
      <c r="H15">
        <v>10</v>
      </c>
      <c r="I15" s="3" t="s">
        <v>46</v>
      </c>
      <c r="J15">
        <v>0</v>
      </c>
      <c r="K15">
        <v>2</v>
      </c>
      <c r="L15">
        <v>8</v>
      </c>
      <c r="M15">
        <v>3</v>
      </c>
      <c r="N15">
        <v>1</v>
      </c>
      <c r="O15">
        <v>0</v>
      </c>
      <c r="P15">
        <v>0</v>
      </c>
      <c r="Q15">
        <v>0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2</v>
      </c>
      <c r="Y15">
        <v>6</v>
      </c>
      <c r="Z15">
        <v>0</v>
      </c>
      <c r="AA15">
        <v>0</v>
      </c>
      <c r="AB15">
        <v>1</v>
      </c>
      <c r="AC15">
        <v>0</v>
      </c>
      <c r="AD15">
        <v>27</v>
      </c>
      <c r="AE15">
        <v>13</v>
      </c>
      <c r="AF15">
        <v>5</v>
      </c>
      <c r="AG15">
        <v>11</v>
      </c>
      <c r="AH15">
        <v>0</v>
      </c>
      <c r="AI15">
        <v>1</v>
      </c>
      <c r="AJ15">
        <v>86</v>
      </c>
      <c r="AK15">
        <v>0</v>
      </c>
      <c r="AL15">
        <v>0</v>
      </c>
      <c r="AM15">
        <v>8</v>
      </c>
      <c r="AN15">
        <v>0</v>
      </c>
      <c r="AO15">
        <v>0</v>
      </c>
      <c r="AP15" s="4">
        <f t="shared" si="0"/>
        <v>1</v>
      </c>
      <c r="AQ15" s="5"/>
      <c r="AR15" s="5"/>
    </row>
    <row r="16" spans="1:44" ht="25.5" x14ac:dyDescent="0.2">
      <c r="A16">
        <v>8</v>
      </c>
      <c r="B16" t="s">
        <v>43</v>
      </c>
      <c r="C16" t="s">
        <v>44</v>
      </c>
      <c r="D16" t="s">
        <v>45</v>
      </c>
      <c r="E16">
        <v>10</v>
      </c>
      <c r="F16">
        <v>0</v>
      </c>
      <c r="G16">
        <v>10</v>
      </c>
      <c r="H16">
        <v>10</v>
      </c>
      <c r="I16" s="3" t="s">
        <v>46</v>
      </c>
      <c r="J16">
        <v>1</v>
      </c>
      <c r="K16">
        <v>3</v>
      </c>
      <c r="L16">
        <v>9</v>
      </c>
      <c r="M16">
        <v>3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1</v>
      </c>
      <c r="Y16">
        <v>9</v>
      </c>
      <c r="Z16">
        <v>0</v>
      </c>
      <c r="AA16">
        <v>0</v>
      </c>
      <c r="AB16">
        <v>1</v>
      </c>
      <c r="AC16">
        <v>0</v>
      </c>
      <c r="AD16">
        <v>31</v>
      </c>
      <c r="AE16">
        <v>16</v>
      </c>
      <c r="AF16">
        <v>7</v>
      </c>
      <c r="AG16">
        <v>13</v>
      </c>
      <c r="AH16">
        <v>0</v>
      </c>
      <c r="AI16">
        <v>1</v>
      </c>
      <c r="AJ16">
        <v>88</v>
      </c>
      <c r="AK16">
        <v>1</v>
      </c>
      <c r="AL16">
        <v>1</v>
      </c>
      <c r="AM16">
        <v>10</v>
      </c>
      <c r="AN16">
        <v>0</v>
      </c>
      <c r="AO16">
        <v>1</v>
      </c>
      <c r="AP16" s="4">
        <f t="shared" si="0"/>
        <v>1</v>
      </c>
      <c r="AQ16" s="5"/>
      <c r="AR16" s="5"/>
    </row>
    <row r="17" spans="1:44" ht="25.5" x14ac:dyDescent="0.2">
      <c r="A17">
        <v>9</v>
      </c>
      <c r="B17" t="s">
        <v>43</v>
      </c>
      <c r="C17" t="s">
        <v>44</v>
      </c>
      <c r="D17" t="s">
        <v>45</v>
      </c>
      <c r="E17">
        <v>10</v>
      </c>
      <c r="F17">
        <v>0</v>
      </c>
      <c r="G17">
        <v>10</v>
      </c>
      <c r="H17">
        <v>10</v>
      </c>
      <c r="I17" s="3" t="s">
        <v>46</v>
      </c>
      <c r="J17">
        <v>0</v>
      </c>
      <c r="K17">
        <v>2</v>
      </c>
      <c r="L17">
        <v>8</v>
      </c>
      <c r="M17">
        <v>3</v>
      </c>
      <c r="N17">
        <v>1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2</v>
      </c>
      <c r="Y17">
        <v>6</v>
      </c>
      <c r="Z17">
        <v>0</v>
      </c>
      <c r="AA17">
        <v>0</v>
      </c>
      <c r="AB17">
        <v>1</v>
      </c>
      <c r="AC17">
        <v>0</v>
      </c>
      <c r="AD17">
        <v>26</v>
      </c>
      <c r="AE17">
        <v>13</v>
      </c>
      <c r="AF17">
        <v>5</v>
      </c>
      <c r="AG17">
        <v>11</v>
      </c>
      <c r="AH17">
        <v>0</v>
      </c>
      <c r="AI17">
        <v>1</v>
      </c>
      <c r="AJ17">
        <v>88</v>
      </c>
      <c r="AK17">
        <v>0</v>
      </c>
      <c r="AL17">
        <v>0</v>
      </c>
      <c r="AM17">
        <v>8</v>
      </c>
      <c r="AN17">
        <v>0</v>
      </c>
      <c r="AO17">
        <v>0</v>
      </c>
      <c r="AP17" s="4">
        <f t="shared" si="0"/>
        <v>1</v>
      </c>
      <c r="AQ17" s="5"/>
      <c r="AR17" s="5"/>
    </row>
    <row r="18" spans="1:44" ht="25.5" x14ac:dyDescent="0.2">
      <c r="A18">
        <v>1</v>
      </c>
      <c r="B18" t="s">
        <v>43</v>
      </c>
      <c r="C18" t="s">
        <v>44</v>
      </c>
      <c r="D18" t="s">
        <v>45</v>
      </c>
      <c r="E18">
        <v>10</v>
      </c>
      <c r="F18">
        <v>0</v>
      </c>
      <c r="G18">
        <v>10</v>
      </c>
      <c r="H18">
        <v>10</v>
      </c>
      <c r="I18" s="3" t="s">
        <v>46</v>
      </c>
      <c r="J18">
        <v>1</v>
      </c>
      <c r="K18">
        <v>2</v>
      </c>
      <c r="L18">
        <v>10</v>
      </c>
      <c r="M18">
        <v>3</v>
      </c>
      <c r="N18">
        <v>1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2</v>
      </c>
      <c r="Y18">
        <v>7.5</v>
      </c>
      <c r="Z18">
        <v>0</v>
      </c>
      <c r="AA18">
        <v>0</v>
      </c>
      <c r="AB18">
        <v>1</v>
      </c>
      <c r="AC18">
        <v>0</v>
      </c>
      <c r="AD18">
        <v>30.5</v>
      </c>
      <c r="AE18">
        <v>16</v>
      </c>
      <c r="AF18">
        <v>6</v>
      </c>
      <c r="AG18">
        <v>14</v>
      </c>
      <c r="AH18">
        <v>0</v>
      </c>
      <c r="AI18">
        <v>1</v>
      </c>
      <c r="AJ18">
        <v>91</v>
      </c>
      <c r="AK18">
        <v>1</v>
      </c>
      <c r="AL18">
        <v>1</v>
      </c>
      <c r="AM18">
        <v>8</v>
      </c>
      <c r="AN18">
        <v>0</v>
      </c>
      <c r="AO18">
        <v>1</v>
      </c>
      <c r="AP18" s="4">
        <f t="shared" si="0"/>
        <v>1</v>
      </c>
      <c r="AQ18" s="5"/>
      <c r="AR18" s="5"/>
    </row>
    <row r="19" spans="1:44" ht="25.5" x14ac:dyDescent="0.2">
      <c r="A19">
        <v>16</v>
      </c>
      <c r="B19" t="s">
        <v>43</v>
      </c>
      <c r="C19" t="s">
        <v>44</v>
      </c>
      <c r="D19" t="s">
        <v>45</v>
      </c>
      <c r="E19">
        <v>10</v>
      </c>
      <c r="F19">
        <v>0</v>
      </c>
      <c r="G19">
        <v>10</v>
      </c>
      <c r="H19">
        <v>10</v>
      </c>
      <c r="I19" s="3" t="s">
        <v>46</v>
      </c>
      <c r="J19">
        <v>0</v>
      </c>
      <c r="K19">
        <v>3</v>
      </c>
      <c r="L19">
        <v>11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1</v>
      </c>
      <c r="Y19">
        <v>11</v>
      </c>
      <c r="Z19">
        <v>0</v>
      </c>
      <c r="AA19">
        <v>0</v>
      </c>
      <c r="AB19">
        <v>1</v>
      </c>
      <c r="AC19">
        <v>0</v>
      </c>
      <c r="AD19">
        <v>36</v>
      </c>
      <c r="AE19">
        <v>19</v>
      </c>
      <c r="AF19">
        <v>8</v>
      </c>
      <c r="AG19">
        <v>16</v>
      </c>
      <c r="AH19">
        <v>0</v>
      </c>
      <c r="AI19">
        <v>1</v>
      </c>
      <c r="AJ19">
        <v>91</v>
      </c>
      <c r="AK19">
        <v>0</v>
      </c>
      <c r="AL19">
        <v>0</v>
      </c>
      <c r="AM19">
        <v>10</v>
      </c>
      <c r="AN19">
        <v>0</v>
      </c>
      <c r="AO19">
        <v>0</v>
      </c>
      <c r="AP19" s="4">
        <f t="shared" si="0"/>
        <v>1</v>
      </c>
      <c r="AQ19" s="5"/>
      <c r="AR19" s="5"/>
    </row>
    <row r="20" spans="1:44" ht="25.5" x14ac:dyDescent="0.2">
      <c r="A20">
        <v>15</v>
      </c>
      <c r="B20" t="s">
        <v>43</v>
      </c>
      <c r="C20" t="s">
        <v>54</v>
      </c>
      <c r="D20" t="s">
        <v>45</v>
      </c>
      <c r="E20">
        <v>10</v>
      </c>
      <c r="F20">
        <v>0</v>
      </c>
      <c r="G20">
        <v>10</v>
      </c>
      <c r="H20">
        <v>10</v>
      </c>
      <c r="I20" s="3" t="s">
        <v>46</v>
      </c>
      <c r="J20">
        <v>0</v>
      </c>
      <c r="K20">
        <v>3</v>
      </c>
      <c r="L20">
        <v>11</v>
      </c>
      <c r="M20">
        <v>3</v>
      </c>
      <c r="N20">
        <v>1</v>
      </c>
      <c r="O20">
        <v>0</v>
      </c>
      <c r="P20">
        <v>0</v>
      </c>
      <c r="Q20">
        <v>0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1</v>
      </c>
      <c r="Y20">
        <v>11</v>
      </c>
      <c r="Z20">
        <v>0</v>
      </c>
      <c r="AA20">
        <v>0</v>
      </c>
      <c r="AB20">
        <v>1</v>
      </c>
      <c r="AC20">
        <v>0</v>
      </c>
      <c r="AD20">
        <v>37</v>
      </c>
      <c r="AE20">
        <v>19</v>
      </c>
      <c r="AF20">
        <v>8</v>
      </c>
      <c r="AG20">
        <v>16</v>
      </c>
      <c r="AH20">
        <v>0</v>
      </c>
      <c r="AI20">
        <v>1</v>
      </c>
      <c r="AJ20">
        <v>72</v>
      </c>
      <c r="AK20">
        <v>0</v>
      </c>
      <c r="AL20">
        <v>0</v>
      </c>
      <c r="AM20">
        <v>10</v>
      </c>
      <c r="AN20">
        <v>0</v>
      </c>
      <c r="AO20">
        <v>0</v>
      </c>
      <c r="AP20" s="4">
        <f t="shared" si="0"/>
        <v>1</v>
      </c>
      <c r="AQ20" s="5" t="s">
        <v>43</v>
      </c>
      <c r="AR20" s="5" t="s">
        <v>54</v>
      </c>
    </row>
    <row r="21" spans="1:44" ht="25.5" x14ac:dyDescent="0.2">
      <c r="A21">
        <v>11</v>
      </c>
      <c r="B21" t="s">
        <v>43</v>
      </c>
      <c r="C21" t="s">
        <v>54</v>
      </c>
      <c r="D21" t="s">
        <v>45</v>
      </c>
      <c r="E21">
        <v>10</v>
      </c>
      <c r="F21">
        <v>0</v>
      </c>
      <c r="G21">
        <v>10</v>
      </c>
      <c r="H21">
        <v>10</v>
      </c>
      <c r="I21" s="3" t="s">
        <v>46</v>
      </c>
      <c r="J21">
        <v>0</v>
      </c>
      <c r="K21">
        <v>3</v>
      </c>
      <c r="L21">
        <v>9</v>
      </c>
      <c r="M21">
        <v>3</v>
      </c>
      <c r="N21">
        <v>1</v>
      </c>
      <c r="O21">
        <v>0</v>
      </c>
      <c r="P21">
        <v>0</v>
      </c>
      <c r="Q21">
        <v>0</v>
      </c>
      <c r="R21">
        <v>1</v>
      </c>
      <c r="S21">
        <v>4</v>
      </c>
      <c r="T21">
        <v>0</v>
      </c>
      <c r="U21">
        <v>0</v>
      </c>
      <c r="V21">
        <v>0</v>
      </c>
      <c r="W21">
        <v>0</v>
      </c>
      <c r="X21">
        <v>1</v>
      </c>
      <c r="Y21">
        <v>9</v>
      </c>
      <c r="Z21">
        <v>0</v>
      </c>
      <c r="AA21">
        <v>0</v>
      </c>
      <c r="AB21">
        <v>1</v>
      </c>
      <c r="AC21">
        <v>0</v>
      </c>
      <c r="AD21">
        <v>32</v>
      </c>
      <c r="AE21">
        <v>16</v>
      </c>
      <c r="AF21">
        <v>7</v>
      </c>
      <c r="AG21">
        <v>13</v>
      </c>
      <c r="AH21">
        <v>0</v>
      </c>
      <c r="AI21">
        <v>1</v>
      </c>
      <c r="AJ21">
        <v>75</v>
      </c>
      <c r="AK21">
        <v>0</v>
      </c>
      <c r="AL21">
        <v>0</v>
      </c>
      <c r="AM21">
        <v>10</v>
      </c>
      <c r="AN21">
        <v>0</v>
      </c>
      <c r="AO21">
        <v>0</v>
      </c>
      <c r="AP21" s="4">
        <f t="shared" si="0"/>
        <v>1</v>
      </c>
      <c r="AQ21" s="5" t="s">
        <v>47</v>
      </c>
      <c r="AR21" s="5">
        <f>SUM(AP20:AP35)</f>
        <v>16</v>
      </c>
    </row>
    <row r="22" spans="1:44" ht="25.5" x14ac:dyDescent="0.2">
      <c r="A22">
        <v>12</v>
      </c>
      <c r="B22" t="s">
        <v>43</v>
      </c>
      <c r="C22" t="s">
        <v>54</v>
      </c>
      <c r="D22" t="s">
        <v>45</v>
      </c>
      <c r="E22">
        <v>10</v>
      </c>
      <c r="F22">
        <v>0</v>
      </c>
      <c r="G22">
        <v>10</v>
      </c>
      <c r="H22">
        <v>10</v>
      </c>
      <c r="I22" s="3" t="s">
        <v>46</v>
      </c>
      <c r="J22">
        <v>0</v>
      </c>
      <c r="K22">
        <v>3</v>
      </c>
      <c r="L22">
        <v>9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1</v>
      </c>
      <c r="Y22">
        <v>9</v>
      </c>
      <c r="Z22">
        <v>0</v>
      </c>
      <c r="AA22">
        <v>0</v>
      </c>
      <c r="AB22">
        <v>1</v>
      </c>
      <c r="AC22">
        <v>0</v>
      </c>
      <c r="AD22">
        <v>31</v>
      </c>
      <c r="AE22">
        <v>16</v>
      </c>
      <c r="AF22">
        <v>7</v>
      </c>
      <c r="AG22">
        <v>13</v>
      </c>
      <c r="AH22">
        <v>0</v>
      </c>
      <c r="AI22">
        <v>1</v>
      </c>
      <c r="AJ22">
        <v>75</v>
      </c>
      <c r="AK22">
        <v>0</v>
      </c>
      <c r="AL22">
        <v>0</v>
      </c>
      <c r="AM22">
        <v>10</v>
      </c>
      <c r="AN22">
        <v>0</v>
      </c>
      <c r="AO22">
        <v>0</v>
      </c>
      <c r="AP22" s="4">
        <f t="shared" si="0"/>
        <v>1</v>
      </c>
      <c r="AQ22" s="5" t="s">
        <v>48</v>
      </c>
      <c r="AR22" s="5">
        <f>CORREL(AD20:AD35,AJ20:AJ35)</f>
        <v>-0.15607979451434159</v>
      </c>
    </row>
    <row r="23" spans="1:44" ht="25.5" x14ac:dyDescent="0.2">
      <c r="A23">
        <v>6</v>
      </c>
      <c r="B23" t="s">
        <v>43</v>
      </c>
      <c r="C23" t="s">
        <v>54</v>
      </c>
      <c r="D23" t="s">
        <v>45</v>
      </c>
      <c r="E23">
        <v>10</v>
      </c>
      <c r="F23">
        <v>0</v>
      </c>
      <c r="G23">
        <v>10</v>
      </c>
      <c r="H23">
        <v>10</v>
      </c>
      <c r="I23" s="3" t="s">
        <v>46</v>
      </c>
      <c r="J23">
        <v>1</v>
      </c>
      <c r="K23">
        <v>2</v>
      </c>
      <c r="L23">
        <v>8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>
        <v>3</v>
      </c>
      <c r="T23">
        <v>0</v>
      </c>
      <c r="U23">
        <v>0</v>
      </c>
      <c r="V23">
        <v>0</v>
      </c>
      <c r="W23">
        <v>0</v>
      </c>
      <c r="X23">
        <v>2</v>
      </c>
      <c r="Y23">
        <v>8</v>
      </c>
      <c r="Z23">
        <v>0</v>
      </c>
      <c r="AA23">
        <v>0</v>
      </c>
      <c r="AB23">
        <v>1</v>
      </c>
      <c r="AC23">
        <v>0</v>
      </c>
      <c r="AD23">
        <v>29</v>
      </c>
      <c r="AE23">
        <v>13</v>
      </c>
      <c r="AF23">
        <v>5</v>
      </c>
      <c r="AG23">
        <v>11</v>
      </c>
      <c r="AH23">
        <v>0</v>
      </c>
      <c r="AI23">
        <v>1</v>
      </c>
      <c r="AJ23">
        <v>80</v>
      </c>
      <c r="AK23">
        <v>1</v>
      </c>
      <c r="AL23">
        <v>1</v>
      </c>
      <c r="AM23">
        <v>8</v>
      </c>
      <c r="AN23">
        <v>0</v>
      </c>
      <c r="AO23">
        <v>1</v>
      </c>
      <c r="AP23" s="4">
        <f t="shared" si="0"/>
        <v>1</v>
      </c>
      <c r="AQ23" s="5" t="s">
        <v>49</v>
      </c>
      <c r="AR23" s="5">
        <f>CORREL(AE20:AE35,AJ20:AJ35)</f>
        <v>-0.1289735555751132</v>
      </c>
    </row>
    <row r="24" spans="1:44" ht="25.5" x14ac:dyDescent="0.2">
      <c r="A24">
        <v>13</v>
      </c>
      <c r="B24" t="s">
        <v>43</v>
      </c>
      <c r="C24" t="s">
        <v>54</v>
      </c>
      <c r="D24" t="s">
        <v>45</v>
      </c>
      <c r="E24">
        <v>10</v>
      </c>
      <c r="F24">
        <v>0</v>
      </c>
      <c r="G24">
        <v>10</v>
      </c>
      <c r="H24">
        <v>10</v>
      </c>
      <c r="I24" s="3" t="s">
        <v>46</v>
      </c>
      <c r="J24">
        <v>0</v>
      </c>
      <c r="K24">
        <v>2</v>
      </c>
      <c r="L24">
        <v>10</v>
      </c>
      <c r="M24">
        <v>3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2</v>
      </c>
      <c r="Y24">
        <v>10</v>
      </c>
      <c r="Z24">
        <v>0</v>
      </c>
      <c r="AA24">
        <v>0</v>
      </c>
      <c r="AB24">
        <v>1</v>
      </c>
      <c r="AC24">
        <v>0</v>
      </c>
      <c r="AD24">
        <v>33</v>
      </c>
      <c r="AE24">
        <v>16</v>
      </c>
      <c r="AF24">
        <v>6</v>
      </c>
      <c r="AG24">
        <v>14</v>
      </c>
      <c r="AH24">
        <v>0</v>
      </c>
      <c r="AI24">
        <v>1</v>
      </c>
      <c r="AJ24">
        <v>80</v>
      </c>
      <c r="AK24">
        <v>0</v>
      </c>
      <c r="AL24">
        <v>0</v>
      </c>
      <c r="AM24">
        <v>8</v>
      </c>
      <c r="AN24">
        <v>0</v>
      </c>
      <c r="AO24">
        <v>0</v>
      </c>
      <c r="AP24" s="4">
        <f t="shared" si="0"/>
        <v>1</v>
      </c>
      <c r="AQ24" s="5" t="s">
        <v>50</v>
      </c>
      <c r="AR24" s="5">
        <f>CORREL(AF20:AF35,AJ20:AJ35)</f>
        <v>-0.18863071451579522</v>
      </c>
    </row>
    <row r="25" spans="1:44" ht="25.5" x14ac:dyDescent="0.2">
      <c r="A25">
        <v>2</v>
      </c>
      <c r="B25" t="s">
        <v>43</v>
      </c>
      <c r="C25" t="s">
        <v>54</v>
      </c>
      <c r="D25" t="s">
        <v>45</v>
      </c>
      <c r="E25">
        <v>10</v>
      </c>
      <c r="F25">
        <v>0</v>
      </c>
      <c r="G25">
        <v>10</v>
      </c>
      <c r="H25">
        <v>10</v>
      </c>
      <c r="I25" s="3" t="s">
        <v>46</v>
      </c>
      <c r="J25">
        <v>1</v>
      </c>
      <c r="K25">
        <v>2</v>
      </c>
      <c r="L25">
        <v>10</v>
      </c>
      <c r="M25">
        <v>3</v>
      </c>
      <c r="N25">
        <v>1</v>
      </c>
      <c r="O25">
        <v>0</v>
      </c>
      <c r="P25">
        <v>0</v>
      </c>
      <c r="Q25">
        <v>0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2</v>
      </c>
      <c r="Y25">
        <v>10</v>
      </c>
      <c r="Z25">
        <v>0</v>
      </c>
      <c r="AA25">
        <v>0</v>
      </c>
      <c r="AB25">
        <v>1</v>
      </c>
      <c r="AC25">
        <v>0</v>
      </c>
      <c r="AD25">
        <v>34</v>
      </c>
      <c r="AE25">
        <v>16</v>
      </c>
      <c r="AF25">
        <v>6</v>
      </c>
      <c r="AG25">
        <v>14</v>
      </c>
      <c r="AH25">
        <v>0</v>
      </c>
      <c r="AI25">
        <v>1</v>
      </c>
      <c r="AJ25">
        <v>80</v>
      </c>
      <c r="AK25">
        <v>1</v>
      </c>
      <c r="AL25">
        <v>1</v>
      </c>
      <c r="AM25">
        <v>8</v>
      </c>
      <c r="AN25">
        <v>0</v>
      </c>
      <c r="AO25">
        <v>1</v>
      </c>
      <c r="AP25" s="4">
        <f t="shared" si="0"/>
        <v>1</v>
      </c>
      <c r="AQ25" s="5" t="s">
        <v>51</v>
      </c>
      <c r="AR25" s="5">
        <f>CORREL(AG20:AG35,AJ20:AJ35)</f>
        <v>-8.5366558983670834E-2</v>
      </c>
    </row>
    <row r="26" spans="1:44" ht="25.5" x14ac:dyDescent="0.2">
      <c r="A26">
        <v>7</v>
      </c>
      <c r="B26" t="s">
        <v>43</v>
      </c>
      <c r="C26" t="s">
        <v>54</v>
      </c>
      <c r="D26" t="s">
        <v>45</v>
      </c>
      <c r="E26">
        <v>10</v>
      </c>
      <c r="F26">
        <v>0</v>
      </c>
      <c r="G26">
        <v>10</v>
      </c>
      <c r="H26">
        <v>10</v>
      </c>
      <c r="I26" s="3" t="s">
        <v>46</v>
      </c>
      <c r="J26">
        <v>1</v>
      </c>
      <c r="K26">
        <v>3</v>
      </c>
      <c r="L26">
        <v>9</v>
      </c>
      <c r="M26">
        <v>3</v>
      </c>
      <c r="N26">
        <v>1</v>
      </c>
      <c r="O26">
        <v>0</v>
      </c>
      <c r="P26">
        <v>0</v>
      </c>
      <c r="Q26">
        <v>0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1</v>
      </c>
      <c r="Y26">
        <v>9</v>
      </c>
      <c r="Z26">
        <v>0</v>
      </c>
      <c r="AA26">
        <v>0</v>
      </c>
      <c r="AB26">
        <v>1</v>
      </c>
      <c r="AC26">
        <v>0</v>
      </c>
      <c r="AD26">
        <v>32</v>
      </c>
      <c r="AE26">
        <v>16</v>
      </c>
      <c r="AF26">
        <v>7</v>
      </c>
      <c r="AG26">
        <v>13</v>
      </c>
      <c r="AH26">
        <v>0</v>
      </c>
      <c r="AI26">
        <v>1</v>
      </c>
      <c r="AJ26">
        <v>83</v>
      </c>
      <c r="AK26">
        <v>1</v>
      </c>
      <c r="AL26">
        <v>1</v>
      </c>
      <c r="AM26">
        <v>10</v>
      </c>
      <c r="AN26">
        <v>0</v>
      </c>
      <c r="AO26">
        <v>1</v>
      </c>
      <c r="AP26" s="4">
        <f t="shared" si="0"/>
        <v>1</v>
      </c>
      <c r="AQ26" s="5" t="s">
        <v>52</v>
      </c>
      <c r="AR26" s="5"/>
    </row>
    <row r="27" spans="1:44" ht="25.5" x14ac:dyDescent="0.2">
      <c r="A27">
        <v>14</v>
      </c>
      <c r="B27" t="s">
        <v>43</v>
      </c>
      <c r="C27" t="s">
        <v>54</v>
      </c>
      <c r="D27" t="s">
        <v>45</v>
      </c>
      <c r="E27">
        <v>10</v>
      </c>
      <c r="F27">
        <v>0</v>
      </c>
      <c r="G27">
        <v>10</v>
      </c>
      <c r="H27">
        <v>10</v>
      </c>
      <c r="I27" s="3" t="s">
        <v>46</v>
      </c>
      <c r="J27">
        <v>0</v>
      </c>
      <c r="K27">
        <v>2</v>
      </c>
      <c r="L27">
        <v>10</v>
      </c>
      <c r="M27">
        <v>3</v>
      </c>
      <c r="N27">
        <v>1</v>
      </c>
      <c r="O27">
        <v>0</v>
      </c>
      <c r="P27">
        <v>0</v>
      </c>
      <c r="Q27">
        <v>0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2</v>
      </c>
      <c r="Y27">
        <v>10</v>
      </c>
      <c r="Z27">
        <v>0</v>
      </c>
      <c r="AA27">
        <v>0</v>
      </c>
      <c r="AB27">
        <v>1</v>
      </c>
      <c r="AC27">
        <v>0</v>
      </c>
      <c r="AD27">
        <v>34</v>
      </c>
      <c r="AE27">
        <v>16</v>
      </c>
      <c r="AF27">
        <v>6</v>
      </c>
      <c r="AG27">
        <v>14</v>
      </c>
      <c r="AH27">
        <v>0</v>
      </c>
      <c r="AI27">
        <v>1</v>
      </c>
      <c r="AJ27">
        <v>83</v>
      </c>
      <c r="AK27">
        <v>0</v>
      </c>
      <c r="AL27">
        <v>0</v>
      </c>
      <c r="AM27">
        <v>8</v>
      </c>
      <c r="AN27">
        <v>0</v>
      </c>
      <c r="AO27">
        <v>0</v>
      </c>
      <c r="AP27" s="4">
        <f t="shared" si="0"/>
        <v>1</v>
      </c>
      <c r="AQ27" s="5" t="s">
        <v>53</v>
      </c>
      <c r="AR27" s="5">
        <f>CORREL(AM20:AM35,AJ20:AJ35)</f>
        <v>-0.23939494881986928</v>
      </c>
    </row>
    <row r="28" spans="1:44" ht="25.5" x14ac:dyDescent="0.2">
      <c r="A28">
        <v>3</v>
      </c>
      <c r="B28" t="s">
        <v>43</v>
      </c>
      <c r="C28" t="s">
        <v>54</v>
      </c>
      <c r="D28" t="s">
        <v>45</v>
      </c>
      <c r="E28">
        <v>10</v>
      </c>
      <c r="F28">
        <v>0</v>
      </c>
      <c r="G28">
        <v>10</v>
      </c>
      <c r="H28">
        <v>10</v>
      </c>
      <c r="I28" s="3" t="s">
        <v>46</v>
      </c>
      <c r="J28">
        <v>1</v>
      </c>
      <c r="K28">
        <v>3</v>
      </c>
      <c r="L28">
        <v>11</v>
      </c>
      <c r="M28">
        <v>3</v>
      </c>
      <c r="N28">
        <v>1</v>
      </c>
      <c r="O28">
        <v>0</v>
      </c>
      <c r="P28">
        <v>0</v>
      </c>
      <c r="Q28">
        <v>0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1</v>
      </c>
      <c r="Y28">
        <v>11</v>
      </c>
      <c r="Z28">
        <v>0</v>
      </c>
      <c r="AA28">
        <v>0</v>
      </c>
      <c r="AB28">
        <v>1</v>
      </c>
      <c r="AC28">
        <v>0</v>
      </c>
      <c r="AD28">
        <v>37</v>
      </c>
      <c r="AE28">
        <v>19</v>
      </c>
      <c r="AF28">
        <v>8</v>
      </c>
      <c r="AG28">
        <v>16</v>
      </c>
      <c r="AH28">
        <v>0</v>
      </c>
      <c r="AI28">
        <v>1</v>
      </c>
      <c r="AJ28">
        <v>83</v>
      </c>
      <c r="AK28">
        <v>1</v>
      </c>
      <c r="AL28">
        <v>1</v>
      </c>
      <c r="AM28">
        <v>10</v>
      </c>
      <c r="AN28">
        <v>0</v>
      </c>
      <c r="AO28">
        <v>1</v>
      </c>
      <c r="AP28" s="4">
        <f t="shared" si="0"/>
        <v>1</v>
      </c>
      <c r="AQ28" s="5"/>
      <c r="AR28" s="5"/>
    </row>
    <row r="29" spans="1:44" ht="25.5" x14ac:dyDescent="0.2">
      <c r="A29">
        <v>5</v>
      </c>
      <c r="B29" t="s">
        <v>43</v>
      </c>
      <c r="C29" t="s">
        <v>54</v>
      </c>
      <c r="D29" t="s">
        <v>45</v>
      </c>
      <c r="E29">
        <v>10</v>
      </c>
      <c r="F29">
        <v>0</v>
      </c>
      <c r="G29">
        <v>10</v>
      </c>
      <c r="H29">
        <v>10</v>
      </c>
      <c r="I29" s="3" t="s">
        <v>46</v>
      </c>
      <c r="J29">
        <v>1</v>
      </c>
      <c r="K29">
        <v>2</v>
      </c>
      <c r="L29">
        <v>8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2</v>
      </c>
      <c r="Y29">
        <v>8</v>
      </c>
      <c r="Z29">
        <v>0</v>
      </c>
      <c r="AA29">
        <v>0</v>
      </c>
      <c r="AB29">
        <v>1</v>
      </c>
      <c r="AC29">
        <v>0</v>
      </c>
      <c r="AD29">
        <v>28</v>
      </c>
      <c r="AE29">
        <v>13</v>
      </c>
      <c r="AF29">
        <v>5</v>
      </c>
      <c r="AG29">
        <v>11</v>
      </c>
      <c r="AH29">
        <v>0</v>
      </c>
      <c r="AI29">
        <v>1</v>
      </c>
      <c r="AJ29">
        <v>86</v>
      </c>
      <c r="AK29">
        <v>1</v>
      </c>
      <c r="AL29">
        <v>1</v>
      </c>
      <c r="AM29">
        <v>8</v>
      </c>
      <c r="AN29">
        <v>0</v>
      </c>
      <c r="AO29">
        <v>1</v>
      </c>
      <c r="AP29" s="4">
        <f t="shared" si="0"/>
        <v>1</v>
      </c>
      <c r="AQ29" s="5"/>
      <c r="AR29" s="5"/>
    </row>
    <row r="30" spans="1:44" ht="25.5" x14ac:dyDescent="0.2">
      <c r="A30">
        <v>4</v>
      </c>
      <c r="B30" t="s">
        <v>43</v>
      </c>
      <c r="C30" t="s">
        <v>54</v>
      </c>
      <c r="D30" t="s">
        <v>45</v>
      </c>
      <c r="E30">
        <v>10</v>
      </c>
      <c r="F30">
        <v>0</v>
      </c>
      <c r="G30">
        <v>10</v>
      </c>
      <c r="H30">
        <v>10</v>
      </c>
      <c r="I30" s="3" t="s">
        <v>46</v>
      </c>
      <c r="J30">
        <v>1</v>
      </c>
      <c r="K30">
        <v>3</v>
      </c>
      <c r="L30">
        <v>11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1</v>
      </c>
      <c r="Y30">
        <v>11</v>
      </c>
      <c r="Z30">
        <v>0</v>
      </c>
      <c r="AA30">
        <v>0</v>
      </c>
      <c r="AB30">
        <v>1</v>
      </c>
      <c r="AC30">
        <v>0</v>
      </c>
      <c r="AD30">
        <v>36</v>
      </c>
      <c r="AE30">
        <v>19</v>
      </c>
      <c r="AF30">
        <v>8</v>
      </c>
      <c r="AG30">
        <v>16</v>
      </c>
      <c r="AH30">
        <v>0</v>
      </c>
      <c r="AI30">
        <v>1</v>
      </c>
      <c r="AJ30">
        <v>86</v>
      </c>
      <c r="AK30">
        <v>1</v>
      </c>
      <c r="AL30">
        <v>1</v>
      </c>
      <c r="AM30">
        <v>10</v>
      </c>
      <c r="AN30">
        <v>0</v>
      </c>
      <c r="AO30">
        <v>1</v>
      </c>
      <c r="AP30" s="4">
        <f t="shared" si="0"/>
        <v>1</v>
      </c>
      <c r="AQ30" s="5"/>
      <c r="AR30" s="5"/>
    </row>
    <row r="31" spans="1:44" ht="25.5" x14ac:dyDescent="0.2">
      <c r="A31">
        <v>10</v>
      </c>
      <c r="B31" t="s">
        <v>43</v>
      </c>
      <c r="C31" t="s">
        <v>54</v>
      </c>
      <c r="D31" t="s">
        <v>45</v>
      </c>
      <c r="E31">
        <v>10</v>
      </c>
      <c r="F31">
        <v>0</v>
      </c>
      <c r="G31">
        <v>10</v>
      </c>
      <c r="H31">
        <v>10</v>
      </c>
      <c r="I31" s="3" t="s">
        <v>46</v>
      </c>
      <c r="J31">
        <v>0</v>
      </c>
      <c r="K31">
        <v>2</v>
      </c>
      <c r="L31">
        <v>8</v>
      </c>
      <c r="M31">
        <v>3</v>
      </c>
      <c r="N31">
        <v>1</v>
      </c>
      <c r="O31">
        <v>0</v>
      </c>
      <c r="P31">
        <v>0</v>
      </c>
      <c r="Q31">
        <v>0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2</v>
      </c>
      <c r="Y31">
        <v>8</v>
      </c>
      <c r="Z31">
        <v>0</v>
      </c>
      <c r="AA31">
        <v>0</v>
      </c>
      <c r="AB31">
        <v>1</v>
      </c>
      <c r="AC31">
        <v>0</v>
      </c>
      <c r="AD31">
        <v>29</v>
      </c>
      <c r="AE31">
        <v>13</v>
      </c>
      <c r="AF31">
        <v>5</v>
      </c>
      <c r="AG31">
        <v>11</v>
      </c>
      <c r="AH31">
        <v>0</v>
      </c>
      <c r="AI31">
        <v>1</v>
      </c>
      <c r="AJ31">
        <v>86</v>
      </c>
      <c r="AK31">
        <v>0</v>
      </c>
      <c r="AL31">
        <v>0</v>
      </c>
      <c r="AM31">
        <v>8</v>
      </c>
      <c r="AN31">
        <v>0</v>
      </c>
      <c r="AO31">
        <v>0</v>
      </c>
      <c r="AP31" s="4">
        <f t="shared" si="0"/>
        <v>1</v>
      </c>
      <c r="AQ31" s="5"/>
      <c r="AR31" s="5"/>
    </row>
    <row r="32" spans="1:44" ht="25.5" x14ac:dyDescent="0.2">
      <c r="A32">
        <v>8</v>
      </c>
      <c r="B32" t="s">
        <v>43</v>
      </c>
      <c r="C32" t="s">
        <v>54</v>
      </c>
      <c r="D32" t="s">
        <v>45</v>
      </c>
      <c r="E32">
        <v>10</v>
      </c>
      <c r="F32">
        <v>0</v>
      </c>
      <c r="G32">
        <v>10</v>
      </c>
      <c r="H32">
        <v>10</v>
      </c>
      <c r="I32" s="3" t="s">
        <v>46</v>
      </c>
      <c r="J32">
        <v>1</v>
      </c>
      <c r="K32">
        <v>3</v>
      </c>
      <c r="L32">
        <v>9</v>
      </c>
      <c r="M32">
        <v>3</v>
      </c>
      <c r="N32">
        <v>1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1</v>
      </c>
      <c r="Y32">
        <v>9</v>
      </c>
      <c r="Z32">
        <v>0</v>
      </c>
      <c r="AA32">
        <v>0</v>
      </c>
      <c r="AB32">
        <v>1</v>
      </c>
      <c r="AC32">
        <v>0</v>
      </c>
      <c r="AD32">
        <v>31</v>
      </c>
      <c r="AE32">
        <v>16</v>
      </c>
      <c r="AF32">
        <v>7</v>
      </c>
      <c r="AG32">
        <v>13</v>
      </c>
      <c r="AH32">
        <v>0</v>
      </c>
      <c r="AI32">
        <v>1</v>
      </c>
      <c r="AJ32">
        <v>88</v>
      </c>
      <c r="AK32">
        <v>1</v>
      </c>
      <c r="AL32">
        <v>1</v>
      </c>
      <c r="AM32">
        <v>10</v>
      </c>
      <c r="AN32">
        <v>0</v>
      </c>
      <c r="AO32">
        <v>1</v>
      </c>
      <c r="AP32" s="4">
        <f t="shared" si="0"/>
        <v>1</v>
      </c>
      <c r="AQ32" s="5"/>
      <c r="AR32" s="5"/>
    </row>
    <row r="33" spans="1:44" ht="25.5" x14ac:dyDescent="0.2">
      <c r="A33">
        <v>9</v>
      </c>
      <c r="B33" t="s">
        <v>43</v>
      </c>
      <c r="C33" t="s">
        <v>54</v>
      </c>
      <c r="D33" t="s">
        <v>45</v>
      </c>
      <c r="E33">
        <v>10</v>
      </c>
      <c r="F33">
        <v>0</v>
      </c>
      <c r="G33">
        <v>10</v>
      </c>
      <c r="H33">
        <v>10</v>
      </c>
      <c r="I33" s="3" t="s">
        <v>46</v>
      </c>
      <c r="J33">
        <v>0</v>
      </c>
      <c r="K33">
        <v>2</v>
      </c>
      <c r="L33">
        <v>8</v>
      </c>
      <c r="M33">
        <v>3</v>
      </c>
      <c r="N33">
        <v>1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2</v>
      </c>
      <c r="Y33">
        <v>8</v>
      </c>
      <c r="Z33">
        <v>0</v>
      </c>
      <c r="AA33">
        <v>0</v>
      </c>
      <c r="AB33">
        <v>1</v>
      </c>
      <c r="AC33">
        <v>0</v>
      </c>
      <c r="AD33">
        <v>28</v>
      </c>
      <c r="AE33">
        <v>13</v>
      </c>
      <c r="AF33">
        <v>5</v>
      </c>
      <c r="AG33">
        <v>11</v>
      </c>
      <c r="AH33">
        <v>0</v>
      </c>
      <c r="AI33">
        <v>1</v>
      </c>
      <c r="AJ33">
        <v>88</v>
      </c>
      <c r="AK33">
        <v>0</v>
      </c>
      <c r="AL33">
        <v>0</v>
      </c>
      <c r="AM33">
        <v>8</v>
      </c>
      <c r="AN33">
        <v>0</v>
      </c>
      <c r="AO33">
        <v>0</v>
      </c>
      <c r="AP33" s="4">
        <f t="shared" si="0"/>
        <v>1</v>
      </c>
      <c r="AQ33" s="5"/>
      <c r="AR33" s="5"/>
    </row>
    <row r="34" spans="1:44" ht="25.5" x14ac:dyDescent="0.2">
      <c r="A34">
        <v>1</v>
      </c>
      <c r="B34" t="s">
        <v>43</v>
      </c>
      <c r="C34" t="s">
        <v>54</v>
      </c>
      <c r="D34" t="s">
        <v>45</v>
      </c>
      <c r="E34">
        <v>10</v>
      </c>
      <c r="F34">
        <v>0</v>
      </c>
      <c r="G34">
        <v>10</v>
      </c>
      <c r="H34">
        <v>10</v>
      </c>
      <c r="I34" s="3" t="s">
        <v>46</v>
      </c>
      <c r="J34">
        <v>1</v>
      </c>
      <c r="K34">
        <v>2</v>
      </c>
      <c r="L34">
        <v>10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2</v>
      </c>
      <c r="Y34">
        <v>10</v>
      </c>
      <c r="Z34">
        <v>0</v>
      </c>
      <c r="AA34">
        <v>0</v>
      </c>
      <c r="AB34">
        <v>1</v>
      </c>
      <c r="AC34">
        <v>0</v>
      </c>
      <c r="AD34">
        <v>33</v>
      </c>
      <c r="AE34">
        <v>16</v>
      </c>
      <c r="AF34">
        <v>6</v>
      </c>
      <c r="AG34">
        <v>14</v>
      </c>
      <c r="AH34">
        <v>0</v>
      </c>
      <c r="AI34">
        <v>1</v>
      </c>
      <c r="AJ34">
        <v>91</v>
      </c>
      <c r="AK34">
        <v>1</v>
      </c>
      <c r="AL34">
        <v>1</v>
      </c>
      <c r="AM34">
        <v>8</v>
      </c>
      <c r="AN34">
        <v>0</v>
      </c>
      <c r="AO34">
        <v>1</v>
      </c>
      <c r="AP34" s="4">
        <f t="shared" si="0"/>
        <v>1</v>
      </c>
      <c r="AQ34" s="5"/>
      <c r="AR34" s="5"/>
    </row>
    <row r="35" spans="1:44" ht="25.5" x14ac:dyDescent="0.2">
      <c r="A35">
        <v>16</v>
      </c>
      <c r="B35" t="s">
        <v>43</v>
      </c>
      <c r="C35" t="s">
        <v>54</v>
      </c>
      <c r="D35" t="s">
        <v>45</v>
      </c>
      <c r="E35">
        <v>10</v>
      </c>
      <c r="F35">
        <v>0</v>
      </c>
      <c r="G35">
        <v>10</v>
      </c>
      <c r="H35">
        <v>10</v>
      </c>
      <c r="I35" s="3" t="s">
        <v>46</v>
      </c>
      <c r="J35">
        <v>0</v>
      </c>
      <c r="K35">
        <v>3</v>
      </c>
      <c r="L35">
        <v>11</v>
      </c>
      <c r="M35">
        <v>3</v>
      </c>
      <c r="N35">
        <v>1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11</v>
      </c>
      <c r="Z35">
        <v>0</v>
      </c>
      <c r="AA35">
        <v>0</v>
      </c>
      <c r="AB35">
        <v>1</v>
      </c>
      <c r="AC35">
        <v>0</v>
      </c>
      <c r="AD35">
        <v>36</v>
      </c>
      <c r="AE35">
        <v>19</v>
      </c>
      <c r="AF35">
        <v>8</v>
      </c>
      <c r="AG35">
        <v>16</v>
      </c>
      <c r="AH35">
        <v>0</v>
      </c>
      <c r="AI35">
        <v>1</v>
      </c>
      <c r="AJ35">
        <v>91</v>
      </c>
      <c r="AK35">
        <v>0</v>
      </c>
      <c r="AL35">
        <v>0</v>
      </c>
      <c r="AM35">
        <v>10</v>
      </c>
      <c r="AN35">
        <v>0</v>
      </c>
      <c r="AO35">
        <v>0</v>
      </c>
      <c r="AP35" s="4">
        <f t="shared" si="0"/>
        <v>1</v>
      </c>
      <c r="AQ35" s="5"/>
      <c r="AR35" s="5"/>
    </row>
    <row r="36" spans="1:44" ht="25.5" x14ac:dyDescent="0.2">
      <c r="A36">
        <v>15</v>
      </c>
      <c r="B36" t="s">
        <v>55</v>
      </c>
      <c r="C36" t="s">
        <v>44</v>
      </c>
      <c r="D36" t="s">
        <v>45</v>
      </c>
      <c r="E36">
        <v>10</v>
      </c>
      <c r="F36">
        <v>0</v>
      </c>
      <c r="G36">
        <v>10</v>
      </c>
      <c r="H36">
        <v>2</v>
      </c>
      <c r="I36" s="3" t="s">
        <v>46</v>
      </c>
      <c r="J36">
        <v>1</v>
      </c>
      <c r="K36">
        <v>3</v>
      </c>
      <c r="L36">
        <v>11</v>
      </c>
      <c r="M36">
        <v>3</v>
      </c>
      <c r="N36">
        <v>1</v>
      </c>
      <c r="O36">
        <v>0</v>
      </c>
      <c r="P36">
        <v>0</v>
      </c>
      <c r="Q36">
        <v>0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1</v>
      </c>
      <c r="Y36">
        <v>11</v>
      </c>
      <c r="Z36">
        <v>0</v>
      </c>
      <c r="AA36">
        <v>0</v>
      </c>
      <c r="AB36">
        <v>1</v>
      </c>
      <c r="AC36">
        <v>0</v>
      </c>
      <c r="AD36">
        <v>37</v>
      </c>
      <c r="AE36">
        <v>19</v>
      </c>
      <c r="AF36">
        <v>8</v>
      </c>
      <c r="AG36">
        <v>16</v>
      </c>
      <c r="AH36">
        <v>0</v>
      </c>
      <c r="AI36">
        <v>1</v>
      </c>
      <c r="AJ36">
        <v>72</v>
      </c>
      <c r="AK36">
        <v>0</v>
      </c>
      <c r="AL36">
        <v>0</v>
      </c>
      <c r="AM36">
        <v>10</v>
      </c>
      <c r="AN36">
        <v>0</v>
      </c>
      <c r="AO36">
        <v>0</v>
      </c>
      <c r="AP36" s="4">
        <f t="shared" ref="AP36:AP67" si="1">IF(AND(EXACT(J36:J51,AK36:AK51)),1,0)</f>
        <v>0</v>
      </c>
      <c r="AQ36" s="5" t="s">
        <v>56</v>
      </c>
      <c r="AR36" s="5" t="s">
        <v>44</v>
      </c>
    </row>
    <row r="37" spans="1:44" ht="25.5" x14ac:dyDescent="0.2">
      <c r="A37">
        <v>11</v>
      </c>
      <c r="B37" t="s">
        <v>55</v>
      </c>
      <c r="C37" t="s">
        <v>44</v>
      </c>
      <c r="D37" t="s">
        <v>45</v>
      </c>
      <c r="E37">
        <v>10</v>
      </c>
      <c r="F37">
        <v>0</v>
      </c>
      <c r="G37">
        <v>10</v>
      </c>
      <c r="H37">
        <v>2</v>
      </c>
      <c r="I37" s="3" t="s">
        <v>46</v>
      </c>
      <c r="J37">
        <v>1</v>
      </c>
      <c r="K37">
        <v>3</v>
      </c>
      <c r="L37">
        <v>9</v>
      </c>
      <c r="M37">
        <v>3</v>
      </c>
      <c r="N37">
        <v>1</v>
      </c>
      <c r="O37">
        <v>0</v>
      </c>
      <c r="P37">
        <v>0</v>
      </c>
      <c r="Q37">
        <v>0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1</v>
      </c>
      <c r="Y37">
        <v>9</v>
      </c>
      <c r="Z37">
        <v>0</v>
      </c>
      <c r="AA37">
        <v>0</v>
      </c>
      <c r="AB37">
        <v>1</v>
      </c>
      <c r="AC37">
        <v>0</v>
      </c>
      <c r="AD37">
        <v>32</v>
      </c>
      <c r="AE37">
        <v>16</v>
      </c>
      <c r="AF37">
        <v>7</v>
      </c>
      <c r="AG37">
        <v>13</v>
      </c>
      <c r="AH37">
        <v>0</v>
      </c>
      <c r="AI37">
        <v>1</v>
      </c>
      <c r="AJ37">
        <v>75</v>
      </c>
      <c r="AK37">
        <v>0</v>
      </c>
      <c r="AL37">
        <v>0</v>
      </c>
      <c r="AM37">
        <v>10</v>
      </c>
      <c r="AN37">
        <v>0</v>
      </c>
      <c r="AO37">
        <v>0</v>
      </c>
      <c r="AP37" s="4">
        <f t="shared" si="1"/>
        <v>0</v>
      </c>
      <c r="AQ37" s="5" t="s">
        <v>47</v>
      </c>
      <c r="AR37" s="5">
        <f>SUM(AP36:AP51)</f>
        <v>4</v>
      </c>
    </row>
    <row r="38" spans="1:44" ht="25.5" x14ac:dyDescent="0.2">
      <c r="A38">
        <v>12</v>
      </c>
      <c r="B38" t="s">
        <v>55</v>
      </c>
      <c r="C38" t="s">
        <v>44</v>
      </c>
      <c r="D38" t="s">
        <v>45</v>
      </c>
      <c r="E38">
        <v>10</v>
      </c>
      <c r="F38">
        <v>0</v>
      </c>
      <c r="G38">
        <v>10</v>
      </c>
      <c r="H38">
        <v>2</v>
      </c>
      <c r="I38" s="3" t="s">
        <v>46</v>
      </c>
      <c r="J38">
        <v>1</v>
      </c>
      <c r="K38">
        <v>3</v>
      </c>
      <c r="L38">
        <v>6</v>
      </c>
      <c r="M38">
        <v>3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  <c r="T38">
        <v>0</v>
      </c>
      <c r="U38">
        <v>1</v>
      </c>
      <c r="V38">
        <v>0</v>
      </c>
      <c r="W38">
        <v>0</v>
      </c>
      <c r="X38">
        <v>2</v>
      </c>
      <c r="Y38">
        <v>4</v>
      </c>
      <c r="Z38">
        <v>0</v>
      </c>
      <c r="AA38">
        <v>0</v>
      </c>
      <c r="AB38">
        <v>1</v>
      </c>
      <c r="AC38">
        <v>0</v>
      </c>
      <c r="AD38">
        <v>25</v>
      </c>
      <c r="AE38">
        <v>13</v>
      </c>
      <c r="AF38">
        <v>7</v>
      </c>
      <c r="AG38">
        <v>10</v>
      </c>
      <c r="AH38">
        <v>0</v>
      </c>
      <c r="AI38">
        <v>1</v>
      </c>
      <c r="AJ38">
        <v>75</v>
      </c>
      <c r="AK38">
        <v>0</v>
      </c>
      <c r="AL38">
        <v>0</v>
      </c>
      <c r="AM38">
        <v>10</v>
      </c>
      <c r="AN38">
        <v>0</v>
      </c>
      <c r="AO38">
        <v>0</v>
      </c>
      <c r="AP38" s="4">
        <f t="shared" si="1"/>
        <v>0</v>
      </c>
      <c r="AQ38" s="5" t="s">
        <v>48</v>
      </c>
      <c r="AR38" s="5">
        <f>CORREL(AD36:AD51,AJ36:AJ51)</f>
        <v>-0.48282451496651613</v>
      </c>
    </row>
    <row r="39" spans="1:44" ht="25.5" x14ac:dyDescent="0.2">
      <c r="A39">
        <v>2</v>
      </c>
      <c r="B39" t="s">
        <v>55</v>
      </c>
      <c r="C39" t="s">
        <v>44</v>
      </c>
      <c r="D39" t="s">
        <v>45</v>
      </c>
      <c r="E39">
        <v>10</v>
      </c>
      <c r="F39">
        <v>0</v>
      </c>
      <c r="G39">
        <v>10</v>
      </c>
      <c r="H39">
        <v>2</v>
      </c>
      <c r="I39" s="3" t="s">
        <v>46</v>
      </c>
      <c r="J39">
        <v>1</v>
      </c>
      <c r="K39">
        <v>2</v>
      </c>
      <c r="L39">
        <v>7</v>
      </c>
      <c r="M39">
        <v>3</v>
      </c>
      <c r="N39">
        <v>1</v>
      </c>
      <c r="O39">
        <v>0</v>
      </c>
      <c r="P39">
        <v>0</v>
      </c>
      <c r="Q39">
        <v>0</v>
      </c>
      <c r="R39">
        <v>1</v>
      </c>
      <c r="S39">
        <v>5</v>
      </c>
      <c r="T39">
        <v>0</v>
      </c>
      <c r="U39">
        <v>1</v>
      </c>
      <c r="V39">
        <v>0</v>
      </c>
      <c r="W39">
        <v>0</v>
      </c>
      <c r="X39">
        <v>1</v>
      </c>
      <c r="Y39">
        <v>4.5</v>
      </c>
      <c r="Z39">
        <v>0</v>
      </c>
      <c r="AA39">
        <v>0</v>
      </c>
      <c r="AB39">
        <v>1</v>
      </c>
      <c r="AC39">
        <v>0</v>
      </c>
      <c r="AD39">
        <v>26.5</v>
      </c>
      <c r="AE39">
        <v>14</v>
      </c>
      <c r="AF39">
        <v>7</v>
      </c>
      <c r="AG39">
        <v>12</v>
      </c>
      <c r="AH39">
        <v>0</v>
      </c>
      <c r="AI39">
        <v>1</v>
      </c>
      <c r="AJ39">
        <v>80</v>
      </c>
      <c r="AK39">
        <v>1</v>
      </c>
      <c r="AL39">
        <v>1</v>
      </c>
      <c r="AM39">
        <v>8</v>
      </c>
      <c r="AN39">
        <v>0</v>
      </c>
      <c r="AO39">
        <v>1</v>
      </c>
      <c r="AP39" s="4">
        <f t="shared" si="1"/>
        <v>1</v>
      </c>
      <c r="AQ39" s="5" t="s">
        <v>49</v>
      </c>
      <c r="AR39" s="5">
        <f>CORREL(AE36:AE51,AJ36:AJ51)</f>
        <v>-0.43145610160412273</v>
      </c>
    </row>
    <row r="40" spans="1:44" ht="25.5" x14ac:dyDescent="0.2">
      <c r="A40">
        <v>6</v>
      </c>
      <c r="B40" t="s">
        <v>55</v>
      </c>
      <c r="C40" t="s">
        <v>44</v>
      </c>
      <c r="D40" t="s">
        <v>45</v>
      </c>
      <c r="E40">
        <v>10</v>
      </c>
      <c r="F40">
        <v>0</v>
      </c>
      <c r="G40">
        <v>10</v>
      </c>
      <c r="H40">
        <v>2</v>
      </c>
      <c r="I40" s="3" t="s">
        <v>46</v>
      </c>
      <c r="J40">
        <v>1</v>
      </c>
      <c r="K40">
        <v>2</v>
      </c>
      <c r="L40">
        <v>6</v>
      </c>
      <c r="M40">
        <v>3</v>
      </c>
      <c r="N40">
        <v>1</v>
      </c>
      <c r="O40">
        <v>0</v>
      </c>
      <c r="P40">
        <v>0</v>
      </c>
      <c r="Q40">
        <v>0</v>
      </c>
      <c r="R40">
        <v>1</v>
      </c>
      <c r="S40">
        <v>4</v>
      </c>
      <c r="T40">
        <v>0</v>
      </c>
      <c r="U40">
        <v>1</v>
      </c>
      <c r="V40">
        <v>0</v>
      </c>
      <c r="W40">
        <v>0</v>
      </c>
      <c r="X40">
        <v>1</v>
      </c>
      <c r="Y40">
        <v>4</v>
      </c>
      <c r="Z40">
        <v>0</v>
      </c>
      <c r="AA40">
        <v>0</v>
      </c>
      <c r="AB40">
        <v>1</v>
      </c>
      <c r="AC40">
        <v>0</v>
      </c>
      <c r="AD40">
        <v>24</v>
      </c>
      <c r="AE40">
        <v>12</v>
      </c>
      <c r="AF40">
        <v>6</v>
      </c>
      <c r="AG40">
        <v>10</v>
      </c>
      <c r="AH40">
        <v>0</v>
      </c>
      <c r="AI40">
        <v>1</v>
      </c>
      <c r="AJ40">
        <v>80</v>
      </c>
      <c r="AK40">
        <v>1</v>
      </c>
      <c r="AL40">
        <v>1</v>
      </c>
      <c r="AM40">
        <v>8</v>
      </c>
      <c r="AN40">
        <v>0</v>
      </c>
      <c r="AO40">
        <v>1</v>
      </c>
      <c r="AP40" s="4">
        <f t="shared" si="1"/>
        <v>1</v>
      </c>
      <c r="AQ40" s="5" t="s">
        <v>50</v>
      </c>
      <c r="AR40" s="5">
        <f>CORREL(AF36:AF51,AJ36:AJ51)</f>
        <v>-0.25018944522339714</v>
      </c>
    </row>
    <row r="41" spans="1:44" ht="25.5" x14ac:dyDescent="0.2">
      <c r="A41">
        <v>13</v>
      </c>
      <c r="B41" t="s">
        <v>55</v>
      </c>
      <c r="C41" t="s">
        <v>44</v>
      </c>
      <c r="D41" t="s">
        <v>45</v>
      </c>
      <c r="E41">
        <v>10</v>
      </c>
      <c r="F41">
        <v>0</v>
      </c>
      <c r="G41">
        <v>10</v>
      </c>
      <c r="H41">
        <v>2</v>
      </c>
      <c r="I41" s="3" t="s">
        <v>46</v>
      </c>
      <c r="J41">
        <v>1</v>
      </c>
      <c r="K41">
        <v>2</v>
      </c>
      <c r="L41">
        <v>6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2</v>
      </c>
      <c r="Y41">
        <v>3.5</v>
      </c>
      <c r="Z41">
        <v>0</v>
      </c>
      <c r="AA41">
        <v>0</v>
      </c>
      <c r="AB41">
        <v>1</v>
      </c>
      <c r="AC41">
        <v>0</v>
      </c>
      <c r="AD41">
        <v>22.5</v>
      </c>
      <c r="AE41">
        <v>12</v>
      </c>
      <c r="AF41">
        <v>6</v>
      </c>
      <c r="AG41">
        <v>10</v>
      </c>
      <c r="AH41">
        <v>0</v>
      </c>
      <c r="AI41">
        <v>1</v>
      </c>
      <c r="AJ41">
        <v>80</v>
      </c>
      <c r="AK41">
        <v>0</v>
      </c>
      <c r="AL41">
        <v>0</v>
      </c>
      <c r="AM41">
        <v>8</v>
      </c>
      <c r="AN41">
        <v>0</v>
      </c>
      <c r="AO41">
        <v>0</v>
      </c>
      <c r="AP41" s="4">
        <f t="shared" si="1"/>
        <v>0</v>
      </c>
      <c r="AQ41" s="5" t="s">
        <v>51</v>
      </c>
      <c r="AR41" s="5">
        <f>CORREL(AG36:AG51,AJ36:AJ51)</f>
        <v>-0.44159029440209802</v>
      </c>
    </row>
    <row r="42" spans="1:44" ht="25.5" x14ac:dyDescent="0.2">
      <c r="A42">
        <v>7</v>
      </c>
      <c r="B42" t="s">
        <v>55</v>
      </c>
      <c r="C42" t="s">
        <v>44</v>
      </c>
      <c r="D42" t="s">
        <v>45</v>
      </c>
      <c r="E42">
        <v>10</v>
      </c>
      <c r="F42">
        <v>0</v>
      </c>
      <c r="G42">
        <v>10</v>
      </c>
      <c r="H42">
        <v>2</v>
      </c>
      <c r="I42" s="3" t="s">
        <v>46</v>
      </c>
      <c r="J42">
        <v>0</v>
      </c>
      <c r="K42">
        <v>3</v>
      </c>
      <c r="L42">
        <v>9</v>
      </c>
      <c r="M42">
        <v>3</v>
      </c>
      <c r="N42">
        <v>1</v>
      </c>
      <c r="O42">
        <v>0</v>
      </c>
      <c r="P42">
        <v>0</v>
      </c>
      <c r="Q42">
        <v>0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9</v>
      </c>
      <c r="Z42">
        <v>0</v>
      </c>
      <c r="AA42">
        <v>0</v>
      </c>
      <c r="AB42">
        <v>1</v>
      </c>
      <c r="AC42">
        <v>0</v>
      </c>
      <c r="AD42">
        <v>32</v>
      </c>
      <c r="AE42">
        <v>16</v>
      </c>
      <c r="AF42">
        <v>7</v>
      </c>
      <c r="AG42">
        <v>13</v>
      </c>
      <c r="AH42">
        <v>0</v>
      </c>
      <c r="AI42">
        <v>1</v>
      </c>
      <c r="AJ42">
        <v>83</v>
      </c>
      <c r="AK42">
        <v>1</v>
      </c>
      <c r="AL42">
        <v>1</v>
      </c>
      <c r="AM42">
        <v>10</v>
      </c>
      <c r="AN42">
        <v>0</v>
      </c>
      <c r="AO42">
        <v>1</v>
      </c>
      <c r="AP42" s="4">
        <f t="shared" si="1"/>
        <v>0</v>
      </c>
      <c r="AQ42" s="5" t="s">
        <v>52</v>
      </c>
      <c r="AR42" s="5"/>
    </row>
    <row r="43" spans="1:44" ht="25.5" x14ac:dyDescent="0.2">
      <c r="A43">
        <v>14</v>
      </c>
      <c r="B43" t="s">
        <v>55</v>
      </c>
      <c r="C43" t="s">
        <v>44</v>
      </c>
      <c r="D43" t="s">
        <v>45</v>
      </c>
      <c r="E43">
        <v>10</v>
      </c>
      <c r="F43">
        <v>0</v>
      </c>
      <c r="G43">
        <v>10</v>
      </c>
      <c r="H43">
        <v>2</v>
      </c>
      <c r="I43" s="3" t="s">
        <v>46</v>
      </c>
      <c r="J43">
        <v>0</v>
      </c>
      <c r="K43">
        <v>2</v>
      </c>
      <c r="L43">
        <v>7</v>
      </c>
      <c r="M43">
        <v>3</v>
      </c>
      <c r="N43">
        <v>1</v>
      </c>
      <c r="O43">
        <v>0</v>
      </c>
      <c r="P43">
        <v>0</v>
      </c>
      <c r="Q43">
        <v>0</v>
      </c>
      <c r="R43">
        <v>1</v>
      </c>
      <c r="S43">
        <v>5</v>
      </c>
      <c r="T43">
        <v>0</v>
      </c>
      <c r="U43">
        <v>1</v>
      </c>
      <c r="V43">
        <v>0</v>
      </c>
      <c r="W43">
        <v>0</v>
      </c>
      <c r="X43">
        <v>1</v>
      </c>
      <c r="Y43">
        <v>4.5</v>
      </c>
      <c r="Z43">
        <v>0</v>
      </c>
      <c r="AA43">
        <v>0</v>
      </c>
      <c r="AB43">
        <v>1</v>
      </c>
      <c r="AC43">
        <v>0</v>
      </c>
      <c r="AD43">
        <v>26.5</v>
      </c>
      <c r="AE43">
        <v>14</v>
      </c>
      <c r="AF43">
        <v>7</v>
      </c>
      <c r="AG43">
        <v>12</v>
      </c>
      <c r="AH43">
        <v>0</v>
      </c>
      <c r="AI43">
        <v>1</v>
      </c>
      <c r="AJ43">
        <v>83</v>
      </c>
      <c r="AK43">
        <v>0</v>
      </c>
      <c r="AL43">
        <v>0</v>
      </c>
      <c r="AM43">
        <v>8</v>
      </c>
      <c r="AN43">
        <v>0</v>
      </c>
      <c r="AO43">
        <v>0</v>
      </c>
      <c r="AP43" s="4">
        <f t="shared" si="1"/>
        <v>1</v>
      </c>
      <c r="AQ43" s="5" t="s">
        <v>53</v>
      </c>
      <c r="AR43" s="5">
        <f>CORREL(AM36:AM51,AJ36:AJ51)</f>
        <v>-0.23939494881986928</v>
      </c>
    </row>
    <row r="44" spans="1:44" ht="25.5" x14ac:dyDescent="0.2">
      <c r="A44">
        <v>3</v>
      </c>
      <c r="B44" t="s">
        <v>55</v>
      </c>
      <c r="C44" t="s">
        <v>44</v>
      </c>
      <c r="D44" t="s">
        <v>45</v>
      </c>
      <c r="E44">
        <v>10</v>
      </c>
      <c r="F44">
        <v>0</v>
      </c>
      <c r="G44">
        <v>10</v>
      </c>
      <c r="H44">
        <v>2</v>
      </c>
      <c r="I44" s="3" t="s">
        <v>46</v>
      </c>
      <c r="J44">
        <v>0</v>
      </c>
      <c r="K44">
        <v>3</v>
      </c>
      <c r="L44">
        <v>11</v>
      </c>
      <c r="M44">
        <v>3</v>
      </c>
      <c r="N44">
        <v>1</v>
      </c>
      <c r="O44">
        <v>0</v>
      </c>
      <c r="P44">
        <v>0</v>
      </c>
      <c r="Q44">
        <v>0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1</v>
      </c>
      <c r="Y44">
        <v>11</v>
      </c>
      <c r="Z44">
        <v>0</v>
      </c>
      <c r="AA44">
        <v>0</v>
      </c>
      <c r="AB44">
        <v>1</v>
      </c>
      <c r="AC44">
        <v>0</v>
      </c>
      <c r="AD44">
        <v>37</v>
      </c>
      <c r="AE44">
        <v>19</v>
      </c>
      <c r="AF44">
        <v>8</v>
      </c>
      <c r="AG44">
        <v>16</v>
      </c>
      <c r="AH44">
        <v>0</v>
      </c>
      <c r="AI44">
        <v>1</v>
      </c>
      <c r="AJ44">
        <v>83</v>
      </c>
      <c r="AK44">
        <v>1</v>
      </c>
      <c r="AL44">
        <v>1</v>
      </c>
      <c r="AM44">
        <v>10</v>
      </c>
      <c r="AN44">
        <v>0</v>
      </c>
      <c r="AO44">
        <v>1</v>
      </c>
      <c r="AP44" s="4">
        <f t="shared" si="1"/>
        <v>0</v>
      </c>
      <c r="AQ44" s="5"/>
      <c r="AR44" s="5"/>
    </row>
    <row r="45" spans="1:44" ht="25.5" x14ac:dyDescent="0.2">
      <c r="A45">
        <v>5</v>
      </c>
      <c r="B45" t="s">
        <v>55</v>
      </c>
      <c r="C45" t="s">
        <v>44</v>
      </c>
      <c r="D45" t="s">
        <v>45</v>
      </c>
      <c r="E45">
        <v>10</v>
      </c>
      <c r="F45">
        <v>0</v>
      </c>
      <c r="G45">
        <v>10</v>
      </c>
      <c r="H45">
        <v>2</v>
      </c>
      <c r="I45" s="3" t="s">
        <v>46</v>
      </c>
      <c r="J45">
        <v>0</v>
      </c>
      <c r="K45">
        <v>2</v>
      </c>
      <c r="L45">
        <v>5</v>
      </c>
      <c r="M45">
        <v>3</v>
      </c>
      <c r="N45">
        <v>1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2</v>
      </c>
      <c r="Y45">
        <v>3</v>
      </c>
      <c r="Z45">
        <v>0</v>
      </c>
      <c r="AA45">
        <v>0</v>
      </c>
      <c r="AB45">
        <v>1</v>
      </c>
      <c r="AC45">
        <v>0</v>
      </c>
      <c r="AD45">
        <v>20</v>
      </c>
      <c r="AE45">
        <v>10</v>
      </c>
      <c r="AF45">
        <v>5</v>
      </c>
      <c r="AG45">
        <v>8</v>
      </c>
      <c r="AH45">
        <v>0</v>
      </c>
      <c r="AI45">
        <v>1</v>
      </c>
      <c r="AJ45">
        <v>86</v>
      </c>
      <c r="AK45">
        <v>1</v>
      </c>
      <c r="AL45">
        <v>1</v>
      </c>
      <c r="AM45">
        <v>8</v>
      </c>
      <c r="AN45">
        <v>0</v>
      </c>
      <c r="AO45">
        <v>1</v>
      </c>
      <c r="AP45" s="4">
        <f t="shared" si="1"/>
        <v>0</v>
      </c>
      <c r="AQ45" s="5"/>
      <c r="AR45" s="5"/>
    </row>
    <row r="46" spans="1:44" ht="25.5" x14ac:dyDescent="0.2">
      <c r="A46">
        <v>4</v>
      </c>
      <c r="B46" t="s">
        <v>55</v>
      </c>
      <c r="C46" t="s">
        <v>44</v>
      </c>
      <c r="D46" t="s">
        <v>45</v>
      </c>
      <c r="E46">
        <v>10</v>
      </c>
      <c r="F46">
        <v>0</v>
      </c>
      <c r="G46">
        <v>10</v>
      </c>
      <c r="H46">
        <v>2</v>
      </c>
      <c r="I46" s="3" t="s">
        <v>46</v>
      </c>
      <c r="J46">
        <v>0</v>
      </c>
      <c r="K46">
        <v>3</v>
      </c>
      <c r="L46">
        <v>7</v>
      </c>
      <c r="M46">
        <v>3</v>
      </c>
      <c r="N46">
        <v>1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1</v>
      </c>
      <c r="V46">
        <v>0</v>
      </c>
      <c r="W46">
        <v>0</v>
      </c>
      <c r="X46">
        <v>2</v>
      </c>
      <c r="Y46">
        <v>4.5</v>
      </c>
      <c r="Z46">
        <v>0</v>
      </c>
      <c r="AA46">
        <v>0</v>
      </c>
      <c r="AB46">
        <v>1</v>
      </c>
      <c r="AC46">
        <v>0</v>
      </c>
      <c r="AD46">
        <v>27.5</v>
      </c>
      <c r="AE46">
        <v>15</v>
      </c>
      <c r="AF46">
        <v>8</v>
      </c>
      <c r="AG46">
        <v>12</v>
      </c>
      <c r="AH46">
        <v>0</v>
      </c>
      <c r="AI46">
        <v>1</v>
      </c>
      <c r="AJ46">
        <v>86</v>
      </c>
      <c r="AK46">
        <v>1</v>
      </c>
      <c r="AL46">
        <v>1</v>
      </c>
      <c r="AM46">
        <v>10</v>
      </c>
      <c r="AN46">
        <v>0</v>
      </c>
      <c r="AO46">
        <v>1</v>
      </c>
      <c r="AP46" s="4">
        <f t="shared" si="1"/>
        <v>0</v>
      </c>
      <c r="AQ46" s="5"/>
      <c r="AR46" s="5"/>
    </row>
    <row r="47" spans="1:44" ht="25.5" x14ac:dyDescent="0.2">
      <c r="A47">
        <v>10</v>
      </c>
      <c r="B47" t="s">
        <v>55</v>
      </c>
      <c r="C47" t="s">
        <v>44</v>
      </c>
      <c r="D47" t="s">
        <v>45</v>
      </c>
      <c r="E47">
        <v>10</v>
      </c>
      <c r="F47">
        <v>0</v>
      </c>
      <c r="G47">
        <v>10</v>
      </c>
      <c r="H47">
        <v>2</v>
      </c>
      <c r="I47" s="3" t="s">
        <v>46</v>
      </c>
      <c r="J47">
        <v>0</v>
      </c>
      <c r="K47">
        <v>2</v>
      </c>
      <c r="L47">
        <v>6</v>
      </c>
      <c r="M47">
        <v>3</v>
      </c>
      <c r="N47">
        <v>1</v>
      </c>
      <c r="O47">
        <v>0</v>
      </c>
      <c r="P47">
        <v>0</v>
      </c>
      <c r="Q47">
        <v>0</v>
      </c>
      <c r="R47">
        <v>1</v>
      </c>
      <c r="S47">
        <v>4</v>
      </c>
      <c r="T47">
        <v>0</v>
      </c>
      <c r="U47">
        <v>1</v>
      </c>
      <c r="V47">
        <v>0</v>
      </c>
      <c r="W47">
        <v>0</v>
      </c>
      <c r="X47">
        <v>1</v>
      </c>
      <c r="Y47">
        <v>4</v>
      </c>
      <c r="Z47">
        <v>0</v>
      </c>
      <c r="AA47">
        <v>0</v>
      </c>
      <c r="AB47">
        <v>1</v>
      </c>
      <c r="AC47">
        <v>0</v>
      </c>
      <c r="AD47">
        <v>24</v>
      </c>
      <c r="AE47">
        <v>12</v>
      </c>
      <c r="AF47">
        <v>6</v>
      </c>
      <c r="AG47">
        <v>10</v>
      </c>
      <c r="AH47">
        <v>0</v>
      </c>
      <c r="AI47">
        <v>1</v>
      </c>
      <c r="AJ47">
        <v>86</v>
      </c>
      <c r="AK47">
        <v>0</v>
      </c>
      <c r="AL47">
        <v>0</v>
      </c>
      <c r="AM47">
        <v>8</v>
      </c>
      <c r="AN47">
        <v>0</v>
      </c>
      <c r="AO47">
        <v>0</v>
      </c>
      <c r="AP47" s="4">
        <f t="shared" si="1"/>
        <v>1</v>
      </c>
      <c r="AQ47" s="5"/>
      <c r="AR47" s="5"/>
    </row>
    <row r="48" spans="1:44" ht="25.5" x14ac:dyDescent="0.2">
      <c r="A48">
        <v>8</v>
      </c>
      <c r="B48" t="s">
        <v>55</v>
      </c>
      <c r="C48" t="s">
        <v>44</v>
      </c>
      <c r="D48" t="s">
        <v>45</v>
      </c>
      <c r="E48">
        <v>10</v>
      </c>
      <c r="F48">
        <v>0</v>
      </c>
      <c r="G48">
        <v>10</v>
      </c>
      <c r="H48">
        <v>2</v>
      </c>
      <c r="I48" s="3" t="s">
        <v>46</v>
      </c>
      <c r="J48">
        <v>0</v>
      </c>
      <c r="K48">
        <v>3</v>
      </c>
      <c r="L48">
        <v>6</v>
      </c>
      <c r="M48">
        <v>3</v>
      </c>
      <c r="N48">
        <v>1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1</v>
      </c>
      <c r="V48">
        <v>0</v>
      </c>
      <c r="W48">
        <v>0</v>
      </c>
      <c r="X48">
        <v>2</v>
      </c>
      <c r="Y48">
        <v>4</v>
      </c>
      <c r="Z48">
        <v>0</v>
      </c>
      <c r="AA48">
        <v>0</v>
      </c>
      <c r="AB48">
        <v>1</v>
      </c>
      <c r="AC48">
        <v>0</v>
      </c>
      <c r="AD48">
        <v>25</v>
      </c>
      <c r="AE48">
        <v>13</v>
      </c>
      <c r="AF48">
        <v>7</v>
      </c>
      <c r="AG48">
        <v>10</v>
      </c>
      <c r="AH48">
        <v>0</v>
      </c>
      <c r="AI48">
        <v>1</v>
      </c>
      <c r="AJ48">
        <v>88</v>
      </c>
      <c r="AK48">
        <v>1</v>
      </c>
      <c r="AL48">
        <v>1</v>
      </c>
      <c r="AM48">
        <v>10</v>
      </c>
      <c r="AN48">
        <v>0</v>
      </c>
      <c r="AO48">
        <v>1</v>
      </c>
      <c r="AP48" s="4">
        <f t="shared" si="1"/>
        <v>0</v>
      </c>
      <c r="AQ48" s="5"/>
      <c r="AR48" s="5"/>
    </row>
    <row r="49" spans="1:44" ht="25.5" x14ac:dyDescent="0.2">
      <c r="A49">
        <v>9</v>
      </c>
      <c r="B49" t="s">
        <v>55</v>
      </c>
      <c r="C49" t="s">
        <v>44</v>
      </c>
      <c r="D49" t="s">
        <v>45</v>
      </c>
      <c r="E49">
        <v>10</v>
      </c>
      <c r="F49">
        <v>0</v>
      </c>
      <c r="G49">
        <v>10</v>
      </c>
      <c r="H49">
        <v>2</v>
      </c>
      <c r="I49" s="3" t="s">
        <v>46</v>
      </c>
      <c r="J49">
        <v>1</v>
      </c>
      <c r="K49">
        <v>2</v>
      </c>
      <c r="L49">
        <v>5</v>
      </c>
      <c r="M49">
        <v>3</v>
      </c>
      <c r="N49">
        <v>1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2</v>
      </c>
      <c r="Y49">
        <v>3</v>
      </c>
      <c r="Z49">
        <v>0</v>
      </c>
      <c r="AA49">
        <v>0</v>
      </c>
      <c r="AB49">
        <v>1</v>
      </c>
      <c r="AC49">
        <v>0</v>
      </c>
      <c r="AD49">
        <v>20</v>
      </c>
      <c r="AE49">
        <v>10</v>
      </c>
      <c r="AF49">
        <v>5</v>
      </c>
      <c r="AG49">
        <v>8</v>
      </c>
      <c r="AH49">
        <v>0</v>
      </c>
      <c r="AI49">
        <v>1</v>
      </c>
      <c r="AJ49">
        <v>88</v>
      </c>
      <c r="AK49">
        <v>0</v>
      </c>
      <c r="AL49">
        <v>0</v>
      </c>
      <c r="AM49">
        <v>8</v>
      </c>
      <c r="AN49">
        <v>0</v>
      </c>
      <c r="AO49">
        <v>0</v>
      </c>
      <c r="AP49" s="4">
        <f t="shared" si="1"/>
        <v>0</v>
      </c>
      <c r="AQ49" s="5"/>
      <c r="AR49" s="5"/>
    </row>
    <row r="50" spans="1:44" ht="25.5" x14ac:dyDescent="0.2">
      <c r="A50">
        <v>1</v>
      </c>
      <c r="B50" t="s">
        <v>55</v>
      </c>
      <c r="C50" t="s">
        <v>44</v>
      </c>
      <c r="D50" t="s">
        <v>45</v>
      </c>
      <c r="E50">
        <v>10</v>
      </c>
      <c r="F50">
        <v>0</v>
      </c>
      <c r="G50">
        <v>10</v>
      </c>
      <c r="H50">
        <v>2</v>
      </c>
      <c r="I50" s="3" t="s">
        <v>46</v>
      </c>
      <c r="J50">
        <v>0</v>
      </c>
      <c r="K50">
        <v>2</v>
      </c>
      <c r="L50">
        <v>6</v>
      </c>
      <c r="M50">
        <v>3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2</v>
      </c>
      <c r="Y50">
        <v>3.5</v>
      </c>
      <c r="Z50">
        <v>0</v>
      </c>
      <c r="AA50">
        <v>0</v>
      </c>
      <c r="AB50">
        <v>1</v>
      </c>
      <c r="AC50">
        <v>0</v>
      </c>
      <c r="AD50">
        <v>22.5</v>
      </c>
      <c r="AE50">
        <v>12</v>
      </c>
      <c r="AF50">
        <v>6</v>
      </c>
      <c r="AG50">
        <v>10</v>
      </c>
      <c r="AH50">
        <v>0</v>
      </c>
      <c r="AI50">
        <v>1</v>
      </c>
      <c r="AJ50">
        <v>91</v>
      </c>
      <c r="AK50">
        <v>1</v>
      </c>
      <c r="AL50">
        <v>1</v>
      </c>
      <c r="AM50">
        <v>8</v>
      </c>
      <c r="AN50">
        <v>0</v>
      </c>
      <c r="AO50">
        <v>1</v>
      </c>
      <c r="AP50" s="4">
        <f t="shared" si="1"/>
        <v>0</v>
      </c>
      <c r="AQ50" s="5"/>
      <c r="AR50" s="5"/>
    </row>
    <row r="51" spans="1:44" ht="25.5" x14ac:dyDescent="0.2">
      <c r="A51">
        <v>16</v>
      </c>
      <c r="B51" t="s">
        <v>55</v>
      </c>
      <c r="C51" t="s">
        <v>44</v>
      </c>
      <c r="D51" t="s">
        <v>45</v>
      </c>
      <c r="E51">
        <v>10</v>
      </c>
      <c r="F51">
        <v>0</v>
      </c>
      <c r="G51">
        <v>10</v>
      </c>
      <c r="H51">
        <v>2</v>
      </c>
      <c r="I51" s="3" t="s">
        <v>46</v>
      </c>
      <c r="J51">
        <v>1</v>
      </c>
      <c r="K51">
        <v>3</v>
      </c>
      <c r="L51">
        <v>7</v>
      </c>
      <c r="M51">
        <v>3</v>
      </c>
      <c r="N51">
        <v>1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1</v>
      </c>
      <c r="V51">
        <v>0</v>
      </c>
      <c r="W51">
        <v>0</v>
      </c>
      <c r="X51">
        <v>2</v>
      </c>
      <c r="Y51">
        <v>4.5</v>
      </c>
      <c r="Z51">
        <v>0</v>
      </c>
      <c r="AA51">
        <v>0</v>
      </c>
      <c r="AB51">
        <v>1</v>
      </c>
      <c r="AC51">
        <v>0</v>
      </c>
      <c r="AD51">
        <v>27.5</v>
      </c>
      <c r="AE51">
        <v>15</v>
      </c>
      <c r="AF51">
        <v>8</v>
      </c>
      <c r="AG51">
        <v>12</v>
      </c>
      <c r="AH51">
        <v>0</v>
      </c>
      <c r="AI51">
        <v>1</v>
      </c>
      <c r="AJ51">
        <v>91</v>
      </c>
      <c r="AK51">
        <v>0</v>
      </c>
      <c r="AL51">
        <v>0</v>
      </c>
      <c r="AM51">
        <v>10</v>
      </c>
      <c r="AN51">
        <v>0</v>
      </c>
      <c r="AO51">
        <v>0</v>
      </c>
      <c r="AP51" s="4">
        <f t="shared" si="1"/>
        <v>0</v>
      </c>
      <c r="AQ51" s="5"/>
      <c r="AR51" s="5"/>
    </row>
    <row r="52" spans="1:44" ht="25.5" x14ac:dyDescent="0.2">
      <c r="A52">
        <v>15</v>
      </c>
      <c r="B52" t="s">
        <v>55</v>
      </c>
      <c r="C52" t="s">
        <v>44</v>
      </c>
      <c r="D52" t="s">
        <v>45</v>
      </c>
      <c r="E52">
        <v>10</v>
      </c>
      <c r="F52">
        <v>0</v>
      </c>
      <c r="G52">
        <v>10</v>
      </c>
      <c r="H52">
        <v>3</v>
      </c>
      <c r="I52" s="3" t="s">
        <v>46</v>
      </c>
      <c r="J52">
        <v>1</v>
      </c>
      <c r="K52">
        <v>3</v>
      </c>
      <c r="L52">
        <v>11</v>
      </c>
      <c r="M52">
        <v>3</v>
      </c>
      <c r="N52">
        <v>1</v>
      </c>
      <c r="O52">
        <v>0</v>
      </c>
      <c r="P52">
        <v>0</v>
      </c>
      <c r="Q52">
        <v>0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1</v>
      </c>
      <c r="Y52">
        <v>11</v>
      </c>
      <c r="Z52">
        <v>0</v>
      </c>
      <c r="AA52">
        <v>0</v>
      </c>
      <c r="AB52">
        <v>1</v>
      </c>
      <c r="AC52">
        <v>0</v>
      </c>
      <c r="AD52">
        <v>37</v>
      </c>
      <c r="AE52">
        <v>19</v>
      </c>
      <c r="AF52">
        <v>8</v>
      </c>
      <c r="AG52">
        <v>16</v>
      </c>
      <c r="AH52">
        <v>0</v>
      </c>
      <c r="AI52">
        <v>1</v>
      </c>
      <c r="AJ52">
        <v>72</v>
      </c>
      <c r="AK52">
        <v>0</v>
      </c>
      <c r="AL52">
        <v>0</v>
      </c>
      <c r="AM52">
        <v>10</v>
      </c>
      <c r="AN52">
        <v>0</v>
      </c>
      <c r="AO52">
        <v>0</v>
      </c>
      <c r="AP52" s="4">
        <f t="shared" si="1"/>
        <v>0</v>
      </c>
      <c r="AQ52" s="5" t="s">
        <v>57</v>
      </c>
      <c r="AR52" s="5" t="s">
        <v>44</v>
      </c>
    </row>
    <row r="53" spans="1:44" ht="25.5" x14ac:dyDescent="0.2">
      <c r="A53">
        <v>11</v>
      </c>
      <c r="B53" t="s">
        <v>55</v>
      </c>
      <c r="C53" t="s">
        <v>44</v>
      </c>
      <c r="D53" t="s">
        <v>45</v>
      </c>
      <c r="E53">
        <v>10</v>
      </c>
      <c r="F53">
        <v>0</v>
      </c>
      <c r="G53">
        <v>10</v>
      </c>
      <c r="H53">
        <v>3</v>
      </c>
      <c r="I53" s="3" t="s">
        <v>46</v>
      </c>
      <c r="J53">
        <v>1</v>
      </c>
      <c r="K53">
        <v>3</v>
      </c>
      <c r="L53">
        <v>9</v>
      </c>
      <c r="M53">
        <v>3</v>
      </c>
      <c r="N53">
        <v>1</v>
      </c>
      <c r="O53">
        <v>0</v>
      </c>
      <c r="P53">
        <v>0</v>
      </c>
      <c r="Q53">
        <v>0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1</v>
      </c>
      <c r="Y53">
        <v>9</v>
      </c>
      <c r="Z53">
        <v>0</v>
      </c>
      <c r="AA53">
        <v>0</v>
      </c>
      <c r="AB53">
        <v>1</v>
      </c>
      <c r="AC53">
        <v>0</v>
      </c>
      <c r="AD53">
        <v>32</v>
      </c>
      <c r="AE53">
        <v>16</v>
      </c>
      <c r="AF53">
        <v>7</v>
      </c>
      <c r="AG53">
        <v>13</v>
      </c>
      <c r="AH53">
        <v>0</v>
      </c>
      <c r="AI53">
        <v>1</v>
      </c>
      <c r="AJ53">
        <v>75</v>
      </c>
      <c r="AK53">
        <v>0</v>
      </c>
      <c r="AL53">
        <v>0</v>
      </c>
      <c r="AM53">
        <v>10</v>
      </c>
      <c r="AN53">
        <v>0</v>
      </c>
      <c r="AO53">
        <v>0</v>
      </c>
      <c r="AP53" s="4">
        <f t="shared" si="1"/>
        <v>0</v>
      </c>
      <c r="AQ53" s="5" t="s">
        <v>47</v>
      </c>
      <c r="AR53" s="5">
        <f>SUM(AP52:AP67)</f>
        <v>4</v>
      </c>
    </row>
    <row r="54" spans="1:44" ht="25.5" x14ac:dyDescent="0.2">
      <c r="A54">
        <v>12</v>
      </c>
      <c r="B54" t="s">
        <v>55</v>
      </c>
      <c r="C54" t="s">
        <v>44</v>
      </c>
      <c r="D54" t="s">
        <v>45</v>
      </c>
      <c r="E54">
        <v>10</v>
      </c>
      <c r="F54">
        <v>0</v>
      </c>
      <c r="G54">
        <v>10</v>
      </c>
      <c r="H54">
        <v>3</v>
      </c>
      <c r="I54" s="3" t="s">
        <v>46</v>
      </c>
      <c r="J54">
        <v>1</v>
      </c>
      <c r="K54">
        <v>3</v>
      </c>
      <c r="L54">
        <v>6</v>
      </c>
      <c r="M54">
        <v>3</v>
      </c>
      <c r="N54">
        <v>1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1</v>
      </c>
      <c r="V54">
        <v>0</v>
      </c>
      <c r="W54">
        <v>0</v>
      </c>
      <c r="X54">
        <v>2</v>
      </c>
      <c r="Y54">
        <v>4</v>
      </c>
      <c r="Z54">
        <v>0</v>
      </c>
      <c r="AA54">
        <v>0</v>
      </c>
      <c r="AB54">
        <v>1</v>
      </c>
      <c r="AC54">
        <v>0</v>
      </c>
      <c r="AD54">
        <v>25</v>
      </c>
      <c r="AE54">
        <v>13</v>
      </c>
      <c r="AF54">
        <v>7</v>
      </c>
      <c r="AG54">
        <v>10</v>
      </c>
      <c r="AH54">
        <v>0</v>
      </c>
      <c r="AI54">
        <v>1</v>
      </c>
      <c r="AJ54">
        <v>75</v>
      </c>
      <c r="AK54">
        <v>0</v>
      </c>
      <c r="AL54">
        <v>0</v>
      </c>
      <c r="AM54">
        <v>10</v>
      </c>
      <c r="AN54">
        <v>0</v>
      </c>
      <c r="AO54">
        <v>0</v>
      </c>
      <c r="AP54" s="4">
        <f t="shared" si="1"/>
        <v>0</v>
      </c>
      <c r="AQ54" s="5" t="s">
        <v>48</v>
      </c>
      <c r="AR54" s="5">
        <f>CORREL(AD52:AD67,AJ52:AJ67)</f>
        <v>-0.48282451496651613</v>
      </c>
    </row>
    <row r="55" spans="1:44" ht="25.5" x14ac:dyDescent="0.2">
      <c r="A55">
        <v>6</v>
      </c>
      <c r="B55" t="s">
        <v>55</v>
      </c>
      <c r="C55" t="s">
        <v>44</v>
      </c>
      <c r="D55" t="s">
        <v>45</v>
      </c>
      <c r="E55">
        <v>10</v>
      </c>
      <c r="F55">
        <v>0</v>
      </c>
      <c r="G55">
        <v>10</v>
      </c>
      <c r="H55">
        <v>3</v>
      </c>
      <c r="I55" s="3" t="s">
        <v>46</v>
      </c>
      <c r="J55">
        <v>1</v>
      </c>
      <c r="K55">
        <v>2</v>
      </c>
      <c r="L55">
        <v>6</v>
      </c>
      <c r="M55">
        <v>3</v>
      </c>
      <c r="N55">
        <v>1</v>
      </c>
      <c r="O55">
        <v>0</v>
      </c>
      <c r="P55">
        <v>0</v>
      </c>
      <c r="Q55">
        <v>0</v>
      </c>
      <c r="R55">
        <v>1</v>
      </c>
      <c r="S55">
        <v>4</v>
      </c>
      <c r="T55">
        <v>0</v>
      </c>
      <c r="U55">
        <v>1</v>
      </c>
      <c r="V55">
        <v>0</v>
      </c>
      <c r="W55">
        <v>0</v>
      </c>
      <c r="X55">
        <v>1</v>
      </c>
      <c r="Y55">
        <v>4</v>
      </c>
      <c r="Z55">
        <v>0</v>
      </c>
      <c r="AA55">
        <v>0</v>
      </c>
      <c r="AB55">
        <v>1</v>
      </c>
      <c r="AC55">
        <v>0</v>
      </c>
      <c r="AD55">
        <v>24</v>
      </c>
      <c r="AE55">
        <v>12</v>
      </c>
      <c r="AF55">
        <v>6</v>
      </c>
      <c r="AG55">
        <v>10</v>
      </c>
      <c r="AH55">
        <v>0</v>
      </c>
      <c r="AI55">
        <v>1</v>
      </c>
      <c r="AJ55">
        <v>80</v>
      </c>
      <c r="AK55">
        <v>1</v>
      </c>
      <c r="AL55">
        <v>1</v>
      </c>
      <c r="AM55">
        <v>8</v>
      </c>
      <c r="AN55">
        <v>0</v>
      </c>
      <c r="AO55">
        <v>1</v>
      </c>
      <c r="AP55" s="4">
        <f t="shared" si="1"/>
        <v>1</v>
      </c>
      <c r="AQ55" s="5" t="s">
        <v>49</v>
      </c>
      <c r="AR55" s="5">
        <f>CORREL(AE52:AE67,AJ52:AJ67)</f>
        <v>-0.43145610160412273</v>
      </c>
    </row>
    <row r="56" spans="1:44" ht="25.5" x14ac:dyDescent="0.2">
      <c r="A56">
        <v>13</v>
      </c>
      <c r="B56" t="s">
        <v>55</v>
      </c>
      <c r="C56" t="s">
        <v>44</v>
      </c>
      <c r="D56" t="s">
        <v>45</v>
      </c>
      <c r="E56">
        <v>10</v>
      </c>
      <c r="F56">
        <v>0</v>
      </c>
      <c r="G56">
        <v>10</v>
      </c>
      <c r="H56">
        <v>3</v>
      </c>
      <c r="I56" s="3" t="s">
        <v>46</v>
      </c>
      <c r="J56">
        <v>1</v>
      </c>
      <c r="K56">
        <v>2</v>
      </c>
      <c r="L56">
        <v>6</v>
      </c>
      <c r="M56">
        <v>3</v>
      </c>
      <c r="N56">
        <v>1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2</v>
      </c>
      <c r="Y56">
        <v>3.5</v>
      </c>
      <c r="Z56">
        <v>0</v>
      </c>
      <c r="AA56">
        <v>0</v>
      </c>
      <c r="AB56">
        <v>1</v>
      </c>
      <c r="AC56">
        <v>0</v>
      </c>
      <c r="AD56">
        <v>22.5</v>
      </c>
      <c r="AE56">
        <v>12</v>
      </c>
      <c r="AF56">
        <v>6</v>
      </c>
      <c r="AG56">
        <v>10</v>
      </c>
      <c r="AH56">
        <v>0</v>
      </c>
      <c r="AI56">
        <v>1</v>
      </c>
      <c r="AJ56">
        <v>80</v>
      </c>
      <c r="AK56">
        <v>0</v>
      </c>
      <c r="AL56">
        <v>0</v>
      </c>
      <c r="AM56">
        <v>8</v>
      </c>
      <c r="AN56">
        <v>0</v>
      </c>
      <c r="AO56">
        <v>0</v>
      </c>
      <c r="AP56" s="4">
        <f t="shared" si="1"/>
        <v>0</v>
      </c>
      <c r="AQ56" s="5" t="s">
        <v>50</v>
      </c>
      <c r="AR56" s="5">
        <f>CORREL(AF52:AF67,AJ52:AJ67)</f>
        <v>-0.25018944522339714</v>
      </c>
    </row>
    <row r="57" spans="1:44" ht="25.5" x14ac:dyDescent="0.2">
      <c r="A57">
        <v>2</v>
      </c>
      <c r="B57" t="s">
        <v>55</v>
      </c>
      <c r="C57" t="s">
        <v>44</v>
      </c>
      <c r="D57" t="s">
        <v>45</v>
      </c>
      <c r="E57">
        <v>10</v>
      </c>
      <c r="F57">
        <v>0</v>
      </c>
      <c r="G57">
        <v>10</v>
      </c>
      <c r="H57">
        <v>3</v>
      </c>
      <c r="I57" s="3" t="s">
        <v>46</v>
      </c>
      <c r="J57">
        <v>1</v>
      </c>
      <c r="K57">
        <v>2</v>
      </c>
      <c r="L57">
        <v>7</v>
      </c>
      <c r="M57">
        <v>3</v>
      </c>
      <c r="N57">
        <v>1</v>
      </c>
      <c r="O57">
        <v>0</v>
      </c>
      <c r="P57">
        <v>0</v>
      </c>
      <c r="Q57">
        <v>0</v>
      </c>
      <c r="R57">
        <v>1</v>
      </c>
      <c r="S57">
        <v>5</v>
      </c>
      <c r="T57">
        <v>0</v>
      </c>
      <c r="U57">
        <v>1</v>
      </c>
      <c r="V57">
        <v>0</v>
      </c>
      <c r="W57">
        <v>0</v>
      </c>
      <c r="X57">
        <v>1</v>
      </c>
      <c r="Y57">
        <v>4.5</v>
      </c>
      <c r="Z57">
        <v>0</v>
      </c>
      <c r="AA57">
        <v>0</v>
      </c>
      <c r="AB57">
        <v>1</v>
      </c>
      <c r="AC57">
        <v>0</v>
      </c>
      <c r="AD57">
        <v>26.5</v>
      </c>
      <c r="AE57">
        <v>14</v>
      </c>
      <c r="AF57">
        <v>7</v>
      </c>
      <c r="AG57">
        <v>12</v>
      </c>
      <c r="AH57">
        <v>0</v>
      </c>
      <c r="AI57">
        <v>1</v>
      </c>
      <c r="AJ57">
        <v>80</v>
      </c>
      <c r="AK57">
        <v>1</v>
      </c>
      <c r="AL57">
        <v>1</v>
      </c>
      <c r="AM57">
        <v>8</v>
      </c>
      <c r="AN57">
        <v>0</v>
      </c>
      <c r="AO57">
        <v>1</v>
      </c>
      <c r="AP57" s="4">
        <f t="shared" si="1"/>
        <v>1</v>
      </c>
      <c r="AQ57" s="5" t="s">
        <v>51</v>
      </c>
      <c r="AR57" s="5">
        <f>CORREL(AG52:AG67,AJ52:AJ67)</f>
        <v>-0.44159029440209802</v>
      </c>
    </row>
    <row r="58" spans="1:44" ht="25.5" x14ac:dyDescent="0.2">
      <c r="A58">
        <v>14</v>
      </c>
      <c r="B58" t="s">
        <v>55</v>
      </c>
      <c r="C58" t="s">
        <v>44</v>
      </c>
      <c r="D58" t="s">
        <v>45</v>
      </c>
      <c r="E58">
        <v>10</v>
      </c>
      <c r="F58">
        <v>0</v>
      </c>
      <c r="G58">
        <v>10</v>
      </c>
      <c r="H58">
        <v>3</v>
      </c>
      <c r="I58" s="3" t="s">
        <v>46</v>
      </c>
      <c r="J58">
        <v>0</v>
      </c>
      <c r="K58">
        <v>2</v>
      </c>
      <c r="L58">
        <v>7</v>
      </c>
      <c r="M58">
        <v>3</v>
      </c>
      <c r="N58">
        <v>1</v>
      </c>
      <c r="O58">
        <v>0</v>
      </c>
      <c r="P58">
        <v>0</v>
      </c>
      <c r="Q58">
        <v>0</v>
      </c>
      <c r="R58">
        <v>1</v>
      </c>
      <c r="S58">
        <v>5</v>
      </c>
      <c r="T58">
        <v>0</v>
      </c>
      <c r="U58">
        <v>1</v>
      </c>
      <c r="V58">
        <v>0</v>
      </c>
      <c r="W58">
        <v>0</v>
      </c>
      <c r="X58">
        <v>1</v>
      </c>
      <c r="Y58">
        <v>4.5</v>
      </c>
      <c r="Z58">
        <v>0</v>
      </c>
      <c r="AA58">
        <v>0</v>
      </c>
      <c r="AB58">
        <v>1</v>
      </c>
      <c r="AC58">
        <v>0</v>
      </c>
      <c r="AD58">
        <v>26.5</v>
      </c>
      <c r="AE58">
        <v>14</v>
      </c>
      <c r="AF58">
        <v>7</v>
      </c>
      <c r="AG58">
        <v>12</v>
      </c>
      <c r="AH58">
        <v>0</v>
      </c>
      <c r="AI58">
        <v>1</v>
      </c>
      <c r="AJ58">
        <v>83</v>
      </c>
      <c r="AK58">
        <v>0</v>
      </c>
      <c r="AL58">
        <v>0</v>
      </c>
      <c r="AM58">
        <v>8</v>
      </c>
      <c r="AN58">
        <v>0</v>
      </c>
      <c r="AO58">
        <v>0</v>
      </c>
      <c r="AP58" s="4">
        <f t="shared" si="1"/>
        <v>1</v>
      </c>
      <c r="AQ58" s="5" t="s">
        <v>52</v>
      </c>
      <c r="AR58" s="5"/>
    </row>
    <row r="59" spans="1:44" ht="25.5" x14ac:dyDescent="0.2">
      <c r="A59">
        <v>7</v>
      </c>
      <c r="B59" t="s">
        <v>55</v>
      </c>
      <c r="C59" t="s">
        <v>44</v>
      </c>
      <c r="D59" t="s">
        <v>45</v>
      </c>
      <c r="E59">
        <v>10</v>
      </c>
      <c r="F59">
        <v>0</v>
      </c>
      <c r="G59">
        <v>10</v>
      </c>
      <c r="H59">
        <v>3</v>
      </c>
      <c r="I59" s="3" t="s">
        <v>46</v>
      </c>
      <c r="J59">
        <v>0</v>
      </c>
      <c r="K59">
        <v>3</v>
      </c>
      <c r="L59">
        <v>9</v>
      </c>
      <c r="M59">
        <v>3</v>
      </c>
      <c r="N59">
        <v>1</v>
      </c>
      <c r="O59">
        <v>0</v>
      </c>
      <c r="P59">
        <v>0</v>
      </c>
      <c r="Q59">
        <v>0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1</v>
      </c>
      <c r="Y59">
        <v>9</v>
      </c>
      <c r="Z59">
        <v>0</v>
      </c>
      <c r="AA59">
        <v>0</v>
      </c>
      <c r="AB59">
        <v>1</v>
      </c>
      <c r="AC59">
        <v>0</v>
      </c>
      <c r="AD59">
        <v>32</v>
      </c>
      <c r="AE59">
        <v>16</v>
      </c>
      <c r="AF59">
        <v>7</v>
      </c>
      <c r="AG59">
        <v>13</v>
      </c>
      <c r="AH59">
        <v>0</v>
      </c>
      <c r="AI59">
        <v>1</v>
      </c>
      <c r="AJ59">
        <v>83</v>
      </c>
      <c r="AK59">
        <v>1</v>
      </c>
      <c r="AL59">
        <v>1</v>
      </c>
      <c r="AM59">
        <v>10</v>
      </c>
      <c r="AN59">
        <v>0</v>
      </c>
      <c r="AO59">
        <v>1</v>
      </c>
      <c r="AP59" s="4">
        <f t="shared" si="1"/>
        <v>0</v>
      </c>
      <c r="AQ59" s="5" t="s">
        <v>53</v>
      </c>
      <c r="AR59" s="5">
        <f>CORREL(AM52:AM67,AJ52:AJ67)</f>
        <v>-0.23939494881986928</v>
      </c>
    </row>
    <row r="60" spans="1:44" ht="25.5" x14ac:dyDescent="0.2">
      <c r="A60">
        <v>3</v>
      </c>
      <c r="B60" t="s">
        <v>55</v>
      </c>
      <c r="C60" t="s">
        <v>44</v>
      </c>
      <c r="D60" t="s">
        <v>45</v>
      </c>
      <c r="E60">
        <v>10</v>
      </c>
      <c r="F60">
        <v>0</v>
      </c>
      <c r="G60">
        <v>10</v>
      </c>
      <c r="H60">
        <v>3</v>
      </c>
      <c r="I60" s="3" t="s">
        <v>46</v>
      </c>
      <c r="J60">
        <v>0</v>
      </c>
      <c r="K60">
        <v>3</v>
      </c>
      <c r="L60">
        <v>11</v>
      </c>
      <c r="M60">
        <v>3</v>
      </c>
      <c r="N60">
        <v>1</v>
      </c>
      <c r="O60">
        <v>0</v>
      </c>
      <c r="P60">
        <v>0</v>
      </c>
      <c r="Q60">
        <v>0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1</v>
      </c>
      <c r="Y60">
        <v>11</v>
      </c>
      <c r="Z60">
        <v>0</v>
      </c>
      <c r="AA60">
        <v>0</v>
      </c>
      <c r="AB60">
        <v>1</v>
      </c>
      <c r="AC60">
        <v>0</v>
      </c>
      <c r="AD60">
        <v>37</v>
      </c>
      <c r="AE60">
        <v>19</v>
      </c>
      <c r="AF60">
        <v>8</v>
      </c>
      <c r="AG60">
        <v>16</v>
      </c>
      <c r="AH60">
        <v>0</v>
      </c>
      <c r="AI60">
        <v>1</v>
      </c>
      <c r="AJ60">
        <v>83</v>
      </c>
      <c r="AK60">
        <v>1</v>
      </c>
      <c r="AL60">
        <v>1</v>
      </c>
      <c r="AM60">
        <v>10</v>
      </c>
      <c r="AN60">
        <v>0</v>
      </c>
      <c r="AO60">
        <v>1</v>
      </c>
      <c r="AP60" s="4">
        <f t="shared" si="1"/>
        <v>0</v>
      </c>
      <c r="AQ60" s="5"/>
      <c r="AR60" s="5"/>
    </row>
    <row r="61" spans="1:44" ht="25.5" x14ac:dyDescent="0.2">
      <c r="A61">
        <v>10</v>
      </c>
      <c r="B61" t="s">
        <v>55</v>
      </c>
      <c r="C61" t="s">
        <v>44</v>
      </c>
      <c r="D61" t="s">
        <v>45</v>
      </c>
      <c r="E61">
        <v>10</v>
      </c>
      <c r="F61">
        <v>0</v>
      </c>
      <c r="G61">
        <v>10</v>
      </c>
      <c r="H61">
        <v>3</v>
      </c>
      <c r="I61" s="3" t="s">
        <v>46</v>
      </c>
      <c r="J61">
        <v>0</v>
      </c>
      <c r="K61">
        <v>2</v>
      </c>
      <c r="L61">
        <v>6</v>
      </c>
      <c r="M61">
        <v>3</v>
      </c>
      <c r="N61">
        <v>1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1</v>
      </c>
      <c r="V61">
        <v>0</v>
      </c>
      <c r="W61">
        <v>0</v>
      </c>
      <c r="X61">
        <v>1</v>
      </c>
      <c r="Y61">
        <v>4</v>
      </c>
      <c r="Z61">
        <v>0</v>
      </c>
      <c r="AA61">
        <v>0</v>
      </c>
      <c r="AB61">
        <v>1</v>
      </c>
      <c r="AC61">
        <v>0</v>
      </c>
      <c r="AD61">
        <v>24</v>
      </c>
      <c r="AE61">
        <v>12</v>
      </c>
      <c r="AF61">
        <v>6</v>
      </c>
      <c r="AG61">
        <v>10</v>
      </c>
      <c r="AH61">
        <v>0</v>
      </c>
      <c r="AI61">
        <v>1</v>
      </c>
      <c r="AJ61">
        <v>86</v>
      </c>
      <c r="AK61">
        <v>0</v>
      </c>
      <c r="AL61">
        <v>0</v>
      </c>
      <c r="AM61">
        <v>8</v>
      </c>
      <c r="AN61">
        <v>0</v>
      </c>
      <c r="AO61">
        <v>0</v>
      </c>
      <c r="AP61" s="4">
        <f t="shared" si="1"/>
        <v>1</v>
      </c>
      <c r="AQ61" s="5"/>
      <c r="AR61" s="5"/>
    </row>
    <row r="62" spans="1:44" ht="25.5" x14ac:dyDescent="0.2">
      <c r="A62">
        <v>5</v>
      </c>
      <c r="B62" t="s">
        <v>55</v>
      </c>
      <c r="C62" t="s">
        <v>44</v>
      </c>
      <c r="D62" t="s">
        <v>45</v>
      </c>
      <c r="E62">
        <v>10</v>
      </c>
      <c r="F62">
        <v>0</v>
      </c>
      <c r="G62">
        <v>10</v>
      </c>
      <c r="H62">
        <v>3</v>
      </c>
      <c r="I62" s="3" t="s">
        <v>46</v>
      </c>
      <c r="J62">
        <v>0</v>
      </c>
      <c r="K62">
        <v>2</v>
      </c>
      <c r="L62">
        <v>5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2</v>
      </c>
      <c r="Y62">
        <v>3</v>
      </c>
      <c r="Z62">
        <v>0</v>
      </c>
      <c r="AA62">
        <v>0</v>
      </c>
      <c r="AB62">
        <v>1</v>
      </c>
      <c r="AC62">
        <v>0</v>
      </c>
      <c r="AD62">
        <v>20</v>
      </c>
      <c r="AE62">
        <v>10</v>
      </c>
      <c r="AF62">
        <v>5</v>
      </c>
      <c r="AG62">
        <v>8</v>
      </c>
      <c r="AH62">
        <v>0</v>
      </c>
      <c r="AI62">
        <v>1</v>
      </c>
      <c r="AJ62">
        <v>86</v>
      </c>
      <c r="AK62">
        <v>1</v>
      </c>
      <c r="AL62">
        <v>1</v>
      </c>
      <c r="AM62">
        <v>8</v>
      </c>
      <c r="AN62">
        <v>0</v>
      </c>
      <c r="AO62">
        <v>1</v>
      </c>
      <c r="AP62" s="4">
        <f t="shared" si="1"/>
        <v>0</v>
      </c>
      <c r="AQ62" s="5"/>
      <c r="AR62" s="5"/>
    </row>
    <row r="63" spans="1:44" ht="25.5" x14ac:dyDescent="0.2">
      <c r="A63">
        <v>4</v>
      </c>
      <c r="B63" t="s">
        <v>55</v>
      </c>
      <c r="C63" t="s">
        <v>44</v>
      </c>
      <c r="D63" t="s">
        <v>45</v>
      </c>
      <c r="E63">
        <v>10</v>
      </c>
      <c r="F63">
        <v>0</v>
      </c>
      <c r="G63">
        <v>10</v>
      </c>
      <c r="H63">
        <v>3</v>
      </c>
      <c r="I63" s="3" t="s">
        <v>46</v>
      </c>
      <c r="J63">
        <v>0</v>
      </c>
      <c r="K63">
        <v>3</v>
      </c>
      <c r="L63">
        <v>7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>
        <v>1</v>
      </c>
      <c r="V63">
        <v>0</v>
      </c>
      <c r="W63">
        <v>0</v>
      </c>
      <c r="X63">
        <v>2</v>
      </c>
      <c r="Y63">
        <v>4.5</v>
      </c>
      <c r="Z63">
        <v>0</v>
      </c>
      <c r="AA63">
        <v>0</v>
      </c>
      <c r="AB63">
        <v>1</v>
      </c>
      <c r="AC63">
        <v>0</v>
      </c>
      <c r="AD63">
        <v>27.5</v>
      </c>
      <c r="AE63">
        <v>15</v>
      </c>
      <c r="AF63">
        <v>8</v>
      </c>
      <c r="AG63">
        <v>12</v>
      </c>
      <c r="AH63">
        <v>0</v>
      </c>
      <c r="AI63">
        <v>1</v>
      </c>
      <c r="AJ63">
        <v>86</v>
      </c>
      <c r="AK63">
        <v>1</v>
      </c>
      <c r="AL63">
        <v>1</v>
      </c>
      <c r="AM63">
        <v>10</v>
      </c>
      <c r="AN63">
        <v>0</v>
      </c>
      <c r="AO63">
        <v>1</v>
      </c>
      <c r="AP63" s="4">
        <f t="shared" si="1"/>
        <v>0</v>
      </c>
      <c r="AQ63" s="5"/>
      <c r="AR63" s="5"/>
    </row>
    <row r="64" spans="1:44" ht="25.5" x14ac:dyDescent="0.2">
      <c r="A64">
        <v>8</v>
      </c>
      <c r="B64" t="s">
        <v>55</v>
      </c>
      <c r="C64" t="s">
        <v>44</v>
      </c>
      <c r="D64" t="s">
        <v>45</v>
      </c>
      <c r="E64">
        <v>10</v>
      </c>
      <c r="F64">
        <v>0</v>
      </c>
      <c r="G64">
        <v>10</v>
      </c>
      <c r="H64">
        <v>3</v>
      </c>
      <c r="I64" s="3" t="s">
        <v>46</v>
      </c>
      <c r="J64">
        <v>0</v>
      </c>
      <c r="K64">
        <v>3</v>
      </c>
      <c r="L64">
        <v>6</v>
      </c>
      <c r="M64">
        <v>3</v>
      </c>
      <c r="N64">
        <v>1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1</v>
      </c>
      <c r="V64">
        <v>0</v>
      </c>
      <c r="W64">
        <v>0</v>
      </c>
      <c r="X64">
        <v>2</v>
      </c>
      <c r="Y64">
        <v>4</v>
      </c>
      <c r="Z64">
        <v>0</v>
      </c>
      <c r="AA64">
        <v>0</v>
      </c>
      <c r="AB64">
        <v>1</v>
      </c>
      <c r="AC64">
        <v>0</v>
      </c>
      <c r="AD64">
        <v>25</v>
      </c>
      <c r="AE64">
        <v>13</v>
      </c>
      <c r="AF64">
        <v>7</v>
      </c>
      <c r="AG64">
        <v>10</v>
      </c>
      <c r="AH64">
        <v>0</v>
      </c>
      <c r="AI64">
        <v>1</v>
      </c>
      <c r="AJ64">
        <v>88</v>
      </c>
      <c r="AK64">
        <v>1</v>
      </c>
      <c r="AL64">
        <v>1</v>
      </c>
      <c r="AM64">
        <v>10</v>
      </c>
      <c r="AN64">
        <v>0</v>
      </c>
      <c r="AO64">
        <v>1</v>
      </c>
      <c r="AP64" s="4">
        <f t="shared" si="1"/>
        <v>0</v>
      </c>
      <c r="AQ64" s="5"/>
      <c r="AR64" s="5"/>
    </row>
    <row r="65" spans="1:44" ht="25.5" x14ac:dyDescent="0.2">
      <c r="A65">
        <v>9</v>
      </c>
      <c r="B65" t="s">
        <v>55</v>
      </c>
      <c r="C65" t="s">
        <v>44</v>
      </c>
      <c r="D65" t="s">
        <v>45</v>
      </c>
      <c r="E65">
        <v>10</v>
      </c>
      <c r="F65">
        <v>0</v>
      </c>
      <c r="G65">
        <v>10</v>
      </c>
      <c r="H65">
        <v>3</v>
      </c>
      <c r="I65" s="3" t="s">
        <v>46</v>
      </c>
      <c r="J65">
        <v>1</v>
      </c>
      <c r="K65">
        <v>2</v>
      </c>
      <c r="L65">
        <v>5</v>
      </c>
      <c r="M65">
        <v>3</v>
      </c>
      <c r="N65">
        <v>1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2</v>
      </c>
      <c r="Y65">
        <v>3</v>
      </c>
      <c r="Z65">
        <v>0</v>
      </c>
      <c r="AA65">
        <v>0</v>
      </c>
      <c r="AB65">
        <v>1</v>
      </c>
      <c r="AC65">
        <v>0</v>
      </c>
      <c r="AD65">
        <v>20</v>
      </c>
      <c r="AE65">
        <v>10</v>
      </c>
      <c r="AF65">
        <v>5</v>
      </c>
      <c r="AG65">
        <v>8</v>
      </c>
      <c r="AH65">
        <v>0</v>
      </c>
      <c r="AI65">
        <v>1</v>
      </c>
      <c r="AJ65">
        <v>88</v>
      </c>
      <c r="AK65">
        <v>0</v>
      </c>
      <c r="AL65">
        <v>0</v>
      </c>
      <c r="AM65">
        <v>8</v>
      </c>
      <c r="AN65">
        <v>0</v>
      </c>
      <c r="AO65">
        <v>0</v>
      </c>
      <c r="AP65" s="4">
        <f t="shared" si="1"/>
        <v>0</v>
      </c>
      <c r="AQ65" s="5"/>
      <c r="AR65" s="5"/>
    </row>
    <row r="66" spans="1:44" ht="25.5" x14ac:dyDescent="0.2">
      <c r="A66">
        <v>1</v>
      </c>
      <c r="B66" t="s">
        <v>55</v>
      </c>
      <c r="C66" t="s">
        <v>44</v>
      </c>
      <c r="D66" t="s">
        <v>45</v>
      </c>
      <c r="E66">
        <v>10</v>
      </c>
      <c r="F66">
        <v>0</v>
      </c>
      <c r="G66">
        <v>10</v>
      </c>
      <c r="H66">
        <v>3</v>
      </c>
      <c r="I66" s="3" t="s">
        <v>46</v>
      </c>
      <c r="J66">
        <v>0</v>
      </c>
      <c r="K66">
        <v>2</v>
      </c>
      <c r="L66">
        <v>6</v>
      </c>
      <c r="M66">
        <v>3</v>
      </c>
      <c r="N66">
        <v>1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2</v>
      </c>
      <c r="Y66">
        <v>3.5</v>
      </c>
      <c r="Z66">
        <v>0</v>
      </c>
      <c r="AA66">
        <v>0</v>
      </c>
      <c r="AB66">
        <v>1</v>
      </c>
      <c r="AC66">
        <v>0</v>
      </c>
      <c r="AD66">
        <v>22.5</v>
      </c>
      <c r="AE66">
        <v>12</v>
      </c>
      <c r="AF66">
        <v>6</v>
      </c>
      <c r="AG66">
        <v>10</v>
      </c>
      <c r="AH66">
        <v>0</v>
      </c>
      <c r="AI66">
        <v>1</v>
      </c>
      <c r="AJ66">
        <v>91</v>
      </c>
      <c r="AK66">
        <v>1</v>
      </c>
      <c r="AL66">
        <v>1</v>
      </c>
      <c r="AM66">
        <v>8</v>
      </c>
      <c r="AN66">
        <v>0</v>
      </c>
      <c r="AO66">
        <v>1</v>
      </c>
      <c r="AP66" s="4">
        <f t="shared" si="1"/>
        <v>0</v>
      </c>
      <c r="AQ66" s="5"/>
      <c r="AR66" s="5"/>
    </row>
    <row r="67" spans="1:44" ht="25.5" x14ac:dyDescent="0.2">
      <c r="A67">
        <v>16</v>
      </c>
      <c r="B67" t="s">
        <v>55</v>
      </c>
      <c r="C67" t="s">
        <v>44</v>
      </c>
      <c r="D67" t="s">
        <v>45</v>
      </c>
      <c r="E67">
        <v>10</v>
      </c>
      <c r="F67">
        <v>0</v>
      </c>
      <c r="G67">
        <v>10</v>
      </c>
      <c r="H67">
        <v>3</v>
      </c>
      <c r="I67" s="3" t="s">
        <v>46</v>
      </c>
      <c r="J67">
        <v>1</v>
      </c>
      <c r="K67">
        <v>3</v>
      </c>
      <c r="L67">
        <v>7</v>
      </c>
      <c r="M67">
        <v>3</v>
      </c>
      <c r="N67">
        <v>1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>
        <v>1</v>
      </c>
      <c r="V67">
        <v>0</v>
      </c>
      <c r="W67">
        <v>0</v>
      </c>
      <c r="X67">
        <v>2</v>
      </c>
      <c r="Y67">
        <v>4.5</v>
      </c>
      <c r="Z67">
        <v>0</v>
      </c>
      <c r="AA67">
        <v>0</v>
      </c>
      <c r="AB67">
        <v>1</v>
      </c>
      <c r="AC67">
        <v>0</v>
      </c>
      <c r="AD67">
        <v>27.5</v>
      </c>
      <c r="AE67">
        <v>15</v>
      </c>
      <c r="AF67">
        <v>8</v>
      </c>
      <c r="AG67">
        <v>12</v>
      </c>
      <c r="AH67">
        <v>0</v>
      </c>
      <c r="AI67">
        <v>1</v>
      </c>
      <c r="AJ67">
        <v>91</v>
      </c>
      <c r="AK67">
        <v>0</v>
      </c>
      <c r="AL67">
        <v>0</v>
      </c>
      <c r="AM67">
        <v>10</v>
      </c>
      <c r="AN67">
        <v>0</v>
      </c>
      <c r="AO67">
        <v>0</v>
      </c>
      <c r="AP67" s="4">
        <f t="shared" si="1"/>
        <v>0</v>
      </c>
      <c r="AQ67" s="5"/>
      <c r="AR67" s="5"/>
    </row>
    <row r="68" spans="1:44" ht="25.5" x14ac:dyDescent="0.2">
      <c r="A68">
        <v>15</v>
      </c>
      <c r="B68" t="s">
        <v>55</v>
      </c>
      <c r="C68" t="s">
        <v>54</v>
      </c>
      <c r="D68" t="s">
        <v>45</v>
      </c>
      <c r="E68">
        <v>10</v>
      </c>
      <c r="F68">
        <v>0</v>
      </c>
      <c r="G68">
        <v>10</v>
      </c>
      <c r="H68">
        <v>2</v>
      </c>
      <c r="I68" s="3" t="s">
        <v>46</v>
      </c>
      <c r="J68">
        <v>1</v>
      </c>
      <c r="K68">
        <v>3</v>
      </c>
      <c r="L68">
        <v>11</v>
      </c>
      <c r="M68">
        <v>3</v>
      </c>
      <c r="N68">
        <v>1</v>
      </c>
      <c r="O68">
        <v>0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1</v>
      </c>
      <c r="Y68">
        <v>11</v>
      </c>
      <c r="Z68">
        <v>0</v>
      </c>
      <c r="AA68">
        <v>0</v>
      </c>
      <c r="AB68">
        <v>1</v>
      </c>
      <c r="AC68">
        <v>0</v>
      </c>
      <c r="AD68">
        <v>37</v>
      </c>
      <c r="AE68">
        <v>19</v>
      </c>
      <c r="AF68">
        <v>8</v>
      </c>
      <c r="AG68">
        <v>16</v>
      </c>
      <c r="AH68">
        <v>0</v>
      </c>
      <c r="AI68">
        <v>1</v>
      </c>
      <c r="AJ68">
        <v>72</v>
      </c>
      <c r="AK68">
        <v>0</v>
      </c>
      <c r="AL68">
        <v>0</v>
      </c>
      <c r="AM68">
        <v>10</v>
      </c>
      <c r="AN68">
        <v>0</v>
      </c>
      <c r="AO68">
        <v>0</v>
      </c>
      <c r="AP68" s="4">
        <f t="shared" ref="AP68:AP99" si="2">IF(AND(EXACT(J68:J83,AK68:AK83)),1,0)</f>
        <v>0</v>
      </c>
      <c r="AQ68" s="5" t="s">
        <v>56</v>
      </c>
      <c r="AR68" s="5" t="s">
        <v>54</v>
      </c>
    </row>
    <row r="69" spans="1:44" ht="25.5" x14ac:dyDescent="0.2">
      <c r="A69">
        <v>12</v>
      </c>
      <c r="B69" t="s">
        <v>55</v>
      </c>
      <c r="C69" t="s">
        <v>54</v>
      </c>
      <c r="D69" t="s">
        <v>45</v>
      </c>
      <c r="E69">
        <v>10</v>
      </c>
      <c r="F69">
        <v>0</v>
      </c>
      <c r="G69">
        <v>10</v>
      </c>
      <c r="H69">
        <v>2</v>
      </c>
      <c r="I69" s="3" t="s">
        <v>46</v>
      </c>
      <c r="J69">
        <v>0</v>
      </c>
      <c r="K69">
        <v>3</v>
      </c>
      <c r="L69">
        <v>7</v>
      </c>
      <c r="M69">
        <v>3</v>
      </c>
      <c r="N69">
        <v>1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1</v>
      </c>
      <c r="V69">
        <v>0</v>
      </c>
      <c r="W69">
        <v>0</v>
      </c>
      <c r="X69">
        <v>2</v>
      </c>
      <c r="Y69">
        <v>7</v>
      </c>
      <c r="Z69">
        <v>0</v>
      </c>
      <c r="AA69">
        <v>0</v>
      </c>
      <c r="AB69">
        <v>1</v>
      </c>
      <c r="AC69">
        <v>0</v>
      </c>
      <c r="AD69">
        <v>30</v>
      </c>
      <c r="AE69">
        <v>15</v>
      </c>
      <c r="AF69">
        <v>8</v>
      </c>
      <c r="AG69">
        <v>12</v>
      </c>
      <c r="AH69">
        <v>0</v>
      </c>
      <c r="AI69">
        <v>1</v>
      </c>
      <c r="AJ69">
        <v>75</v>
      </c>
      <c r="AK69">
        <v>0</v>
      </c>
      <c r="AL69">
        <v>0</v>
      </c>
      <c r="AM69">
        <v>10</v>
      </c>
      <c r="AN69">
        <v>0</v>
      </c>
      <c r="AO69">
        <v>0</v>
      </c>
      <c r="AP69" s="4">
        <f t="shared" si="2"/>
        <v>1</v>
      </c>
      <c r="AQ69" s="5" t="s">
        <v>47</v>
      </c>
      <c r="AR69" s="5">
        <f>SUM(AP68:AP83)</f>
        <v>8</v>
      </c>
    </row>
    <row r="70" spans="1:44" ht="25.5" x14ac:dyDescent="0.2">
      <c r="A70">
        <v>11</v>
      </c>
      <c r="B70" t="s">
        <v>55</v>
      </c>
      <c r="C70" t="s">
        <v>54</v>
      </c>
      <c r="D70" t="s">
        <v>45</v>
      </c>
      <c r="E70">
        <v>10</v>
      </c>
      <c r="F70">
        <v>0</v>
      </c>
      <c r="G70">
        <v>10</v>
      </c>
      <c r="H70">
        <v>2</v>
      </c>
      <c r="I70" s="3" t="s">
        <v>46</v>
      </c>
      <c r="J70">
        <v>1</v>
      </c>
      <c r="K70">
        <v>3</v>
      </c>
      <c r="L70">
        <v>9</v>
      </c>
      <c r="M70">
        <v>3</v>
      </c>
      <c r="N70">
        <v>1</v>
      </c>
      <c r="O70">
        <v>0</v>
      </c>
      <c r="P70">
        <v>0</v>
      </c>
      <c r="Q70">
        <v>0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1</v>
      </c>
      <c r="Y70">
        <v>9</v>
      </c>
      <c r="Z70">
        <v>0</v>
      </c>
      <c r="AA70">
        <v>0</v>
      </c>
      <c r="AB70">
        <v>1</v>
      </c>
      <c r="AC70">
        <v>0</v>
      </c>
      <c r="AD70">
        <v>32</v>
      </c>
      <c r="AE70">
        <v>16</v>
      </c>
      <c r="AF70">
        <v>7</v>
      </c>
      <c r="AG70">
        <v>13</v>
      </c>
      <c r="AH70">
        <v>0</v>
      </c>
      <c r="AI70">
        <v>1</v>
      </c>
      <c r="AJ70">
        <v>75</v>
      </c>
      <c r="AK70">
        <v>0</v>
      </c>
      <c r="AL70">
        <v>0</v>
      </c>
      <c r="AM70">
        <v>10</v>
      </c>
      <c r="AN70">
        <v>0</v>
      </c>
      <c r="AO70">
        <v>0</v>
      </c>
      <c r="AP70" s="4">
        <f t="shared" si="2"/>
        <v>0</v>
      </c>
      <c r="AQ70" s="5" t="s">
        <v>48</v>
      </c>
      <c r="AR70" s="5">
        <f>CORREL(AD68:AD83,AJ68:AJ83)</f>
        <v>-0.20052840250607945</v>
      </c>
    </row>
    <row r="71" spans="1:44" ht="25.5" x14ac:dyDescent="0.2">
      <c r="A71">
        <v>2</v>
      </c>
      <c r="B71" t="s">
        <v>55</v>
      </c>
      <c r="C71" t="s">
        <v>54</v>
      </c>
      <c r="D71" t="s">
        <v>45</v>
      </c>
      <c r="E71">
        <v>10</v>
      </c>
      <c r="F71">
        <v>0</v>
      </c>
      <c r="G71">
        <v>10</v>
      </c>
      <c r="H71">
        <v>2</v>
      </c>
      <c r="I71" s="3" t="s">
        <v>46</v>
      </c>
      <c r="J71">
        <v>1</v>
      </c>
      <c r="K71">
        <v>2</v>
      </c>
      <c r="L71">
        <v>7</v>
      </c>
      <c r="M71">
        <v>3</v>
      </c>
      <c r="N71">
        <v>1</v>
      </c>
      <c r="O71">
        <v>0</v>
      </c>
      <c r="P71">
        <v>0</v>
      </c>
      <c r="Q71">
        <v>0</v>
      </c>
      <c r="R71">
        <v>1</v>
      </c>
      <c r="S71">
        <v>5</v>
      </c>
      <c r="T71">
        <v>0</v>
      </c>
      <c r="U71">
        <v>1</v>
      </c>
      <c r="V71">
        <v>0</v>
      </c>
      <c r="W71">
        <v>0</v>
      </c>
      <c r="X71">
        <v>1</v>
      </c>
      <c r="Y71">
        <v>7</v>
      </c>
      <c r="Z71">
        <v>0</v>
      </c>
      <c r="AA71">
        <v>0</v>
      </c>
      <c r="AB71">
        <v>1</v>
      </c>
      <c r="AC71">
        <v>0</v>
      </c>
      <c r="AD71">
        <v>29</v>
      </c>
      <c r="AE71">
        <v>14</v>
      </c>
      <c r="AF71">
        <v>7</v>
      </c>
      <c r="AG71">
        <v>12</v>
      </c>
      <c r="AH71">
        <v>0</v>
      </c>
      <c r="AI71">
        <v>1</v>
      </c>
      <c r="AJ71">
        <v>80</v>
      </c>
      <c r="AK71">
        <v>1</v>
      </c>
      <c r="AL71">
        <v>1</v>
      </c>
      <c r="AM71">
        <v>8</v>
      </c>
      <c r="AN71">
        <v>0</v>
      </c>
      <c r="AO71">
        <v>1</v>
      </c>
      <c r="AP71" s="4">
        <f t="shared" si="2"/>
        <v>1</v>
      </c>
      <c r="AQ71" s="5" t="s">
        <v>49</v>
      </c>
      <c r="AR71" s="5">
        <f>CORREL(AE68:AE83,AJ68:AJ83)</f>
        <v>-0.20428828420416781</v>
      </c>
    </row>
    <row r="72" spans="1:44" ht="25.5" x14ac:dyDescent="0.2">
      <c r="A72">
        <v>13</v>
      </c>
      <c r="B72" t="s">
        <v>55</v>
      </c>
      <c r="C72" t="s">
        <v>54</v>
      </c>
      <c r="D72" t="s">
        <v>45</v>
      </c>
      <c r="E72">
        <v>10</v>
      </c>
      <c r="F72">
        <v>0</v>
      </c>
      <c r="G72">
        <v>10</v>
      </c>
      <c r="H72">
        <v>2</v>
      </c>
      <c r="I72" s="3" t="s">
        <v>46</v>
      </c>
      <c r="J72">
        <v>1</v>
      </c>
      <c r="K72">
        <v>2</v>
      </c>
      <c r="L72">
        <v>10</v>
      </c>
      <c r="M72">
        <v>3</v>
      </c>
      <c r="N72">
        <v>1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2</v>
      </c>
      <c r="Y72">
        <v>10</v>
      </c>
      <c r="Z72">
        <v>0</v>
      </c>
      <c r="AA72">
        <v>0</v>
      </c>
      <c r="AB72">
        <v>1</v>
      </c>
      <c r="AC72">
        <v>0</v>
      </c>
      <c r="AD72">
        <v>33</v>
      </c>
      <c r="AE72">
        <v>16</v>
      </c>
      <c r="AF72">
        <v>6</v>
      </c>
      <c r="AG72">
        <v>14</v>
      </c>
      <c r="AH72">
        <v>0</v>
      </c>
      <c r="AI72">
        <v>1</v>
      </c>
      <c r="AJ72">
        <v>80</v>
      </c>
      <c r="AK72">
        <v>0</v>
      </c>
      <c r="AL72">
        <v>0</v>
      </c>
      <c r="AM72">
        <v>8</v>
      </c>
      <c r="AN72">
        <v>0</v>
      </c>
      <c r="AO72">
        <v>0</v>
      </c>
      <c r="AP72" s="4">
        <f t="shared" si="2"/>
        <v>0</v>
      </c>
      <c r="AQ72" s="5" t="s">
        <v>50</v>
      </c>
      <c r="AR72" s="5">
        <f>CORREL(AF68:AF83,AJ68:AJ83)</f>
        <v>-0.12100224017315649</v>
      </c>
    </row>
    <row r="73" spans="1:44" ht="25.5" x14ac:dyDescent="0.2">
      <c r="A73">
        <v>6</v>
      </c>
      <c r="B73" t="s">
        <v>55</v>
      </c>
      <c r="C73" t="s">
        <v>54</v>
      </c>
      <c r="D73" t="s">
        <v>45</v>
      </c>
      <c r="E73">
        <v>10</v>
      </c>
      <c r="F73">
        <v>0</v>
      </c>
      <c r="G73">
        <v>10</v>
      </c>
      <c r="H73">
        <v>2</v>
      </c>
      <c r="I73" s="3" t="s">
        <v>46</v>
      </c>
      <c r="J73">
        <v>1</v>
      </c>
      <c r="K73">
        <v>2</v>
      </c>
      <c r="L73">
        <v>6</v>
      </c>
      <c r="M73">
        <v>3</v>
      </c>
      <c r="N73">
        <v>1</v>
      </c>
      <c r="O73">
        <v>0</v>
      </c>
      <c r="P73">
        <v>0</v>
      </c>
      <c r="Q73">
        <v>0</v>
      </c>
      <c r="R73">
        <v>1</v>
      </c>
      <c r="S73">
        <v>4</v>
      </c>
      <c r="T73">
        <v>0</v>
      </c>
      <c r="U73">
        <v>1</v>
      </c>
      <c r="V73">
        <v>0</v>
      </c>
      <c r="W73">
        <v>0</v>
      </c>
      <c r="X73">
        <v>1</v>
      </c>
      <c r="Y73">
        <v>6</v>
      </c>
      <c r="Z73">
        <v>0</v>
      </c>
      <c r="AA73">
        <v>0</v>
      </c>
      <c r="AB73">
        <v>1</v>
      </c>
      <c r="AC73">
        <v>0</v>
      </c>
      <c r="AD73">
        <v>26</v>
      </c>
      <c r="AE73">
        <v>12</v>
      </c>
      <c r="AF73">
        <v>6</v>
      </c>
      <c r="AG73">
        <v>10</v>
      </c>
      <c r="AH73">
        <v>0</v>
      </c>
      <c r="AI73">
        <v>1</v>
      </c>
      <c r="AJ73">
        <v>80</v>
      </c>
      <c r="AK73">
        <v>1</v>
      </c>
      <c r="AL73">
        <v>1</v>
      </c>
      <c r="AM73">
        <v>8</v>
      </c>
      <c r="AN73">
        <v>0</v>
      </c>
      <c r="AO73">
        <v>1</v>
      </c>
      <c r="AP73" s="4">
        <f t="shared" si="2"/>
        <v>1</v>
      </c>
      <c r="AQ73" s="5" t="s">
        <v>51</v>
      </c>
      <c r="AR73" s="5">
        <f>CORREL(AG68:AG83,AJ68:AJ83)</f>
        <v>-0.17399513198276703</v>
      </c>
    </row>
    <row r="74" spans="1:44" ht="25.5" x14ac:dyDescent="0.2">
      <c r="A74">
        <v>3</v>
      </c>
      <c r="B74" t="s">
        <v>55</v>
      </c>
      <c r="C74" t="s">
        <v>54</v>
      </c>
      <c r="D74" t="s">
        <v>45</v>
      </c>
      <c r="E74">
        <v>10</v>
      </c>
      <c r="F74">
        <v>0</v>
      </c>
      <c r="G74">
        <v>10</v>
      </c>
      <c r="H74">
        <v>2</v>
      </c>
      <c r="I74" s="3" t="s">
        <v>46</v>
      </c>
      <c r="J74">
        <v>0</v>
      </c>
      <c r="K74">
        <v>3</v>
      </c>
      <c r="L74">
        <v>11</v>
      </c>
      <c r="M74">
        <v>3</v>
      </c>
      <c r="N74">
        <v>1</v>
      </c>
      <c r="O74">
        <v>0</v>
      </c>
      <c r="P74">
        <v>0</v>
      </c>
      <c r="Q74">
        <v>0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1</v>
      </c>
      <c r="Y74">
        <v>11</v>
      </c>
      <c r="Z74">
        <v>0</v>
      </c>
      <c r="AA74">
        <v>0</v>
      </c>
      <c r="AB74">
        <v>1</v>
      </c>
      <c r="AC74">
        <v>0</v>
      </c>
      <c r="AD74">
        <v>37</v>
      </c>
      <c r="AE74">
        <v>19</v>
      </c>
      <c r="AF74">
        <v>8</v>
      </c>
      <c r="AG74">
        <v>16</v>
      </c>
      <c r="AH74">
        <v>0</v>
      </c>
      <c r="AI74">
        <v>1</v>
      </c>
      <c r="AJ74">
        <v>83</v>
      </c>
      <c r="AK74">
        <v>1</v>
      </c>
      <c r="AL74">
        <v>1</v>
      </c>
      <c r="AM74">
        <v>10</v>
      </c>
      <c r="AN74">
        <v>0</v>
      </c>
      <c r="AO74">
        <v>1</v>
      </c>
      <c r="AP74" s="4">
        <f t="shared" si="2"/>
        <v>0</v>
      </c>
      <c r="AQ74" s="5" t="s">
        <v>52</v>
      </c>
      <c r="AR74" s="5"/>
    </row>
    <row r="75" spans="1:44" ht="25.5" x14ac:dyDescent="0.2">
      <c r="A75">
        <v>7</v>
      </c>
      <c r="B75" t="s">
        <v>55</v>
      </c>
      <c r="C75" t="s">
        <v>54</v>
      </c>
      <c r="D75" t="s">
        <v>45</v>
      </c>
      <c r="E75">
        <v>10</v>
      </c>
      <c r="F75">
        <v>0</v>
      </c>
      <c r="G75">
        <v>10</v>
      </c>
      <c r="H75">
        <v>2</v>
      </c>
      <c r="I75" s="3" t="s">
        <v>46</v>
      </c>
      <c r="J75">
        <v>0</v>
      </c>
      <c r="K75">
        <v>3</v>
      </c>
      <c r="L75">
        <v>9</v>
      </c>
      <c r="M75">
        <v>3</v>
      </c>
      <c r="N75">
        <v>1</v>
      </c>
      <c r="O75">
        <v>0</v>
      </c>
      <c r="P75">
        <v>0</v>
      </c>
      <c r="Q75">
        <v>0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9</v>
      </c>
      <c r="Z75">
        <v>0</v>
      </c>
      <c r="AA75">
        <v>0</v>
      </c>
      <c r="AB75">
        <v>1</v>
      </c>
      <c r="AC75">
        <v>0</v>
      </c>
      <c r="AD75">
        <v>32</v>
      </c>
      <c r="AE75">
        <v>16</v>
      </c>
      <c r="AF75">
        <v>7</v>
      </c>
      <c r="AG75">
        <v>13</v>
      </c>
      <c r="AH75">
        <v>0</v>
      </c>
      <c r="AI75">
        <v>1</v>
      </c>
      <c r="AJ75">
        <v>83</v>
      </c>
      <c r="AK75">
        <v>1</v>
      </c>
      <c r="AL75">
        <v>1</v>
      </c>
      <c r="AM75">
        <v>10</v>
      </c>
      <c r="AN75">
        <v>0</v>
      </c>
      <c r="AO75">
        <v>1</v>
      </c>
      <c r="AP75" s="4">
        <f t="shared" si="2"/>
        <v>0</v>
      </c>
      <c r="AQ75" s="5" t="s">
        <v>53</v>
      </c>
      <c r="AR75" s="5">
        <f>CORREL(AM68:AM83,AJ68:AJ83)</f>
        <v>-0.23939494881986928</v>
      </c>
    </row>
    <row r="76" spans="1:44" ht="25.5" x14ac:dyDescent="0.2">
      <c r="A76">
        <v>14</v>
      </c>
      <c r="B76" t="s">
        <v>55</v>
      </c>
      <c r="C76" t="s">
        <v>54</v>
      </c>
      <c r="D76" t="s">
        <v>45</v>
      </c>
      <c r="E76">
        <v>10</v>
      </c>
      <c r="F76">
        <v>0</v>
      </c>
      <c r="G76">
        <v>10</v>
      </c>
      <c r="H76">
        <v>2</v>
      </c>
      <c r="I76" s="3" t="s">
        <v>46</v>
      </c>
      <c r="J76">
        <v>0</v>
      </c>
      <c r="K76">
        <v>2</v>
      </c>
      <c r="L76">
        <v>7</v>
      </c>
      <c r="M76">
        <v>3</v>
      </c>
      <c r="N76">
        <v>1</v>
      </c>
      <c r="O76">
        <v>0</v>
      </c>
      <c r="P76">
        <v>0</v>
      </c>
      <c r="Q76">
        <v>0</v>
      </c>
      <c r="R76">
        <v>1</v>
      </c>
      <c r="S76">
        <v>5</v>
      </c>
      <c r="T76">
        <v>0</v>
      </c>
      <c r="U76">
        <v>1</v>
      </c>
      <c r="V76">
        <v>0</v>
      </c>
      <c r="W76">
        <v>0</v>
      </c>
      <c r="X76">
        <v>1</v>
      </c>
      <c r="Y76">
        <v>7</v>
      </c>
      <c r="Z76">
        <v>0</v>
      </c>
      <c r="AA76">
        <v>0</v>
      </c>
      <c r="AB76">
        <v>1</v>
      </c>
      <c r="AC76">
        <v>0</v>
      </c>
      <c r="AD76">
        <v>29</v>
      </c>
      <c r="AE76">
        <v>14</v>
      </c>
      <c r="AF76">
        <v>7</v>
      </c>
      <c r="AG76">
        <v>12</v>
      </c>
      <c r="AH76">
        <v>0</v>
      </c>
      <c r="AI76">
        <v>1</v>
      </c>
      <c r="AJ76">
        <v>83</v>
      </c>
      <c r="AK76">
        <v>0</v>
      </c>
      <c r="AL76">
        <v>0</v>
      </c>
      <c r="AM76">
        <v>8</v>
      </c>
      <c r="AN76">
        <v>0</v>
      </c>
      <c r="AO76">
        <v>0</v>
      </c>
      <c r="AP76" s="4">
        <f t="shared" si="2"/>
        <v>1</v>
      </c>
      <c r="AQ76" s="5"/>
      <c r="AR76" s="5"/>
    </row>
    <row r="77" spans="1:44" ht="25.5" x14ac:dyDescent="0.2">
      <c r="A77">
        <v>10</v>
      </c>
      <c r="B77" t="s">
        <v>55</v>
      </c>
      <c r="C77" t="s">
        <v>54</v>
      </c>
      <c r="D77" t="s">
        <v>45</v>
      </c>
      <c r="E77">
        <v>10</v>
      </c>
      <c r="F77">
        <v>0</v>
      </c>
      <c r="G77">
        <v>10</v>
      </c>
      <c r="H77">
        <v>2</v>
      </c>
      <c r="I77" s="3" t="s">
        <v>46</v>
      </c>
      <c r="J77">
        <v>0</v>
      </c>
      <c r="K77">
        <v>2</v>
      </c>
      <c r="L77">
        <v>6</v>
      </c>
      <c r="M77">
        <v>3</v>
      </c>
      <c r="N77">
        <v>1</v>
      </c>
      <c r="O77">
        <v>0</v>
      </c>
      <c r="P77">
        <v>0</v>
      </c>
      <c r="Q77">
        <v>0</v>
      </c>
      <c r="R77">
        <v>1</v>
      </c>
      <c r="S77">
        <v>4</v>
      </c>
      <c r="T77">
        <v>0</v>
      </c>
      <c r="U77">
        <v>1</v>
      </c>
      <c r="V77">
        <v>0</v>
      </c>
      <c r="W77">
        <v>0</v>
      </c>
      <c r="X77">
        <v>1</v>
      </c>
      <c r="Y77">
        <v>6</v>
      </c>
      <c r="Z77">
        <v>0</v>
      </c>
      <c r="AA77">
        <v>0</v>
      </c>
      <c r="AB77">
        <v>1</v>
      </c>
      <c r="AC77">
        <v>0</v>
      </c>
      <c r="AD77">
        <v>26</v>
      </c>
      <c r="AE77">
        <v>12</v>
      </c>
      <c r="AF77">
        <v>6</v>
      </c>
      <c r="AG77">
        <v>10</v>
      </c>
      <c r="AH77">
        <v>0</v>
      </c>
      <c r="AI77">
        <v>1</v>
      </c>
      <c r="AJ77">
        <v>86</v>
      </c>
      <c r="AK77">
        <v>0</v>
      </c>
      <c r="AL77">
        <v>0</v>
      </c>
      <c r="AM77">
        <v>8</v>
      </c>
      <c r="AN77">
        <v>0</v>
      </c>
      <c r="AO77">
        <v>0</v>
      </c>
      <c r="AP77" s="4">
        <f t="shared" si="2"/>
        <v>1</v>
      </c>
      <c r="AQ77" s="5"/>
      <c r="AR77" s="5"/>
    </row>
    <row r="78" spans="1:44" ht="25.5" x14ac:dyDescent="0.2">
      <c r="A78">
        <v>4</v>
      </c>
      <c r="B78" t="s">
        <v>55</v>
      </c>
      <c r="C78" t="s">
        <v>54</v>
      </c>
      <c r="D78" t="s">
        <v>45</v>
      </c>
      <c r="E78">
        <v>10</v>
      </c>
      <c r="F78">
        <v>0</v>
      </c>
      <c r="G78">
        <v>10</v>
      </c>
      <c r="H78">
        <v>2</v>
      </c>
      <c r="I78" s="3" t="s">
        <v>46</v>
      </c>
      <c r="J78">
        <v>1</v>
      </c>
      <c r="K78">
        <v>3</v>
      </c>
      <c r="L78">
        <v>8</v>
      </c>
      <c r="M78">
        <v>3</v>
      </c>
      <c r="N78">
        <v>1</v>
      </c>
      <c r="O78">
        <v>0</v>
      </c>
      <c r="P78">
        <v>0</v>
      </c>
      <c r="Q78">
        <v>0</v>
      </c>
      <c r="R78">
        <v>0</v>
      </c>
      <c r="S78">
        <v>6</v>
      </c>
      <c r="T78">
        <v>0</v>
      </c>
      <c r="U78">
        <v>1</v>
      </c>
      <c r="V78">
        <v>0</v>
      </c>
      <c r="W78">
        <v>0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33</v>
      </c>
      <c r="AE78">
        <v>17</v>
      </c>
      <c r="AF78">
        <v>9</v>
      </c>
      <c r="AG78">
        <v>14</v>
      </c>
      <c r="AH78">
        <v>0</v>
      </c>
      <c r="AI78">
        <v>1</v>
      </c>
      <c r="AJ78">
        <v>86</v>
      </c>
      <c r="AK78">
        <v>1</v>
      </c>
      <c r="AL78">
        <v>1</v>
      </c>
      <c r="AM78">
        <v>10</v>
      </c>
      <c r="AN78">
        <v>0</v>
      </c>
      <c r="AO78">
        <v>1</v>
      </c>
      <c r="AP78" s="4">
        <f t="shared" si="2"/>
        <v>1</v>
      </c>
      <c r="AQ78" s="5"/>
      <c r="AR78" s="5"/>
    </row>
    <row r="79" spans="1:44" ht="25.5" x14ac:dyDescent="0.2">
      <c r="A79">
        <v>5</v>
      </c>
      <c r="B79" t="s">
        <v>55</v>
      </c>
      <c r="C79" t="s">
        <v>54</v>
      </c>
      <c r="D79" t="s">
        <v>45</v>
      </c>
      <c r="E79">
        <v>10</v>
      </c>
      <c r="F79">
        <v>0</v>
      </c>
      <c r="G79">
        <v>10</v>
      </c>
      <c r="H79">
        <v>2</v>
      </c>
      <c r="I79" s="3" t="s">
        <v>46</v>
      </c>
      <c r="J79">
        <v>0</v>
      </c>
      <c r="K79">
        <v>2</v>
      </c>
      <c r="L79">
        <v>8</v>
      </c>
      <c r="M79">
        <v>3</v>
      </c>
      <c r="N79">
        <v>1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0</v>
      </c>
      <c r="AA79">
        <v>0</v>
      </c>
      <c r="AB79">
        <v>1</v>
      </c>
      <c r="AC79">
        <v>0</v>
      </c>
      <c r="AD79">
        <v>28</v>
      </c>
      <c r="AE79">
        <v>13</v>
      </c>
      <c r="AF79">
        <v>5</v>
      </c>
      <c r="AG79">
        <v>11</v>
      </c>
      <c r="AH79">
        <v>0</v>
      </c>
      <c r="AI79">
        <v>1</v>
      </c>
      <c r="AJ79">
        <v>86</v>
      </c>
      <c r="AK79">
        <v>1</v>
      </c>
      <c r="AL79">
        <v>1</v>
      </c>
      <c r="AM79">
        <v>8</v>
      </c>
      <c r="AN79">
        <v>0</v>
      </c>
      <c r="AO79">
        <v>1</v>
      </c>
      <c r="AP79" s="4">
        <f t="shared" si="2"/>
        <v>0</v>
      </c>
      <c r="AQ79" s="5"/>
      <c r="AR79" s="5"/>
    </row>
    <row r="80" spans="1:44" ht="25.5" x14ac:dyDescent="0.2">
      <c r="A80">
        <v>8</v>
      </c>
      <c r="B80" t="s">
        <v>55</v>
      </c>
      <c r="C80" t="s">
        <v>54</v>
      </c>
      <c r="D80" t="s">
        <v>45</v>
      </c>
      <c r="E80">
        <v>10</v>
      </c>
      <c r="F80">
        <v>0</v>
      </c>
      <c r="G80">
        <v>10</v>
      </c>
      <c r="H80">
        <v>2</v>
      </c>
      <c r="I80" s="3" t="s">
        <v>46</v>
      </c>
      <c r="J80">
        <v>1</v>
      </c>
      <c r="K80">
        <v>3</v>
      </c>
      <c r="L80">
        <v>7</v>
      </c>
      <c r="M80">
        <v>3</v>
      </c>
      <c r="N80">
        <v>1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1</v>
      </c>
      <c r="V80">
        <v>0</v>
      </c>
      <c r="W80">
        <v>0</v>
      </c>
      <c r="X80">
        <v>2</v>
      </c>
      <c r="Y80">
        <v>7</v>
      </c>
      <c r="Z80">
        <v>0</v>
      </c>
      <c r="AA80">
        <v>0</v>
      </c>
      <c r="AB80">
        <v>1</v>
      </c>
      <c r="AC80">
        <v>0</v>
      </c>
      <c r="AD80">
        <v>30</v>
      </c>
      <c r="AE80">
        <v>15</v>
      </c>
      <c r="AF80">
        <v>8</v>
      </c>
      <c r="AG80">
        <v>12</v>
      </c>
      <c r="AH80">
        <v>0</v>
      </c>
      <c r="AI80">
        <v>1</v>
      </c>
      <c r="AJ80">
        <v>88</v>
      </c>
      <c r="AK80">
        <v>1</v>
      </c>
      <c r="AL80">
        <v>1</v>
      </c>
      <c r="AM80">
        <v>10</v>
      </c>
      <c r="AN80">
        <v>0</v>
      </c>
      <c r="AO80">
        <v>1</v>
      </c>
      <c r="AP80" s="4">
        <f t="shared" si="2"/>
        <v>1</v>
      </c>
      <c r="AQ80" s="5"/>
      <c r="AR80" s="5"/>
    </row>
    <row r="81" spans="1:44" ht="25.5" x14ac:dyDescent="0.2">
      <c r="A81">
        <v>9</v>
      </c>
      <c r="B81" t="s">
        <v>55</v>
      </c>
      <c r="C81" t="s">
        <v>54</v>
      </c>
      <c r="D81" t="s">
        <v>45</v>
      </c>
      <c r="E81">
        <v>10</v>
      </c>
      <c r="F81">
        <v>0</v>
      </c>
      <c r="G81">
        <v>10</v>
      </c>
      <c r="H81">
        <v>2</v>
      </c>
      <c r="I81" s="3" t="s">
        <v>46</v>
      </c>
      <c r="J81">
        <v>1</v>
      </c>
      <c r="K81">
        <v>2</v>
      </c>
      <c r="L81">
        <v>8</v>
      </c>
      <c r="M81">
        <v>3</v>
      </c>
      <c r="N81">
        <v>1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2</v>
      </c>
      <c r="Y81">
        <v>8</v>
      </c>
      <c r="Z81">
        <v>0</v>
      </c>
      <c r="AA81">
        <v>0</v>
      </c>
      <c r="AB81">
        <v>1</v>
      </c>
      <c r="AC81">
        <v>0</v>
      </c>
      <c r="AD81">
        <v>28</v>
      </c>
      <c r="AE81">
        <v>13</v>
      </c>
      <c r="AF81">
        <v>5</v>
      </c>
      <c r="AG81">
        <v>11</v>
      </c>
      <c r="AH81">
        <v>0</v>
      </c>
      <c r="AI81">
        <v>1</v>
      </c>
      <c r="AJ81">
        <v>88</v>
      </c>
      <c r="AK81">
        <v>0</v>
      </c>
      <c r="AL81">
        <v>0</v>
      </c>
      <c r="AM81">
        <v>8</v>
      </c>
      <c r="AN81">
        <v>0</v>
      </c>
      <c r="AO81">
        <v>0</v>
      </c>
      <c r="AP81" s="4">
        <f t="shared" si="2"/>
        <v>0</v>
      </c>
      <c r="AQ81" s="5"/>
      <c r="AR81" s="5"/>
    </row>
    <row r="82" spans="1:44" ht="25.5" x14ac:dyDescent="0.2">
      <c r="A82">
        <v>1</v>
      </c>
      <c r="B82" t="s">
        <v>55</v>
      </c>
      <c r="C82" t="s">
        <v>54</v>
      </c>
      <c r="D82" t="s">
        <v>45</v>
      </c>
      <c r="E82">
        <v>10</v>
      </c>
      <c r="F82">
        <v>0</v>
      </c>
      <c r="G82">
        <v>10</v>
      </c>
      <c r="H82">
        <v>2</v>
      </c>
      <c r="I82" s="3" t="s">
        <v>46</v>
      </c>
      <c r="J82">
        <v>0</v>
      </c>
      <c r="K82">
        <v>2</v>
      </c>
      <c r="L82">
        <v>10</v>
      </c>
      <c r="M82">
        <v>3</v>
      </c>
      <c r="N82">
        <v>1</v>
      </c>
      <c r="O82">
        <v>0</v>
      </c>
      <c r="P82">
        <v>0</v>
      </c>
      <c r="Q82">
        <v>0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2</v>
      </c>
      <c r="Y82">
        <v>10</v>
      </c>
      <c r="Z82">
        <v>0</v>
      </c>
      <c r="AA82">
        <v>0</v>
      </c>
      <c r="AB82">
        <v>1</v>
      </c>
      <c r="AC82">
        <v>0</v>
      </c>
      <c r="AD82">
        <v>33</v>
      </c>
      <c r="AE82">
        <v>16</v>
      </c>
      <c r="AF82">
        <v>6</v>
      </c>
      <c r="AG82">
        <v>14</v>
      </c>
      <c r="AH82">
        <v>0</v>
      </c>
      <c r="AI82">
        <v>1</v>
      </c>
      <c r="AJ82">
        <v>91</v>
      </c>
      <c r="AK82">
        <v>1</v>
      </c>
      <c r="AL82">
        <v>1</v>
      </c>
      <c r="AM82">
        <v>8</v>
      </c>
      <c r="AN82">
        <v>0</v>
      </c>
      <c r="AO82">
        <v>1</v>
      </c>
      <c r="AP82" s="4">
        <f t="shared" si="2"/>
        <v>0</v>
      </c>
      <c r="AQ82" s="5"/>
      <c r="AR82" s="5"/>
    </row>
    <row r="83" spans="1:44" ht="25.5" x14ac:dyDescent="0.2">
      <c r="A83">
        <v>16</v>
      </c>
      <c r="B83" t="s">
        <v>55</v>
      </c>
      <c r="C83" t="s">
        <v>54</v>
      </c>
      <c r="D83" t="s">
        <v>45</v>
      </c>
      <c r="E83">
        <v>10</v>
      </c>
      <c r="F83">
        <v>0</v>
      </c>
      <c r="G83">
        <v>10</v>
      </c>
      <c r="H83">
        <v>2</v>
      </c>
      <c r="I83" s="3" t="s">
        <v>46</v>
      </c>
      <c r="J83">
        <v>0</v>
      </c>
      <c r="K83">
        <v>3</v>
      </c>
      <c r="L83">
        <v>8</v>
      </c>
      <c r="M83">
        <v>3</v>
      </c>
      <c r="N83">
        <v>1</v>
      </c>
      <c r="O83">
        <v>0</v>
      </c>
      <c r="P83">
        <v>0</v>
      </c>
      <c r="Q83">
        <v>0</v>
      </c>
      <c r="R83">
        <v>0</v>
      </c>
      <c r="S83">
        <v>6</v>
      </c>
      <c r="T83">
        <v>0</v>
      </c>
      <c r="U83">
        <v>1</v>
      </c>
      <c r="V83">
        <v>0</v>
      </c>
      <c r="W83">
        <v>0</v>
      </c>
      <c r="X83">
        <v>2</v>
      </c>
      <c r="Y83">
        <v>8</v>
      </c>
      <c r="Z83">
        <v>0</v>
      </c>
      <c r="AA83">
        <v>0</v>
      </c>
      <c r="AB83">
        <v>1</v>
      </c>
      <c r="AC83">
        <v>0</v>
      </c>
      <c r="AD83">
        <v>33</v>
      </c>
      <c r="AE83">
        <v>17</v>
      </c>
      <c r="AF83">
        <v>9</v>
      </c>
      <c r="AG83">
        <v>14</v>
      </c>
      <c r="AH83">
        <v>0</v>
      </c>
      <c r="AI83">
        <v>1</v>
      </c>
      <c r="AJ83">
        <v>91</v>
      </c>
      <c r="AK83">
        <v>0</v>
      </c>
      <c r="AL83">
        <v>0</v>
      </c>
      <c r="AM83">
        <v>10</v>
      </c>
      <c r="AN83">
        <v>0</v>
      </c>
      <c r="AO83">
        <v>0</v>
      </c>
      <c r="AP83" s="4">
        <f t="shared" si="2"/>
        <v>1</v>
      </c>
      <c r="AQ83" s="5"/>
      <c r="AR83" s="5"/>
    </row>
    <row r="84" spans="1:44" ht="25.5" x14ac:dyDescent="0.2">
      <c r="A84">
        <v>15</v>
      </c>
      <c r="B84" t="s">
        <v>55</v>
      </c>
      <c r="C84" t="s">
        <v>54</v>
      </c>
      <c r="D84" t="s">
        <v>45</v>
      </c>
      <c r="E84">
        <v>10</v>
      </c>
      <c r="F84">
        <v>0</v>
      </c>
      <c r="G84">
        <v>10</v>
      </c>
      <c r="H84">
        <v>3</v>
      </c>
      <c r="I84" s="3" t="s">
        <v>46</v>
      </c>
      <c r="J84">
        <v>1</v>
      </c>
      <c r="K84">
        <v>3</v>
      </c>
      <c r="L84">
        <v>11</v>
      </c>
      <c r="M84">
        <v>3</v>
      </c>
      <c r="N84">
        <v>1</v>
      </c>
      <c r="O84">
        <v>0</v>
      </c>
      <c r="P84">
        <v>0</v>
      </c>
      <c r="Q84">
        <v>0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1</v>
      </c>
      <c r="Y84">
        <v>11</v>
      </c>
      <c r="Z84">
        <v>0</v>
      </c>
      <c r="AA84">
        <v>0</v>
      </c>
      <c r="AB84">
        <v>1</v>
      </c>
      <c r="AC84">
        <v>0</v>
      </c>
      <c r="AD84">
        <v>37</v>
      </c>
      <c r="AE84">
        <v>19</v>
      </c>
      <c r="AF84">
        <v>8</v>
      </c>
      <c r="AG84">
        <v>16</v>
      </c>
      <c r="AH84">
        <v>0</v>
      </c>
      <c r="AI84">
        <v>1</v>
      </c>
      <c r="AJ84">
        <v>72</v>
      </c>
      <c r="AK84">
        <v>0</v>
      </c>
      <c r="AL84">
        <v>0</v>
      </c>
      <c r="AM84">
        <v>10</v>
      </c>
      <c r="AN84">
        <v>0</v>
      </c>
      <c r="AO84">
        <v>0</v>
      </c>
      <c r="AP84" s="4">
        <f t="shared" si="2"/>
        <v>0</v>
      </c>
      <c r="AQ84" s="5" t="s">
        <v>57</v>
      </c>
      <c r="AR84" s="5" t="s">
        <v>54</v>
      </c>
    </row>
    <row r="85" spans="1:44" ht="25.5" x14ac:dyDescent="0.2">
      <c r="A85">
        <v>12</v>
      </c>
      <c r="B85" t="s">
        <v>55</v>
      </c>
      <c r="C85" t="s">
        <v>54</v>
      </c>
      <c r="D85" t="s">
        <v>45</v>
      </c>
      <c r="E85">
        <v>10</v>
      </c>
      <c r="F85">
        <v>0</v>
      </c>
      <c r="G85">
        <v>10</v>
      </c>
      <c r="H85">
        <v>3</v>
      </c>
      <c r="I85" s="3" t="s">
        <v>46</v>
      </c>
      <c r="J85">
        <v>0</v>
      </c>
      <c r="K85">
        <v>3</v>
      </c>
      <c r="L85">
        <v>7</v>
      </c>
      <c r="M85">
        <v>3</v>
      </c>
      <c r="N85">
        <v>1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1</v>
      </c>
      <c r="V85">
        <v>0</v>
      </c>
      <c r="W85">
        <v>0</v>
      </c>
      <c r="X85">
        <v>2</v>
      </c>
      <c r="Y85">
        <v>7</v>
      </c>
      <c r="Z85">
        <v>0</v>
      </c>
      <c r="AA85">
        <v>0</v>
      </c>
      <c r="AB85">
        <v>1</v>
      </c>
      <c r="AC85">
        <v>0</v>
      </c>
      <c r="AD85">
        <v>30</v>
      </c>
      <c r="AE85">
        <v>15</v>
      </c>
      <c r="AF85">
        <v>8</v>
      </c>
      <c r="AG85">
        <v>12</v>
      </c>
      <c r="AH85">
        <v>0</v>
      </c>
      <c r="AI85">
        <v>1</v>
      </c>
      <c r="AJ85">
        <v>75</v>
      </c>
      <c r="AK85">
        <v>0</v>
      </c>
      <c r="AL85">
        <v>0</v>
      </c>
      <c r="AM85">
        <v>10</v>
      </c>
      <c r="AN85">
        <v>0</v>
      </c>
      <c r="AO85">
        <v>0</v>
      </c>
      <c r="AP85" s="4">
        <f t="shared" si="2"/>
        <v>1</v>
      </c>
      <c r="AQ85" s="5" t="s">
        <v>47</v>
      </c>
      <c r="AR85" s="5">
        <f>SUM(AP84:AP99)</f>
        <v>8</v>
      </c>
    </row>
    <row r="86" spans="1:44" ht="25.5" x14ac:dyDescent="0.2">
      <c r="A86">
        <v>11</v>
      </c>
      <c r="B86" t="s">
        <v>55</v>
      </c>
      <c r="C86" t="s">
        <v>54</v>
      </c>
      <c r="D86" t="s">
        <v>45</v>
      </c>
      <c r="E86">
        <v>10</v>
      </c>
      <c r="F86">
        <v>0</v>
      </c>
      <c r="G86">
        <v>10</v>
      </c>
      <c r="H86">
        <v>3</v>
      </c>
      <c r="I86" s="3" t="s">
        <v>46</v>
      </c>
      <c r="J86">
        <v>1</v>
      </c>
      <c r="K86">
        <v>3</v>
      </c>
      <c r="L86">
        <v>9</v>
      </c>
      <c r="M86">
        <v>3</v>
      </c>
      <c r="N86">
        <v>1</v>
      </c>
      <c r="O86">
        <v>0</v>
      </c>
      <c r="P86">
        <v>0</v>
      </c>
      <c r="Q86">
        <v>0</v>
      </c>
      <c r="R86">
        <v>1</v>
      </c>
      <c r="S86">
        <v>4</v>
      </c>
      <c r="T86">
        <v>0</v>
      </c>
      <c r="U86">
        <v>0</v>
      </c>
      <c r="V86">
        <v>0</v>
      </c>
      <c r="W86">
        <v>0</v>
      </c>
      <c r="X86">
        <v>1</v>
      </c>
      <c r="Y86">
        <v>9</v>
      </c>
      <c r="Z86">
        <v>0</v>
      </c>
      <c r="AA86">
        <v>0</v>
      </c>
      <c r="AB86">
        <v>1</v>
      </c>
      <c r="AC86">
        <v>0</v>
      </c>
      <c r="AD86">
        <v>32</v>
      </c>
      <c r="AE86">
        <v>16</v>
      </c>
      <c r="AF86">
        <v>7</v>
      </c>
      <c r="AG86">
        <v>13</v>
      </c>
      <c r="AH86">
        <v>0</v>
      </c>
      <c r="AI86">
        <v>1</v>
      </c>
      <c r="AJ86">
        <v>75</v>
      </c>
      <c r="AK86">
        <v>0</v>
      </c>
      <c r="AL86">
        <v>0</v>
      </c>
      <c r="AM86">
        <v>10</v>
      </c>
      <c r="AN86">
        <v>0</v>
      </c>
      <c r="AO86">
        <v>0</v>
      </c>
      <c r="AP86" s="4">
        <f t="shared" si="2"/>
        <v>0</v>
      </c>
      <c r="AQ86" s="5" t="s">
        <v>48</v>
      </c>
      <c r="AR86" s="5">
        <f>CORREL(AD84:AD99,AJ84:AJ99)</f>
        <v>-0.20052840250607945</v>
      </c>
    </row>
    <row r="87" spans="1:44" ht="25.5" x14ac:dyDescent="0.2">
      <c r="A87">
        <v>6</v>
      </c>
      <c r="B87" t="s">
        <v>55</v>
      </c>
      <c r="C87" t="s">
        <v>54</v>
      </c>
      <c r="D87" t="s">
        <v>45</v>
      </c>
      <c r="E87">
        <v>10</v>
      </c>
      <c r="F87">
        <v>0</v>
      </c>
      <c r="G87">
        <v>10</v>
      </c>
      <c r="H87">
        <v>3</v>
      </c>
      <c r="I87" s="3" t="s">
        <v>46</v>
      </c>
      <c r="J87">
        <v>1</v>
      </c>
      <c r="K87">
        <v>2</v>
      </c>
      <c r="L87">
        <v>6</v>
      </c>
      <c r="M87">
        <v>3</v>
      </c>
      <c r="N87">
        <v>1</v>
      </c>
      <c r="O87">
        <v>0</v>
      </c>
      <c r="P87">
        <v>0</v>
      </c>
      <c r="Q87">
        <v>0</v>
      </c>
      <c r="R87">
        <v>1</v>
      </c>
      <c r="S87">
        <v>4</v>
      </c>
      <c r="T87">
        <v>0</v>
      </c>
      <c r="U87">
        <v>1</v>
      </c>
      <c r="V87">
        <v>0</v>
      </c>
      <c r="W87">
        <v>0</v>
      </c>
      <c r="X87">
        <v>1</v>
      </c>
      <c r="Y87">
        <v>6</v>
      </c>
      <c r="Z87">
        <v>0</v>
      </c>
      <c r="AA87">
        <v>0</v>
      </c>
      <c r="AB87">
        <v>1</v>
      </c>
      <c r="AC87">
        <v>0</v>
      </c>
      <c r="AD87">
        <v>26</v>
      </c>
      <c r="AE87">
        <v>12</v>
      </c>
      <c r="AF87">
        <v>6</v>
      </c>
      <c r="AG87">
        <v>10</v>
      </c>
      <c r="AH87">
        <v>0</v>
      </c>
      <c r="AI87">
        <v>1</v>
      </c>
      <c r="AJ87">
        <v>80</v>
      </c>
      <c r="AK87">
        <v>1</v>
      </c>
      <c r="AL87">
        <v>1</v>
      </c>
      <c r="AM87">
        <v>8</v>
      </c>
      <c r="AN87">
        <v>0</v>
      </c>
      <c r="AO87">
        <v>1</v>
      </c>
      <c r="AP87" s="4">
        <f t="shared" si="2"/>
        <v>1</v>
      </c>
      <c r="AQ87" s="5" t="s">
        <v>49</v>
      </c>
      <c r="AR87" s="5">
        <f>CORREL(AE84:AE99,AJ84:AJ99)</f>
        <v>-0.20428828420416781</v>
      </c>
    </row>
    <row r="88" spans="1:44" ht="25.5" x14ac:dyDescent="0.2">
      <c r="A88">
        <v>2</v>
      </c>
      <c r="B88" t="s">
        <v>55</v>
      </c>
      <c r="C88" t="s">
        <v>54</v>
      </c>
      <c r="D88" t="s">
        <v>45</v>
      </c>
      <c r="E88">
        <v>10</v>
      </c>
      <c r="F88">
        <v>0</v>
      </c>
      <c r="G88">
        <v>10</v>
      </c>
      <c r="H88">
        <v>3</v>
      </c>
      <c r="I88" s="3" t="s">
        <v>46</v>
      </c>
      <c r="J88">
        <v>1</v>
      </c>
      <c r="K88">
        <v>2</v>
      </c>
      <c r="L88">
        <v>7</v>
      </c>
      <c r="M88">
        <v>3</v>
      </c>
      <c r="N88">
        <v>1</v>
      </c>
      <c r="O88">
        <v>0</v>
      </c>
      <c r="P88">
        <v>0</v>
      </c>
      <c r="Q88">
        <v>0</v>
      </c>
      <c r="R88">
        <v>1</v>
      </c>
      <c r="S88">
        <v>5</v>
      </c>
      <c r="T88">
        <v>0</v>
      </c>
      <c r="U88">
        <v>1</v>
      </c>
      <c r="V88">
        <v>0</v>
      </c>
      <c r="W88">
        <v>0</v>
      </c>
      <c r="X88">
        <v>1</v>
      </c>
      <c r="Y88">
        <v>7</v>
      </c>
      <c r="Z88">
        <v>0</v>
      </c>
      <c r="AA88">
        <v>0</v>
      </c>
      <c r="AB88">
        <v>1</v>
      </c>
      <c r="AC88">
        <v>0</v>
      </c>
      <c r="AD88">
        <v>29</v>
      </c>
      <c r="AE88">
        <v>14</v>
      </c>
      <c r="AF88">
        <v>7</v>
      </c>
      <c r="AG88">
        <v>12</v>
      </c>
      <c r="AH88">
        <v>0</v>
      </c>
      <c r="AI88">
        <v>1</v>
      </c>
      <c r="AJ88">
        <v>80</v>
      </c>
      <c r="AK88">
        <v>1</v>
      </c>
      <c r="AL88">
        <v>1</v>
      </c>
      <c r="AM88">
        <v>8</v>
      </c>
      <c r="AN88">
        <v>0</v>
      </c>
      <c r="AO88">
        <v>1</v>
      </c>
      <c r="AP88" s="4">
        <f t="shared" si="2"/>
        <v>1</v>
      </c>
      <c r="AQ88" s="5" t="s">
        <v>50</v>
      </c>
      <c r="AR88" s="5">
        <f>CORREL(AF84:AF99,AJ84:AJ99)</f>
        <v>-0.12100224017315649</v>
      </c>
    </row>
    <row r="89" spans="1:44" ht="25.5" x14ac:dyDescent="0.2">
      <c r="A89">
        <v>13</v>
      </c>
      <c r="B89" t="s">
        <v>55</v>
      </c>
      <c r="C89" t="s">
        <v>54</v>
      </c>
      <c r="D89" t="s">
        <v>45</v>
      </c>
      <c r="E89">
        <v>10</v>
      </c>
      <c r="F89">
        <v>0</v>
      </c>
      <c r="G89">
        <v>10</v>
      </c>
      <c r="H89">
        <v>3</v>
      </c>
      <c r="I89" s="3" t="s">
        <v>46</v>
      </c>
      <c r="J89">
        <v>1</v>
      </c>
      <c r="K89">
        <v>2</v>
      </c>
      <c r="L89">
        <v>10</v>
      </c>
      <c r="M89">
        <v>3</v>
      </c>
      <c r="N89">
        <v>1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2</v>
      </c>
      <c r="Y89">
        <v>10</v>
      </c>
      <c r="Z89">
        <v>0</v>
      </c>
      <c r="AA89">
        <v>0</v>
      </c>
      <c r="AB89">
        <v>1</v>
      </c>
      <c r="AC89">
        <v>0</v>
      </c>
      <c r="AD89">
        <v>33</v>
      </c>
      <c r="AE89">
        <v>16</v>
      </c>
      <c r="AF89">
        <v>6</v>
      </c>
      <c r="AG89">
        <v>14</v>
      </c>
      <c r="AH89">
        <v>0</v>
      </c>
      <c r="AI89">
        <v>1</v>
      </c>
      <c r="AJ89">
        <v>80</v>
      </c>
      <c r="AK89">
        <v>0</v>
      </c>
      <c r="AL89">
        <v>0</v>
      </c>
      <c r="AM89">
        <v>8</v>
      </c>
      <c r="AN89">
        <v>0</v>
      </c>
      <c r="AO89">
        <v>0</v>
      </c>
      <c r="AP89" s="4">
        <f t="shared" si="2"/>
        <v>0</v>
      </c>
      <c r="AQ89" s="5" t="s">
        <v>51</v>
      </c>
      <c r="AR89" s="5">
        <f>CORREL(AG84:AG99,AJ84:AJ99)</f>
        <v>-0.17399513198276703</v>
      </c>
    </row>
    <row r="90" spans="1:44" ht="25.5" x14ac:dyDescent="0.2">
      <c r="A90">
        <v>7</v>
      </c>
      <c r="B90" t="s">
        <v>55</v>
      </c>
      <c r="C90" t="s">
        <v>54</v>
      </c>
      <c r="D90" t="s">
        <v>45</v>
      </c>
      <c r="E90">
        <v>10</v>
      </c>
      <c r="F90">
        <v>0</v>
      </c>
      <c r="G90">
        <v>10</v>
      </c>
      <c r="H90">
        <v>3</v>
      </c>
      <c r="I90" s="3" t="s">
        <v>46</v>
      </c>
      <c r="J90">
        <v>0</v>
      </c>
      <c r="K90">
        <v>3</v>
      </c>
      <c r="L90">
        <v>9</v>
      </c>
      <c r="M90">
        <v>3</v>
      </c>
      <c r="N90">
        <v>1</v>
      </c>
      <c r="O90">
        <v>0</v>
      </c>
      <c r="P90">
        <v>0</v>
      </c>
      <c r="Q90">
        <v>0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1</v>
      </c>
      <c r="Y90">
        <v>9</v>
      </c>
      <c r="Z90">
        <v>0</v>
      </c>
      <c r="AA90">
        <v>0</v>
      </c>
      <c r="AB90">
        <v>1</v>
      </c>
      <c r="AC90">
        <v>0</v>
      </c>
      <c r="AD90">
        <v>32</v>
      </c>
      <c r="AE90">
        <v>16</v>
      </c>
      <c r="AF90">
        <v>7</v>
      </c>
      <c r="AG90">
        <v>13</v>
      </c>
      <c r="AH90">
        <v>0</v>
      </c>
      <c r="AI90">
        <v>1</v>
      </c>
      <c r="AJ90">
        <v>83</v>
      </c>
      <c r="AK90">
        <v>1</v>
      </c>
      <c r="AL90">
        <v>1</v>
      </c>
      <c r="AM90">
        <v>10</v>
      </c>
      <c r="AN90">
        <v>0</v>
      </c>
      <c r="AO90">
        <v>1</v>
      </c>
      <c r="AP90" s="4">
        <f t="shared" si="2"/>
        <v>0</v>
      </c>
      <c r="AQ90" s="5" t="s">
        <v>52</v>
      </c>
      <c r="AR90" s="5"/>
    </row>
    <row r="91" spans="1:44" ht="25.5" x14ac:dyDescent="0.2">
      <c r="A91">
        <v>14</v>
      </c>
      <c r="B91" t="s">
        <v>55</v>
      </c>
      <c r="C91" t="s">
        <v>54</v>
      </c>
      <c r="D91" t="s">
        <v>45</v>
      </c>
      <c r="E91">
        <v>10</v>
      </c>
      <c r="F91">
        <v>0</v>
      </c>
      <c r="G91">
        <v>10</v>
      </c>
      <c r="H91">
        <v>3</v>
      </c>
      <c r="I91" s="3" t="s">
        <v>46</v>
      </c>
      <c r="J91">
        <v>0</v>
      </c>
      <c r="K91">
        <v>2</v>
      </c>
      <c r="L91">
        <v>7</v>
      </c>
      <c r="M91">
        <v>3</v>
      </c>
      <c r="N91">
        <v>1</v>
      </c>
      <c r="O91">
        <v>0</v>
      </c>
      <c r="P91">
        <v>0</v>
      </c>
      <c r="Q91">
        <v>0</v>
      </c>
      <c r="R91">
        <v>1</v>
      </c>
      <c r="S91">
        <v>5</v>
      </c>
      <c r="T91">
        <v>0</v>
      </c>
      <c r="U91">
        <v>1</v>
      </c>
      <c r="V91">
        <v>0</v>
      </c>
      <c r="W91">
        <v>0</v>
      </c>
      <c r="X91">
        <v>1</v>
      </c>
      <c r="Y91">
        <v>7</v>
      </c>
      <c r="Z91">
        <v>0</v>
      </c>
      <c r="AA91">
        <v>0</v>
      </c>
      <c r="AB91">
        <v>1</v>
      </c>
      <c r="AC91">
        <v>0</v>
      </c>
      <c r="AD91">
        <v>29</v>
      </c>
      <c r="AE91">
        <v>14</v>
      </c>
      <c r="AF91">
        <v>7</v>
      </c>
      <c r="AG91">
        <v>12</v>
      </c>
      <c r="AH91">
        <v>0</v>
      </c>
      <c r="AI91">
        <v>1</v>
      </c>
      <c r="AJ91">
        <v>83</v>
      </c>
      <c r="AK91">
        <v>0</v>
      </c>
      <c r="AL91">
        <v>0</v>
      </c>
      <c r="AM91">
        <v>8</v>
      </c>
      <c r="AN91">
        <v>0</v>
      </c>
      <c r="AO91">
        <v>0</v>
      </c>
      <c r="AP91" s="4">
        <f t="shared" si="2"/>
        <v>1</v>
      </c>
      <c r="AQ91" s="5" t="s">
        <v>53</v>
      </c>
      <c r="AR91" s="5">
        <f>CORREL(AM84:AM99,AJ84:AJ99)</f>
        <v>-0.23939494881986928</v>
      </c>
    </row>
    <row r="92" spans="1:44" ht="25.5" x14ac:dyDescent="0.2">
      <c r="A92">
        <v>3</v>
      </c>
      <c r="B92" t="s">
        <v>55</v>
      </c>
      <c r="C92" t="s">
        <v>54</v>
      </c>
      <c r="D92" t="s">
        <v>45</v>
      </c>
      <c r="E92">
        <v>10</v>
      </c>
      <c r="F92">
        <v>0</v>
      </c>
      <c r="G92">
        <v>10</v>
      </c>
      <c r="H92">
        <v>3</v>
      </c>
      <c r="I92" s="3" t="s">
        <v>46</v>
      </c>
      <c r="J92">
        <v>0</v>
      </c>
      <c r="K92">
        <v>3</v>
      </c>
      <c r="L92">
        <v>11</v>
      </c>
      <c r="M92">
        <v>3</v>
      </c>
      <c r="N92">
        <v>1</v>
      </c>
      <c r="O92">
        <v>0</v>
      </c>
      <c r="P92">
        <v>0</v>
      </c>
      <c r="Q92">
        <v>0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1</v>
      </c>
      <c r="Y92">
        <v>11</v>
      </c>
      <c r="Z92">
        <v>0</v>
      </c>
      <c r="AA92">
        <v>0</v>
      </c>
      <c r="AB92">
        <v>1</v>
      </c>
      <c r="AC92">
        <v>0</v>
      </c>
      <c r="AD92">
        <v>37</v>
      </c>
      <c r="AE92">
        <v>19</v>
      </c>
      <c r="AF92">
        <v>8</v>
      </c>
      <c r="AG92">
        <v>16</v>
      </c>
      <c r="AH92">
        <v>0</v>
      </c>
      <c r="AI92">
        <v>1</v>
      </c>
      <c r="AJ92">
        <v>83</v>
      </c>
      <c r="AK92">
        <v>1</v>
      </c>
      <c r="AL92">
        <v>1</v>
      </c>
      <c r="AM92">
        <v>10</v>
      </c>
      <c r="AN92">
        <v>0</v>
      </c>
      <c r="AO92">
        <v>1</v>
      </c>
      <c r="AP92" s="4">
        <f t="shared" si="2"/>
        <v>0</v>
      </c>
      <c r="AQ92" s="5"/>
      <c r="AR92" s="5"/>
    </row>
    <row r="93" spans="1:44" ht="25.5" x14ac:dyDescent="0.2">
      <c r="A93">
        <v>4</v>
      </c>
      <c r="B93" t="s">
        <v>55</v>
      </c>
      <c r="C93" t="s">
        <v>54</v>
      </c>
      <c r="D93" t="s">
        <v>45</v>
      </c>
      <c r="E93">
        <v>10</v>
      </c>
      <c r="F93">
        <v>0</v>
      </c>
      <c r="G93">
        <v>10</v>
      </c>
      <c r="H93">
        <v>3</v>
      </c>
      <c r="I93" s="3" t="s">
        <v>46</v>
      </c>
      <c r="J93">
        <v>1</v>
      </c>
      <c r="K93">
        <v>3</v>
      </c>
      <c r="L93">
        <v>8</v>
      </c>
      <c r="M93">
        <v>3</v>
      </c>
      <c r="N93">
        <v>1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>
        <v>1</v>
      </c>
      <c r="V93">
        <v>0</v>
      </c>
      <c r="W93">
        <v>0</v>
      </c>
      <c r="X93">
        <v>2</v>
      </c>
      <c r="Y93">
        <v>8</v>
      </c>
      <c r="Z93">
        <v>0</v>
      </c>
      <c r="AA93">
        <v>0</v>
      </c>
      <c r="AB93">
        <v>1</v>
      </c>
      <c r="AC93">
        <v>0</v>
      </c>
      <c r="AD93">
        <v>33</v>
      </c>
      <c r="AE93">
        <v>17</v>
      </c>
      <c r="AF93">
        <v>9</v>
      </c>
      <c r="AG93">
        <v>14</v>
      </c>
      <c r="AH93">
        <v>0</v>
      </c>
      <c r="AI93">
        <v>1</v>
      </c>
      <c r="AJ93">
        <v>86</v>
      </c>
      <c r="AK93">
        <v>1</v>
      </c>
      <c r="AL93">
        <v>1</v>
      </c>
      <c r="AM93">
        <v>10</v>
      </c>
      <c r="AN93">
        <v>0</v>
      </c>
      <c r="AO93">
        <v>1</v>
      </c>
      <c r="AP93" s="4">
        <f t="shared" si="2"/>
        <v>1</v>
      </c>
      <c r="AQ93" s="5"/>
      <c r="AR93" s="5"/>
    </row>
    <row r="94" spans="1:44" ht="25.5" x14ac:dyDescent="0.2">
      <c r="A94">
        <v>5</v>
      </c>
      <c r="B94" t="s">
        <v>55</v>
      </c>
      <c r="C94" t="s">
        <v>54</v>
      </c>
      <c r="D94" t="s">
        <v>45</v>
      </c>
      <c r="E94">
        <v>10</v>
      </c>
      <c r="F94">
        <v>0</v>
      </c>
      <c r="G94">
        <v>10</v>
      </c>
      <c r="H94">
        <v>3</v>
      </c>
      <c r="I94" s="3" t="s">
        <v>46</v>
      </c>
      <c r="J94">
        <v>0</v>
      </c>
      <c r="K94">
        <v>2</v>
      </c>
      <c r="L94">
        <v>8</v>
      </c>
      <c r="M94">
        <v>3</v>
      </c>
      <c r="N94">
        <v>1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2</v>
      </c>
      <c r="Y94">
        <v>8</v>
      </c>
      <c r="Z94">
        <v>0</v>
      </c>
      <c r="AA94">
        <v>0</v>
      </c>
      <c r="AB94">
        <v>1</v>
      </c>
      <c r="AC94">
        <v>0</v>
      </c>
      <c r="AD94">
        <v>28</v>
      </c>
      <c r="AE94">
        <v>13</v>
      </c>
      <c r="AF94">
        <v>5</v>
      </c>
      <c r="AG94">
        <v>11</v>
      </c>
      <c r="AH94">
        <v>0</v>
      </c>
      <c r="AI94">
        <v>1</v>
      </c>
      <c r="AJ94">
        <v>86</v>
      </c>
      <c r="AK94">
        <v>1</v>
      </c>
      <c r="AL94">
        <v>1</v>
      </c>
      <c r="AM94">
        <v>8</v>
      </c>
      <c r="AN94">
        <v>0</v>
      </c>
      <c r="AO94">
        <v>1</v>
      </c>
      <c r="AP94" s="4">
        <f t="shared" si="2"/>
        <v>0</v>
      </c>
      <c r="AQ94" s="5"/>
      <c r="AR94" s="5"/>
    </row>
    <row r="95" spans="1:44" ht="25.5" x14ac:dyDescent="0.2">
      <c r="A95">
        <v>10</v>
      </c>
      <c r="B95" t="s">
        <v>55</v>
      </c>
      <c r="C95" t="s">
        <v>54</v>
      </c>
      <c r="D95" t="s">
        <v>45</v>
      </c>
      <c r="E95">
        <v>10</v>
      </c>
      <c r="F95">
        <v>0</v>
      </c>
      <c r="G95">
        <v>10</v>
      </c>
      <c r="H95">
        <v>3</v>
      </c>
      <c r="I95" s="3" t="s">
        <v>46</v>
      </c>
      <c r="J95">
        <v>0</v>
      </c>
      <c r="K95">
        <v>2</v>
      </c>
      <c r="L95">
        <v>6</v>
      </c>
      <c r="M95">
        <v>3</v>
      </c>
      <c r="N95">
        <v>1</v>
      </c>
      <c r="O95">
        <v>0</v>
      </c>
      <c r="P95">
        <v>0</v>
      </c>
      <c r="Q95">
        <v>0</v>
      </c>
      <c r="R95">
        <v>1</v>
      </c>
      <c r="S95">
        <v>4</v>
      </c>
      <c r="T95">
        <v>0</v>
      </c>
      <c r="U95">
        <v>1</v>
      </c>
      <c r="V95">
        <v>0</v>
      </c>
      <c r="W95">
        <v>0</v>
      </c>
      <c r="X95">
        <v>1</v>
      </c>
      <c r="Y95">
        <v>6</v>
      </c>
      <c r="Z95">
        <v>0</v>
      </c>
      <c r="AA95">
        <v>0</v>
      </c>
      <c r="AB95">
        <v>1</v>
      </c>
      <c r="AC95">
        <v>0</v>
      </c>
      <c r="AD95">
        <v>26</v>
      </c>
      <c r="AE95">
        <v>12</v>
      </c>
      <c r="AF95">
        <v>6</v>
      </c>
      <c r="AG95">
        <v>10</v>
      </c>
      <c r="AH95">
        <v>0</v>
      </c>
      <c r="AI95">
        <v>1</v>
      </c>
      <c r="AJ95">
        <v>86</v>
      </c>
      <c r="AK95">
        <v>0</v>
      </c>
      <c r="AL95">
        <v>0</v>
      </c>
      <c r="AM95">
        <v>8</v>
      </c>
      <c r="AN95">
        <v>0</v>
      </c>
      <c r="AO95">
        <v>0</v>
      </c>
      <c r="AP95" s="4">
        <f t="shared" si="2"/>
        <v>1</v>
      </c>
      <c r="AQ95" s="5"/>
      <c r="AR95" s="5"/>
    </row>
    <row r="96" spans="1:44" ht="25.5" x14ac:dyDescent="0.2">
      <c r="A96">
        <v>9</v>
      </c>
      <c r="B96" t="s">
        <v>55</v>
      </c>
      <c r="C96" t="s">
        <v>54</v>
      </c>
      <c r="D96" t="s">
        <v>45</v>
      </c>
      <c r="E96">
        <v>10</v>
      </c>
      <c r="F96">
        <v>0</v>
      </c>
      <c r="G96">
        <v>10</v>
      </c>
      <c r="H96">
        <v>3</v>
      </c>
      <c r="I96" s="3" t="s">
        <v>46</v>
      </c>
      <c r="J96">
        <v>1</v>
      </c>
      <c r="K96">
        <v>2</v>
      </c>
      <c r="L96">
        <v>8</v>
      </c>
      <c r="M96">
        <v>3</v>
      </c>
      <c r="N96">
        <v>1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2</v>
      </c>
      <c r="Y96">
        <v>8</v>
      </c>
      <c r="Z96">
        <v>0</v>
      </c>
      <c r="AA96">
        <v>0</v>
      </c>
      <c r="AB96">
        <v>1</v>
      </c>
      <c r="AC96">
        <v>0</v>
      </c>
      <c r="AD96">
        <v>28</v>
      </c>
      <c r="AE96">
        <v>13</v>
      </c>
      <c r="AF96">
        <v>5</v>
      </c>
      <c r="AG96">
        <v>11</v>
      </c>
      <c r="AH96">
        <v>0</v>
      </c>
      <c r="AI96">
        <v>1</v>
      </c>
      <c r="AJ96">
        <v>88</v>
      </c>
      <c r="AK96">
        <v>0</v>
      </c>
      <c r="AL96">
        <v>0</v>
      </c>
      <c r="AM96">
        <v>8</v>
      </c>
      <c r="AN96">
        <v>0</v>
      </c>
      <c r="AO96">
        <v>0</v>
      </c>
      <c r="AP96" s="4">
        <f t="shared" si="2"/>
        <v>0</v>
      </c>
      <c r="AQ96" s="5"/>
      <c r="AR96" s="5"/>
    </row>
    <row r="97" spans="1:44" ht="25.5" x14ac:dyDescent="0.2">
      <c r="A97">
        <v>8</v>
      </c>
      <c r="B97" t="s">
        <v>55</v>
      </c>
      <c r="C97" t="s">
        <v>54</v>
      </c>
      <c r="D97" t="s">
        <v>45</v>
      </c>
      <c r="E97">
        <v>10</v>
      </c>
      <c r="F97">
        <v>0</v>
      </c>
      <c r="G97">
        <v>10</v>
      </c>
      <c r="H97">
        <v>3</v>
      </c>
      <c r="I97" s="3" t="s">
        <v>46</v>
      </c>
      <c r="J97">
        <v>1</v>
      </c>
      <c r="K97">
        <v>3</v>
      </c>
      <c r="L97">
        <v>7</v>
      </c>
      <c r="M97">
        <v>3</v>
      </c>
      <c r="N97">
        <v>1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1</v>
      </c>
      <c r="V97">
        <v>0</v>
      </c>
      <c r="W97">
        <v>0</v>
      </c>
      <c r="X97">
        <v>2</v>
      </c>
      <c r="Y97">
        <v>7</v>
      </c>
      <c r="Z97">
        <v>0</v>
      </c>
      <c r="AA97">
        <v>0</v>
      </c>
      <c r="AB97">
        <v>1</v>
      </c>
      <c r="AC97">
        <v>0</v>
      </c>
      <c r="AD97">
        <v>30</v>
      </c>
      <c r="AE97">
        <v>15</v>
      </c>
      <c r="AF97">
        <v>8</v>
      </c>
      <c r="AG97">
        <v>12</v>
      </c>
      <c r="AH97">
        <v>0</v>
      </c>
      <c r="AI97">
        <v>1</v>
      </c>
      <c r="AJ97">
        <v>88</v>
      </c>
      <c r="AK97">
        <v>1</v>
      </c>
      <c r="AL97">
        <v>1</v>
      </c>
      <c r="AM97">
        <v>10</v>
      </c>
      <c r="AN97">
        <v>0</v>
      </c>
      <c r="AO97">
        <v>1</v>
      </c>
      <c r="AP97" s="4">
        <f t="shared" si="2"/>
        <v>1</v>
      </c>
      <c r="AQ97" s="5"/>
      <c r="AR97" s="5"/>
    </row>
    <row r="98" spans="1:44" ht="25.5" x14ac:dyDescent="0.2">
      <c r="A98">
        <v>16</v>
      </c>
      <c r="B98" t="s">
        <v>55</v>
      </c>
      <c r="C98" t="s">
        <v>54</v>
      </c>
      <c r="D98" t="s">
        <v>45</v>
      </c>
      <c r="E98">
        <v>10</v>
      </c>
      <c r="F98">
        <v>0</v>
      </c>
      <c r="G98">
        <v>10</v>
      </c>
      <c r="H98">
        <v>3</v>
      </c>
      <c r="I98" s="3" t="s">
        <v>46</v>
      </c>
      <c r="J98">
        <v>0</v>
      </c>
      <c r="K98">
        <v>3</v>
      </c>
      <c r="L98">
        <v>8</v>
      </c>
      <c r="M98">
        <v>3</v>
      </c>
      <c r="N98">
        <v>1</v>
      </c>
      <c r="O98">
        <v>0</v>
      </c>
      <c r="P98">
        <v>0</v>
      </c>
      <c r="Q98">
        <v>0</v>
      </c>
      <c r="R98">
        <v>0</v>
      </c>
      <c r="S98">
        <v>6</v>
      </c>
      <c r="T98">
        <v>0</v>
      </c>
      <c r="U98">
        <v>1</v>
      </c>
      <c r="V98">
        <v>0</v>
      </c>
      <c r="W98">
        <v>0</v>
      </c>
      <c r="X98">
        <v>2</v>
      </c>
      <c r="Y98">
        <v>8</v>
      </c>
      <c r="Z98">
        <v>0</v>
      </c>
      <c r="AA98">
        <v>0</v>
      </c>
      <c r="AB98">
        <v>1</v>
      </c>
      <c r="AC98">
        <v>0</v>
      </c>
      <c r="AD98">
        <v>33</v>
      </c>
      <c r="AE98">
        <v>17</v>
      </c>
      <c r="AF98">
        <v>9</v>
      </c>
      <c r="AG98">
        <v>14</v>
      </c>
      <c r="AH98">
        <v>0</v>
      </c>
      <c r="AI98">
        <v>1</v>
      </c>
      <c r="AJ98">
        <v>91</v>
      </c>
      <c r="AK98">
        <v>0</v>
      </c>
      <c r="AL98">
        <v>0</v>
      </c>
      <c r="AM98">
        <v>10</v>
      </c>
      <c r="AN98">
        <v>0</v>
      </c>
      <c r="AO98">
        <v>0</v>
      </c>
      <c r="AP98" s="4">
        <f t="shared" si="2"/>
        <v>1</v>
      </c>
      <c r="AQ98" s="5"/>
      <c r="AR98" s="5"/>
    </row>
    <row r="99" spans="1:44" ht="25.5" x14ac:dyDescent="0.2">
      <c r="A99">
        <v>1</v>
      </c>
      <c r="B99" t="s">
        <v>55</v>
      </c>
      <c r="C99" t="s">
        <v>54</v>
      </c>
      <c r="D99" t="s">
        <v>45</v>
      </c>
      <c r="E99">
        <v>10</v>
      </c>
      <c r="F99">
        <v>0</v>
      </c>
      <c r="G99">
        <v>10</v>
      </c>
      <c r="H99">
        <v>3</v>
      </c>
      <c r="I99" s="3" t="s">
        <v>46</v>
      </c>
      <c r="J99">
        <v>0</v>
      </c>
      <c r="K99">
        <v>2</v>
      </c>
      <c r="L99">
        <v>10</v>
      </c>
      <c r="M99">
        <v>3</v>
      </c>
      <c r="N99">
        <v>1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2</v>
      </c>
      <c r="Y99">
        <v>10</v>
      </c>
      <c r="Z99">
        <v>0</v>
      </c>
      <c r="AA99">
        <v>0</v>
      </c>
      <c r="AB99">
        <v>1</v>
      </c>
      <c r="AC99">
        <v>0</v>
      </c>
      <c r="AD99">
        <v>33</v>
      </c>
      <c r="AE99">
        <v>16</v>
      </c>
      <c r="AF99">
        <v>6</v>
      </c>
      <c r="AG99">
        <v>14</v>
      </c>
      <c r="AH99">
        <v>0</v>
      </c>
      <c r="AI99">
        <v>1</v>
      </c>
      <c r="AJ99">
        <v>91</v>
      </c>
      <c r="AK99">
        <v>1</v>
      </c>
      <c r="AL99">
        <v>1</v>
      </c>
      <c r="AM99">
        <v>8</v>
      </c>
      <c r="AN99">
        <v>0</v>
      </c>
      <c r="AO99">
        <v>1</v>
      </c>
      <c r="AP99" s="4">
        <f t="shared" si="2"/>
        <v>0</v>
      </c>
      <c r="AQ99" s="5"/>
      <c r="AR99" s="5"/>
    </row>
    <row r="100" spans="1:44" ht="25.5" x14ac:dyDescent="0.2">
      <c r="A100">
        <v>15</v>
      </c>
      <c r="B100" t="s">
        <v>58</v>
      </c>
      <c r="C100" t="s">
        <v>44</v>
      </c>
      <c r="D100" t="s">
        <v>45</v>
      </c>
      <c r="E100">
        <v>10</v>
      </c>
      <c r="F100">
        <v>0</v>
      </c>
      <c r="G100">
        <v>10</v>
      </c>
      <c r="H100">
        <v>10</v>
      </c>
      <c r="I100" s="3" t="s">
        <v>46</v>
      </c>
      <c r="J100">
        <v>0</v>
      </c>
      <c r="K100">
        <v>3</v>
      </c>
      <c r="L100">
        <v>11</v>
      </c>
      <c r="M100">
        <v>3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35</v>
      </c>
      <c r="AE100">
        <v>19</v>
      </c>
      <c r="AF100">
        <v>8</v>
      </c>
      <c r="AG100">
        <v>16</v>
      </c>
      <c r="AH100">
        <v>0</v>
      </c>
      <c r="AI100">
        <v>1</v>
      </c>
      <c r="AJ100">
        <v>72</v>
      </c>
      <c r="AK100">
        <v>0</v>
      </c>
      <c r="AL100">
        <v>0</v>
      </c>
      <c r="AM100">
        <v>10</v>
      </c>
      <c r="AN100">
        <v>0</v>
      </c>
      <c r="AO100">
        <v>0</v>
      </c>
      <c r="AP100" s="4">
        <f t="shared" ref="AP100:AP131" si="3">IF(AND(EXACT(J100:J115,AK100:AK115)),1,0)</f>
        <v>1</v>
      </c>
      <c r="AQ100" s="5" t="s">
        <v>58</v>
      </c>
      <c r="AR100" s="5" t="s">
        <v>44</v>
      </c>
    </row>
    <row r="101" spans="1:44" ht="25.5" x14ac:dyDescent="0.2">
      <c r="A101">
        <v>12</v>
      </c>
      <c r="B101" t="s">
        <v>58</v>
      </c>
      <c r="C101" t="s">
        <v>44</v>
      </c>
      <c r="D101" t="s">
        <v>45</v>
      </c>
      <c r="E101">
        <v>10</v>
      </c>
      <c r="F101">
        <v>0</v>
      </c>
      <c r="G101">
        <v>10</v>
      </c>
      <c r="H101">
        <v>10</v>
      </c>
      <c r="I101" s="3" t="s">
        <v>46</v>
      </c>
      <c r="J101">
        <v>0</v>
      </c>
      <c r="K101">
        <v>3</v>
      </c>
      <c r="L101">
        <v>11</v>
      </c>
      <c r="M101">
        <v>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8</v>
      </c>
      <c r="Z101">
        <v>0</v>
      </c>
      <c r="AA101">
        <v>0</v>
      </c>
      <c r="AB101">
        <v>1</v>
      </c>
      <c r="AC101">
        <v>0</v>
      </c>
      <c r="AD101">
        <v>33</v>
      </c>
      <c r="AE101">
        <v>19</v>
      </c>
      <c r="AF101">
        <v>8</v>
      </c>
      <c r="AG101">
        <v>16</v>
      </c>
      <c r="AH101">
        <v>0</v>
      </c>
      <c r="AI101">
        <v>1</v>
      </c>
      <c r="AJ101">
        <v>75</v>
      </c>
      <c r="AK101">
        <v>0</v>
      </c>
      <c r="AL101">
        <v>0</v>
      </c>
      <c r="AM101">
        <v>10</v>
      </c>
      <c r="AN101">
        <v>0</v>
      </c>
      <c r="AO101">
        <v>0</v>
      </c>
      <c r="AP101" s="4">
        <f t="shared" si="3"/>
        <v>1</v>
      </c>
      <c r="AQ101" s="5" t="s">
        <v>47</v>
      </c>
      <c r="AR101" s="5">
        <f>SUM(AP100:AP115)</f>
        <v>15</v>
      </c>
    </row>
    <row r="102" spans="1:44" ht="25.5" x14ac:dyDescent="0.2">
      <c r="A102">
        <v>11</v>
      </c>
      <c r="B102" t="s">
        <v>58</v>
      </c>
      <c r="C102" t="s">
        <v>44</v>
      </c>
      <c r="D102" t="s">
        <v>45</v>
      </c>
      <c r="E102">
        <v>10</v>
      </c>
      <c r="F102">
        <v>0</v>
      </c>
      <c r="G102">
        <v>10</v>
      </c>
      <c r="H102">
        <v>10</v>
      </c>
      <c r="I102" s="3" t="s">
        <v>46</v>
      </c>
      <c r="J102">
        <v>0</v>
      </c>
      <c r="K102">
        <v>3</v>
      </c>
      <c r="L102">
        <v>10</v>
      </c>
      <c r="M102">
        <v>3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7</v>
      </c>
      <c r="Z102">
        <v>0</v>
      </c>
      <c r="AA102">
        <v>0</v>
      </c>
      <c r="AB102">
        <v>1</v>
      </c>
      <c r="AC102">
        <v>0</v>
      </c>
      <c r="AD102">
        <v>33</v>
      </c>
      <c r="AE102">
        <v>18</v>
      </c>
      <c r="AF102">
        <v>8</v>
      </c>
      <c r="AG102">
        <v>15</v>
      </c>
      <c r="AH102">
        <v>0</v>
      </c>
      <c r="AI102">
        <v>1</v>
      </c>
      <c r="AJ102">
        <v>75</v>
      </c>
      <c r="AK102">
        <v>0</v>
      </c>
      <c r="AL102">
        <v>0</v>
      </c>
      <c r="AM102">
        <v>10</v>
      </c>
      <c r="AN102">
        <v>0</v>
      </c>
      <c r="AO102">
        <v>0</v>
      </c>
      <c r="AP102" s="4">
        <f t="shared" si="3"/>
        <v>1</v>
      </c>
      <c r="AQ102" s="5" t="s">
        <v>48</v>
      </c>
      <c r="AR102" s="5">
        <f>CORREL(AD100:AD115,AJ100:AJ115)</f>
        <v>-0.22461704149528772</v>
      </c>
    </row>
    <row r="103" spans="1:44" ht="25.5" x14ac:dyDescent="0.2">
      <c r="A103">
        <v>2</v>
      </c>
      <c r="B103" t="s">
        <v>58</v>
      </c>
      <c r="C103" t="s">
        <v>44</v>
      </c>
      <c r="D103" t="s">
        <v>45</v>
      </c>
      <c r="E103">
        <v>10</v>
      </c>
      <c r="F103">
        <v>0</v>
      </c>
      <c r="G103">
        <v>10</v>
      </c>
      <c r="H103">
        <v>10</v>
      </c>
      <c r="I103" s="3" t="s">
        <v>46</v>
      </c>
      <c r="J103">
        <v>1</v>
      </c>
      <c r="K103">
        <v>2</v>
      </c>
      <c r="L103">
        <v>9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7</v>
      </c>
      <c r="Z103">
        <v>0</v>
      </c>
      <c r="AA103">
        <v>0</v>
      </c>
      <c r="AB103">
        <v>1</v>
      </c>
      <c r="AC103">
        <v>0</v>
      </c>
      <c r="AD103">
        <v>30</v>
      </c>
      <c r="AE103">
        <v>15</v>
      </c>
      <c r="AF103">
        <v>6</v>
      </c>
      <c r="AG103">
        <v>13</v>
      </c>
      <c r="AH103">
        <v>0</v>
      </c>
      <c r="AI103">
        <v>1</v>
      </c>
      <c r="AJ103">
        <v>80</v>
      </c>
      <c r="AK103">
        <v>1</v>
      </c>
      <c r="AL103">
        <v>1</v>
      </c>
      <c r="AM103">
        <v>8</v>
      </c>
      <c r="AN103">
        <v>0</v>
      </c>
      <c r="AO103">
        <v>1</v>
      </c>
      <c r="AP103" s="4">
        <f t="shared" si="3"/>
        <v>1</v>
      </c>
      <c r="AQ103" s="5" t="s">
        <v>49</v>
      </c>
      <c r="AR103" s="5">
        <f>CORREL(AE100:AE115,AJ100:AJ115)</f>
        <v>-0.21077307181576949</v>
      </c>
    </row>
    <row r="104" spans="1:44" ht="25.5" x14ac:dyDescent="0.2">
      <c r="A104">
        <v>6</v>
      </c>
      <c r="B104" t="s">
        <v>58</v>
      </c>
      <c r="C104" t="s">
        <v>44</v>
      </c>
      <c r="D104" t="s">
        <v>45</v>
      </c>
      <c r="E104">
        <v>10</v>
      </c>
      <c r="F104">
        <v>0</v>
      </c>
      <c r="G104">
        <v>10</v>
      </c>
      <c r="H104">
        <v>10</v>
      </c>
      <c r="I104" s="3" t="s">
        <v>46</v>
      </c>
      <c r="J104">
        <v>0</v>
      </c>
      <c r="K104">
        <v>2</v>
      </c>
      <c r="L104">
        <v>2</v>
      </c>
      <c r="M104">
        <v>3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11</v>
      </c>
      <c r="AE104">
        <v>4</v>
      </c>
      <c r="AF104">
        <v>2</v>
      </c>
      <c r="AG104">
        <v>2</v>
      </c>
      <c r="AH104">
        <v>0</v>
      </c>
      <c r="AI104">
        <v>1</v>
      </c>
      <c r="AJ104">
        <v>80</v>
      </c>
      <c r="AK104">
        <v>1</v>
      </c>
      <c r="AL104">
        <v>1</v>
      </c>
      <c r="AM104">
        <v>8</v>
      </c>
      <c r="AN104">
        <v>0</v>
      </c>
      <c r="AO104">
        <v>1</v>
      </c>
      <c r="AP104" s="4">
        <f t="shared" si="3"/>
        <v>0</v>
      </c>
      <c r="AQ104" s="5" t="s">
        <v>50</v>
      </c>
      <c r="AR104" s="5">
        <f>CORREL(AF100:AF115,AJ100:AJ115)</f>
        <v>-0.22977869150755531</v>
      </c>
    </row>
    <row r="105" spans="1:44" ht="25.5" x14ac:dyDescent="0.2">
      <c r="A105">
        <v>13</v>
      </c>
      <c r="B105" t="s">
        <v>58</v>
      </c>
      <c r="C105" t="s">
        <v>44</v>
      </c>
      <c r="D105" t="s">
        <v>45</v>
      </c>
      <c r="E105">
        <v>10</v>
      </c>
      <c r="F105">
        <v>0</v>
      </c>
      <c r="G105">
        <v>10</v>
      </c>
      <c r="H105">
        <v>10</v>
      </c>
      <c r="I105" s="3" t="s">
        <v>46</v>
      </c>
      <c r="J105">
        <v>0</v>
      </c>
      <c r="K105">
        <v>2</v>
      </c>
      <c r="L105">
        <v>9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7</v>
      </c>
      <c r="Z105">
        <v>0</v>
      </c>
      <c r="AA105">
        <v>0</v>
      </c>
      <c r="AB105">
        <v>1</v>
      </c>
      <c r="AC105">
        <v>0</v>
      </c>
      <c r="AD105">
        <v>29</v>
      </c>
      <c r="AE105">
        <v>15</v>
      </c>
      <c r="AF105">
        <v>6</v>
      </c>
      <c r="AG105">
        <v>13</v>
      </c>
      <c r="AH105">
        <v>0</v>
      </c>
      <c r="AI105">
        <v>1</v>
      </c>
      <c r="AJ105">
        <v>80</v>
      </c>
      <c r="AK105">
        <v>0</v>
      </c>
      <c r="AL105">
        <v>0</v>
      </c>
      <c r="AM105">
        <v>8</v>
      </c>
      <c r="AN105">
        <v>0</v>
      </c>
      <c r="AO105">
        <v>0</v>
      </c>
      <c r="AP105" s="4">
        <f t="shared" si="3"/>
        <v>1</v>
      </c>
      <c r="AQ105" s="5" t="s">
        <v>51</v>
      </c>
      <c r="AR105" s="5">
        <f>CORREL(AG100:AG115,AJ100:AJ115)</f>
        <v>-0.19599457021751218</v>
      </c>
    </row>
    <row r="106" spans="1:44" ht="25.5" x14ac:dyDescent="0.2">
      <c r="A106">
        <v>3</v>
      </c>
      <c r="B106" t="s">
        <v>58</v>
      </c>
      <c r="C106" t="s">
        <v>44</v>
      </c>
      <c r="D106" t="s">
        <v>45</v>
      </c>
      <c r="E106">
        <v>10</v>
      </c>
      <c r="F106">
        <v>0</v>
      </c>
      <c r="G106">
        <v>10</v>
      </c>
      <c r="H106">
        <v>10</v>
      </c>
      <c r="I106" s="3" t="s">
        <v>46</v>
      </c>
      <c r="J106">
        <v>1</v>
      </c>
      <c r="K106">
        <v>3</v>
      </c>
      <c r="L106">
        <v>10</v>
      </c>
      <c r="M106">
        <v>3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0</v>
      </c>
      <c r="AB106">
        <v>1</v>
      </c>
      <c r="AC106">
        <v>0</v>
      </c>
      <c r="AD106">
        <v>33</v>
      </c>
      <c r="AE106">
        <v>18</v>
      </c>
      <c r="AF106">
        <v>8</v>
      </c>
      <c r="AG106">
        <v>15</v>
      </c>
      <c r="AH106">
        <v>0</v>
      </c>
      <c r="AI106">
        <v>1</v>
      </c>
      <c r="AJ106">
        <v>83</v>
      </c>
      <c r="AK106">
        <v>1</v>
      </c>
      <c r="AL106">
        <v>1</v>
      </c>
      <c r="AM106">
        <v>10</v>
      </c>
      <c r="AN106">
        <v>0</v>
      </c>
      <c r="AO106">
        <v>1</v>
      </c>
      <c r="AP106" s="4">
        <f t="shared" si="3"/>
        <v>1</v>
      </c>
      <c r="AQ106" s="5" t="s">
        <v>52</v>
      </c>
      <c r="AR106" s="5"/>
    </row>
    <row r="107" spans="1:44" ht="25.5" x14ac:dyDescent="0.2">
      <c r="A107">
        <v>7</v>
      </c>
      <c r="B107" t="s">
        <v>58</v>
      </c>
      <c r="C107" t="s">
        <v>44</v>
      </c>
      <c r="D107" t="s">
        <v>45</v>
      </c>
      <c r="E107">
        <v>10</v>
      </c>
      <c r="F107">
        <v>0</v>
      </c>
      <c r="G107">
        <v>10</v>
      </c>
      <c r="H107">
        <v>10</v>
      </c>
      <c r="I107" s="3" t="s">
        <v>46</v>
      </c>
      <c r="J107">
        <v>1</v>
      </c>
      <c r="K107">
        <v>3</v>
      </c>
      <c r="L107">
        <v>10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7</v>
      </c>
      <c r="Z107">
        <v>0</v>
      </c>
      <c r="AA107">
        <v>0</v>
      </c>
      <c r="AB107">
        <v>1</v>
      </c>
      <c r="AC107">
        <v>0</v>
      </c>
      <c r="AD107">
        <v>33</v>
      </c>
      <c r="AE107">
        <v>18</v>
      </c>
      <c r="AF107">
        <v>8</v>
      </c>
      <c r="AG107">
        <v>15</v>
      </c>
      <c r="AH107">
        <v>0</v>
      </c>
      <c r="AI107">
        <v>1</v>
      </c>
      <c r="AJ107">
        <v>83</v>
      </c>
      <c r="AK107">
        <v>1</v>
      </c>
      <c r="AL107">
        <v>1</v>
      </c>
      <c r="AM107">
        <v>10</v>
      </c>
      <c r="AN107">
        <v>0</v>
      </c>
      <c r="AO107">
        <v>1</v>
      </c>
      <c r="AP107" s="4">
        <f t="shared" si="3"/>
        <v>1</v>
      </c>
      <c r="AQ107" s="5" t="s">
        <v>53</v>
      </c>
      <c r="AR107" s="5">
        <f>CORREL(AM100:AM115,AJ100:AJ115)</f>
        <v>-0.23939494881986928</v>
      </c>
    </row>
    <row r="108" spans="1:44" ht="25.5" x14ac:dyDescent="0.2">
      <c r="A108">
        <v>14</v>
      </c>
      <c r="B108" t="s">
        <v>58</v>
      </c>
      <c r="C108" t="s">
        <v>44</v>
      </c>
      <c r="D108" t="s">
        <v>45</v>
      </c>
      <c r="E108">
        <v>10</v>
      </c>
      <c r="F108">
        <v>0</v>
      </c>
      <c r="G108">
        <v>10</v>
      </c>
      <c r="H108">
        <v>10</v>
      </c>
      <c r="I108" s="3" t="s">
        <v>46</v>
      </c>
      <c r="J108">
        <v>0</v>
      </c>
      <c r="K108">
        <v>2</v>
      </c>
      <c r="L108">
        <v>10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8</v>
      </c>
      <c r="Z108">
        <v>0</v>
      </c>
      <c r="AA108">
        <v>0</v>
      </c>
      <c r="AB108">
        <v>1</v>
      </c>
      <c r="AC108">
        <v>0</v>
      </c>
      <c r="AD108">
        <v>31</v>
      </c>
      <c r="AE108">
        <v>16</v>
      </c>
      <c r="AF108">
        <v>6</v>
      </c>
      <c r="AG108">
        <v>14</v>
      </c>
      <c r="AH108">
        <v>0</v>
      </c>
      <c r="AI108">
        <v>1</v>
      </c>
      <c r="AJ108">
        <v>83</v>
      </c>
      <c r="AK108">
        <v>0</v>
      </c>
      <c r="AL108">
        <v>0</v>
      </c>
      <c r="AM108">
        <v>8</v>
      </c>
      <c r="AN108">
        <v>0</v>
      </c>
      <c r="AO108">
        <v>0</v>
      </c>
      <c r="AP108" s="4">
        <f t="shared" si="3"/>
        <v>1</v>
      </c>
    </row>
    <row r="109" spans="1:44" ht="25.5" x14ac:dyDescent="0.2">
      <c r="A109">
        <v>10</v>
      </c>
      <c r="B109" t="s">
        <v>58</v>
      </c>
      <c r="C109" t="s">
        <v>44</v>
      </c>
      <c r="D109" t="s">
        <v>45</v>
      </c>
      <c r="E109">
        <v>10</v>
      </c>
      <c r="F109">
        <v>0</v>
      </c>
      <c r="G109">
        <v>10</v>
      </c>
      <c r="H109">
        <v>10</v>
      </c>
      <c r="I109" s="3" t="s">
        <v>46</v>
      </c>
      <c r="J109">
        <v>0</v>
      </c>
      <c r="K109">
        <v>2</v>
      </c>
      <c r="L109">
        <v>9</v>
      </c>
      <c r="M109">
        <v>3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7</v>
      </c>
      <c r="Z109">
        <v>0</v>
      </c>
      <c r="AA109">
        <v>0</v>
      </c>
      <c r="AB109">
        <v>1</v>
      </c>
      <c r="AC109">
        <v>0</v>
      </c>
      <c r="AD109">
        <v>30</v>
      </c>
      <c r="AE109">
        <v>15</v>
      </c>
      <c r="AF109">
        <v>6</v>
      </c>
      <c r="AG109">
        <v>13</v>
      </c>
      <c r="AH109">
        <v>0</v>
      </c>
      <c r="AI109">
        <v>1</v>
      </c>
      <c r="AJ109">
        <v>86</v>
      </c>
      <c r="AK109">
        <v>0</v>
      </c>
      <c r="AL109">
        <v>0</v>
      </c>
      <c r="AM109">
        <v>8</v>
      </c>
      <c r="AN109">
        <v>0</v>
      </c>
      <c r="AO109">
        <v>0</v>
      </c>
      <c r="AP109" s="4">
        <f t="shared" si="3"/>
        <v>1</v>
      </c>
    </row>
    <row r="110" spans="1:44" ht="25.5" x14ac:dyDescent="0.2">
      <c r="A110">
        <v>4</v>
      </c>
      <c r="B110" t="s">
        <v>58</v>
      </c>
      <c r="C110" t="s">
        <v>44</v>
      </c>
      <c r="D110" t="s">
        <v>45</v>
      </c>
      <c r="E110">
        <v>10</v>
      </c>
      <c r="F110">
        <v>0</v>
      </c>
      <c r="G110">
        <v>10</v>
      </c>
      <c r="H110">
        <v>10</v>
      </c>
      <c r="I110" s="3" t="s">
        <v>46</v>
      </c>
      <c r="J110">
        <v>1</v>
      </c>
      <c r="K110">
        <v>3</v>
      </c>
      <c r="L110">
        <v>9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6</v>
      </c>
      <c r="Z110">
        <v>0</v>
      </c>
      <c r="AA110">
        <v>0</v>
      </c>
      <c r="AB110">
        <v>1</v>
      </c>
      <c r="AC110">
        <v>0</v>
      </c>
      <c r="AD110">
        <v>28</v>
      </c>
      <c r="AE110">
        <v>16</v>
      </c>
      <c r="AF110">
        <v>7</v>
      </c>
      <c r="AG110">
        <v>13</v>
      </c>
      <c r="AH110">
        <v>0</v>
      </c>
      <c r="AI110">
        <v>1</v>
      </c>
      <c r="AJ110">
        <v>86</v>
      </c>
      <c r="AK110">
        <v>1</v>
      </c>
      <c r="AL110">
        <v>1</v>
      </c>
      <c r="AM110">
        <v>10</v>
      </c>
      <c r="AN110">
        <v>0</v>
      </c>
      <c r="AO110">
        <v>1</v>
      </c>
      <c r="AP110" s="4">
        <f t="shared" si="3"/>
        <v>1</v>
      </c>
    </row>
    <row r="111" spans="1:44" ht="25.5" x14ac:dyDescent="0.2">
      <c r="A111">
        <v>5</v>
      </c>
      <c r="B111" t="s">
        <v>58</v>
      </c>
      <c r="C111" t="s">
        <v>44</v>
      </c>
      <c r="D111" t="s">
        <v>45</v>
      </c>
      <c r="E111">
        <v>10</v>
      </c>
      <c r="F111">
        <v>0</v>
      </c>
      <c r="G111">
        <v>10</v>
      </c>
      <c r="H111">
        <v>10</v>
      </c>
      <c r="I111" s="3" t="s">
        <v>46</v>
      </c>
      <c r="J111">
        <v>1</v>
      </c>
      <c r="K111">
        <v>2</v>
      </c>
      <c r="L111">
        <v>9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7</v>
      </c>
      <c r="Z111">
        <v>0</v>
      </c>
      <c r="AA111">
        <v>0</v>
      </c>
      <c r="AB111">
        <v>1</v>
      </c>
      <c r="AC111">
        <v>0</v>
      </c>
      <c r="AD111">
        <v>29</v>
      </c>
      <c r="AE111">
        <v>15</v>
      </c>
      <c r="AF111">
        <v>6</v>
      </c>
      <c r="AG111">
        <v>13</v>
      </c>
      <c r="AH111">
        <v>0</v>
      </c>
      <c r="AI111">
        <v>1</v>
      </c>
      <c r="AJ111">
        <v>86</v>
      </c>
      <c r="AK111">
        <v>1</v>
      </c>
      <c r="AL111">
        <v>1</v>
      </c>
      <c r="AM111">
        <v>8</v>
      </c>
      <c r="AN111">
        <v>0</v>
      </c>
      <c r="AO111">
        <v>1</v>
      </c>
      <c r="AP111" s="4">
        <f t="shared" si="3"/>
        <v>1</v>
      </c>
    </row>
    <row r="112" spans="1:44" ht="25.5" x14ac:dyDescent="0.2">
      <c r="A112">
        <v>9</v>
      </c>
      <c r="B112" t="s">
        <v>58</v>
      </c>
      <c r="C112" t="s">
        <v>44</v>
      </c>
      <c r="D112" t="s">
        <v>45</v>
      </c>
      <c r="E112">
        <v>10</v>
      </c>
      <c r="F112">
        <v>0</v>
      </c>
      <c r="G112">
        <v>10</v>
      </c>
      <c r="H112">
        <v>10</v>
      </c>
      <c r="I112" s="3" t="s">
        <v>46</v>
      </c>
      <c r="J112">
        <v>0</v>
      </c>
      <c r="K112">
        <v>2</v>
      </c>
      <c r="L112">
        <v>2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10</v>
      </c>
      <c r="AE112">
        <v>4</v>
      </c>
      <c r="AF112">
        <v>2</v>
      </c>
      <c r="AG112">
        <v>2</v>
      </c>
      <c r="AH112">
        <v>0</v>
      </c>
      <c r="AI112">
        <v>1</v>
      </c>
      <c r="AJ112">
        <v>88</v>
      </c>
      <c r="AK112">
        <v>0</v>
      </c>
      <c r="AL112">
        <v>0</v>
      </c>
      <c r="AM112">
        <v>8</v>
      </c>
      <c r="AN112">
        <v>0</v>
      </c>
      <c r="AO112">
        <v>0</v>
      </c>
      <c r="AP112" s="4">
        <f t="shared" si="3"/>
        <v>1</v>
      </c>
    </row>
    <row r="113" spans="1:44" ht="25.5" x14ac:dyDescent="0.2">
      <c r="A113">
        <v>8</v>
      </c>
      <c r="B113" t="s">
        <v>58</v>
      </c>
      <c r="C113" t="s">
        <v>44</v>
      </c>
      <c r="D113" t="s">
        <v>45</v>
      </c>
      <c r="E113">
        <v>10</v>
      </c>
      <c r="F113">
        <v>0</v>
      </c>
      <c r="G113">
        <v>10</v>
      </c>
      <c r="H113">
        <v>10</v>
      </c>
      <c r="I113" s="3" t="s">
        <v>46</v>
      </c>
      <c r="J113">
        <v>1</v>
      </c>
      <c r="K113">
        <v>3</v>
      </c>
      <c r="L113">
        <v>9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6</v>
      </c>
      <c r="Z113">
        <v>0</v>
      </c>
      <c r="AA113">
        <v>0</v>
      </c>
      <c r="AB113">
        <v>1</v>
      </c>
      <c r="AC113">
        <v>0</v>
      </c>
      <c r="AD113">
        <v>28</v>
      </c>
      <c r="AE113">
        <v>16</v>
      </c>
      <c r="AF113">
        <v>7</v>
      </c>
      <c r="AG113">
        <v>13</v>
      </c>
      <c r="AH113">
        <v>0</v>
      </c>
      <c r="AI113">
        <v>1</v>
      </c>
      <c r="AJ113">
        <v>88</v>
      </c>
      <c r="AK113">
        <v>1</v>
      </c>
      <c r="AL113">
        <v>1</v>
      </c>
      <c r="AM113">
        <v>10</v>
      </c>
      <c r="AN113">
        <v>0</v>
      </c>
      <c r="AO113">
        <v>1</v>
      </c>
      <c r="AP113" s="4">
        <f t="shared" si="3"/>
        <v>1</v>
      </c>
    </row>
    <row r="114" spans="1:44" ht="25.5" x14ac:dyDescent="0.2">
      <c r="A114">
        <v>16</v>
      </c>
      <c r="B114" t="s">
        <v>58</v>
      </c>
      <c r="C114" t="s">
        <v>44</v>
      </c>
      <c r="D114" t="s">
        <v>45</v>
      </c>
      <c r="E114">
        <v>10</v>
      </c>
      <c r="F114">
        <v>0</v>
      </c>
      <c r="G114">
        <v>10</v>
      </c>
      <c r="H114">
        <v>10</v>
      </c>
      <c r="I114" s="3" t="s">
        <v>46</v>
      </c>
      <c r="J114">
        <v>0</v>
      </c>
      <c r="K114">
        <v>3</v>
      </c>
      <c r="L114">
        <v>10</v>
      </c>
      <c r="M114">
        <v>3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7</v>
      </c>
      <c r="Z114">
        <v>0</v>
      </c>
      <c r="AA114">
        <v>0</v>
      </c>
      <c r="AB114">
        <v>1</v>
      </c>
      <c r="AC114">
        <v>0</v>
      </c>
      <c r="AD114">
        <v>32</v>
      </c>
      <c r="AE114">
        <v>18</v>
      </c>
      <c r="AF114">
        <v>8</v>
      </c>
      <c r="AG114">
        <v>15</v>
      </c>
      <c r="AH114">
        <v>0</v>
      </c>
      <c r="AI114">
        <v>1</v>
      </c>
      <c r="AJ114">
        <v>91</v>
      </c>
      <c r="AK114">
        <v>0</v>
      </c>
      <c r="AL114">
        <v>0</v>
      </c>
      <c r="AM114">
        <v>10</v>
      </c>
      <c r="AN114">
        <v>0</v>
      </c>
      <c r="AO114">
        <v>0</v>
      </c>
      <c r="AP114" s="4">
        <f t="shared" si="3"/>
        <v>1</v>
      </c>
    </row>
    <row r="115" spans="1:44" ht="25.5" x14ac:dyDescent="0.2">
      <c r="A115">
        <v>1</v>
      </c>
      <c r="B115" t="s">
        <v>58</v>
      </c>
      <c r="C115" t="s">
        <v>44</v>
      </c>
      <c r="D115" t="s">
        <v>45</v>
      </c>
      <c r="E115">
        <v>10</v>
      </c>
      <c r="F115">
        <v>0</v>
      </c>
      <c r="G115">
        <v>10</v>
      </c>
      <c r="H115">
        <v>10</v>
      </c>
      <c r="I115" s="3" t="s">
        <v>46</v>
      </c>
      <c r="J115">
        <v>1</v>
      </c>
      <c r="K115">
        <v>2</v>
      </c>
      <c r="L115">
        <v>10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8</v>
      </c>
      <c r="Z115">
        <v>0</v>
      </c>
      <c r="AA115">
        <v>0</v>
      </c>
      <c r="AB115">
        <v>1</v>
      </c>
      <c r="AC115">
        <v>0</v>
      </c>
      <c r="AD115">
        <v>31</v>
      </c>
      <c r="AE115">
        <v>16</v>
      </c>
      <c r="AF115">
        <v>6</v>
      </c>
      <c r="AG115">
        <v>14</v>
      </c>
      <c r="AH115">
        <v>0</v>
      </c>
      <c r="AI115">
        <v>1</v>
      </c>
      <c r="AJ115">
        <v>91</v>
      </c>
      <c r="AK115">
        <v>1</v>
      </c>
      <c r="AL115">
        <v>1</v>
      </c>
      <c r="AM115">
        <v>8</v>
      </c>
      <c r="AN115">
        <v>0</v>
      </c>
      <c r="AO115">
        <v>1</v>
      </c>
      <c r="AP115" s="4">
        <f t="shared" si="3"/>
        <v>1</v>
      </c>
    </row>
    <row r="116" spans="1:44" ht="25.5" x14ac:dyDescent="0.2">
      <c r="A116">
        <v>15</v>
      </c>
      <c r="B116" t="s">
        <v>58</v>
      </c>
      <c r="C116" t="s">
        <v>54</v>
      </c>
      <c r="D116" t="s">
        <v>45</v>
      </c>
      <c r="E116">
        <v>10</v>
      </c>
      <c r="F116">
        <v>0</v>
      </c>
      <c r="G116">
        <v>10</v>
      </c>
      <c r="H116">
        <v>10</v>
      </c>
      <c r="I116" s="3" t="s">
        <v>46</v>
      </c>
      <c r="J116">
        <v>0</v>
      </c>
      <c r="K116">
        <v>3</v>
      </c>
      <c r="L116">
        <v>9</v>
      </c>
      <c r="M116">
        <v>3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6</v>
      </c>
      <c r="Z116">
        <v>0</v>
      </c>
      <c r="AA116">
        <v>0</v>
      </c>
      <c r="AB116">
        <v>1</v>
      </c>
      <c r="AC116">
        <v>0</v>
      </c>
      <c r="AD116">
        <v>29</v>
      </c>
      <c r="AE116">
        <v>16</v>
      </c>
      <c r="AF116">
        <v>7</v>
      </c>
      <c r="AG116">
        <v>13</v>
      </c>
      <c r="AH116">
        <v>0</v>
      </c>
      <c r="AI116">
        <v>1</v>
      </c>
      <c r="AJ116">
        <v>72</v>
      </c>
      <c r="AK116">
        <v>0</v>
      </c>
      <c r="AL116">
        <v>0</v>
      </c>
      <c r="AM116">
        <v>10</v>
      </c>
      <c r="AN116">
        <v>0</v>
      </c>
      <c r="AO116">
        <v>0</v>
      </c>
      <c r="AP116" s="4">
        <f t="shared" si="3"/>
        <v>1</v>
      </c>
      <c r="AQ116" s="5" t="s">
        <v>58</v>
      </c>
      <c r="AR116" s="5" t="s">
        <v>54</v>
      </c>
    </row>
    <row r="117" spans="1:44" ht="25.5" x14ac:dyDescent="0.2">
      <c r="A117">
        <v>12</v>
      </c>
      <c r="B117" t="s">
        <v>58</v>
      </c>
      <c r="C117" t="s">
        <v>54</v>
      </c>
      <c r="D117" t="s">
        <v>45</v>
      </c>
      <c r="E117">
        <v>10</v>
      </c>
      <c r="F117">
        <v>0</v>
      </c>
      <c r="G117">
        <v>10</v>
      </c>
      <c r="H117">
        <v>10</v>
      </c>
      <c r="I117" s="3" t="s">
        <v>46</v>
      </c>
      <c r="J117">
        <v>0</v>
      </c>
      <c r="K117">
        <v>3</v>
      </c>
      <c r="L117">
        <v>11</v>
      </c>
      <c r="M117">
        <v>3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8</v>
      </c>
      <c r="Z117">
        <v>0</v>
      </c>
      <c r="AA117">
        <v>0</v>
      </c>
      <c r="AB117">
        <v>1</v>
      </c>
      <c r="AC117">
        <v>0</v>
      </c>
      <c r="AD117">
        <v>33</v>
      </c>
      <c r="AE117">
        <v>19</v>
      </c>
      <c r="AF117">
        <v>8</v>
      </c>
      <c r="AG117">
        <v>16</v>
      </c>
      <c r="AH117">
        <v>0</v>
      </c>
      <c r="AI117">
        <v>1</v>
      </c>
      <c r="AJ117">
        <v>75</v>
      </c>
      <c r="AK117">
        <v>0</v>
      </c>
      <c r="AL117">
        <v>0</v>
      </c>
      <c r="AM117">
        <v>10</v>
      </c>
      <c r="AN117">
        <v>0</v>
      </c>
      <c r="AO117">
        <v>0</v>
      </c>
      <c r="AP117" s="4">
        <f t="shared" si="3"/>
        <v>1</v>
      </c>
      <c r="AQ117" s="5" t="s">
        <v>47</v>
      </c>
      <c r="AR117" s="5">
        <f>SUM(AP116:AP131)</f>
        <v>16</v>
      </c>
    </row>
    <row r="118" spans="1:44" ht="25.5" x14ac:dyDescent="0.2">
      <c r="A118">
        <v>11</v>
      </c>
      <c r="B118" t="s">
        <v>58</v>
      </c>
      <c r="C118" t="s">
        <v>54</v>
      </c>
      <c r="D118" t="s">
        <v>45</v>
      </c>
      <c r="E118">
        <v>10</v>
      </c>
      <c r="F118">
        <v>0</v>
      </c>
      <c r="G118">
        <v>10</v>
      </c>
      <c r="H118">
        <v>10</v>
      </c>
      <c r="I118" s="3" t="s">
        <v>46</v>
      </c>
      <c r="J118">
        <v>0</v>
      </c>
      <c r="K118">
        <v>3</v>
      </c>
      <c r="L118">
        <v>9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6</v>
      </c>
      <c r="Z118">
        <v>0</v>
      </c>
      <c r="AA118">
        <v>0</v>
      </c>
      <c r="AB118">
        <v>1</v>
      </c>
      <c r="AC118">
        <v>0</v>
      </c>
      <c r="AD118">
        <v>29</v>
      </c>
      <c r="AE118">
        <v>16</v>
      </c>
      <c r="AF118">
        <v>7</v>
      </c>
      <c r="AG118">
        <v>13</v>
      </c>
      <c r="AH118">
        <v>0</v>
      </c>
      <c r="AI118">
        <v>1</v>
      </c>
      <c r="AJ118">
        <v>75</v>
      </c>
      <c r="AK118">
        <v>0</v>
      </c>
      <c r="AL118">
        <v>0</v>
      </c>
      <c r="AM118">
        <v>10</v>
      </c>
      <c r="AN118">
        <v>0</v>
      </c>
      <c r="AO118">
        <v>0</v>
      </c>
      <c r="AP118" s="4">
        <f t="shared" si="3"/>
        <v>1</v>
      </c>
      <c r="AQ118" s="5" t="s">
        <v>48</v>
      </c>
      <c r="AR118" s="5">
        <f>CORREL(AD116:AD131,AJ116:AJ131)</f>
        <v>-3.3662594513593366E-2</v>
      </c>
    </row>
    <row r="119" spans="1:44" ht="25.5" x14ac:dyDescent="0.2">
      <c r="A119">
        <v>6</v>
      </c>
      <c r="B119" t="s">
        <v>58</v>
      </c>
      <c r="C119" t="s">
        <v>54</v>
      </c>
      <c r="D119" t="s">
        <v>45</v>
      </c>
      <c r="E119">
        <v>10</v>
      </c>
      <c r="F119">
        <v>0</v>
      </c>
      <c r="G119">
        <v>10</v>
      </c>
      <c r="H119">
        <v>10</v>
      </c>
      <c r="I119" s="3" t="s">
        <v>46</v>
      </c>
      <c r="J119">
        <v>1</v>
      </c>
      <c r="K119">
        <v>2</v>
      </c>
      <c r="L119">
        <v>8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6</v>
      </c>
      <c r="Z119">
        <v>0</v>
      </c>
      <c r="AA119">
        <v>0</v>
      </c>
      <c r="AB119">
        <v>1</v>
      </c>
      <c r="AC119">
        <v>0</v>
      </c>
      <c r="AD119">
        <v>27</v>
      </c>
      <c r="AE119">
        <v>13</v>
      </c>
      <c r="AF119">
        <v>5</v>
      </c>
      <c r="AG119">
        <v>11</v>
      </c>
      <c r="AH119">
        <v>0</v>
      </c>
      <c r="AI119">
        <v>1</v>
      </c>
      <c r="AJ119">
        <v>80</v>
      </c>
      <c r="AK119">
        <v>1</v>
      </c>
      <c r="AL119">
        <v>1</v>
      </c>
      <c r="AM119">
        <v>8</v>
      </c>
      <c r="AN119">
        <v>0</v>
      </c>
      <c r="AO119">
        <v>1</v>
      </c>
      <c r="AP119" s="4">
        <f t="shared" si="3"/>
        <v>1</v>
      </c>
      <c r="AQ119" s="5" t="s">
        <v>49</v>
      </c>
      <c r="AR119" s="5">
        <f>CORREL(AE116:AE131,AJ116:AJ131)</f>
        <v>-0.14827728322729652</v>
      </c>
    </row>
    <row r="120" spans="1:44" ht="25.5" x14ac:dyDescent="0.2">
      <c r="A120">
        <v>13</v>
      </c>
      <c r="B120" t="s">
        <v>58</v>
      </c>
      <c r="C120" t="s">
        <v>54</v>
      </c>
      <c r="D120" t="s">
        <v>45</v>
      </c>
      <c r="E120">
        <v>10</v>
      </c>
      <c r="F120">
        <v>0</v>
      </c>
      <c r="G120">
        <v>10</v>
      </c>
      <c r="H120">
        <v>10</v>
      </c>
      <c r="I120" s="3" t="s">
        <v>46</v>
      </c>
      <c r="J120">
        <v>0</v>
      </c>
      <c r="K120">
        <v>2</v>
      </c>
      <c r="L120">
        <v>8</v>
      </c>
      <c r="M120">
        <v>3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6</v>
      </c>
      <c r="Z120">
        <v>0</v>
      </c>
      <c r="AA120">
        <v>0</v>
      </c>
      <c r="AB120">
        <v>1</v>
      </c>
      <c r="AC120">
        <v>0</v>
      </c>
      <c r="AD120">
        <v>25</v>
      </c>
      <c r="AE120">
        <v>13</v>
      </c>
      <c r="AF120">
        <v>5</v>
      </c>
      <c r="AG120">
        <v>11</v>
      </c>
      <c r="AH120">
        <v>0</v>
      </c>
      <c r="AI120">
        <v>1</v>
      </c>
      <c r="AJ120">
        <v>80</v>
      </c>
      <c r="AK120">
        <v>0</v>
      </c>
      <c r="AL120">
        <v>0</v>
      </c>
      <c r="AM120">
        <v>8</v>
      </c>
      <c r="AN120">
        <v>0</v>
      </c>
      <c r="AO120">
        <v>0</v>
      </c>
      <c r="AP120" s="4">
        <f t="shared" si="3"/>
        <v>1</v>
      </c>
      <c r="AQ120" s="5" t="s">
        <v>50</v>
      </c>
      <c r="AR120" s="5">
        <f>CORREL(AF116:AF131,AJ116:AJ131)</f>
        <v>-1.2926112238824687E-2</v>
      </c>
    </row>
    <row r="121" spans="1:44" ht="25.5" x14ac:dyDescent="0.2">
      <c r="A121">
        <v>2</v>
      </c>
      <c r="B121" t="s">
        <v>58</v>
      </c>
      <c r="C121" t="s">
        <v>54</v>
      </c>
      <c r="D121" t="s">
        <v>45</v>
      </c>
      <c r="E121">
        <v>10</v>
      </c>
      <c r="F121">
        <v>0</v>
      </c>
      <c r="G121">
        <v>10</v>
      </c>
      <c r="H121">
        <v>10</v>
      </c>
      <c r="I121" s="3" t="s">
        <v>46</v>
      </c>
      <c r="J121">
        <v>1</v>
      </c>
      <c r="K121">
        <v>2</v>
      </c>
      <c r="L121">
        <v>6</v>
      </c>
      <c r="M121">
        <v>3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7</v>
      </c>
      <c r="Z121">
        <v>0</v>
      </c>
      <c r="AA121">
        <v>0</v>
      </c>
      <c r="AB121">
        <v>1</v>
      </c>
      <c r="AC121">
        <v>0</v>
      </c>
      <c r="AD121">
        <v>27</v>
      </c>
      <c r="AE121">
        <v>12</v>
      </c>
      <c r="AF121">
        <v>6</v>
      </c>
      <c r="AG121">
        <v>10</v>
      </c>
      <c r="AH121">
        <v>0</v>
      </c>
      <c r="AI121">
        <v>1</v>
      </c>
      <c r="AJ121">
        <v>80</v>
      </c>
      <c r="AK121">
        <v>1</v>
      </c>
      <c r="AL121">
        <v>1</v>
      </c>
      <c r="AM121">
        <v>8</v>
      </c>
      <c r="AN121">
        <v>0</v>
      </c>
      <c r="AO121">
        <v>1</v>
      </c>
      <c r="AP121" s="4">
        <f t="shared" si="3"/>
        <v>1</v>
      </c>
      <c r="AQ121" s="5" t="s">
        <v>51</v>
      </c>
      <c r="AR121" s="5">
        <f>CORREL(AG116:AG131,AJ116:AJ131)</f>
        <v>-0.12040795455725742</v>
      </c>
    </row>
    <row r="122" spans="1:44" ht="25.5" x14ac:dyDescent="0.2">
      <c r="A122">
        <v>14</v>
      </c>
      <c r="B122" t="s">
        <v>58</v>
      </c>
      <c r="C122" t="s">
        <v>54</v>
      </c>
      <c r="D122" t="s">
        <v>45</v>
      </c>
      <c r="E122">
        <v>10</v>
      </c>
      <c r="F122">
        <v>0</v>
      </c>
      <c r="G122">
        <v>10</v>
      </c>
      <c r="H122">
        <v>10</v>
      </c>
      <c r="I122" s="3" t="s">
        <v>46</v>
      </c>
      <c r="J122">
        <v>0</v>
      </c>
      <c r="K122">
        <v>2</v>
      </c>
      <c r="L122">
        <v>10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8</v>
      </c>
      <c r="Z122">
        <v>0</v>
      </c>
      <c r="AA122">
        <v>0</v>
      </c>
      <c r="AB122">
        <v>1</v>
      </c>
      <c r="AC122">
        <v>0</v>
      </c>
      <c r="AD122">
        <v>31</v>
      </c>
      <c r="AE122">
        <v>16</v>
      </c>
      <c r="AF122">
        <v>6</v>
      </c>
      <c r="AG122">
        <v>14</v>
      </c>
      <c r="AH122">
        <v>0</v>
      </c>
      <c r="AI122">
        <v>1</v>
      </c>
      <c r="AJ122">
        <v>83</v>
      </c>
      <c r="AK122">
        <v>0</v>
      </c>
      <c r="AL122">
        <v>0</v>
      </c>
      <c r="AM122">
        <v>8</v>
      </c>
      <c r="AN122">
        <v>0</v>
      </c>
      <c r="AO122">
        <v>0</v>
      </c>
      <c r="AP122" s="4">
        <f t="shared" si="3"/>
        <v>1</v>
      </c>
      <c r="AQ122" s="5" t="s">
        <v>52</v>
      </c>
      <c r="AR122" s="5"/>
    </row>
    <row r="123" spans="1:44" ht="25.5" x14ac:dyDescent="0.2">
      <c r="A123">
        <v>3</v>
      </c>
      <c r="B123" t="s">
        <v>58</v>
      </c>
      <c r="C123" t="s">
        <v>54</v>
      </c>
      <c r="D123" t="s">
        <v>45</v>
      </c>
      <c r="E123">
        <v>10</v>
      </c>
      <c r="F123">
        <v>0</v>
      </c>
      <c r="G123">
        <v>10</v>
      </c>
      <c r="H123">
        <v>10</v>
      </c>
      <c r="I123" s="3" t="s">
        <v>46</v>
      </c>
      <c r="J123">
        <v>1</v>
      </c>
      <c r="K123">
        <v>3</v>
      </c>
      <c r="L123">
        <v>11</v>
      </c>
      <c r="M123">
        <v>3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8</v>
      </c>
      <c r="Z123">
        <v>0</v>
      </c>
      <c r="AA123">
        <v>0</v>
      </c>
      <c r="AB123">
        <v>1</v>
      </c>
      <c r="AC123">
        <v>0</v>
      </c>
      <c r="AD123">
        <v>34</v>
      </c>
      <c r="AE123">
        <v>19</v>
      </c>
      <c r="AF123">
        <v>8</v>
      </c>
      <c r="AG123">
        <v>16</v>
      </c>
      <c r="AH123">
        <v>0</v>
      </c>
      <c r="AI123">
        <v>1</v>
      </c>
      <c r="AJ123">
        <v>83</v>
      </c>
      <c r="AK123">
        <v>1</v>
      </c>
      <c r="AL123">
        <v>1</v>
      </c>
      <c r="AM123">
        <v>10</v>
      </c>
      <c r="AN123">
        <v>0</v>
      </c>
      <c r="AO123">
        <v>1</v>
      </c>
      <c r="AP123" s="4">
        <f t="shared" si="3"/>
        <v>1</v>
      </c>
      <c r="AQ123" s="5" t="s">
        <v>53</v>
      </c>
      <c r="AR123" s="5">
        <f>CORREL(AM116:AM131,AJ116:AJ131)</f>
        <v>-0.23939494881986928</v>
      </c>
    </row>
    <row r="124" spans="1:44" ht="25.5" x14ac:dyDescent="0.2">
      <c r="A124">
        <v>7</v>
      </c>
      <c r="B124" t="s">
        <v>58</v>
      </c>
      <c r="C124" t="s">
        <v>54</v>
      </c>
      <c r="D124" t="s">
        <v>45</v>
      </c>
      <c r="E124">
        <v>10</v>
      </c>
      <c r="F124">
        <v>0</v>
      </c>
      <c r="G124">
        <v>10</v>
      </c>
      <c r="H124">
        <v>10</v>
      </c>
      <c r="I124" s="3" t="s">
        <v>46</v>
      </c>
      <c r="J124">
        <v>1</v>
      </c>
      <c r="K124">
        <v>3</v>
      </c>
      <c r="L124">
        <v>11</v>
      </c>
      <c r="M124">
        <v>3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8</v>
      </c>
      <c r="Z124">
        <v>0</v>
      </c>
      <c r="AA124">
        <v>0</v>
      </c>
      <c r="AB124">
        <v>1</v>
      </c>
      <c r="AC124">
        <v>0</v>
      </c>
      <c r="AD124">
        <v>35</v>
      </c>
      <c r="AE124">
        <v>19</v>
      </c>
      <c r="AF124">
        <v>8</v>
      </c>
      <c r="AG124">
        <v>16</v>
      </c>
      <c r="AH124">
        <v>0</v>
      </c>
      <c r="AI124">
        <v>1</v>
      </c>
      <c r="AJ124">
        <v>83</v>
      </c>
      <c r="AK124">
        <v>1</v>
      </c>
      <c r="AL124">
        <v>1</v>
      </c>
      <c r="AM124">
        <v>10</v>
      </c>
      <c r="AN124">
        <v>0</v>
      </c>
      <c r="AO124">
        <v>1</v>
      </c>
      <c r="AP124" s="4">
        <f t="shared" si="3"/>
        <v>1</v>
      </c>
    </row>
    <row r="125" spans="1:44" ht="25.5" x14ac:dyDescent="0.2">
      <c r="A125">
        <v>5</v>
      </c>
      <c r="B125" t="s">
        <v>58</v>
      </c>
      <c r="C125" t="s">
        <v>54</v>
      </c>
      <c r="D125" t="s">
        <v>45</v>
      </c>
      <c r="E125">
        <v>10</v>
      </c>
      <c r="F125">
        <v>0</v>
      </c>
      <c r="G125">
        <v>10</v>
      </c>
      <c r="H125">
        <v>10</v>
      </c>
      <c r="I125" s="3" t="s">
        <v>46</v>
      </c>
      <c r="J125">
        <v>1</v>
      </c>
      <c r="K125">
        <v>2</v>
      </c>
      <c r="L125">
        <v>10</v>
      </c>
      <c r="M125">
        <v>3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8</v>
      </c>
      <c r="Z125">
        <v>0</v>
      </c>
      <c r="AA125">
        <v>0</v>
      </c>
      <c r="AB125">
        <v>1</v>
      </c>
      <c r="AC125">
        <v>0</v>
      </c>
      <c r="AD125">
        <v>30</v>
      </c>
      <c r="AE125">
        <v>16</v>
      </c>
      <c r="AF125">
        <v>6</v>
      </c>
      <c r="AG125">
        <v>14</v>
      </c>
      <c r="AH125">
        <v>0</v>
      </c>
      <c r="AI125">
        <v>1</v>
      </c>
      <c r="AJ125">
        <v>86</v>
      </c>
      <c r="AK125">
        <v>1</v>
      </c>
      <c r="AL125">
        <v>1</v>
      </c>
      <c r="AM125">
        <v>8</v>
      </c>
      <c r="AN125">
        <v>0</v>
      </c>
      <c r="AO125">
        <v>1</v>
      </c>
      <c r="AP125" s="4">
        <f t="shared" si="3"/>
        <v>1</v>
      </c>
    </row>
    <row r="126" spans="1:44" ht="25.5" x14ac:dyDescent="0.2">
      <c r="A126">
        <v>10</v>
      </c>
      <c r="B126" t="s">
        <v>58</v>
      </c>
      <c r="C126" t="s">
        <v>54</v>
      </c>
      <c r="D126" t="s">
        <v>45</v>
      </c>
      <c r="E126">
        <v>10</v>
      </c>
      <c r="F126">
        <v>0</v>
      </c>
      <c r="G126">
        <v>10</v>
      </c>
      <c r="H126">
        <v>10</v>
      </c>
      <c r="I126" s="3" t="s">
        <v>46</v>
      </c>
      <c r="J126">
        <v>0</v>
      </c>
      <c r="K126">
        <v>2</v>
      </c>
      <c r="L126">
        <v>7</v>
      </c>
      <c r="M126">
        <v>3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28</v>
      </c>
      <c r="AE126">
        <v>13</v>
      </c>
      <c r="AF126">
        <v>6</v>
      </c>
      <c r="AG126">
        <v>11</v>
      </c>
      <c r="AH126">
        <v>0</v>
      </c>
      <c r="AI126">
        <v>1</v>
      </c>
      <c r="AJ126">
        <v>86</v>
      </c>
      <c r="AK126">
        <v>0</v>
      </c>
      <c r="AL126">
        <v>0</v>
      </c>
      <c r="AM126">
        <v>8</v>
      </c>
      <c r="AN126">
        <v>0</v>
      </c>
      <c r="AO126">
        <v>0</v>
      </c>
      <c r="AP126" s="4">
        <f t="shared" si="3"/>
        <v>1</v>
      </c>
    </row>
    <row r="127" spans="1:44" ht="25.5" x14ac:dyDescent="0.2">
      <c r="A127">
        <v>4</v>
      </c>
      <c r="B127" t="s">
        <v>58</v>
      </c>
      <c r="C127" t="s">
        <v>54</v>
      </c>
      <c r="D127" t="s">
        <v>45</v>
      </c>
      <c r="E127">
        <v>10</v>
      </c>
      <c r="F127">
        <v>0</v>
      </c>
      <c r="G127">
        <v>10</v>
      </c>
      <c r="H127">
        <v>10</v>
      </c>
      <c r="I127" s="3" t="s">
        <v>46</v>
      </c>
      <c r="J127">
        <v>1</v>
      </c>
      <c r="K127">
        <v>3</v>
      </c>
      <c r="L127">
        <v>11</v>
      </c>
      <c r="M127">
        <v>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8</v>
      </c>
      <c r="Z127">
        <v>0</v>
      </c>
      <c r="AA127">
        <v>0</v>
      </c>
      <c r="AB127">
        <v>1</v>
      </c>
      <c r="AC127">
        <v>0</v>
      </c>
      <c r="AD127">
        <v>33</v>
      </c>
      <c r="AE127">
        <v>19</v>
      </c>
      <c r="AF127">
        <v>8</v>
      </c>
      <c r="AG127">
        <v>16</v>
      </c>
      <c r="AH127">
        <v>0</v>
      </c>
      <c r="AI127">
        <v>1</v>
      </c>
      <c r="AJ127">
        <v>86</v>
      </c>
      <c r="AK127">
        <v>1</v>
      </c>
      <c r="AL127">
        <v>1</v>
      </c>
      <c r="AM127">
        <v>10</v>
      </c>
      <c r="AN127">
        <v>0</v>
      </c>
      <c r="AO127">
        <v>1</v>
      </c>
      <c r="AP127" s="4">
        <f t="shared" si="3"/>
        <v>1</v>
      </c>
    </row>
    <row r="128" spans="1:44" ht="25.5" x14ac:dyDescent="0.2">
      <c r="A128">
        <v>9</v>
      </c>
      <c r="B128" t="s">
        <v>58</v>
      </c>
      <c r="C128" t="s">
        <v>54</v>
      </c>
      <c r="D128" t="s">
        <v>45</v>
      </c>
      <c r="E128">
        <v>10</v>
      </c>
      <c r="F128">
        <v>0</v>
      </c>
      <c r="G128">
        <v>10</v>
      </c>
      <c r="H128">
        <v>10</v>
      </c>
      <c r="I128" s="3" t="s">
        <v>46</v>
      </c>
      <c r="J128">
        <v>0</v>
      </c>
      <c r="K128">
        <v>2</v>
      </c>
      <c r="L128">
        <v>8</v>
      </c>
      <c r="M128">
        <v>3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26</v>
      </c>
      <c r="AE128">
        <v>13</v>
      </c>
      <c r="AF128">
        <v>5</v>
      </c>
      <c r="AG128">
        <v>11</v>
      </c>
      <c r="AH128">
        <v>0</v>
      </c>
      <c r="AI128">
        <v>1</v>
      </c>
      <c r="AJ128">
        <v>88</v>
      </c>
      <c r="AK128">
        <v>0</v>
      </c>
      <c r="AL128">
        <v>0</v>
      </c>
      <c r="AM128">
        <v>8</v>
      </c>
      <c r="AN128">
        <v>0</v>
      </c>
      <c r="AO128">
        <v>0</v>
      </c>
      <c r="AP128" s="4">
        <f t="shared" si="3"/>
        <v>1</v>
      </c>
    </row>
    <row r="129" spans="1:44" ht="25.5" x14ac:dyDescent="0.2">
      <c r="A129">
        <v>8</v>
      </c>
      <c r="B129" t="s">
        <v>58</v>
      </c>
      <c r="C129" t="s">
        <v>54</v>
      </c>
      <c r="D129" t="s">
        <v>45</v>
      </c>
      <c r="E129">
        <v>10</v>
      </c>
      <c r="F129">
        <v>0</v>
      </c>
      <c r="G129">
        <v>10</v>
      </c>
      <c r="H129">
        <v>10</v>
      </c>
      <c r="I129" s="3" t="s">
        <v>46</v>
      </c>
      <c r="J129">
        <v>1</v>
      </c>
      <c r="K129">
        <v>3</v>
      </c>
      <c r="L129">
        <v>11</v>
      </c>
      <c r="M129">
        <v>3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8</v>
      </c>
      <c r="Z129">
        <v>0</v>
      </c>
      <c r="AA129">
        <v>0</v>
      </c>
      <c r="AB129">
        <v>1</v>
      </c>
      <c r="AC129">
        <v>0</v>
      </c>
      <c r="AD129">
        <v>34</v>
      </c>
      <c r="AE129">
        <v>19</v>
      </c>
      <c r="AF129">
        <v>8</v>
      </c>
      <c r="AG129">
        <v>16</v>
      </c>
      <c r="AH129">
        <v>0</v>
      </c>
      <c r="AI129">
        <v>1</v>
      </c>
      <c r="AJ129">
        <v>88</v>
      </c>
      <c r="AK129">
        <v>1</v>
      </c>
      <c r="AL129">
        <v>1</v>
      </c>
      <c r="AM129">
        <v>10</v>
      </c>
      <c r="AN129">
        <v>0</v>
      </c>
      <c r="AO129">
        <v>1</v>
      </c>
      <c r="AP129" s="4">
        <f t="shared" si="3"/>
        <v>1</v>
      </c>
    </row>
    <row r="130" spans="1:44" ht="25.5" x14ac:dyDescent="0.2">
      <c r="A130">
        <v>16</v>
      </c>
      <c r="B130" t="s">
        <v>58</v>
      </c>
      <c r="C130" t="s">
        <v>54</v>
      </c>
      <c r="D130" t="s">
        <v>45</v>
      </c>
      <c r="E130">
        <v>10</v>
      </c>
      <c r="F130">
        <v>0</v>
      </c>
      <c r="G130">
        <v>10</v>
      </c>
      <c r="H130">
        <v>10</v>
      </c>
      <c r="I130" s="3" t="s">
        <v>46</v>
      </c>
      <c r="J130">
        <v>0</v>
      </c>
      <c r="K130">
        <v>3</v>
      </c>
      <c r="L130">
        <v>7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7</v>
      </c>
      <c r="Z130">
        <v>0</v>
      </c>
      <c r="AA130">
        <v>0</v>
      </c>
      <c r="AB130">
        <v>1</v>
      </c>
      <c r="AC130">
        <v>0</v>
      </c>
      <c r="AD130">
        <v>29</v>
      </c>
      <c r="AE130">
        <v>15</v>
      </c>
      <c r="AF130">
        <v>8</v>
      </c>
      <c r="AG130">
        <v>12</v>
      </c>
      <c r="AH130">
        <v>0</v>
      </c>
      <c r="AI130">
        <v>1</v>
      </c>
      <c r="AJ130">
        <v>91</v>
      </c>
      <c r="AK130">
        <v>0</v>
      </c>
      <c r="AL130">
        <v>0</v>
      </c>
      <c r="AM130">
        <v>10</v>
      </c>
      <c r="AN130">
        <v>0</v>
      </c>
      <c r="AO130">
        <v>0</v>
      </c>
      <c r="AP130" s="4">
        <f t="shared" si="3"/>
        <v>1</v>
      </c>
    </row>
    <row r="131" spans="1:44" ht="25.5" x14ac:dyDescent="0.2">
      <c r="A131">
        <v>1</v>
      </c>
      <c r="B131" t="s">
        <v>58</v>
      </c>
      <c r="C131" t="s">
        <v>54</v>
      </c>
      <c r="D131" t="s">
        <v>45</v>
      </c>
      <c r="E131">
        <v>10</v>
      </c>
      <c r="F131">
        <v>0</v>
      </c>
      <c r="G131">
        <v>10</v>
      </c>
      <c r="H131">
        <v>10</v>
      </c>
      <c r="I131" s="3" t="s">
        <v>46</v>
      </c>
      <c r="J131">
        <v>1</v>
      </c>
      <c r="K131">
        <v>2</v>
      </c>
      <c r="L131">
        <v>6</v>
      </c>
      <c r="M131">
        <v>3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7</v>
      </c>
      <c r="Z131">
        <v>0</v>
      </c>
      <c r="AA131">
        <v>0</v>
      </c>
      <c r="AB131">
        <v>1</v>
      </c>
      <c r="AC131">
        <v>0</v>
      </c>
      <c r="AD131">
        <v>26</v>
      </c>
      <c r="AE131">
        <v>12</v>
      </c>
      <c r="AF131">
        <v>6</v>
      </c>
      <c r="AG131">
        <v>10</v>
      </c>
      <c r="AH131">
        <v>0</v>
      </c>
      <c r="AI131">
        <v>1</v>
      </c>
      <c r="AJ131">
        <v>91</v>
      </c>
      <c r="AK131">
        <v>1</v>
      </c>
      <c r="AL131">
        <v>1</v>
      </c>
      <c r="AM131">
        <v>8</v>
      </c>
      <c r="AN131">
        <v>0</v>
      </c>
      <c r="AO131">
        <v>1</v>
      </c>
      <c r="AP131" s="4">
        <f t="shared" si="3"/>
        <v>1</v>
      </c>
    </row>
    <row r="132" spans="1:44" ht="25.5" x14ac:dyDescent="0.2">
      <c r="A132">
        <v>15</v>
      </c>
      <c r="B132" t="s">
        <v>59</v>
      </c>
      <c r="C132" t="s">
        <v>44</v>
      </c>
      <c r="D132" t="s">
        <v>45</v>
      </c>
      <c r="E132">
        <v>10</v>
      </c>
      <c r="F132">
        <v>0</v>
      </c>
      <c r="G132">
        <v>10</v>
      </c>
      <c r="H132">
        <v>10</v>
      </c>
      <c r="I132" s="3" t="s">
        <v>46</v>
      </c>
      <c r="J132">
        <v>0</v>
      </c>
      <c r="K132">
        <v>1</v>
      </c>
      <c r="L132">
        <v>7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</v>
      </c>
      <c r="Z132">
        <v>0</v>
      </c>
      <c r="AA132">
        <v>0</v>
      </c>
      <c r="AB132">
        <v>1</v>
      </c>
      <c r="AC132">
        <v>0</v>
      </c>
      <c r="AD132">
        <v>24</v>
      </c>
      <c r="AE132">
        <v>11</v>
      </c>
      <c r="AF132">
        <v>4</v>
      </c>
      <c r="AG132">
        <v>10</v>
      </c>
      <c r="AH132">
        <v>0</v>
      </c>
      <c r="AI132">
        <v>1</v>
      </c>
      <c r="AJ132">
        <v>72</v>
      </c>
      <c r="AK132">
        <v>0</v>
      </c>
      <c r="AL132">
        <v>0</v>
      </c>
      <c r="AM132">
        <v>10</v>
      </c>
      <c r="AN132">
        <v>0</v>
      </c>
      <c r="AO132">
        <v>0</v>
      </c>
      <c r="AP132" s="4">
        <f t="shared" ref="AP132:AP163" si="4">IF(AND(EXACT(J132:J147,AK132:AK147)),1,0)</f>
        <v>1</v>
      </c>
      <c r="AQ132" s="5" t="s">
        <v>59</v>
      </c>
      <c r="AR132" s="5" t="s">
        <v>44</v>
      </c>
    </row>
    <row r="133" spans="1:44" ht="25.5" x14ac:dyDescent="0.2">
      <c r="A133">
        <v>12</v>
      </c>
      <c r="B133" t="s">
        <v>59</v>
      </c>
      <c r="C133" t="s">
        <v>44</v>
      </c>
      <c r="D133" t="s">
        <v>45</v>
      </c>
      <c r="E133">
        <v>10</v>
      </c>
      <c r="F133">
        <v>0</v>
      </c>
      <c r="G133">
        <v>10</v>
      </c>
      <c r="H133">
        <v>10</v>
      </c>
      <c r="I133" s="3" t="s">
        <v>46</v>
      </c>
      <c r="J133">
        <v>0</v>
      </c>
      <c r="K133">
        <v>1</v>
      </c>
      <c r="L133">
        <v>9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</v>
      </c>
      <c r="Z133">
        <v>0</v>
      </c>
      <c r="AA133">
        <v>0</v>
      </c>
      <c r="AB133">
        <v>1</v>
      </c>
      <c r="AC133">
        <v>0</v>
      </c>
      <c r="AD133">
        <v>28</v>
      </c>
      <c r="AE133">
        <v>14</v>
      </c>
      <c r="AF133">
        <v>5</v>
      </c>
      <c r="AG133">
        <v>13</v>
      </c>
      <c r="AH133">
        <v>0</v>
      </c>
      <c r="AI133">
        <v>1</v>
      </c>
      <c r="AJ133">
        <v>75</v>
      </c>
      <c r="AK133">
        <v>0</v>
      </c>
      <c r="AL133">
        <v>0</v>
      </c>
      <c r="AM133">
        <v>10</v>
      </c>
      <c r="AN133">
        <v>0</v>
      </c>
      <c r="AO133">
        <v>0</v>
      </c>
      <c r="AP133" s="4">
        <f t="shared" si="4"/>
        <v>1</v>
      </c>
      <c r="AQ133" s="5" t="s">
        <v>47</v>
      </c>
      <c r="AR133" s="5">
        <f>SUM(AP132:AP147)</f>
        <v>16</v>
      </c>
    </row>
    <row r="134" spans="1:44" ht="25.5" x14ac:dyDescent="0.2">
      <c r="A134">
        <v>11</v>
      </c>
      <c r="B134" t="s">
        <v>59</v>
      </c>
      <c r="C134" t="s">
        <v>44</v>
      </c>
      <c r="D134" t="s">
        <v>45</v>
      </c>
      <c r="E134">
        <v>10</v>
      </c>
      <c r="F134">
        <v>0</v>
      </c>
      <c r="G134">
        <v>10</v>
      </c>
      <c r="H134">
        <v>10</v>
      </c>
      <c r="I134" s="3" t="s">
        <v>46</v>
      </c>
      <c r="J134">
        <v>0</v>
      </c>
      <c r="K134">
        <v>1</v>
      </c>
      <c r="L134">
        <v>9</v>
      </c>
      <c r="M134">
        <v>3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0</v>
      </c>
      <c r="AA134">
        <v>0</v>
      </c>
      <c r="AB134">
        <v>1</v>
      </c>
      <c r="AC134">
        <v>0</v>
      </c>
      <c r="AD134">
        <v>29</v>
      </c>
      <c r="AE134">
        <v>14</v>
      </c>
      <c r="AF134">
        <v>5</v>
      </c>
      <c r="AG134">
        <v>13</v>
      </c>
      <c r="AH134">
        <v>0</v>
      </c>
      <c r="AI134">
        <v>1</v>
      </c>
      <c r="AJ134">
        <v>75</v>
      </c>
      <c r="AK134">
        <v>0</v>
      </c>
      <c r="AL134">
        <v>0</v>
      </c>
      <c r="AM134">
        <v>10</v>
      </c>
      <c r="AN134">
        <v>0</v>
      </c>
      <c r="AO134">
        <v>0</v>
      </c>
      <c r="AP134" s="4">
        <f t="shared" si="4"/>
        <v>1</v>
      </c>
      <c r="AQ134" s="5" t="s">
        <v>48</v>
      </c>
      <c r="AR134" s="5">
        <f>CORREL(AD132:AD147,AJ132:AJ147)</f>
        <v>-0.3026607932599707</v>
      </c>
    </row>
    <row r="135" spans="1:44" ht="25.5" x14ac:dyDescent="0.2">
      <c r="A135">
        <v>2</v>
      </c>
      <c r="B135" t="s">
        <v>59</v>
      </c>
      <c r="C135" t="s">
        <v>44</v>
      </c>
      <c r="D135" t="s">
        <v>45</v>
      </c>
      <c r="E135">
        <v>10</v>
      </c>
      <c r="F135">
        <v>0</v>
      </c>
      <c r="G135">
        <v>10</v>
      </c>
      <c r="H135">
        <v>10</v>
      </c>
      <c r="I135" s="3" t="s">
        <v>46</v>
      </c>
      <c r="J135">
        <v>1</v>
      </c>
      <c r="K135">
        <v>1</v>
      </c>
      <c r="L135">
        <v>8</v>
      </c>
      <c r="M135">
        <v>3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6.5</v>
      </c>
      <c r="Z135">
        <v>0</v>
      </c>
      <c r="AA135">
        <v>0</v>
      </c>
      <c r="AB135">
        <v>1</v>
      </c>
      <c r="AC135">
        <v>0</v>
      </c>
      <c r="AD135">
        <v>27.5</v>
      </c>
      <c r="AE135">
        <v>13</v>
      </c>
      <c r="AF135">
        <v>5</v>
      </c>
      <c r="AG135">
        <v>12</v>
      </c>
      <c r="AH135">
        <v>0</v>
      </c>
      <c r="AI135">
        <v>1</v>
      </c>
      <c r="AJ135">
        <v>80</v>
      </c>
      <c r="AK135">
        <v>1</v>
      </c>
      <c r="AL135">
        <v>1</v>
      </c>
      <c r="AM135">
        <v>8</v>
      </c>
      <c r="AN135">
        <v>0</v>
      </c>
      <c r="AO135">
        <v>1</v>
      </c>
      <c r="AP135" s="4">
        <f t="shared" si="4"/>
        <v>1</v>
      </c>
      <c r="AQ135" s="5" t="s">
        <v>49</v>
      </c>
      <c r="AR135" s="5">
        <f>CORREL(AE132:AE147,AJ132:AJ147)</f>
        <v>-0.19882696935448685</v>
      </c>
    </row>
    <row r="136" spans="1:44" ht="25.5" x14ac:dyDescent="0.2">
      <c r="A136">
        <v>6</v>
      </c>
      <c r="B136" t="s">
        <v>59</v>
      </c>
      <c r="C136" t="s">
        <v>44</v>
      </c>
      <c r="D136" t="s">
        <v>45</v>
      </c>
      <c r="E136">
        <v>10</v>
      </c>
      <c r="F136">
        <v>0</v>
      </c>
      <c r="G136">
        <v>10</v>
      </c>
      <c r="H136">
        <v>10</v>
      </c>
      <c r="I136" s="3" t="s">
        <v>46</v>
      </c>
      <c r="J136">
        <v>1</v>
      </c>
      <c r="K136">
        <v>1</v>
      </c>
      <c r="L136">
        <v>8</v>
      </c>
      <c r="M136">
        <v>3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6</v>
      </c>
      <c r="Z136">
        <v>0</v>
      </c>
      <c r="AA136">
        <v>0</v>
      </c>
      <c r="AB136">
        <v>1</v>
      </c>
      <c r="AC136">
        <v>0</v>
      </c>
      <c r="AD136">
        <v>26</v>
      </c>
      <c r="AE136">
        <v>12</v>
      </c>
      <c r="AF136">
        <v>4</v>
      </c>
      <c r="AG136">
        <v>11</v>
      </c>
      <c r="AH136">
        <v>0</v>
      </c>
      <c r="AI136">
        <v>1</v>
      </c>
      <c r="AJ136">
        <v>80</v>
      </c>
      <c r="AK136">
        <v>1</v>
      </c>
      <c r="AL136">
        <v>1</v>
      </c>
      <c r="AM136">
        <v>8</v>
      </c>
      <c r="AN136">
        <v>0</v>
      </c>
      <c r="AO136">
        <v>1</v>
      </c>
      <c r="AP136" s="4">
        <f t="shared" si="4"/>
        <v>1</v>
      </c>
      <c r="AQ136" s="5" t="s">
        <v>50</v>
      </c>
      <c r="AR136" s="5">
        <f>CORREL(AF132:AF147,AJ132:AJ147)</f>
        <v>-0.19379591094941798</v>
      </c>
    </row>
    <row r="137" spans="1:44" ht="25.5" x14ac:dyDescent="0.2">
      <c r="A137">
        <v>13</v>
      </c>
      <c r="B137" t="s">
        <v>59</v>
      </c>
      <c r="C137" t="s">
        <v>44</v>
      </c>
      <c r="D137" t="s">
        <v>45</v>
      </c>
      <c r="E137">
        <v>10</v>
      </c>
      <c r="F137">
        <v>0</v>
      </c>
      <c r="G137">
        <v>10</v>
      </c>
      <c r="H137">
        <v>10</v>
      </c>
      <c r="I137" s="3" t="s">
        <v>46</v>
      </c>
      <c r="J137">
        <v>0</v>
      </c>
      <c r="K137">
        <v>1</v>
      </c>
      <c r="L137">
        <v>8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6.5</v>
      </c>
      <c r="Z137">
        <v>0</v>
      </c>
      <c r="AA137">
        <v>0</v>
      </c>
      <c r="AB137">
        <v>1</v>
      </c>
      <c r="AC137">
        <v>0</v>
      </c>
      <c r="AD137">
        <v>26.5</v>
      </c>
      <c r="AE137">
        <v>13</v>
      </c>
      <c r="AF137">
        <v>5</v>
      </c>
      <c r="AG137">
        <v>12</v>
      </c>
      <c r="AH137">
        <v>0</v>
      </c>
      <c r="AI137">
        <v>1</v>
      </c>
      <c r="AJ137">
        <v>80</v>
      </c>
      <c r="AK137">
        <v>0</v>
      </c>
      <c r="AL137">
        <v>0</v>
      </c>
      <c r="AM137">
        <v>8</v>
      </c>
      <c r="AN137">
        <v>0</v>
      </c>
      <c r="AO137">
        <v>0</v>
      </c>
      <c r="AP137" s="4">
        <f t="shared" si="4"/>
        <v>1</v>
      </c>
      <c r="AQ137" s="5" t="s">
        <v>51</v>
      </c>
      <c r="AR137" s="5">
        <f>CORREL(AG132:AG147,AJ132:AJ147)</f>
        <v>-0.19882696935448685</v>
      </c>
    </row>
    <row r="138" spans="1:44" ht="25.5" x14ac:dyDescent="0.2">
      <c r="A138">
        <v>3</v>
      </c>
      <c r="B138" t="s">
        <v>59</v>
      </c>
      <c r="C138" t="s">
        <v>44</v>
      </c>
      <c r="D138" t="s">
        <v>45</v>
      </c>
      <c r="E138">
        <v>10</v>
      </c>
      <c r="F138">
        <v>0</v>
      </c>
      <c r="G138">
        <v>10</v>
      </c>
      <c r="H138">
        <v>10</v>
      </c>
      <c r="I138" s="3" t="s">
        <v>46</v>
      </c>
      <c r="J138">
        <v>1</v>
      </c>
      <c r="K138">
        <v>1</v>
      </c>
      <c r="L138">
        <v>7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1</v>
      </c>
      <c r="AC138">
        <v>0</v>
      </c>
      <c r="AD138">
        <v>24</v>
      </c>
      <c r="AE138">
        <v>11</v>
      </c>
      <c r="AF138">
        <v>4</v>
      </c>
      <c r="AG138">
        <v>10</v>
      </c>
      <c r="AH138">
        <v>0</v>
      </c>
      <c r="AI138">
        <v>1</v>
      </c>
      <c r="AJ138">
        <v>83</v>
      </c>
      <c r="AK138">
        <v>1</v>
      </c>
      <c r="AL138">
        <v>1</v>
      </c>
      <c r="AM138">
        <v>10</v>
      </c>
      <c r="AN138">
        <v>0</v>
      </c>
      <c r="AO138">
        <v>1</v>
      </c>
      <c r="AP138" s="4">
        <f t="shared" si="4"/>
        <v>1</v>
      </c>
      <c r="AQ138" s="5" t="s">
        <v>52</v>
      </c>
      <c r="AR138" s="5"/>
    </row>
    <row r="139" spans="1:44" ht="25.5" x14ac:dyDescent="0.2">
      <c r="A139">
        <v>7</v>
      </c>
      <c r="B139" t="s">
        <v>59</v>
      </c>
      <c r="C139" t="s">
        <v>44</v>
      </c>
      <c r="D139" t="s">
        <v>45</v>
      </c>
      <c r="E139">
        <v>10</v>
      </c>
      <c r="F139">
        <v>0</v>
      </c>
      <c r="G139">
        <v>10</v>
      </c>
      <c r="H139">
        <v>10</v>
      </c>
      <c r="I139" s="3" t="s">
        <v>46</v>
      </c>
      <c r="J139">
        <v>1</v>
      </c>
      <c r="K139">
        <v>1</v>
      </c>
      <c r="L139">
        <v>9</v>
      </c>
      <c r="M139">
        <v>3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29</v>
      </c>
      <c r="AE139">
        <v>14</v>
      </c>
      <c r="AF139">
        <v>5</v>
      </c>
      <c r="AG139">
        <v>13</v>
      </c>
      <c r="AH139">
        <v>0</v>
      </c>
      <c r="AI139">
        <v>1</v>
      </c>
      <c r="AJ139">
        <v>83</v>
      </c>
      <c r="AK139">
        <v>1</v>
      </c>
      <c r="AL139">
        <v>1</v>
      </c>
      <c r="AM139">
        <v>10</v>
      </c>
      <c r="AN139">
        <v>0</v>
      </c>
      <c r="AO139">
        <v>1</v>
      </c>
      <c r="AP139" s="4">
        <f t="shared" si="4"/>
        <v>1</v>
      </c>
      <c r="AQ139" s="5" t="s">
        <v>53</v>
      </c>
      <c r="AR139" s="5">
        <f>CORREL(AM132:AM147,AJ132:AJ147)</f>
        <v>-0.23939494881986928</v>
      </c>
    </row>
    <row r="140" spans="1:44" ht="25.5" x14ac:dyDescent="0.2">
      <c r="A140">
        <v>14</v>
      </c>
      <c r="B140" t="s">
        <v>59</v>
      </c>
      <c r="C140" t="s">
        <v>44</v>
      </c>
      <c r="D140" t="s">
        <v>45</v>
      </c>
      <c r="E140">
        <v>10</v>
      </c>
      <c r="F140">
        <v>0</v>
      </c>
      <c r="G140">
        <v>10</v>
      </c>
      <c r="H140">
        <v>10</v>
      </c>
      <c r="I140" s="3" t="s">
        <v>46</v>
      </c>
      <c r="J140">
        <v>0</v>
      </c>
      <c r="K140">
        <v>1</v>
      </c>
      <c r="L140">
        <v>8</v>
      </c>
      <c r="M140">
        <v>3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6.5</v>
      </c>
      <c r="Z140">
        <v>0</v>
      </c>
      <c r="AA140">
        <v>0</v>
      </c>
      <c r="AB140">
        <v>1</v>
      </c>
      <c r="AC140">
        <v>0</v>
      </c>
      <c r="AD140">
        <v>27.5</v>
      </c>
      <c r="AE140">
        <v>13</v>
      </c>
      <c r="AF140">
        <v>5</v>
      </c>
      <c r="AG140">
        <v>12</v>
      </c>
      <c r="AH140">
        <v>0</v>
      </c>
      <c r="AI140">
        <v>1</v>
      </c>
      <c r="AJ140">
        <v>83</v>
      </c>
      <c r="AK140">
        <v>0</v>
      </c>
      <c r="AL140">
        <v>0</v>
      </c>
      <c r="AM140">
        <v>8</v>
      </c>
      <c r="AN140">
        <v>0</v>
      </c>
      <c r="AO140">
        <v>0</v>
      </c>
      <c r="AP140" s="4">
        <f t="shared" si="4"/>
        <v>1</v>
      </c>
    </row>
    <row r="141" spans="1:44" ht="25.5" x14ac:dyDescent="0.2">
      <c r="A141">
        <v>10</v>
      </c>
      <c r="B141" t="s">
        <v>59</v>
      </c>
      <c r="C141" t="s">
        <v>44</v>
      </c>
      <c r="D141" t="s">
        <v>45</v>
      </c>
      <c r="E141">
        <v>10</v>
      </c>
      <c r="F141">
        <v>0</v>
      </c>
      <c r="G141">
        <v>10</v>
      </c>
      <c r="H141">
        <v>10</v>
      </c>
      <c r="I141" s="3" t="s">
        <v>46</v>
      </c>
      <c r="J141">
        <v>0</v>
      </c>
      <c r="K141">
        <v>1</v>
      </c>
      <c r="L141">
        <v>8</v>
      </c>
      <c r="M141">
        <v>3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6</v>
      </c>
      <c r="Z141">
        <v>0</v>
      </c>
      <c r="AA141">
        <v>0</v>
      </c>
      <c r="AB141">
        <v>1</v>
      </c>
      <c r="AC141">
        <v>0</v>
      </c>
      <c r="AD141">
        <v>26</v>
      </c>
      <c r="AE141">
        <v>12</v>
      </c>
      <c r="AF141">
        <v>4</v>
      </c>
      <c r="AG141">
        <v>11</v>
      </c>
      <c r="AH141">
        <v>0</v>
      </c>
      <c r="AI141">
        <v>1</v>
      </c>
      <c r="AJ141">
        <v>86</v>
      </c>
      <c r="AK141">
        <v>0</v>
      </c>
      <c r="AL141">
        <v>0</v>
      </c>
      <c r="AM141">
        <v>8</v>
      </c>
      <c r="AN141">
        <v>0</v>
      </c>
      <c r="AO141">
        <v>0</v>
      </c>
      <c r="AP141" s="4">
        <f t="shared" si="4"/>
        <v>1</v>
      </c>
    </row>
    <row r="142" spans="1:44" ht="25.5" x14ac:dyDescent="0.2">
      <c r="A142">
        <v>4</v>
      </c>
      <c r="B142" t="s">
        <v>59</v>
      </c>
      <c r="C142" t="s">
        <v>44</v>
      </c>
      <c r="D142" t="s">
        <v>45</v>
      </c>
      <c r="E142">
        <v>10</v>
      </c>
      <c r="F142">
        <v>0</v>
      </c>
      <c r="G142">
        <v>10</v>
      </c>
      <c r="H142">
        <v>10</v>
      </c>
      <c r="I142" s="3" t="s">
        <v>46</v>
      </c>
      <c r="J142">
        <v>1</v>
      </c>
      <c r="K142">
        <v>1</v>
      </c>
      <c r="L142">
        <v>7</v>
      </c>
      <c r="M142">
        <v>3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</v>
      </c>
      <c r="Z142">
        <v>0</v>
      </c>
      <c r="AA142">
        <v>0</v>
      </c>
      <c r="AB142">
        <v>1</v>
      </c>
      <c r="AC142">
        <v>0</v>
      </c>
      <c r="AD142">
        <v>23</v>
      </c>
      <c r="AE142">
        <v>11</v>
      </c>
      <c r="AF142">
        <v>4</v>
      </c>
      <c r="AG142">
        <v>10</v>
      </c>
      <c r="AH142">
        <v>0</v>
      </c>
      <c r="AI142">
        <v>1</v>
      </c>
      <c r="AJ142">
        <v>86</v>
      </c>
      <c r="AK142">
        <v>1</v>
      </c>
      <c r="AL142">
        <v>1</v>
      </c>
      <c r="AM142">
        <v>10</v>
      </c>
      <c r="AN142">
        <v>0</v>
      </c>
      <c r="AO142">
        <v>1</v>
      </c>
      <c r="AP142" s="4">
        <f t="shared" si="4"/>
        <v>1</v>
      </c>
    </row>
    <row r="143" spans="1:44" ht="25.5" x14ac:dyDescent="0.2">
      <c r="A143">
        <v>5</v>
      </c>
      <c r="B143" t="s">
        <v>59</v>
      </c>
      <c r="C143" t="s">
        <v>44</v>
      </c>
      <c r="D143" t="s">
        <v>45</v>
      </c>
      <c r="E143">
        <v>10</v>
      </c>
      <c r="F143">
        <v>0</v>
      </c>
      <c r="G143">
        <v>10</v>
      </c>
      <c r="H143">
        <v>10</v>
      </c>
      <c r="I143" s="3" t="s">
        <v>46</v>
      </c>
      <c r="J143">
        <v>1</v>
      </c>
      <c r="K143">
        <v>1</v>
      </c>
      <c r="L143">
        <v>8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6</v>
      </c>
      <c r="Z143">
        <v>0</v>
      </c>
      <c r="AA143">
        <v>0</v>
      </c>
      <c r="AB143">
        <v>1</v>
      </c>
      <c r="AC143">
        <v>0</v>
      </c>
      <c r="AD143">
        <v>25</v>
      </c>
      <c r="AE143">
        <v>12</v>
      </c>
      <c r="AF143">
        <v>4</v>
      </c>
      <c r="AG143">
        <v>11</v>
      </c>
      <c r="AH143">
        <v>0</v>
      </c>
      <c r="AI143">
        <v>1</v>
      </c>
      <c r="AJ143">
        <v>86</v>
      </c>
      <c r="AK143">
        <v>1</v>
      </c>
      <c r="AL143">
        <v>1</v>
      </c>
      <c r="AM143">
        <v>8</v>
      </c>
      <c r="AN143">
        <v>0</v>
      </c>
      <c r="AO143">
        <v>1</v>
      </c>
      <c r="AP143" s="4">
        <f t="shared" si="4"/>
        <v>1</v>
      </c>
    </row>
    <row r="144" spans="1:44" ht="25.5" x14ac:dyDescent="0.2">
      <c r="A144">
        <v>9</v>
      </c>
      <c r="B144" t="s">
        <v>59</v>
      </c>
      <c r="C144" t="s">
        <v>44</v>
      </c>
      <c r="D144" t="s">
        <v>45</v>
      </c>
      <c r="E144">
        <v>10</v>
      </c>
      <c r="F144">
        <v>0</v>
      </c>
      <c r="G144">
        <v>10</v>
      </c>
      <c r="H144">
        <v>10</v>
      </c>
      <c r="I144" s="3" t="s">
        <v>46</v>
      </c>
      <c r="J144">
        <v>0</v>
      </c>
      <c r="K144">
        <v>1</v>
      </c>
      <c r="L144">
        <v>8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6</v>
      </c>
      <c r="Z144">
        <v>0</v>
      </c>
      <c r="AA144">
        <v>0</v>
      </c>
      <c r="AB144">
        <v>1</v>
      </c>
      <c r="AC144">
        <v>0</v>
      </c>
      <c r="AD144">
        <v>25</v>
      </c>
      <c r="AE144">
        <v>12</v>
      </c>
      <c r="AF144">
        <v>4</v>
      </c>
      <c r="AG144">
        <v>11</v>
      </c>
      <c r="AH144">
        <v>0</v>
      </c>
      <c r="AI144">
        <v>1</v>
      </c>
      <c r="AJ144">
        <v>88</v>
      </c>
      <c r="AK144">
        <v>0</v>
      </c>
      <c r="AL144">
        <v>0</v>
      </c>
      <c r="AM144">
        <v>8</v>
      </c>
      <c r="AN144">
        <v>0</v>
      </c>
      <c r="AO144">
        <v>0</v>
      </c>
      <c r="AP144" s="4">
        <f t="shared" si="4"/>
        <v>1</v>
      </c>
    </row>
    <row r="145" spans="1:44" ht="25.5" x14ac:dyDescent="0.2">
      <c r="A145">
        <v>8</v>
      </c>
      <c r="B145" t="s">
        <v>59</v>
      </c>
      <c r="C145" t="s">
        <v>44</v>
      </c>
      <c r="D145" t="s">
        <v>45</v>
      </c>
      <c r="E145">
        <v>10</v>
      </c>
      <c r="F145">
        <v>0</v>
      </c>
      <c r="G145">
        <v>10</v>
      </c>
      <c r="H145">
        <v>10</v>
      </c>
      <c r="I145" s="3" t="s">
        <v>46</v>
      </c>
      <c r="J145">
        <v>1</v>
      </c>
      <c r="K145">
        <v>1</v>
      </c>
      <c r="L145">
        <v>9</v>
      </c>
      <c r="M145">
        <v>3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</v>
      </c>
      <c r="Z145">
        <v>0</v>
      </c>
      <c r="AA145">
        <v>0</v>
      </c>
      <c r="AB145">
        <v>1</v>
      </c>
      <c r="AC145">
        <v>0</v>
      </c>
      <c r="AD145">
        <v>28</v>
      </c>
      <c r="AE145">
        <v>14</v>
      </c>
      <c r="AF145">
        <v>5</v>
      </c>
      <c r="AG145">
        <v>13</v>
      </c>
      <c r="AH145">
        <v>0</v>
      </c>
      <c r="AI145">
        <v>1</v>
      </c>
      <c r="AJ145">
        <v>88</v>
      </c>
      <c r="AK145">
        <v>1</v>
      </c>
      <c r="AL145">
        <v>1</v>
      </c>
      <c r="AM145">
        <v>10</v>
      </c>
      <c r="AN145">
        <v>0</v>
      </c>
      <c r="AO145">
        <v>1</v>
      </c>
      <c r="AP145" s="4">
        <f t="shared" si="4"/>
        <v>1</v>
      </c>
    </row>
    <row r="146" spans="1:44" ht="25.5" x14ac:dyDescent="0.2">
      <c r="A146">
        <v>16</v>
      </c>
      <c r="B146" t="s">
        <v>59</v>
      </c>
      <c r="C146" t="s">
        <v>44</v>
      </c>
      <c r="D146" t="s">
        <v>45</v>
      </c>
      <c r="E146">
        <v>10</v>
      </c>
      <c r="F146">
        <v>0</v>
      </c>
      <c r="G146">
        <v>10</v>
      </c>
      <c r="H146">
        <v>10</v>
      </c>
      <c r="I146" s="3" t="s">
        <v>46</v>
      </c>
      <c r="J146">
        <v>0</v>
      </c>
      <c r="K146">
        <v>1</v>
      </c>
      <c r="L146">
        <v>7</v>
      </c>
      <c r="M146">
        <v>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</v>
      </c>
      <c r="Z146">
        <v>0</v>
      </c>
      <c r="AA146">
        <v>0</v>
      </c>
      <c r="AB146">
        <v>1</v>
      </c>
      <c r="AC146">
        <v>0</v>
      </c>
      <c r="AD146">
        <v>23</v>
      </c>
      <c r="AE146">
        <v>11</v>
      </c>
      <c r="AF146">
        <v>4</v>
      </c>
      <c r="AG146">
        <v>10</v>
      </c>
      <c r="AH146">
        <v>0</v>
      </c>
      <c r="AI146">
        <v>1</v>
      </c>
      <c r="AJ146">
        <v>91</v>
      </c>
      <c r="AK146">
        <v>0</v>
      </c>
      <c r="AL146">
        <v>0</v>
      </c>
      <c r="AM146">
        <v>10</v>
      </c>
      <c r="AN146">
        <v>0</v>
      </c>
      <c r="AO146">
        <v>0</v>
      </c>
      <c r="AP146" s="4">
        <f t="shared" si="4"/>
        <v>1</v>
      </c>
    </row>
    <row r="147" spans="1:44" ht="25.5" x14ac:dyDescent="0.2">
      <c r="A147">
        <v>1</v>
      </c>
      <c r="B147" t="s">
        <v>59</v>
      </c>
      <c r="C147" t="s">
        <v>44</v>
      </c>
      <c r="D147" t="s">
        <v>45</v>
      </c>
      <c r="E147">
        <v>10</v>
      </c>
      <c r="F147">
        <v>0</v>
      </c>
      <c r="G147">
        <v>10</v>
      </c>
      <c r="H147">
        <v>10</v>
      </c>
      <c r="I147" s="3" t="s">
        <v>46</v>
      </c>
      <c r="J147">
        <v>1</v>
      </c>
      <c r="K147">
        <v>1</v>
      </c>
      <c r="L147">
        <v>8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6.5</v>
      </c>
      <c r="Z147">
        <v>0</v>
      </c>
      <c r="AA147">
        <v>0</v>
      </c>
      <c r="AB147">
        <v>1</v>
      </c>
      <c r="AC147">
        <v>0</v>
      </c>
      <c r="AD147">
        <v>26.5</v>
      </c>
      <c r="AE147">
        <v>13</v>
      </c>
      <c r="AF147">
        <v>5</v>
      </c>
      <c r="AG147">
        <v>12</v>
      </c>
      <c r="AH147">
        <v>0</v>
      </c>
      <c r="AI147">
        <v>1</v>
      </c>
      <c r="AJ147">
        <v>91</v>
      </c>
      <c r="AK147">
        <v>1</v>
      </c>
      <c r="AL147">
        <v>1</v>
      </c>
      <c r="AM147">
        <v>8</v>
      </c>
      <c r="AN147">
        <v>0</v>
      </c>
      <c r="AO147">
        <v>1</v>
      </c>
      <c r="AP147" s="4">
        <f t="shared" si="4"/>
        <v>1</v>
      </c>
    </row>
    <row r="148" spans="1:44" ht="25.5" x14ac:dyDescent="0.2">
      <c r="A148">
        <v>15</v>
      </c>
      <c r="B148" t="s">
        <v>59</v>
      </c>
      <c r="C148" t="s">
        <v>54</v>
      </c>
      <c r="D148" t="s">
        <v>45</v>
      </c>
      <c r="E148">
        <v>10</v>
      </c>
      <c r="F148">
        <v>0</v>
      </c>
      <c r="G148">
        <v>10</v>
      </c>
      <c r="H148">
        <v>10</v>
      </c>
      <c r="I148" s="3" t="s">
        <v>46</v>
      </c>
      <c r="J148">
        <v>0</v>
      </c>
      <c r="K148">
        <v>1</v>
      </c>
      <c r="L148">
        <v>7</v>
      </c>
      <c r="M148">
        <v>3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</v>
      </c>
      <c r="Z148">
        <v>0</v>
      </c>
      <c r="AA148">
        <v>0</v>
      </c>
      <c r="AB148">
        <v>1</v>
      </c>
      <c r="AC148">
        <v>0</v>
      </c>
      <c r="AD148">
        <v>24</v>
      </c>
      <c r="AE148">
        <v>11</v>
      </c>
      <c r="AF148">
        <v>4</v>
      </c>
      <c r="AG148">
        <v>10</v>
      </c>
      <c r="AH148">
        <v>0</v>
      </c>
      <c r="AI148">
        <v>1</v>
      </c>
      <c r="AJ148">
        <v>72</v>
      </c>
      <c r="AK148">
        <v>0</v>
      </c>
      <c r="AL148">
        <v>0</v>
      </c>
      <c r="AM148">
        <v>10</v>
      </c>
      <c r="AN148">
        <v>0</v>
      </c>
      <c r="AO148">
        <v>0</v>
      </c>
      <c r="AP148" s="4">
        <f t="shared" si="4"/>
        <v>1</v>
      </c>
      <c r="AQ148" s="5" t="s">
        <v>59</v>
      </c>
      <c r="AR148" s="5" t="s">
        <v>54</v>
      </c>
    </row>
    <row r="149" spans="1:44" ht="25.5" x14ac:dyDescent="0.2">
      <c r="A149">
        <v>12</v>
      </c>
      <c r="B149" t="s">
        <v>59</v>
      </c>
      <c r="C149" t="s">
        <v>54</v>
      </c>
      <c r="D149" t="s">
        <v>45</v>
      </c>
      <c r="E149">
        <v>10</v>
      </c>
      <c r="F149">
        <v>0</v>
      </c>
      <c r="G149">
        <v>10</v>
      </c>
      <c r="H149">
        <v>10</v>
      </c>
      <c r="I149" s="3" t="s">
        <v>46</v>
      </c>
      <c r="J149">
        <v>0</v>
      </c>
      <c r="K149">
        <v>1</v>
      </c>
      <c r="L149">
        <v>9</v>
      </c>
      <c r="M149">
        <v>3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</v>
      </c>
      <c r="Z149">
        <v>0</v>
      </c>
      <c r="AA149">
        <v>0</v>
      </c>
      <c r="AB149">
        <v>1</v>
      </c>
      <c r="AC149">
        <v>0</v>
      </c>
      <c r="AD149">
        <v>28</v>
      </c>
      <c r="AE149">
        <v>14</v>
      </c>
      <c r="AF149">
        <v>5</v>
      </c>
      <c r="AG149">
        <v>13</v>
      </c>
      <c r="AH149">
        <v>0</v>
      </c>
      <c r="AI149">
        <v>1</v>
      </c>
      <c r="AJ149">
        <v>75</v>
      </c>
      <c r="AK149">
        <v>0</v>
      </c>
      <c r="AL149">
        <v>0</v>
      </c>
      <c r="AM149">
        <v>10</v>
      </c>
      <c r="AN149">
        <v>0</v>
      </c>
      <c r="AO149">
        <v>0</v>
      </c>
      <c r="AP149" s="4">
        <f t="shared" si="4"/>
        <v>1</v>
      </c>
      <c r="AQ149" s="5" t="s">
        <v>47</v>
      </c>
      <c r="AR149" s="5">
        <f>SUM(AP148:AP163)</f>
        <v>16</v>
      </c>
    </row>
    <row r="150" spans="1:44" ht="25.5" x14ac:dyDescent="0.2">
      <c r="A150">
        <v>11</v>
      </c>
      <c r="B150" t="s">
        <v>59</v>
      </c>
      <c r="C150" t="s">
        <v>54</v>
      </c>
      <c r="D150" t="s">
        <v>45</v>
      </c>
      <c r="E150">
        <v>10</v>
      </c>
      <c r="F150">
        <v>0</v>
      </c>
      <c r="G150">
        <v>10</v>
      </c>
      <c r="H150">
        <v>10</v>
      </c>
      <c r="I150" s="3" t="s">
        <v>46</v>
      </c>
      <c r="J150">
        <v>0</v>
      </c>
      <c r="K150">
        <v>1</v>
      </c>
      <c r="L150">
        <v>9</v>
      </c>
      <c r="M150">
        <v>3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</v>
      </c>
      <c r="Z150">
        <v>0</v>
      </c>
      <c r="AA150">
        <v>0</v>
      </c>
      <c r="AB150">
        <v>1</v>
      </c>
      <c r="AC150">
        <v>0</v>
      </c>
      <c r="AD150">
        <v>29</v>
      </c>
      <c r="AE150">
        <v>14</v>
      </c>
      <c r="AF150">
        <v>5</v>
      </c>
      <c r="AG150">
        <v>13</v>
      </c>
      <c r="AH150">
        <v>0</v>
      </c>
      <c r="AI150">
        <v>1</v>
      </c>
      <c r="AJ150">
        <v>75</v>
      </c>
      <c r="AK150">
        <v>0</v>
      </c>
      <c r="AL150">
        <v>0</v>
      </c>
      <c r="AM150">
        <v>10</v>
      </c>
      <c r="AN150">
        <v>0</v>
      </c>
      <c r="AO150">
        <v>0</v>
      </c>
      <c r="AP150" s="4">
        <f t="shared" si="4"/>
        <v>1</v>
      </c>
      <c r="AQ150" s="5" t="s">
        <v>48</v>
      </c>
      <c r="AR150" s="5">
        <f>CORREL(AD148:AD163,AJ148:AJ163)</f>
        <v>-0.16659084261785453</v>
      </c>
    </row>
    <row r="151" spans="1:44" ht="25.5" x14ac:dyDescent="0.2">
      <c r="A151">
        <v>6</v>
      </c>
      <c r="B151" t="s">
        <v>59</v>
      </c>
      <c r="C151" t="s">
        <v>54</v>
      </c>
      <c r="D151" t="s">
        <v>45</v>
      </c>
      <c r="E151">
        <v>10</v>
      </c>
      <c r="F151">
        <v>0</v>
      </c>
      <c r="G151">
        <v>10</v>
      </c>
      <c r="H151">
        <v>10</v>
      </c>
      <c r="I151" s="3" t="s">
        <v>46</v>
      </c>
      <c r="J151">
        <v>1</v>
      </c>
      <c r="K151">
        <v>1</v>
      </c>
      <c r="L151">
        <v>8</v>
      </c>
      <c r="M151">
        <v>3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8</v>
      </c>
      <c r="Z151">
        <v>0</v>
      </c>
      <c r="AA151">
        <v>0</v>
      </c>
      <c r="AB151">
        <v>1</v>
      </c>
      <c r="AC151">
        <v>0</v>
      </c>
      <c r="AD151">
        <v>28</v>
      </c>
      <c r="AE151">
        <v>12</v>
      </c>
      <c r="AF151">
        <v>4</v>
      </c>
      <c r="AG151">
        <v>11</v>
      </c>
      <c r="AH151">
        <v>0</v>
      </c>
      <c r="AI151">
        <v>1</v>
      </c>
      <c r="AJ151">
        <v>80</v>
      </c>
      <c r="AK151">
        <v>1</v>
      </c>
      <c r="AL151">
        <v>1</v>
      </c>
      <c r="AM151">
        <v>8</v>
      </c>
      <c r="AN151">
        <v>0</v>
      </c>
      <c r="AO151">
        <v>1</v>
      </c>
      <c r="AP151" s="4">
        <f t="shared" si="4"/>
        <v>1</v>
      </c>
      <c r="AQ151" s="5" t="s">
        <v>49</v>
      </c>
      <c r="AR151" s="5">
        <f>CORREL(AE148:AE163,AJ148:AJ163)</f>
        <v>-0.19882696935448685</v>
      </c>
    </row>
    <row r="152" spans="1:44" ht="25.5" x14ac:dyDescent="0.2">
      <c r="A152">
        <v>13</v>
      </c>
      <c r="B152" t="s">
        <v>59</v>
      </c>
      <c r="C152" t="s">
        <v>54</v>
      </c>
      <c r="D152" t="s">
        <v>45</v>
      </c>
      <c r="E152">
        <v>10</v>
      </c>
      <c r="F152">
        <v>0</v>
      </c>
      <c r="G152">
        <v>10</v>
      </c>
      <c r="H152">
        <v>10</v>
      </c>
      <c r="I152" s="3" t="s">
        <v>46</v>
      </c>
      <c r="J152">
        <v>0</v>
      </c>
      <c r="K152">
        <v>1</v>
      </c>
      <c r="L152">
        <v>8</v>
      </c>
      <c r="M152">
        <v>3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8</v>
      </c>
      <c r="Z152">
        <v>0</v>
      </c>
      <c r="AA152">
        <v>0</v>
      </c>
      <c r="AB152">
        <v>1</v>
      </c>
      <c r="AC152">
        <v>0</v>
      </c>
      <c r="AD152">
        <v>28</v>
      </c>
      <c r="AE152">
        <v>13</v>
      </c>
      <c r="AF152">
        <v>5</v>
      </c>
      <c r="AG152">
        <v>12</v>
      </c>
      <c r="AH152">
        <v>0</v>
      </c>
      <c r="AI152">
        <v>1</v>
      </c>
      <c r="AJ152">
        <v>80</v>
      </c>
      <c r="AK152">
        <v>0</v>
      </c>
      <c r="AL152">
        <v>0</v>
      </c>
      <c r="AM152">
        <v>8</v>
      </c>
      <c r="AN152">
        <v>0</v>
      </c>
      <c r="AO152">
        <v>0</v>
      </c>
      <c r="AP152" s="4">
        <f t="shared" si="4"/>
        <v>1</v>
      </c>
      <c r="AQ152" s="5" t="s">
        <v>50</v>
      </c>
      <c r="AR152" s="5">
        <f>CORREL(AF148:AF163,AJ148:AJ163)</f>
        <v>-0.19379591094941798</v>
      </c>
    </row>
    <row r="153" spans="1:44" ht="25.5" x14ac:dyDescent="0.2">
      <c r="A153">
        <v>2</v>
      </c>
      <c r="B153" t="s">
        <v>59</v>
      </c>
      <c r="C153" t="s">
        <v>54</v>
      </c>
      <c r="D153" t="s">
        <v>45</v>
      </c>
      <c r="E153">
        <v>10</v>
      </c>
      <c r="F153">
        <v>0</v>
      </c>
      <c r="G153">
        <v>10</v>
      </c>
      <c r="H153">
        <v>10</v>
      </c>
      <c r="I153" s="3" t="s">
        <v>46</v>
      </c>
      <c r="J153">
        <v>1</v>
      </c>
      <c r="K153">
        <v>1</v>
      </c>
      <c r="L153">
        <v>8</v>
      </c>
      <c r="M153">
        <v>3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8</v>
      </c>
      <c r="Z153">
        <v>0</v>
      </c>
      <c r="AA153">
        <v>0</v>
      </c>
      <c r="AB153">
        <v>1</v>
      </c>
      <c r="AC153">
        <v>0</v>
      </c>
      <c r="AD153">
        <v>29</v>
      </c>
      <c r="AE153">
        <v>13</v>
      </c>
      <c r="AF153">
        <v>5</v>
      </c>
      <c r="AG153">
        <v>12</v>
      </c>
      <c r="AH153">
        <v>0</v>
      </c>
      <c r="AI153">
        <v>1</v>
      </c>
      <c r="AJ153">
        <v>80</v>
      </c>
      <c r="AK153">
        <v>1</v>
      </c>
      <c r="AL153">
        <v>1</v>
      </c>
      <c r="AM153">
        <v>8</v>
      </c>
      <c r="AN153">
        <v>0</v>
      </c>
      <c r="AO153">
        <v>1</v>
      </c>
      <c r="AP153" s="4">
        <f t="shared" si="4"/>
        <v>1</v>
      </c>
      <c r="AQ153" s="5" t="s">
        <v>51</v>
      </c>
      <c r="AR153" s="5">
        <f>CORREL(AG148:AG163,AJ148:AJ163)</f>
        <v>-0.19882696935448685</v>
      </c>
    </row>
    <row r="154" spans="1:44" ht="25.5" x14ac:dyDescent="0.2">
      <c r="A154">
        <v>14</v>
      </c>
      <c r="B154" t="s">
        <v>59</v>
      </c>
      <c r="C154" t="s">
        <v>54</v>
      </c>
      <c r="D154" t="s">
        <v>45</v>
      </c>
      <c r="E154">
        <v>10</v>
      </c>
      <c r="F154">
        <v>0</v>
      </c>
      <c r="G154">
        <v>10</v>
      </c>
      <c r="H154">
        <v>10</v>
      </c>
      <c r="I154" s="3" t="s">
        <v>46</v>
      </c>
      <c r="J154">
        <v>0</v>
      </c>
      <c r="K154">
        <v>1</v>
      </c>
      <c r="L154">
        <v>8</v>
      </c>
      <c r="M154">
        <v>3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8</v>
      </c>
      <c r="Z154">
        <v>0</v>
      </c>
      <c r="AA154">
        <v>0</v>
      </c>
      <c r="AB154">
        <v>1</v>
      </c>
      <c r="AC154">
        <v>0</v>
      </c>
      <c r="AD154">
        <v>29</v>
      </c>
      <c r="AE154">
        <v>13</v>
      </c>
      <c r="AF154">
        <v>5</v>
      </c>
      <c r="AG154">
        <v>12</v>
      </c>
      <c r="AH154">
        <v>0</v>
      </c>
      <c r="AI154">
        <v>1</v>
      </c>
      <c r="AJ154">
        <v>83</v>
      </c>
      <c r="AK154">
        <v>0</v>
      </c>
      <c r="AL154">
        <v>0</v>
      </c>
      <c r="AM154">
        <v>8</v>
      </c>
      <c r="AN154">
        <v>0</v>
      </c>
      <c r="AO154">
        <v>0</v>
      </c>
      <c r="AP154" s="4">
        <f t="shared" si="4"/>
        <v>1</v>
      </c>
      <c r="AQ154" s="5" t="s">
        <v>52</v>
      </c>
      <c r="AR154" s="5"/>
    </row>
    <row r="155" spans="1:44" ht="25.5" x14ac:dyDescent="0.2">
      <c r="A155">
        <v>3</v>
      </c>
      <c r="B155" t="s">
        <v>59</v>
      </c>
      <c r="C155" t="s">
        <v>54</v>
      </c>
      <c r="D155" t="s">
        <v>45</v>
      </c>
      <c r="E155">
        <v>10</v>
      </c>
      <c r="F155">
        <v>0</v>
      </c>
      <c r="G155">
        <v>10</v>
      </c>
      <c r="H155">
        <v>10</v>
      </c>
      <c r="I155" s="3" t="s">
        <v>46</v>
      </c>
      <c r="J155">
        <v>1</v>
      </c>
      <c r="K155">
        <v>1</v>
      </c>
      <c r="L155">
        <v>7</v>
      </c>
      <c r="M155">
        <v>3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</v>
      </c>
      <c r="Z155">
        <v>0</v>
      </c>
      <c r="AA155">
        <v>0</v>
      </c>
      <c r="AB155">
        <v>1</v>
      </c>
      <c r="AC155">
        <v>0</v>
      </c>
      <c r="AD155">
        <v>24</v>
      </c>
      <c r="AE155">
        <v>11</v>
      </c>
      <c r="AF155">
        <v>4</v>
      </c>
      <c r="AG155">
        <v>10</v>
      </c>
      <c r="AH155">
        <v>0</v>
      </c>
      <c r="AI155">
        <v>1</v>
      </c>
      <c r="AJ155">
        <v>83</v>
      </c>
      <c r="AK155">
        <v>1</v>
      </c>
      <c r="AL155">
        <v>1</v>
      </c>
      <c r="AM155">
        <v>10</v>
      </c>
      <c r="AN155">
        <v>0</v>
      </c>
      <c r="AO155">
        <v>1</v>
      </c>
      <c r="AP155" s="4">
        <f t="shared" si="4"/>
        <v>1</v>
      </c>
      <c r="AQ155" s="5" t="s">
        <v>53</v>
      </c>
      <c r="AR155" s="5">
        <f>CORREL(AM148:AM163,AJ148:AJ163)</f>
        <v>-0.23939494881986928</v>
      </c>
    </row>
    <row r="156" spans="1:44" ht="25.5" x14ac:dyDescent="0.2">
      <c r="A156">
        <v>7</v>
      </c>
      <c r="B156" t="s">
        <v>59</v>
      </c>
      <c r="C156" t="s">
        <v>54</v>
      </c>
      <c r="D156" t="s">
        <v>45</v>
      </c>
      <c r="E156">
        <v>10</v>
      </c>
      <c r="F156">
        <v>0</v>
      </c>
      <c r="G156">
        <v>10</v>
      </c>
      <c r="H156">
        <v>10</v>
      </c>
      <c r="I156" s="3" t="s">
        <v>46</v>
      </c>
      <c r="J156">
        <v>1</v>
      </c>
      <c r="K156">
        <v>1</v>
      </c>
      <c r="L156">
        <v>9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</v>
      </c>
      <c r="Z156">
        <v>0</v>
      </c>
      <c r="AA156">
        <v>0</v>
      </c>
      <c r="AB156">
        <v>1</v>
      </c>
      <c r="AC156">
        <v>0</v>
      </c>
      <c r="AD156">
        <v>29</v>
      </c>
      <c r="AE156">
        <v>14</v>
      </c>
      <c r="AF156">
        <v>5</v>
      </c>
      <c r="AG156">
        <v>13</v>
      </c>
      <c r="AH156">
        <v>0</v>
      </c>
      <c r="AI156">
        <v>1</v>
      </c>
      <c r="AJ156">
        <v>83</v>
      </c>
      <c r="AK156">
        <v>1</v>
      </c>
      <c r="AL156">
        <v>1</v>
      </c>
      <c r="AM156">
        <v>10</v>
      </c>
      <c r="AN156">
        <v>0</v>
      </c>
      <c r="AO156">
        <v>1</v>
      </c>
      <c r="AP156" s="4">
        <f t="shared" si="4"/>
        <v>1</v>
      </c>
    </row>
    <row r="157" spans="1:44" ht="25.5" x14ac:dyDescent="0.2">
      <c r="A157">
        <v>4</v>
      </c>
      <c r="B157" t="s">
        <v>59</v>
      </c>
      <c r="C157" t="s">
        <v>54</v>
      </c>
      <c r="D157" t="s">
        <v>45</v>
      </c>
      <c r="E157">
        <v>10</v>
      </c>
      <c r="F157">
        <v>0</v>
      </c>
      <c r="G157">
        <v>10</v>
      </c>
      <c r="H157">
        <v>10</v>
      </c>
      <c r="I157" s="3" t="s">
        <v>46</v>
      </c>
      <c r="J157">
        <v>1</v>
      </c>
      <c r="K157">
        <v>1</v>
      </c>
      <c r="L157">
        <v>7</v>
      </c>
      <c r="M157">
        <v>3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</v>
      </c>
      <c r="Z157">
        <v>0</v>
      </c>
      <c r="AA157">
        <v>0</v>
      </c>
      <c r="AB157">
        <v>1</v>
      </c>
      <c r="AC157">
        <v>0</v>
      </c>
      <c r="AD157">
        <v>23</v>
      </c>
      <c r="AE157">
        <v>11</v>
      </c>
      <c r="AF157">
        <v>4</v>
      </c>
      <c r="AG157">
        <v>10</v>
      </c>
      <c r="AH157">
        <v>0</v>
      </c>
      <c r="AI157">
        <v>1</v>
      </c>
      <c r="AJ157">
        <v>86</v>
      </c>
      <c r="AK157">
        <v>1</v>
      </c>
      <c r="AL157">
        <v>1</v>
      </c>
      <c r="AM157">
        <v>10</v>
      </c>
      <c r="AN157">
        <v>0</v>
      </c>
      <c r="AO157">
        <v>1</v>
      </c>
      <c r="AP157" s="4">
        <f t="shared" si="4"/>
        <v>1</v>
      </c>
    </row>
    <row r="158" spans="1:44" ht="25.5" x14ac:dyDescent="0.2">
      <c r="A158">
        <v>5</v>
      </c>
      <c r="B158" t="s">
        <v>59</v>
      </c>
      <c r="C158" t="s">
        <v>54</v>
      </c>
      <c r="D158" t="s">
        <v>45</v>
      </c>
      <c r="E158">
        <v>10</v>
      </c>
      <c r="F158">
        <v>0</v>
      </c>
      <c r="G158">
        <v>10</v>
      </c>
      <c r="H158">
        <v>10</v>
      </c>
      <c r="I158" s="3" t="s">
        <v>46</v>
      </c>
      <c r="J158">
        <v>1</v>
      </c>
      <c r="K158">
        <v>1</v>
      </c>
      <c r="L158">
        <v>8</v>
      </c>
      <c r="M158">
        <v>3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8</v>
      </c>
      <c r="Z158">
        <v>0</v>
      </c>
      <c r="AA158">
        <v>0</v>
      </c>
      <c r="AB158">
        <v>1</v>
      </c>
      <c r="AC158">
        <v>0</v>
      </c>
      <c r="AD158">
        <v>27</v>
      </c>
      <c r="AE158">
        <v>12</v>
      </c>
      <c r="AF158">
        <v>4</v>
      </c>
      <c r="AG158">
        <v>11</v>
      </c>
      <c r="AH158">
        <v>0</v>
      </c>
      <c r="AI158">
        <v>1</v>
      </c>
      <c r="AJ158">
        <v>86</v>
      </c>
      <c r="AK158">
        <v>1</v>
      </c>
      <c r="AL158">
        <v>1</v>
      </c>
      <c r="AM158">
        <v>8</v>
      </c>
      <c r="AN158">
        <v>0</v>
      </c>
      <c r="AO158">
        <v>1</v>
      </c>
      <c r="AP158" s="4">
        <f t="shared" si="4"/>
        <v>1</v>
      </c>
    </row>
    <row r="159" spans="1:44" ht="25.5" x14ac:dyDescent="0.2">
      <c r="A159">
        <v>10</v>
      </c>
      <c r="B159" t="s">
        <v>59</v>
      </c>
      <c r="C159" t="s">
        <v>54</v>
      </c>
      <c r="D159" t="s">
        <v>45</v>
      </c>
      <c r="E159">
        <v>10</v>
      </c>
      <c r="F159">
        <v>0</v>
      </c>
      <c r="G159">
        <v>10</v>
      </c>
      <c r="H159">
        <v>10</v>
      </c>
      <c r="I159" s="3" t="s">
        <v>46</v>
      </c>
      <c r="J159">
        <v>0</v>
      </c>
      <c r="K159">
        <v>1</v>
      </c>
      <c r="L159">
        <v>8</v>
      </c>
      <c r="M159">
        <v>3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8</v>
      </c>
      <c r="Z159">
        <v>0</v>
      </c>
      <c r="AA159">
        <v>0</v>
      </c>
      <c r="AB159">
        <v>1</v>
      </c>
      <c r="AC159">
        <v>0</v>
      </c>
      <c r="AD159">
        <v>28</v>
      </c>
      <c r="AE159">
        <v>12</v>
      </c>
      <c r="AF159">
        <v>4</v>
      </c>
      <c r="AG159">
        <v>11</v>
      </c>
      <c r="AH159">
        <v>0</v>
      </c>
      <c r="AI159">
        <v>1</v>
      </c>
      <c r="AJ159">
        <v>86</v>
      </c>
      <c r="AK159">
        <v>0</v>
      </c>
      <c r="AL159">
        <v>0</v>
      </c>
      <c r="AM159">
        <v>8</v>
      </c>
      <c r="AN159">
        <v>0</v>
      </c>
      <c r="AO159">
        <v>0</v>
      </c>
      <c r="AP159" s="4">
        <f t="shared" si="4"/>
        <v>1</v>
      </c>
    </row>
    <row r="160" spans="1:44" ht="25.5" x14ac:dyDescent="0.2">
      <c r="A160">
        <v>9</v>
      </c>
      <c r="B160" t="s">
        <v>59</v>
      </c>
      <c r="C160" t="s">
        <v>54</v>
      </c>
      <c r="D160" t="s">
        <v>45</v>
      </c>
      <c r="E160">
        <v>10</v>
      </c>
      <c r="F160">
        <v>0</v>
      </c>
      <c r="G160">
        <v>10</v>
      </c>
      <c r="H160">
        <v>10</v>
      </c>
      <c r="I160" s="3" t="s">
        <v>46</v>
      </c>
      <c r="J160">
        <v>0</v>
      </c>
      <c r="K160">
        <v>1</v>
      </c>
      <c r="L160">
        <v>8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8</v>
      </c>
      <c r="Z160">
        <v>0</v>
      </c>
      <c r="AA160">
        <v>0</v>
      </c>
      <c r="AB160">
        <v>1</v>
      </c>
      <c r="AC160">
        <v>0</v>
      </c>
      <c r="AD160">
        <v>27</v>
      </c>
      <c r="AE160">
        <v>12</v>
      </c>
      <c r="AF160">
        <v>4</v>
      </c>
      <c r="AG160">
        <v>11</v>
      </c>
      <c r="AH160">
        <v>0</v>
      </c>
      <c r="AI160">
        <v>1</v>
      </c>
      <c r="AJ160">
        <v>88</v>
      </c>
      <c r="AK160">
        <v>0</v>
      </c>
      <c r="AL160">
        <v>0</v>
      </c>
      <c r="AM160">
        <v>8</v>
      </c>
      <c r="AN160">
        <v>0</v>
      </c>
      <c r="AO160">
        <v>0</v>
      </c>
      <c r="AP160" s="4">
        <f t="shared" si="4"/>
        <v>1</v>
      </c>
    </row>
    <row r="161" spans="1:42" ht="25.5" x14ac:dyDescent="0.2">
      <c r="A161">
        <v>8</v>
      </c>
      <c r="B161" t="s">
        <v>59</v>
      </c>
      <c r="C161" t="s">
        <v>54</v>
      </c>
      <c r="D161" t="s">
        <v>45</v>
      </c>
      <c r="E161">
        <v>10</v>
      </c>
      <c r="F161">
        <v>0</v>
      </c>
      <c r="G161">
        <v>10</v>
      </c>
      <c r="H161">
        <v>10</v>
      </c>
      <c r="I161" s="3" t="s">
        <v>46</v>
      </c>
      <c r="J161">
        <v>1</v>
      </c>
      <c r="K161">
        <v>1</v>
      </c>
      <c r="L161">
        <v>9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</v>
      </c>
      <c r="Z161">
        <v>0</v>
      </c>
      <c r="AA161">
        <v>0</v>
      </c>
      <c r="AB161">
        <v>1</v>
      </c>
      <c r="AC161">
        <v>0</v>
      </c>
      <c r="AD161">
        <v>28</v>
      </c>
      <c r="AE161">
        <v>14</v>
      </c>
      <c r="AF161">
        <v>5</v>
      </c>
      <c r="AG161">
        <v>13</v>
      </c>
      <c r="AH161">
        <v>0</v>
      </c>
      <c r="AI161">
        <v>1</v>
      </c>
      <c r="AJ161">
        <v>88</v>
      </c>
      <c r="AK161">
        <v>1</v>
      </c>
      <c r="AL161">
        <v>1</v>
      </c>
      <c r="AM161">
        <v>10</v>
      </c>
      <c r="AN161">
        <v>0</v>
      </c>
      <c r="AO161">
        <v>1</v>
      </c>
      <c r="AP161" s="4">
        <f t="shared" si="4"/>
        <v>1</v>
      </c>
    </row>
    <row r="162" spans="1:42" ht="25.5" x14ac:dyDescent="0.2">
      <c r="A162">
        <v>1</v>
      </c>
      <c r="B162" t="s">
        <v>59</v>
      </c>
      <c r="C162" t="s">
        <v>54</v>
      </c>
      <c r="D162" t="s">
        <v>45</v>
      </c>
      <c r="E162">
        <v>10</v>
      </c>
      <c r="F162">
        <v>0</v>
      </c>
      <c r="G162">
        <v>10</v>
      </c>
      <c r="H162">
        <v>10</v>
      </c>
      <c r="I162" s="3" t="s">
        <v>46</v>
      </c>
      <c r="J162">
        <v>1</v>
      </c>
      <c r="K162">
        <v>1</v>
      </c>
      <c r="L162">
        <v>8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8</v>
      </c>
      <c r="Z162">
        <v>0</v>
      </c>
      <c r="AA162">
        <v>0</v>
      </c>
      <c r="AB162">
        <v>1</v>
      </c>
      <c r="AC162">
        <v>0</v>
      </c>
      <c r="AD162">
        <v>28</v>
      </c>
      <c r="AE162">
        <v>13</v>
      </c>
      <c r="AF162">
        <v>5</v>
      </c>
      <c r="AG162">
        <v>12</v>
      </c>
      <c r="AH162">
        <v>0</v>
      </c>
      <c r="AI162">
        <v>1</v>
      </c>
      <c r="AJ162">
        <v>91</v>
      </c>
      <c r="AK162">
        <v>1</v>
      </c>
      <c r="AL162">
        <v>1</v>
      </c>
      <c r="AM162">
        <v>8</v>
      </c>
      <c r="AN162">
        <v>0</v>
      </c>
      <c r="AO162">
        <v>1</v>
      </c>
      <c r="AP162" s="4">
        <f t="shared" si="4"/>
        <v>1</v>
      </c>
    </row>
    <row r="163" spans="1:42" ht="25.5" x14ac:dyDescent="0.2">
      <c r="A163">
        <v>16</v>
      </c>
      <c r="B163" t="s">
        <v>59</v>
      </c>
      <c r="C163" t="s">
        <v>54</v>
      </c>
      <c r="D163" t="s">
        <v>45</v>
      </c>
      <c r="E163">
        <v>10</v>
      </c>
      <c r="F163">
        <v>0</v>
      </c>
      <c r="G163">
        <v>10</v>
      </c>
      <c r="H163">
        <v>10</v>
      </c>
      <c r="I163" s="3" t="s">
        <v>46</v>
      </c>
      <c r="J163">
        <v>0</v>
      </c>
      <c r="K163">
        <v>1</v>
      </c>
      <c r="L163">
        <v>7</v>
      </c>
      <c r="M163">
        <v>3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</v>
      </c>
      <c r="Z163">
        <v>0</v>
      </c>
      <c r="AA163">
        <v>0</v>
      </c>
      <c r="AB163">
        <v>1</v>
      </c>
      <c r="AC163">
        <v>0</v>
      </c>
      <c r="AD163">
        <v>23</v>
      </c>
      <c r="AE163">
        <v>11</v>
      </c>
      <c r="AF163">
        <v>4</v>
      </c>
      <c r="AG163">
        <v>10</v>
      </c>
      <c r="AH163">
        <v>0</v>
      </c>
      <c r="AI163">
        <v>1</v>
      </c>
      <c r="AJ163">
        <v>91</v>
      </c>
      <c r="AK163">
        <v>0</v>
      </c>
      <c r="AL163">
        <v>0</v>
      </c>
      <c r="AM163">
        <v>10</v>
      </c>
      <c r="AN163">
        <v>0</v>
      </c>
      <c r="AO163">
        <v>0</v>
      </c>
      <c r="AP163" s="4">
        <f t="shared" si="4"/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phina</cp:lastModifiedBy>
  <cp:revision>0</cp:revision>
  <dcterms:modified xsi:type="dcterms:W3CDTF">2016-08-15T13:19:41Z</dcterms:modified>
  <dc:language>de-DE</dc:language>
</cp:coreProperties>
</file>