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calculations" sheetId="1" r:id="rId1"/>
    <sheet name="gamma" sheetId="2" r:id="rId2"/>
  </sheets>
  <calcPr calcId="145621"/>
</workbook>
</file>

<file path=xl/calcChain.xml><?xml version="1.0" encoding="utf-8"?>
<calcChain xmlns="http://schemas.openxmlformats.org/spreadsheetml/2006/main">
  <c r="F5" i="2" l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4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5" i="2"/>
  <c r="C6" i="2"/>
  <c r="C7" i="2"/>
  <c r="C8" i="2"/>
  <c r="C9" i="2"/>
  <c r="C10" i="2"/>
  <c r="C11" i="2"/>
  <c r="C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4" i="2"/>
  <c r="B6" i="1" l="1"/>
  <c r="B10" i="1" l="1"/>
  <c r="F13" i="1" l="1"/>
  <c r="G13" i="1" s="1"/>
  <c r="H13" i="1" s="1"/>
  <c r="F14" i="1"/>
  <c r="G14" i="1" s="1"/>
  <c r="H14" i="1" s="1"/>
  <c r="F15" i="1"/>
  <c r="G15" i="1" s="1"/>
  <c r="H15" i="1" s="1"/>
  <c r="F16" i="1"/>
  <c r="G16" i="1" s="1"/>
  <c r="H16" i="1" s="1"/>
  <c r="F17" i="1"/>
  <c r="G17" i="1" s="1"/>
  <c r="H17" i="1" s="1"/>
  <c r="F2" i="1"/>
  <c r="G2" i="1" s="1"/>
  <c r="H2" i="1" s="1"/>
  <c r="E3" i="1" l="1"/>
  <c r="F3" i="1" s="1"/>
  <c r="G3" i="1" s="1"/>
  <c r="H3" i="1" s="1"/>
  <c r="E4" i="1" l="1"/>
  <c r="F4" i="1" s="1"/>
  <c r="G4" i="1" s="1"/>
  <c r="H4" i="1" s="1"/>
  <c r="E5" i="1" l="1"/>
  <c r="F5" i="1" s="1"/>
  <c r="G5" i="1" s="1"/>
  <c r="H5" i="1" s="1"/>
  <c r="E6" i="1" l="1"/>
  <c r="F6" i="1" s="1"/>
  <c r="G6" i="1" s="1"/>
  <c r="H6" i="1" s="1"/>
  <c r="E7" i="1" l="1"/>
  <c r="F7" i="1" s="1"/>
  <c r="G7" i="1" s="1"/>
  <c r="H7" i="1" s="1"/>
  <c r="E8" i="1" l="1"/>
  <c r="F8" i="1" s="1"/>
  <c r="G8" i="1" s="1"/>
  <c r="H8" i="1" s="1"/>
  <c r="E9" i="1" l="1"/>
  <c r="F9" i="1" s="1"/>
  <c r="G9" i="1" s="1"/>
  <c r="H9" i="1" s="1"/>
  <c r="E10" i="1" l="1"/>
  <c r="F10" i="1" s="1"/>
  <c r="G10" i="1" s="1"/>
  <c r="H10" i="1" s="1"/>
  <c r="E11" i="1" l="1"/>
  <c r="F11" i="1" s="1"/>
  <c r="G11" i="1" s="1"/>
  <c r="H11" i="1" s="1"/>
  <c r="E12" i="1" l="1"/>
  <c r="F12" i="1" s="1"/>
  <c r="G12" i="1" l="1"/>
  <c r="H12" i="1" s="1"/>
  <c r="H18" i="1" s="1"/>
  <c r="B13" i="1" s="1"/>
  <c r="B14" i="1" s="1"/>
  <c r="B15" i="1" s="1"/>
  <c r="E13" i="1"/>
  <c r="E14" i="1" l="1"/>
  <c r="E15" i="1" l="1"/>
  <c r="E16" i="1" l="1"/>
  <c r="E17" i="1" l="1"/>
  <c r="F18" i="1" l="1"/>
  <c r="B12" i="1" l="1"/>
</calcChain>
</file>

<file path=xl/sharedStrings.xml><?xml version="1.0" encoding="utf-8"?>
<sst xmlns="http://schemas.openxmlformats.org/spreadsheetml/2006/main" count="19" uniqueCount="19">
  <si>
    <t>PIXEL_COUNT</t>
  </si>
  <si>
    <t>PRESCALER</t>
  </si>
  <si>
    <t>CRYSTAL_FRQ (MHz)</t>
  </si>
  <si>
    <t>LOAD_DURATION (tacts)</t>
  </si>
  <si>
    <t>BIT_WEIGHT</t>
  </si>
  <si>
    <t>OE_DUR</t>
  </si>
  <si>
    <t>CYCLE_DUR</t>
  </si>
  <si>
    <t>TOTAL</t>
  </si>
  <si>
    <t>OE_EFFICIENCY</t>
  </si>
  <si>
    <t>SCAN_LINES</t>
  </si>
  <si>
    <t>FRAME_DURATION (tacts)</t>
  </si>
  <si>
    <t>FRAME_DURATION (us)</t>
  </si>
  <si>
    <t>FRAMES_PER_SECOND</t>
  </si>
  <si>
    <t>BIT_PER_COLOR</t>
  </si>
  <si>
    <t>BIT #</t>
  </si>
  <si>
    <t>OE_INACTIVE</t>
  </si>
  <si>
    <t>OE_CYCLE</t>
  </si>
  <si>
    <t>RECOMMENDED PRESCALER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</si>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</sst>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%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165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269903762029745"/>
          <c:y val="4.214129483814523E-2"/>
          <c:w val="0.69810870516185475"/>
          <c:h val="0.8187077136191309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gamma!$E$4:$E$259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7</c:v>
                </c:pt>
                <c:pt idx="5">
                  <c:v>11</c:v>
                </c:pt>
                <c:pt idx="6">
                  <c:v>17</c:v>
                </c:pt>
                <c:pt idx="7">
                  <c:v>24</c:v>
                </c:pt>
                <c:pt idx="8">
                  <c:v>32</c:v>
                </c:pt>
                <c:pt idx="9">
                  <c:v>42</c:v>
                </c:pt>
                <c:pt idx="10">
                  <c:v>53</c:v>
                </c:pt>
                <c:pt idx="11">
                  <c:v>65</c:v>
                </c:pt>
                <c:pt idx="12">
                  <c:v>79</c:v>
                </c:pt>
                <c:pt idx="13">
                  <c:v>94</c:v>
                </c:pt>
                <c:pt idx="14">
                  <c:v>111</c:v>
                </c:pt>
                <c:pt idx="15">
                  <c:v>129</c:v>
                </c:pt>
                <c:pt idx="16">
                  <c:v>148</c:v>
                </c:pt>
                <c:pt idx="17">
                  <c:v>169</c:v>
                </c:pt>
                <c:pt idx="18">
                  <c:v>192</c:v>
                </c:pt>
                <c:pt idx="19">
                  <c:v>216</c:v>
                </c:pt>
                <c:pt idx="20">
                  <c:v>242</c:v>
                </c:pt>
                <c:pt idx="21">
                  <c:v>270</c:v>
                </c:pt>
                <c:pt idx="22">
                  <c:v>299</c:v>
                </c:pt>
                <c:pt idx="23">
                  <c:v>330</c:v>
                </c:pt>
                <c:pt idx="24">
                  <c:v>362</c:v>
                </c:pt>
                <c:pt idx="25">
                  <c:v>396</c:v>
                </c:pt>
                <c:pt idx="26">
                  <c:v>432</c:v>
                </c:pt>
                <c:pt idx="27">
                  <c:v>469</c:v>
                </c:pt>
                <c:pt idx="28">
                  <c:v>508</c:v>
                </c:pt>
                <c:pt idx="29">
                  <c:v>549</c:v>
                </c:pt>
                <c:pt idx="30">
                  <c:v>591</c:v>
                </c:pt>
                <c:pt idx="31">
                  <c:v>635</c:v>
                </c:pt>
                <c:pt idx="32">
                  <c:v>681</c:v>
                </c:pt>
                <c:pt idx="33">
                  <c:v>729</c:v>
                </c:pt>
                <c:pt idx="34">
                  <c:v>779</c:v>
                </c:pt>
                <c:pt idx="35">
                  <c:v>830</c:v>
                </c:pt>
                <c:pt idx="36">
                  <c:v>883</c:v>
                </c:pt>
                <c:pt idx="37">
                  <c:v>938</c:v>
                </c:pt>
                <c:pt idx="38">
                  <c:v>995</c:v>
                </c:pt>
                <c:pt idx="39">
                  <c:v>1053</c:v>
                </c:pt>
                <c:pt idx="40">
                  <c:v>1113</c:v>
                </c:pt>
                <c:pt idx="41">
                  <c:v>1175</c:v>
                </c:pt>
                <c:pt idx="42">
                  <c:v>1239</c:v>
                </c:pt>
                <c:pt idx="43">
                  <c:v>1305</c:v>
                </c:pt>
                <c:pt idx="44">
                  <c:v>1373</c:v>
                </c:pt>
                <c:pt idx="45">
                  <c:v>1443</c:v>
                </c:pt>
                <c:pt idx="46">
                  <c:v>1514</c:v>
                </c:pt>
                <c:pt idx="47">
                  <c:v>1587</c:v>
                </c:pt>
                <c:pt idx="48">
                  <c:v>1663</c:v>
                </c:pt>
                <c:pt idx="49">
                  <c:v>1740</c:v>
                </c:pt>
                <c:pt idx="50">
                  <c:v>1819</c:v>
                </c:pt>
                <c:pt idx="51">
                  <c:v>1900</c:v>
                </c:pt>
                <c:pt idx="52">
                  <c:v>1983</c:v>
                </c:pt>
                <c:pt idx="53">
                  <c:v>2068</c:v>
                </c:pt>
                <c:pt idx="54">
                  <c:v>2155</c:v>
                </c:pt>
                <c:pt idx="55">
                  <c:v>2243</c:v>
                </c:pt>
                <c:pt idx="56">
                  <c:v>2334</c:v>
                </c:pt>
                <c:pt idx="57">
                  <c:v>2427</c:v>
                </c:pt>
                <c:pt idx="58">
                  <c:v>2521</c:v>
                </c:pt>
                <c:pt idx="59">
                  <c:v>2618</c:v>
                </c:pt>
                <c:pt idx="60">
                  <c:v>2717</c:v>
                </c:pt>
                <c:pt idx="61">
                  <c:v>2817</c:v>
                </c:pt>
                <c:pt idx="62">
                  <c:v>2920</c:v>
                </c:pt>
                <c:pt idx="63">
                  <c:v>3024</c:v>
                </c:pt>
                <c:pt idx="64">
                  <c:v>3131</c:v>
                </c:pt>
                <c:pt idx="65">
                  <c:v>3240</c:v>
                </c:pt>
                <c:pt idx="66">
                  <c:v>3350</c:v>
                </c:pt>
                <c:pt idx="67">
                  <c:v>3463</c:v>
                </c:pt>
                <c:pt idx="68">
                  <c:v>3578</c:v>
                </c:pt>
                <c:pt idx="69">
                  <c:v>3694</c:v>
                </c:pt>
                <c:pt idx="70">
                  <c:v>3813</c:v>
                </c:pt>
                <c:pt idx="71">
                  <c:v>3934</c:v>
                </c:pt>
                <c:pt idx="72">
                  <c:v>4057</c:v>
                </c:pt>
                <c:pt idx="73">
                  <c:v>4182</c:v>
                </c:pt>
                <c:pt idx="74">
                  <c:v>4309</c:v>
                </c:pt>
                <c:pt idx="75">
                  <c:v>4438</c:v>
                </c:pt>
                <c:pt idx="76">
                  <c:v>4570</c:v>
                </c:pt>
                <c:pt idx="77">
                  <c:v>4703</c:v>
                </c:pt>
                <c:pt idx="78">
                  <c:v>4838</c:v>
                </c:pt>
                <c:pt idx="79">
                  <c:v>4976</c:v>
                </c:pt>
                <c:pt idx="80">
                  <c:v>5115</c:v>
                </c:pt>
                <c:pt idx="81">
                  <c:v>5257</c:v>
                </c:pt>
                <c:pt idx="82">
                  <c:v>5401</c:v>
                </c:pt>
                <c:pt idx="83">
                  <c:v>5547</c:v>
                </c:pt>
                <c:pt idx="84">
                  <c:v>5695</c:v>
                </c:pt>
                <c:pt idx="85">
                  <c:v>5845</c:v>
                </c:pt>
                <c:pt idx="86">
                  <c:v>5998</c:v>
                </c:pt>
                <c:pt idx="87">
                  <c:v>6152</c:v>
                </c:pt>
                <c:pt idx="88">
                  <c:v>6309</c:v>
                </c:pt>
                <c:pt idx="89">
                  <c:v>6468</c:v>
                </c:pt>
                <c:pt idx="90">
                  <c:v>6629</c:v>
                </c:pt>
                <c:pt idx="91">
                  <c:v>6792</c:v>
                </c:pt>
                <c:pt idx="92">
                  <c:v>6957</c:v>
                </c:pt>
                <c:pt idx="93">
                  <c:v>7124</c:v>
                </c:pt>
                <c:pt idx="94">
                  <c:v>7294</c:v>
                </c:pt>
                <c:pt idx="95">
                  <c:v>7466</c:v>
                </c:pt>
                <c:pt idx="96">
                  <c:v>7640</c:v>
                </c:pt>
                <c:pt idx="97">
                  <c:v>7816</c:v>
                </c:pt>
                <c:pt idx="98">
                  <c:v>7994</c:v>
                </c:pt>
                <c:pt idx="99">
                  <c:v>8175</c:v>
                </c:pt>
                <c:pt idx="100">
                  <c:v>8358</c:v>
                </c:pt>
                <c:pt idx="101">
                  <c:v>8543</c:v>
                </c:pt>
                <c:pt idx="102">
                  <c:v>8730</c:v>
                </c:pt>
                <c:pt idx="103">
                  <c:v>8919</c:v>
                </c:pt>
                <c:pt idx="104">
                  <c:v>9111</c:v>
                </c:pt>
                <c:pt idx="105">
                  <c:v>9305</c:v>
                </c:pt>
                <c:pt idx="106">
                  <c:v>9501</c:v>
                </c:pt>
                <c:pt idx="107">
                  <c:v>9699</c:v>
                </c:pt>
                <c:pt idx="108">
                  <c:v>9900</c:v>
                </c:pt>
                <c:pt idx="109">
                  <c:v>10102</c:v>
                </c:pt>
                <c:pt idx="110">
                  <c:v>10307</c:v>
                </c:pt>
                <c:pt idx="111">
                  <c:v>10515</c:v>
                </c:pt>
                <c:pt idx="112">
                  <c:v>10724</c:v>
                </c:pt>
                <c:pt idx="113">
                  <c:v>10936</c:v>
                </c:pt>
                <c:pt idx="114">
                  <c:v>11150</c:v>
                </c:pt>
                <c:pt idx="115">
                  <c:v>11366</c:v>
                </c:pt>
                <c:pt idx="116">
                  <c:v>11585</c:v>
                </c:pt>
                <c:pt idx="117">
                  <c:v>11806</c:v>
                </c:pt>
                <c:pt idx="118">
                  <c:v>12029</c:v>
                </c:pt>
                <c:pt idx="119">
                  <c:v>12254</c:v>
                </c:pt>
                <c:pt idx="120">
                  <c:v>12482</c:v>
                </c:pt>
                <c:pt idx="121">
                  <c:v>12712</c:v>
                </c:pt>
                <c:pt idx="122">
                  <c:v>12944</c:v>
                </c:pt>
                <c:pt idx="123">
                  <c:v>13179</c:v>
                </c:pt>
                <c:pt idx="124">
                  <c:v>13416</c:v>
                </c:pt>
                <c:pt idx="125">
                  <c:v>13655</c:v>
                </c:pt>
                <c:pt idx="126">
                  <c:v>13896</c:v>
                </c:pt>
                <c:pt idx="127">
                  <c:v>14140</c:v>
                </c:pt>
                <c:pt idx="128">
                  <c:v>14386</c:v>
                </c:pt>
                <c:pt idx="129">
                  <c:v>14635</c:v>
                </c:pt>
                <c:pt idx="130">
                  <c:v>14885</c:v>
                </c:pt>
                <c:pt idx="131">
                  <c:v>15138</c:v>
                </c:pt>
                <c:pt idx="132">
                  <c:v>15394</c:v>
                </c:pt>
                <c:pt idx="133">
                  <c:v>15652</c:v>
                </c:pt>
                <c:pt idx="134">
                  <c:v>15912</c:v>
                </c:pt>
                <c:pt idx="135">
                  <c:v>16174</c:v>
                </c:pt>
                <c:pt idx="136">
                  <c:v>16439</c:v>
                </c:pt>
                <c:pt idx="137">
                  <c:v>16706</c:v>
                </c:pt>
                <c:pt idx="138">
                  <c:v>16975</c:v>
                </c:pt>
                <c:pt idx="139">
                  <c:v>17247</c:v>
                </c:pt>
                <c:pt idx="140">
                  <c:v>17521</c:v>
                </c:pt>
                <c:pt idx="141">
                  <c:v>17798</c:v>
                </c:pt>
                <c:pt idx="142">
                  <c:v>18077</c:v>
                </c:pt>
                <c:pt idx="143">
                  <c:v>18358</c:v>
                </c:pt>
                <c:pt idx="144">
                  <c:v>18642</c:v>
                </c:pt>
                <c:pt idx="145">
                  <c:v>18928</c:v>
                </c:pt>
                <c:pt idx="146">
                  <c:v>19216</c:v>
                </c:pt>
                <c:pt idx="147">
                  <c:v>19507</c:v>
                </c:pt>
                <c:pt idx="148">
                  <c:v>19800</c:v>
                </c:pt>
                <c:pt idx="149">
                  <c:v>20095</c:v>
                </c:pt>
                <c:pt idx="150">
                  <c:v>20393</c:v>
                </c:pt>
                <c:pt idx="151">
                  <c:v>20694</c:v>
                </c:pt>
                <c:pt idx="152">
                  <c:v>20996</c:v>
                </c:pt>
                <c:pt idx="153">
                  <c:v>21301</c:v>
                </c:pt>
                <c:pt idx="154">
                  <c:v>21609</c:v>
                </c:pt>
                <c:pt idx="155">
                  <c:v>21919</c:v>
                </c:pt>
                <c:pt idx="156">
                  <c:v>22231</c:v>
                </c:pt>
                <c:pt idx="157">
                  <c:v>22546</c:v>
                </c:pt>
                <c:pt idx="158">
                  <c:v>22863</c:v>
                </c:pt>
                <c:pt idx="159">
                  <c:v>23182</c:v>
                </c:pt>
                <c:pt idx="160">
                  <c:v>23504</c:v>
                </c:pt>
                <c:pt idx="161">
                  <c:v>23829</c:v>
                </c:pt>
                <c:pt idx="162">
                  <c:v>24156</c:v>
                </c:pt>
                <c:pt idx="163">
                  <c:v>24485</c:v>
                </c:pt>
                <c:pt idx="164">
                  <c:v>24817</c:v>
                </c:pt>
                <c:pt idx="165">
                  <c:v>25151</c:v>
                </c:pt>
                <c:pt idx="166">
                  <c:v>25487</c:v>
                </c:pt>
                <c:pt idx="167">
                  <c:v>25826</c:v>
                </c:pt>
                <c:pt idx="168">
                  <c:v>26168</c:v>
                </c:pt>
                <c:pt idx="169">
                  <c:v>26512</c:v>
                </c:pt>
                <c:pt idx="170">
                  <c:v>26858</c:v>
                </c:pt>
                <c:pt idx="171">
                  <c:v>27207</c:v>
                </c:pt>
                <c:pt idx="172">
                  <c:v>27558</c:v>
                </c:pt>
                <c:pt idx="173">
                  <c:v>27912</c:v>
                </c:pt>
                <c:pt idx="174">
                  <c:v>28268</c:v>
                </c:pt>
                <c:pt idx="175">
                  <c:v>28627</c:v>
                </c:pt>
                <c:pt idx="176">
                  <c:v>28988</c:v>
                </c:pt>
                <c:pt idx="177">
                  <c:v>29351</c:v>
                </c:pt>
                <c:pt idx="178">
                  <c:v>29717</c:v>
                </c:pt>
                <c:pt idx="179">
                  <c:v>30086</c:v>
                </c:pt>
                <c:pt idx="180">
                  <c:v>30457</c:v>
                </c:pt>
                <c:pt idx="181">
                  <c:v>30830</c:v>
                </c:pt>
                <c:pt idx="182">
                  <c:v>31206</c:v>
                </c:pt>
                <c:pt idx="183">
                  <c:v>31585</c:v>
                </c:pt>
                <c:pt idx="184">
                  <c:v>31966</c:v>
                </c:pt>
                <c:pt idx="185">
                  <c:v>32349</c:v>
                </c:pt>
                <c:pt idx="186">
                  <c:v>32735</c:v>
                </c:pt>
                <c:pt idx="187">
                  <c:v>33124</c:v>
                </c:pt>
                <c:pt idx="188">
                  <c:v>33514</c:v>
                </c:pt>
                <c:pt idx="189">
                  <c:v>33908</c:v>
                </c:pt>
                <c:pt idx="190">
                  <c:v>34304</c:v>
                </c:pt>
                <c:pt idx="191">
                  <c:v>34702</c:v>
                </c:pt>
                <c:pt idx="192">
                  <c:v>35103</c:v>
                </c:pt>
                <c:pt idx="193">
                  <c:v>35507</c:v>
                </c:pt>
                <c:pt idx="194">
                  <c:v>35913</c:v>
                </c:pt>
                <c:pt idx="195">
                  <c:v>36321</c:v>
                </c:pt>
                <c:pt idx="196">
                  <c:v>36732</c:v>
                </c:pt>
                <c:pt idx="197">
                  <c:v>37146</c:v>
                </c:pt>
                <c:pt idx="198">
                  <c:v>37562</c:v>
                </c:pt>
                <c:pt idx="199">
                  <c:v>37981</c:v>
                </c:pt>
                <c:pt idx="200">
                  <c:v>38402</c:v>
                </c:pt>
                <c:pt idx="201">
                  <c:v>38825</c:v>
                </c:pt>
                <c:pt idx="202">
                  <c:v>39252</c:v>
                </c:pt>
                <c:pt idx="203">
                  <c:v>39680</c:v>
                </c:pt>
                <c:pt idx="204">
                  <c:v>40112</c:v>
                </c:pt>
                <c:pt idx="205">
                  <c:v>40546</c:v>
                </c:pt>
                <c:pt idx="206">
                  <c:v>40982</c:v>
                </c:pt>
                <c:pt idx="207">
                  <c:v>41421</c:v>
                </c:pt>
                <c:pt idx="208">
                  <c:v>41862</c:v>
                </c:pt>
                <c:pt idx="209">
                  <c:v>42306</c:v>
                </c:pt>
                <c:pt idx="210">
                  <c:v>42753</c:v>
                </c:pt>
                <c:pt idx="211">
                  <c:v>43202</c:v>
                </c:pt>
                <c:pt idx="212">
                  <c:v>43654</c:v>
                </c:pt>
                <c:pt idx="213">
                  <c:v>44108</c:v>
                </c:pt>
                <c:pt idx="214">
                  <c:v>44565</c:v>
                </c:pt>
                <c:pt idx="215">
                  <c:v>45025</c:v>
                </c:pt>
                <c:pt idx="216">
                  <c:v>45487</c:v>
                </c:pt>
                <c:pt idx="217">
                  <c:v>45951</c:v>
                </c:pt>
                <c:pt idx="218">
                  <c:v>46418</c:v>
                </c:pt>
                <c:pt idx="219">
                  <c:v>46888</c:v>
                </c:pt>
                <c:pt idx="220">
                  <c:v>47360</c:v>
                </c:pt>
                <c:pt idx="221">
                  <c:v>47835</c:v>
                </c:pt>
                <c:pt idx="222">
                  <c:v>48313</c:v>
                </c:pt>
                <c:pt idx="223">
                  <c:v>48793</c:v>
                </c:pt>
                <c:pt idx="224">
                  <c:v>49275</c:v>
                </c:pt>
                <c:pt idx="225">
                  <c:v>49761</c:v>
                </c:pt>
                <c:pt idx="226">
                  <c:v>50249</c:v>
                </c:pt>
                <c:pt idx="227">
                  <c:v>50739</c:v>
                </c:pt>
                <c:pt idx="228">
                  <c:v>51232</c:v>
                </c:pt>
                <c:pt idx="229">
                  <c:v>51728</c:v>
                </c:pt>
                <c:pt idx="230">
                  <c:v>52226</c:v>
                </c:pt>
                <c:pt idx="231">
                  <c:v>52727</c:v>
                </c:pt>
                <c:pt idx="232">
                  <c:v>53230</c:v>
                </c:pt>
                <c:pt idx="233">
                  <c:v>53736</c:v>
                </c:pt>
                <c:pt idx="234">
                  <c:v>54245</c:v>
                </c:pt>
                <c:pt idx="235">
                  <c:v>54756</c:v>
                </c:pt>
                <c:pt idx="236">
                  <c:v>55270</c:v>
                </c:pt>
                <c:pt idx="237">
                  <c:v>55787</c:v>
                </c:pt>
                <c:pt idx="238">
                  <c:v>56306</c:v>
                </c:pt>
                <c:pt idx="239">
                  <c:v>56828</c:v>
                </c:pt>
                <c:pt idx="240">
                  <c:v>57352</c:v>
                </c:pt>
                <c:pt idx="241">
                  <c:v>57879</c:v>
                </c:pt>
                <c:pt idx="242">
                  <c:v>58409</c:v>
                </c:pt>
                <c:pt idx="243">
                  <c:v>58941</c:v>
                </c:pt>
                <c:pt idx="244">
                  <c:v>59476</c:v>
                </c:pt>
                <c:pt idx="245">
                  <c:v>60014</c:v>
                </c:pt>
                <c:pt idx="246">
                  <c:v>60554</c:v>
                </c:pt>
                <c:pt idx="247">
                  <c:v>61097</c:v>
                </c:pt>
                <c:pt idx="248">
                  <c:v>61642</c:v>
                </c:pt>
                <c:pt idx="249">
                  <c:v>62190</c:v>
                </c:pt>
                <c:pt idx="250">
                  <c:v>62741</c:v>
                </c:pt>
                <c:pt idx="251">
                  <c:v>63295</c:v>
                </c:pt>
                <c:pt idx="252">
                  <c:v>63851</c:v>
                </c:pt>
                <c:pt idx="253">
                  <c:v>64410</c:v>
                </c:pt>
                <c:pt idx="254">
                  <c:v>64971</c:v>
                </c:pt>
                <c:pt idx="255">
                  <c:v>65535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396672"/>
        <c:axId val="62414848"/>
      </c:lineChart>
      <c:catAx>
        <c:axId val="62396672"/>
        <c:scaling>
          <c:orientation val="minMax"/>
        </c:scaling>
        <c:delete val="0"/>
        <c:axPos val="b"/>
        <c:majorTickMark val="out"/>
        <c:minorTickMark val="none"/>
        <c:tickLblPos val="nextTo"/>
        <c:crossAx val="62414848"/>
        <c:crosses val="autoZero"/>
        <c:auto val="1"/>
        <c:lblAlgn val="ctr"/>
        <c:lblOffset val="100"/>
        <c:noMultiLvlLbl val="0"/>
      </c:catAx>
      <c:valAx>
        <c:axId val="62414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2396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490537</xdr:colOff>
      <xdr:row>3</xdr:row>
      <xdr:rowOff>109537</xdr:rowOff>
    </xdr:from>
    <xdr:to>
      <xdr:col>14</xdr:col>
      <xdr:colOff>185737</xdr:colOff>
      <xdr:row>17</xdr:row>
      <xdr:rowOff>185737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7" sqref="B7"/>
    </sheetView>
  </sheetViews>
  <sheetFormatPr defaultRowHeight="15" x14ac:dyDescent="0.25"/>
  <cols>
    <col min="1" max="1" width="26.140625" customWidth="1"/>
    <col min="4" max="4" width="9.140625" customWidth="1"/>
    <col min="5" max="5" width="15.140625" customWidth="1"/>
    <col min="6" max="7" width="11.42578125" customWidth="1"/>
    <col min="8" max="8" width="11.85546875" customWidth="1"/>
  </cols>
  <sheetData>
    <row r="1" spans="1:9" x14ac:dyDescent="0.25">
      <c r="A1" s="1" t="s">
        <v>2</v>
      </c>
      <c r="B1" s="1">
        <v>50</v>
      </c>
      <c r="D1" s="3" t="s">
        <v>14</v>
      </c>
      <c r="E1" s="3" t="s">
        <v>4</v>
      </c>
      <c r="F1" s="3" t="s">
        <v>5</v>
      </c>
      <c r="G1" s="3" t="s">
        <v>16</v>
      </c>
      <c r="H1" s="3" t="s">
        <v>6</v>
      </c>
      <c r="I1" s="2"/>
    </row>
    <row r="2" spans="1:9" x14ac:dyDescent="0.25">
      <c r="A2" s="1"/>
      <c r="B2" s="1"/>
      <c r="D2" s="1">
        <v>0</v>
      </c>
      <c r="E2" s="1">
        <v>1</v>
      </c>
      <c r="F2" s="1">
        <f>IF(D2&lt;$B$4,$B$7*E2,0)</f>
        <v>1</v>
      </c>
      <c r="G2" s="1">
        <f>F2+$B$8+6</f>
        <v>8</v>
      </c>
      <c r="H2" s="1">
        <f>IF(D2&lt;$B$4,MAX($B$10,G2),0)</f>
        <v>135</v>
      </c>
    </row>
    <row r="3" spans="1:9" x14ac:dyDescent="0.25">
      <c r="A3" s="1" t="s">
        <v>0</v>
      </c>
      <c r="B3" s="1">
        <v>64</v>
      </c>
      <c r="D3" s="1">
        <v>1</v>
      </c>
      <c r="E3" s="1">
        <f>E2*2</f>
        <v>2</v>
      </c>
      <c r="F3" s="1">
        <f t="shared" ref="F3:F17" si="0">IF(D3&lt;$B$4,$B$7*E3,0)</f>
        <v>2</v>
      </c>
      <c r="G3" s="1">
        <f t="shared" ref="G3:G17" si="1">F3+$B$8+6</f>
        <v>9</v>
      </c>
      <c r="H3" s="1">
        <f t="shared" ref="H3:H17" si="2">IF(D3&lt;$B$4,MAX($B$10,G3),0)</f>
        <v>135</v>
      </c>
    </row>
    <row r="4" spans="1:9" x14ac:dyDescent="0.25">
      <c r="A4" s="1" t="s">
        <v>13</v>
      </c>
      <c r="B4" s="1">
        <v>12</v>
      </c>
      <c r="D4" s="1">
        <v>2</v>
      </c>
      <c r="E4" s="1">
        <f t="shared" ref="E4:E17" si="3">E3*2</f>
        <v>4</v>
      </c>
      <c r="F4" s="1">
        <f t="shared" si="0"/>
        <v>4</v>
      </c>
      <c r="G4" s="1">
        <f t="shared" si="1"/>
        <v>11</v>
      </c>
      <c r="H4" s="1">
        <f t="shared" si="2"/>
        <v>135</v>
      </c>
    </row>
    <row r="5" spans="1:9" x14ac:dyDescent="0.25">
      <c r="A5" s="1" t="s">
        <v>9</v>
      </c>
      <c r="B5" s="1">
        <v>16</v>
      </c>
      <c r="D5" s="1">
        <v>3</v>
      </c>
      <c r="E5" s="1">
        <f t="shared" si="3"/>
        <v>8</v>
      </c>
      <c r="F5" s="1">
        <f t="shared" si="0"/>
        <v>8</v>
      </c>
      <c r="G5" s="1">
        <f t="shared" si="1"/>
        <v>15</v>
      </c>
      <c r="H5" s="1">
        <f t="shared" si="2"/>
        <v>135</v>
      </c>
    </row>
    <row r="6" spans="1:9" x14ac:dyDescent="0.25">
      <c r="A6" s="1" t="s">
        <v>17</v>
      </c>
      <c r="B6" s="4">
        <f>B3*B4*4/(2^B4)</f>
        <v>0.75</v>
      </c>
      <c r="D6" s="1">
        <v>4</v>
      </c>
      <c r="E6" s="1">
        <f t="shared" si="3"/>
        <v>16</v>
      </c>
      <c r="F6" s="1">
        <f t="shared" si="0"/>
        <v>16</v>
      </c>
      <c r="G6" s="1">
        <f t="shared" si="1"/>
        <v>23</v>
      </c>
      <c r="H6" s="1">
        <f t="shared" si="2"/>
        <v>135</v>
      </c>
    </row>
    <row r="7" spans="1:9" x14ac:dyDescent="0.25">
      <c r="A7" s="1" t="s">
        <v>1</v>
      </c>
      <c r="B7" s="1">
        <v>1</v>
      </c>
      <c r="D7" s="1">
        <v>5</v>
      </c>
      <c r="E7" s="1">
        <f t="shared" si="3"/>
        <v>32</v>
      </c>
      <c r="F7" s="1">
        <f t="shared" si="0"/>
        <v>32</v>
      </c>
      <c r="G7" s="1">
        <f t="shared" si="1"/>
        <v>39</v>
      </c>
      <c r="H7" s="1">
        <f t="shared" si="2"/>
        <v>135</v>
      </c>
    </row>
    <row r="8" spans="1:9" x14ac:dyDescent="0.25">
      <c r="A8" s="1" t="s">
        <v>15</v>
      </c>
      <c r="B8" s="1">
        <v>1</v>
      </c>
      <c r="D8" s="1">
        <v>6</v>
      </c>
      <c r="E8" s="1">
        <f t="shared" si="3"/>
        <v>64</v>
      </c>
      <c r="F8" s="1">
        <f t="shared" si="0"/>
        <v>64</v>
      </c>
      <c r="G8" s="1">
        <f t="shared" si="1"/>
        <v>71</v>
      </c>
      <c r="H8" s="1">
        <f t="shared" si="2"/>
        <v>135</v>
      </c>
    </row>
    <row r="9" spans="1:9" x14ac:dyDescent="0.25">
      <c r="D9" s="1">
        <v>7</v>
      </c>
      <c r="E9" s="1">
        <f t="shared" si="3"/>
        <v>128</v>
      </c>
      <c r="F9" s="1">
        <f t="shared" si="0"/>
        <v>128</v>
      </c>
      <c r="G9" s="1">
        <f t="shared" si="1"/>
        <v>135</v>
      </c>
      <c r="H9" s="1">
        <f t="shared" si="2"/>
        <v>135</v>
      </c>
    </row>
    <row r="10" spans="1:9" x14ac:dyDescent="0.25">
      <c r="A10" t="s">
        <v>3</v>
      </c>
      <c r="B10">
        <f>B3*2+7</f>
        <v>135</v>
      </c>
      <c r="D10" s="1">
        <v>8</v>
      </c>
      <c r="E10" s="1">
        <f t="shared" si="3"/>
        <v>256</v>
      </c>
      <c r="F10" s="1">
        <f t="shared" si="0"/>
        <v>256</v>
      </c>
      <c r="G10" s="1">
        <f t="shared" si="1"/>
        <v>263</v>
      </c>
      <c r="H10" s="1">
        <f t="shared" si="2"/>
        <v>263</v>
      </c>
    </row>
    <row r="11" spans="1:9" x14ac:dyDescent="0.25">
      <c r="D11" s="1">
        <v>9</v>
      </c>
      <c r="E11" s="1">
        <f t="shared" si="3"/>
        <v>512</v>
      </c>
      <c r="F11" s="1">
        <f t="shared" si="0"/>
        <v>512</v>
      </c>
      <c r="G11" s="1">
        <f t="shared" si="1"/>
        <v>519</v>
      </c>
      <c r="H11" s="1">
        <f t="shared" si="2"/>
        <v>519</v>
      </c>
    </row>
    <row r="12" spans="1:9" x14ac:dyDescent="0.25">
      <c r="A12" s="1" t="s">
        <v>8</v>
      </c>
      <c r="B12" s="5">
        <f>F18/H18</f>
        <v>0.82760711398544862</v>
      </c>
      <c r="D12" s="1">
        <v>10</v>
      </c>
      <c r="E12" s="1">
        <f t="shared" si="3"/>
        <v>1024</v>
      </c>
      <c r="F12" s="1">
        <f t="shared" si="0"/>
        <v>1024</v>
      </c>
      <c r="G12" s="1">
        <f t="shared" si="1"/>
        <v>1031</v>
      </c>
      <c r="H12" s="1">
        <f t="shared" si="2"/>
        <v>1031</v>
      </c>
    </row>
    <row r="13" spans="1:9" x14ac:dyDescent="0.25">
      <c r="A13" s="1" t="s">
        <v>10</v>
      </c>
      <c r="B13" s="1">
        <f>H18*B5</f>
        <v>79168</v>
      </c>
      <c r="D13" s="1">
        <v>11</v>
      </c>
      <c r="E13" s="1">
        <f t="shared" si="3"/>
        <v>2048</v>
      </c>
      <c r="F13" s="1">
        <f t="shared" si="0"/>
        <v>2048</v>
      </c>
      <c r="G13" s="1">
        <f t="shared" si="1"/>
        <v>2055</v>
      </c>
      <c r="H13" s="1">
        <f t="shared" si="2"/>
        <v>2055</v>
      </c>
    </row>
    <row r="14" spans="1:9" x14ac:dyDescent="0.25">
      <c r="A14" s="1" t="s">
        <v>11</v>
      </c>
      <c r="B14" s="1">
        <f>B13/B1</f>
        <v>1583.36</v>
      </c>
      <c r="D14" s="1">
        <v>12</v>
      </c>
      <c r="E14" s="1">
        <f t="shared" si="3"/>
        <v>4096</v>
      </c>
      <c r="F14" s="1">
        <f t="shared" si="0"/>
        <v>0</v>
      </c>
      <c r="G14" s="1">
        <f t="shared" si="1"/>
        <v>7</v>
      </c>
      <c r="H14" s="1">
        <f t="shared" si="2"/>
        <v>0</v>
      </c>
    </row>
    <row r="15" spans="1:9" x14ac:dyDescent="0.25">
      <c r="A15" s="1" t="s">
        <v>12</v>
      </c>
      <c r="B15" s="1">
        <f>1000000/B14</f>
        <v>631.56831042845602</v>
      </c>
      <c r="D15" s="1">
        <v>13</v>
      </c>
      <c r="E15" s="1">
        <f t="shared" si="3"/>
        <v>8192</v>
      </c>
      <c r="F15" s="1">
        <f t="shared" si="0"/>
        <v>0</v>
      </c>
      <c r="G15" s="1">
        <f t="shared" si="1"/>
        <v>7</v>
      </c>
      <c r="H15" s="1">
        <f t="shared" si="2"/>
        <v>0</v>
      </c>
    </row>
    <row r="16" spans="1:9" x14ac:dyDescent="0.25">
      <c r="D16" s="1">
        <v>14</v>
      </c>
      <c r="E16" s="1">
        <f t="shared" si="3"/>
        <v>16384</v>
      </c>
      <c r="F16" s="1">
        <f t="shared" si="0"/>
        <v>0</v>
      </c>
      <c r="G16" s="1">
        <f t="shared" si="1"/>
        <v>7</v>
      </c>
      <c r="H16" s="1">
        <f t="shared" si="2"/>
        <v>0</v>
      </c>
    </row>
    <row r="17" spans="4:8" x14ac:dyDescent="0.25">
      <c r="D17" s="1">
        <v>15</v>
      </c>
      <c r="E17" s="1">
        <f t="shared" si="3"/>
        <v>32768</v>
      </c>
      <c r="F17" s="1">
        <f t="shared" si="0"/>
        <v>0</v>
      </c>
      <c r="G17" s="1">
        <f t="shared" si="1"/>
        <v>7</v>
      </c>
      <c r="H17" s="1">
        <f t="shared" si="2"/>
        <v>0</v>
      </c>
    </row>
    <row r="18" spans="4:8" x14ac:dyDescent="0.25">
      <c r="D18" s="1" t="s">
        <v>7</v>
      </c>
      <c r="E18" s="1"/>
      <c r="F18" s="1">
        <f>SUM(F2:F17)</f>
        <v>4095</v>
      </c>
      <c r="G18" s="1"/>
      <c r="H18" s="1">
        <f>SUM(H2:H17)</f>
        <v>4948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"/>
  <sheetViews>
    <sheetView tabSelected="1" workbookViewId="0">
      <selection activeCell="R13" sqref="R13"/>
    </sheetView>
  </sheetViews>
  <sheetFormatPr defaultRowHeight="15" x14ac:dyDescent="0.25"/>
  <sheetData>
    <row r="1" spans="1:6" x14ac:dyDescent="0.25">
      <c r="A1">
        <v>255</v>
      </c>
      <c r="D1">
        <v>65535</v>
      </c>
    </row>
    <row r="3" spans="1:6" x14ac:dyDescent="0.25">
      <c r="A3" t="s">
        <v>18</v>
      </c>
    </row>
    <row r="4" spans="1:6" x14ac:dyDescent="0.25">
      <c r="A4">
        <v>0</v>
      </c>
      <c r="B4">
        <f>A4/$A$1</f>
        <v>0</v>
      </c>
      <c r="C4">
        <f>B4^2.2</f>
        <v>0</v>
      </c>
      <c r="D4">
        <f>C4*$D$1</f>
        <v>0</v>
      </c>
      <c r="E4">
        <f>ROUND(D4,0)</f>
        <v>0</v>
      </c>
      <c r="F4" t="str">
        <f>CONCATENATE("0x",DEC2HEX(E4,4), ", ")</f>
        <v xml:space="preserve">0x0000, </v>
      </c>
    </row>
    <row r="5" spans="1:6" x14ac:dyDescent="0.25">
      <c r="A5">
        <v>1</v>
      </c>
      <c r="B5">
        <f t="shared" ref="B5:B68" si="0">A5/$A$1</f>
        <v>3.9215686274509803E-3</v>
      </c>
      <c r="C5">
        <f t="shared" ref="C5:C68" si="1">B5^2.2</f>
        <v>5.0770519006617594E-6</v>
      </c>
      <c r="D5">
        <f t="shared" ref="D5:D68" si="2">C5*$D$1</f>
        <v>0.33272459630986839</v>
      </c>
      <c r="E5">
        <f t="shared" ref="E5:E68" si="3">ROUND(D5,0)</f>
        <v>0</v>
      </c>
      <c r="F5" t="str">
        <f t="shared" ref="F5:F68" si="4">CONCATENATE("0x",DEC2HEX(E5,4), ", ")</f>
        <v xml:space="preserve">0x0000, </v>
      </c>
    </row>
    <row r="6" spans="1:6" x14ac:dyDescent="0.25">
      <c r="A6">
        <v>2</v>
      </c>
      <c r="B6">
        <f t="shared" si="0"/>
        <v>7.8431372549019607E-3</v>
      </c>
      <c r="C6">
        <f t="shared" si="1"/>
        <v>2.3328004666098895E-5</v>
      </c>
      <c r="D6">
        <f t="shared" si="2"/>
        <v>1.528800785792791</v>
      </c>
      <c r="E6">
        <f t="shared" si="3"/>
        <v>2</v>
      </c>
      <c r="F6" t="str">
        <f t="shared" si="4"/>
        <v xml:space="preserve">0x0002, </v>
      </c>
    </row>
    <row r="7" spans="1:6" x14ac:dyDescent="0.25">
      <c r="A7">
        <v>3</v>
      </c>
      <c r="B7">
        <f t="shared" si="0"/>
        <v>1.1764705882352941E-2</v>
      </c>
      <c r="C7">
        <f t="shared" si="1"/>
        <v>5.6921765712193059E-5</v>
      </c>
      <c r="D7">
        <f t="shared" si="2"/>
        <v>3.7303679159485723</v>
      </c>
      <c r="E7">
        <f t="shared" si="3"/>
        <v>4</v>
      </c>
      <c r="F7" t="str">
        <f t="shared" si="4"/>
        <v xml:space="preserve">0x0004, </v>
      </c>
    </row>
    <row r="8" spans="1:6" x14ac:dyDescent="0.25">
      <c r="A8">
        <v>4</v>
      </c>
      <c r="B8">
        <f t="shared" si="0"/>
        <v>1.5686274509803921E-2</v>
      </c>
      <c r="C8">
        <f t="shared" si="1"/>
        <v>1.0718736234124384E-4</v>
      </c>
      <c r="D8">
        <f t="shared" si="2"/>
        <v>7.0245237910334151</v>
      </c>
      <c r="E8">
        <f t="shared" si="3"/>
        <v>7</v>
      </c>
      <c r="F8" t="str">
        <f t="shared" si="4"/>
        <v xml:space="preserve">0x0007, </v>
      </c>
    </row>
    <row r="9" spans="1:6" x14ac:dyDescent="0.25">
      <c r="A9">
        <v>5</v>
      </c>
      <c r="B9">
        <f t="shared" si="0"/>
        <v>1.9607843137254902E-2</v>
      </c>
      <c r="C9">
        <f t="shared" si="1"/>
        <v>1.7512397750302667E-4</v>
      </c>
      <c r="D9">
        <f t="shared" si="2"/>
        <v>11.476749865660853</v>
      </c>
      <c r="E9">
        <f t="shared" si="3"/>
        <v>11</v>
      </c>
      <c r="F9" t="str">
        <f t="shared" si="4"/>
        <v xml:space="preserve">0x000B, </v>
      </c>
    </row>
    <row r="10" spans="1:6" x14ac:dyDescent="0.25">
      <c r="A10">
        <v>6</v>
      </c>
      <c r="B10">
        <f t="shared" si="0"/>
        <v>2.3529411764705882E-2</v>
      </c>
      <c r="C10">
        <f t="shared" si="1"/>
        <v>2.6154375454849127E-4</v>
      </c>
      <c r="D10">
        <f t="shared" si="2"/>
        <v>17.140269954335377</v>
      </c>
      <c r="E10">
        <f t="shared" si="3"/>
        <v>17</v>
      </c>
      <c r="F10" t="str">
        <f t="shared" si="4"/>
        <v xml:space="preserve">0x0011, </v>
      </c>
    </row>
    <row r="11" spans="1:6" x14ac:dyDescent="0.25">
      <c r="A11">
        <v>7</v>
      </c>
      <c r="B11">
        <f t="shared" si="0"/>
        <v>2.7450980392156862E-2</v>
      </c>
      <c r="C11">
        <f t="shared" si="1"/>
        <v>3.6713626981594265E-4</v>
      </c>
      <c r="D11">
        <f t="shared" si="2"/>
        <v>24.060275442387802</v>
      </c>
      <c r="E11">
        <f t="shared" si="3"/>
        <v>24</v>
      </c>
      <c r="F11" t="str">
        <f t="shared" si="4"/>
        <v xml:space="preserve">0x0018, </v>
      </c>
    </row>
    <row r="12" spans="1:6" x14ac:dyDescent="0.25">
      <c r="A12">
        <v>8</v>
      </c>
      <c r="B12">
        <f t="shared" si="0"/>
        <v>3.1372549019607843E-2</v>
      </c>
      <c r="C12">
        <f t="shared" si="1"/>
        <v>4.9250378719143274E-4</v>
      </c>
      <c r="D12">
        <f t="shared" si="2"/>
        <v>32.276235693590543</v>
      </c>
      <c r="E12">
        <f t="shared" si="3"/>
        <v>32</v>
      </c>
      <c r="F12" t="str">
        <f t="shared" si="4"/>
        <v xml:space="preserve">0x0020, </v>
      </c>
    </row>
    <row r="13" spans="1:6" x14ac:dyDescent="0.25">
      <c r="A13">
        <v>9</v>
      </c>
      <c r="B13">
        <f t="shared" si="0"/>
        <v>3.5294117647058823E-2</v>
      </c>
      <c r="C13">
        <f t="shared" si="1"/>
        <v>6.3818284216702215E-4</v>
      </c>
      <c r="D13">
        <f t="shared" si="2"/>
        <v>41.823312561415797</v>
      </c>
      <c r="E13">
        <f t="shared" si="3"/>
        <v>42</v>
      </c>
      <c r="F13" t="str">
        <f t="shared" si="4"/>
        <v xml:space="preserve">0x002A, </v>
      </c>
    </row>
    <row r="14" spans="1:6" x14ac:dyDescent="0.25">
      <c r="A14">
        <v>10</v>
      </c>
      <c r="B14">
        <f t="shared" si="0"/>
        <v>3.9215686274509803E-2</v>
      </c>
      <c r="C14">
        <f t="shared" si="1"/>
        <v>8.0465849951305817E-4</v>
      </c>
      <c r="D14">
        <f t="shared" si="2"/>
        <v>52.733294765588269</v>
      </c>
      <c r="E14">
        <f t="shared" si="3"/>
        <v>53</v>
      </c>
      <c r="F14" t="str">
        <f t="shared" si="4"/>
        <v xml:space="preserve">0x0035, </v>
      </c>
    </row>
    <row r="15" spans="1:6" x14ac:dyDescent="0.25">
      <c r="A15">
        <v>11</v>
      </c>
      <c r="B15">
        <f t="shared" si="0"/>
        <v>4.3137254901960784E-2</v>
      </c>
      <c r="C15">
        <f t="shared" si="1"/>
        <v>9.9237430407432548E-4</v>
      </c>
      <c r="D15">
        <f t="shared" si="2"/>
        <v>65.035250017510918</v>
      </c>
      <c r="E15">
        <f t="shared" si="3"/>
        <v>65</v>
      </c>
      <c r="F15" t="str">
        <f t="shared" si="4"/>
        <v xml:space="preserve">0x0041, </v>
      </c>
    </row>
    <row r="16" spans="1:6" x14ac:dyDescent="0.25">
      <c r="A16">
        <v>12</v>
      </c>
      <c r="B16">
        <f t="shared" si="0"/>
        <v>4.7058823529411764E-2</v>
      </c>
      <c r="C16">
        <f t="shared" si="1"/>
        <v>1.2017395224384021E-3</v>
      </c>
      <c r="D16">
        <f t="shared" si="2"/>
        <v>78.755999603000674</v>
      </c>
      <c r="E16">
        <f t="shared" si="3"/>
        <v>79</v>
      </c>
      <c r="F16" t="str">
        <f t="shared" si="4"/>
        <v xml:space="preserve">0x004F, </v>
      </c>
    </row>
    <row r="17" spans="1:6" x14ac:dyDescent="0.25">
      <c r="A17">
        <v>13</v>
      </c>
      <c r="B17">
        <f t="shared" si="0"/>
        <v>5.0980392156862744E-2</v>
      </c>
      <c r="C17">
        <f t="shared" si="1"/>
        <v>1.433134589671864E-3</v>
      </c>
      <c r="D17">
        <f t="shared" si="2"/>
        <v>93.920475334145607</v>
      </c>
      <c r="E17">
        <f t="shared" si="3"/>
        <v>94</v>
      </c>
      <c r="F17" t="str">
        <f t="shared" si="4"/>
        <v xml:space="preserve">0x005E, </v>
      </c>
    </row>
    <row r="18" spans="1:6" x14ac:dyDescent="0.25">
      <c r="A18">
        <v>14</v>
      </c>
      <c r="B18">
        <f t="shared" si="0"/>
        <v>5.4901960784313725E-2</v>
      </c>
      <c r="C18">
        <f t="shared" si="1"/>
        <v>1.686915316789284E-3</v>
      </c>
      <c r="D18">
        <f t="shared" si="2"/>
        <v>110.55199528578572</v>
      </c>
      <c r="E18">
        <f t="shared" si="3"/>
        <v>111</v>
      </c>
      <c r="F18" t="str">
        <f t="shared" si="4"/>
        <v xml:space="preserve">0x006F, </v>
      </c>
    </row>
    <row r="19" spans="1:6" x14ac:dyDescent="0.25">
      <c r="A19">
        <v>15</v>
      </c>
      <c r="B19">
        <f t="shared" si="0"/>
        <v>5.8823529411764705E-2</v>
      </c>
      <c r="C19">
        <f t="shared" si="1"/>
        <v>1.9634162133964697E-3</v>
      </c>
      <c r="D19">
        <f t="shared" si="2"/>
        <v>128.67248154493765</v>
      </c>
      <c r="E19">
        <f t="shared" si="3"/>
        <v>129</v>
      </c>
      <c r="F19" t="str">
        <f t="shared" si="4"/>
        <v xml:space="preserve">0x0081, </v>
      </c>
    </row>
    <row r="20" spans="1:6" x14ac:dyDescent="0.25">
      <c r="A20">
        <v>16</v>
      </c>
      <c r="B20">
        <f t="shared" si="0"/>
        <v>6.2745098039215685E-2</v>
      </c>
      <c r="C20">
        <f t="shared" si="1"/>
        <v>2.2629531607064328E-3</v>
      </c>
      <c r="D20">
        <f t="shared" si="2"/>
        <v>148.30263538689607</v>
      </c>
      <c r="E20">
        <f t="shared" si="3"/>
        <v>148</v>
      </c>
      <c r="F20" t="str">
        <f t="shared" si="4"/>
        <v xml:space="preserve">0x0094, </v>
      </c>
    </row>
    <row r="21" spans="1:6" x14ac:dyDescent="0.25">
      <c r="A21">
        <v>17</v>
      </c>
      <c r="B21">
        <f t="shared" si="0"/>
        <v>6.6666666666666666E-2</v>
      </c>
      <c r="C21">
        <f t="shared" si="1"/>
        <v>2.5858255962341679E-3</v>
      </c>
      <c r="D21">
        <f t="shared" si="2"/>
        <v>169.46208044920618</v>
      </c>
      <c r="E21">
        <f t="shared" si="3"/>
        <v>169</v>
      </c>
      <c r="F21" t="str">
        <f t="shared" si="4"/>
        <v xml:space="preserve">0x00A9, </v>
      </c>
    </row>
    <row r="22" spans="1:6" x14ac:dyDescent="0.25">
      <c r="A22">
        <v>18</v>
      </c>
      <c r="B22">
        <f t="shared" si="0"/>
        <v>7.0588235294117646E-2</v>
      </c>
      <c r="C22">
        <f t="shared" si="1"/>
        <v>2.9323183239383637E-3</v>
      </c>
      <c r="D22">
        <f t="shared" si="2"/>
        <v>192.16948135930068</v>
      </c>
      <c r="E22">
        <f t="shared" si="3"/>
        <v>192</v>
      </c>
      <c r="F22" t="str">
        <f t="shared" si="4"/>
        <v xml:space="preserve">0x00C0, </v>
      </c>
    </row>
    <row r="23" spans="1:6" x14ac:dyDescent="0.25">
      <c r="A23">
        <v>19</v>
      </c>
      <c r="B23">
        <f t="shared" si="0"/>
        <v>7.4509803921568626E-2</v>
      </c>
      <c r="C23">
        <f t="shared" si="1"/>
        <v>3.3027030320036403E-3</v>
      </c>
      <c r="D23">
        <f t="shared" si="2"/>
        <v>216.44264320235857</v>
      </c>
      <c r="E23">
        <f t="shared" si="3"/>
        <v>216</v>
      </c>
      <c r="F23" t="str">
        <f t="shared" si="4"/>
        <v xml:space="preserve">0x00D8, </v>
      </c>
    </row>
    <row r="24" spans="1:6" x14ac:dyDescent="0.25">
      <c r="A24">
        <v>20</v>
      </c>
      <c r="B24">
        <f t="shared" si="0"/>
        <v>7.8431372549019607E-2</v>
      </c>
      <c r="C24">
        <f t="shared" si="1"/>
        <v>3.6972395789001272E-3</v>
      </c>
      <c r="D24">
        <f t="shared" si="2"/>
        <v>242.29859580321983</v>
      </c>
      <c r="E24">
        <f t="shared" si="3"/>
        <v>242</v>
      </c>
      <c r="F24" t="str">
        <f t="shared" si="4"/>
        <v xml:space="preserve">0x00F2, </v>
      </c>
    </row>
    <row r="25" spans="1:6" x14ac:dyDescent="0.25">
      <c r="A25">
        <v>21</v>
      </c>
      <c r="B25">
        <f t="shared" si="0"/>
        <v>8.2352941176470587E-2</v>
      </c>
      <c r="C25">
        <f t="shared" si="1"/>
        <v>4.1161770932827543E-3</v>
      </c>
      <c r="D25">
        <f t="shared" si="2"/>
        <v>269.75366580828529</v>
      </c>
      <c r="E25">
        <f t="shared" si="3"/>
        <v>270</v>
      </c>
      <c r="F25" t="str">
        <f t="shared" si="4"/>
        <v xml:space="preserve">0x010E, </v>
      </c>
    </row>
    <row r="26" spans="1:6" x14ac:dyDescent="0.25">
      <c r="A26">
        <v>22</v>
      </c>
      <c r="B26">
        <f t="shared" si="0"/>
        <v>8.6274509803921567E-2</v>
      </c>
      <c r="C26">
        <f t="shared" si="1"/>
        <v>4.5597549225260209E-3</v>
      </c>
      <c r="D26">
        <f t="shared" si="2"/>
        <v>298.82353884774278</v>
      </c>
      <c r="E26">
        <f t="shared" si="3"/>
        <v>299</v>
      </c>
      <c r="F26" t="str">
        <f t="shared" si="4"/>
        <v xml:space="preserve">0x012B, </v>
      </c>
    </row>
    <row r="27" spans="1:6" x14ac:dyDescent="0.25">
      <c r="A27">
        <v>23</v>
      </c>
      <c r="B27">
        <f t="shared" si="0"/>
        <v>9.0196078431372548E-2</v>
      </c>
      <c r="C27">
        <f t="shared" si="1"/>
        <v>5.0282034568555362E-3</v>
      </c>
      <c r="D27">
        <f t="shared" si="2"/>
        <v>329.52331354502758</v>
      </c>
      <c r="E27">
        <f t="shared" si="3"/>
        <v>330</v>
      </c>
      <c r="F27" t="str">
        <f t="shared" si="4"/>
        <v xml:space="preserve">0x014A, </v>
      </c>
    </row>
    <row r="28" spans="1:6" x14ac:dyDescent="0.25">
      <c r="A28">
        <v>24</v>
      </c>
      <c r="B28">
        <f t="shared" si="0"/>
        <v>9.4117647058823528E-2</v>
      </c>
      <c r="C28">
        <f t="shared" si="1"/>
        <v>5.5217448502396602E-3</v>
      </c>
      <c r="D28">
        <f t="shared" si="2"/>
        <v>361.86754876045615</v>
      </c>
      <c r="E28">
        <f t="shared" si="3"/>
        <v>362</v>
      </c>
      <c r="F28" t="str">
        <f t="shared" si="4"/>
        <v xml:space="preserve">0x016A, </v>
      </c>
    </row>
    <row r="29" spans="1:6" x14ac:dyDescent="0.25">
      <c r="A29">
        <v>25</v>
      </c>
      <c r="B29">
        <f t="shared" si="0"/>
        <v>9.8039215686274508E-2</v>
      </c>
      <c r="C29">
        <f t="shared" si="1"/>
        <v>6.0405936548498162E-3</v>
      </c>
      <c r="D29">
        <f t="shared" si="2"/>
        <v>395.8703051705827</v>
      </c>
      <c r="E29">
        <f t="shared" si="3"/>
        <v>396</v>
      </c>
      <c r="F29" t="str">
        <f t="shared" si="4"/>
        <v xml:space="preserve">0x018C, </v>
      </c>
    </row>
    <row r="30" spans="1:6" x14ac:dyDescent="0.25">
      <c r="A30">
        <v>26</v>
      </c>
      <c r="B30">
        <f t="shared" si="0"/>
        <v>0.10196078431372549</v>
      </c>
      <c r="C30">
        <f t="shared" si="1"/>
        <v>6.5849573825816849E-3</v>
      </c>
      <c r="D30">
        <f t="shared" si="2"/>
        <v>431.54518206749071</v>
      </c>
      <c r="E30">
        <f t="shared" si="3"/>
        <v>432</v>
      </c>
      <c r="F30" t="str">
        <f t="shared" si="4"/>
        <v xml:space="preserve">0x01B0, </v>
      </c>
    </row>
    <row r="31" spans="1:6" x14ac:dyDescent="0.25">
      <c r="A31">
        <v>27</v>
      </c>
      <c r="B31">
        <f t="shared" si="0"/>
        <v>0.10588235294117647</v>
      </c>
      <c r="C31">
        <f t="shared" si="1"/>
        <v>7.155037004573029E-3</v>
      </c>
      <c r="D31">
        <f t="shared" si="2"/>
        <v>468.90535009469346</v>
      </c>
      <c r="E31">
        <f t="shared" si="3"/>
        <v>469</v>
      </c>
      <c r="F31" t="str">
        <f t="shared" si="4"/>
        <v xml:space="preserve">0x01D5, </v>
      </c>
    </row>
    <row r="32" spans="1:6" x14ac:dyDescent="0.25">
      <c r="A32">
        <v>28</v>
      </c>
      <c r="B32">
        <f t="shared" si="0"/>
        <v>0.10980392156862745</v>
      </c>
      <c r="C32">
        <f t="shared" si="1"/>
        <v>7.7510273976606056E-3</v>
      </c>
      <c r="D32">
        <f t="shared" si="2"/>
        <v>507.96358050568779</v>
      </c>
      <c r="E32">
        <f t="shared" si="3"/>
        <v>508</v>
      </c>
      <c r="F32" t="str">
        <f t="shared" si="4"/>
        <v xml:space="preserve">0x01FC, </v>
      </c>
    </row>
    <row r="33" spans="1:6" x14ac:dyDescent="0.25">
      <c r="A33">
        <v>29</v>
      </c>
      <c r="B33">
        <f t="shared" si="0"/>
        <v>0.11372549019607843</v>
      </c>
      <c r="C33">
        <f t="shared" si="1"/>
        <v>8.3731177451485828E-3</v>
      </c>
      <c r="D33">
        <f t="shared" si="2"/>
        <v>548.7322714283124</v>
      </c>
      <c r="E33">
        <f t="shared" si="3"/>
        <v>549</v>
      </c>
      <c r="F33" t="str">
        <f t="shared" si="4"/>
        <v xml:space="preserve">0x0225, </v>
      </c>
    </row>
    <row r="34" spans="1:6" x14ac:dyDescent="0.25">
      <c r="A34">
        <v>30</v>
      </c>
      <c r="B34">
        <f t="shared" si="0"/>
        <v>0.11764705882352941</v>
      </c>
      <c r="C34">
        <f t="shared" si="1"/>
        <v>9.0214918980121312E-3</v>
      </c>
      <c r="D34">
        <f t="shared" si="2"/>
        <v>591.22347153622502</v>
      </c>
      <c r="E34">
        <f t="shared" si="3"/>
        <v>591</v>
      </c>
      <c r="F34" t="str">
        <f t="shared" si="4"/>
        <v xml:space="preserve">0x024F, </v>
      </c>
    </row>
    <row r="35" spans="1:6" x14ac:dyDescent="0.25">
      <c r="A35">
        <v>31</v>
      </c>
      <c r="B35">
        <f t="shared" si="0"/>
        <v>0.12156862745098039</v>
      </c>
      <c r="C35">
        <f t="shared" si="1"/>
        <v>9.6963287016582252E-3</v>
      </c>
      <c r="D35">
        <f t="shared" si="2"/>
        <v>635.44890146317175</v>
      </c>
      <c r="E35">
        <f t="shared" si="3"/>
        <v>635</v>
      </c>
      <c r="F35" t="str">
        <f t="shared" si="4"/>
        <v xml:space="preserve">0x027B, </v>
      </c>
    </row>
    <row r="36" spans="1:6" x14ac:dyDescent="0.25">
      <c r="A36">
        <v>32</v>
      </c>
      <c r="B36">
        <f t="shared" si="0"/>
        <v>0.12549019607843137</v>
      </c>
      <c r="C36">
        <f t="shared" si="1"/>
        <v>1.0397802292555283E-2</v>
      </c>
      <c r="D36">
        <f t="shared" si="2"/>
        <v>681.41997324261047</v>
      </c>
      <c r="E36">
        <f t="shared" si="3"/>
        <v>681</v>
      </c>
      <c r="F36" t="str">
        <f t="shared" si="4"/>
        <v xml:space="preserve">0x02A9, </v>
      </c>
    </row>
    <row r="37" spans="1:6" x14ac:dyDescent="0.25">
      <c r="A37">
        <v>33</v>
      </c>
      <c r="B37">
        <f t="shared" si="0"/>
        <v>0.12941176470588237</v>
      </c>
      <c r="C37">
        <f t="shared" si="1"/>
        <v>1.1126082368383245E-2</v>
      </c>
      <c r="D37">
        <f t="shared" si="2"/>
        <v>729.14780801199595</v>
      </c>
      <c r="E37">
        <f t="shared" si="3"/>
        <v>729</v>
      </c>
      <c r="F37" t="str">
        <f t="shared" si="4"/>
        <v xml:space="preserve">0x02D9, </v>
      </c>
    </row>
    <row r="38" spans="1:6" x14ac:dyDescent="0.25">
      <c r="A38">
        <v>34</v>
      </c>
      <c r="B38">
        <f t="shared" si="0"/>
        <v>0.13333333333333333</v>
      </c>
      <c r="C38">
        <f t="shared" si="1"/>
        <v>1.1881334434813666E-2</v>
      </c>
      <c r="D38">
        <f t="shared" si="2"/>
        <v>778.64325218551357</v>
      </c>
      <c r="E38">
        <f t="shared" si="3"/>
        <v>779</v>
      </c>
      <c r="F38" t="str">
        <f t="shared" si="4"/>
        <v xml:space="preserve">0x030B, </v>
      </c>
    </row>
    <row r="39" spans="1:6" x14ac:dyDescent="0.25">
      <c r="A39">
        <v>35</v>
      </c>
      <c r="B39">
        <f t="shared" si="0"/>
        <v>0.13725490196078433</v>
      </c>
      <c r="C39">
        <f t="shared" si="1"/>
        <v>1.2663720031582107E-2</v>
      </c>
      <c r="D39">
        <f t="shared" si="2"/>
        <v>829.91689226973335</v>
      </c>
      <c r="E39">
        <f t="shared" si="3"/>
        <v>830</v>
      </c>
      <c r="F39" t="str">
        <f t="shared" si="4"/>
        <v xml:space="preserve">0x033E, </v>
      </c>
    </row>
    <row r="40" spans="1:6" x14ac:dyDescent="0.25">
      <c r="A40">
        <v>36</v>
      </c>
      <c r="B40">
        <f t="shared" si="0"/>
        <v>0.14117647058823529</v>
      </c>
      <c r="C40">
        <f t="shared" si="1"/>
        <v>1.3473396940142648E-2</v>
      </c>
      <c r="D40">
        <f t="shared" si="2"/>
        <v>882.9790684722484</v>
      </c>
      <c r="E40">
        <f t="shared" si="3"/>
        <v>883</v>
      </c>
      <c r="F40" t="str">
        <f t="shared" si="4"/>
        <v xml:space="preserve">0x0373, </v>
      </c>
    </row>
    <row r="41" spans="1:6" x14ac:dyDescent="0.25">
      <c r="A41">
        <v>37</v>
      </c>
      <c r="B41">
        <f t="shared" si="0"/>
        <v>0.14509803921568629</v>
      </c>
      <c r="C41">
        <f t="shared" si="1"/>
        <v>1.4310519374884064E-2</v>
      </c>
      <c r="D41">
        <f t="shared" si="2"/>
        <v>937.83988723302707</v>
      </c>
      <c r="E41">
        <f t="shared" si="3"/>
        <v>938</v>
      </c>
      <c r="F41" t="str">
        <f t="shared" si="4"/>
        <v xml:space="preserve">0x03AA, </v>
      </c>
    </row>
    <row r="42" spans="1:6" x14ac:dyDescent="0.25">
      <c r="A42">
        <v>38</v>
      </c>
      <c r="B42">
        <f t="shared" si="0"/>
        <v>0.14901960784313725</v>
      </c>
      <c r="C42">
        <f t="shared" si="1"/>
        <v>1.5175238159625196E-2</v>
      </c>
      <c r="D42">
        <f t="shared" si="2"/>
        <v>994.50923279103722</v>
      </c>
      <c r="E42">
        <f t="shared" si="3"/>
        <v>995</v>
      </c>
      <c r="F42" t="str">
        <f t="shared" si="4"/>
        <v xml:space="preserve">0x03E3, </v>
      </c>
    </row>
    <row r="43" spans="1:6" x14ac:dyDescent="0.25">
      <c r="A43">
        <v>39</v>
      </c>
      <c r="B43">
        <f t="shared" si="0"/>
        <v>0.15294117647058825</v>
      </c>
      <c r="C43">
        <f t="shared" si="1"/>
        <v>1.6067700890886875E-2</v>
      </c>
      <c r="D43">
        <f t="shared" si="2"/>
        <v>1052.9967778842713</v>
      </c>
      <c r="E43">
        <f t="shared" si="3"/>
        <v>1053</v>
      </c>
      <c r="F43" t="str">
        <f t="shared" si="4"/>
        <v xml:space="preserve">0x041D, </v>
      </c>
    </row>
    <row r="44" spans="1:6" x14ac:dyDescent="0.25">
      <c r="A44">
        <v>40</v>
      </c>
      <c r="B44">
        <f t="shared" si="0"/>
        <v>0.15686274509803921</v>
      </c>
      <c r="C44">
        <f t="shared" si="1"/>
        <v>1.6988052089250045E-2</v>
      </c>
      <c r="D44">
        <f t="shared" si="2"/>
        <v>1113.3119936690016</v>
      </c>
      <c r="E44">
        <f t="shared" si="3"/>
        <v>1113</v>
      </c>
      <c r="F44" t="str">
        <f t="shared" si="4"/>
        <v xml:space="preserve">0x0459, </v>
      </c>
    </row>
    <row r="45" spans="1:6" x14ac:dyDescent="0.25">
      <c r="A45">
        <v>41</v>
      </c>
      <c r="B45">
        <f t="shared" si="0"/>
        <v>0.16078431372549021</v>
      </c>
      <c r="C45">
        <f t="shared" si="1"/>
        <v>1.7936433339950236E-2</v>
      </c>
      <c r="D45">
        <f t="shared" si="2"/>
        <v>1175.4641589336388</v>
      </c>
      <c r="E45">
        <f t="shared" si="3"/>
        <v>1175</v>
      </c>
      <c r="F45" t="str">
        <f t="shared" si="4"/>
        <v xml:space="preserve">0x0497, </v>
      </c>
    </row>
    <row r="46" spans="1:6" x14ac:dyDescent="0.25">
      <c r="A46">
        <v>42</v>
      </c>
      <c r="B46">
        <f t="shared" si="0"/>
        <v>0.16470588235294117</v>
      </c>
      <c r="C46">
        <f t="shared" si="1"/>
        <v>1.8912983423721504E-2</v>
      </c>
      <c r="D46">
        <f t="shared" si="2"/>
        <v>1239.4623686735888</v>
      </c>
      <c r="E46">
        <f t="shared" si="3"/>
        <v>1239</v>
      </c>
      <c r="F46" t="str">
        <f t="shared" si="4"/>
        <v xml:space="preserve">0x04D7, </v>
      </c>
    </row>
    <row r="47" spans="1:6" x14ac:dyDescent="0.25">
      <c r="A47">
        <v>43</v>
      </c>
      <c r="B47">
        <f t="shared" si="0"/>
        <v>0.16862745098039217</v>
      </c>
      <c r="C47">
        <f t="shared" si="1"/>
        <v>1.9917838438785723E-2</v>
      </c>
      <c r="D47">
        <f t="shared" si="2"/>
        <v>1305.3155420858225</v>
      </c>
      <c r="E47">
        <f t="shared" si="3"/>
        <v>1305</v>
      </c>
      <c r="F47" t="str">
        <f t="shared" si="4"/>
        <v xml:space="preserve">0x0519, </v>
      </c>
    </row>
    <row r="48" spans="1:6" x14ac:dyDescent="0.25">
      <c r="A48">
        <v>44</v>
      </c>
      <c r="B48">
        <f t="shared" si="0"/>
        <v>0.17254901960784313</v>
      </c>
      <c r="C48">
        <f t="shared" si="1"/>
        <v>2.0951131914781096E-2</v>
      </c>
      <c r="D48">
        <f t="shared" si="2"/>
        <v>1373.0324300351792</v>
      </c>
      <c r="E48">
        <f t="shared" si="3"/>
        <v>1373</v>
      </c>
      <c r="F48" t="str">
        <f t="shared" si="4"/>
        <v xml:space="preserve">0x055D, </v>
      </c>
    </row>
    <row r="49" spans="1:6" x14ac:dyDescent="0.25">
      <c r="A49">
        <v>45</v>
      </c>
      <c r="B49">
        <f t="shared" si="0"/>
        <v>0.17647058823529413</v>
      </c>
      <c r="C49">
        <f t="shared" si="1"/>
        <v>2.2012994919336538E-2</v>
      </c>
      <c r="D49">
        <f t="shared" si="2"/>
        <v>1442.62162203872</v>
      </c>
      <c r="E49">
        <f t="shared" si="3"/>
        <v>1443</v>
      </c>
      <c r="F49" t="str">
        <f t="shared" si="4"/>
        <v xml:space="preserve">0x05A3, </v>
      </c>
    </row>
    <row r="50" spans="1:6" x14ac:dyDescent="0.25">
      <c r="A50">
        <v>46</v>
      </c>
      <c r="B50">
        <f t="shared" si="0"/>
        <v>0.1803921568627451</v>
      </c>
      <c r="C50">
        <f t="shared" si="1"/>
        <v>2.3103556157921444E-2</v>
      </c>
      <c r="D50">
        <f t="shared" si="2"/>
        <v>1514.0915528093819</v>
      </c>
      <c r="E50">
        <f t="shared" si="3"/>
        <v>1514</v>
      </c>
      <c r="F50" t="str">
        <f t="shared" si="4"/>
        <v xml:space="preserve">0x05EA, </v>
      </c>
    </row>
    <row r="51" spans="1:6" x14ac:dyDescent="0.25">
      <c r="A51">
        <v>47</v>
      </c>
      <c r="B51">
        <f t="shared" si="0"/>
        <v>0.18431372549019609</v>
      </c>
      <c r="C51">
        <f t="shared" si="1"/>
        <v>2.4222942067534236E-2</v>
      </c>
      <c r="D51">
        <f t="shared" si="2"/>
        <v>1587.4505083958561</v>
      </c>
      <c r="E51">
        <f t="shared" si="3"/>
        <v>1587</v>
      </c>
      <c r="F51" t="str">
        <f t="shared" si="4"/>
        <v xml:space="preserve">0x0633, </v>
      </c>
    </row>
    <row r="52" spans="1:6" x14ac:dyDescent="0.25">
      <c r="A52">
        <v>48</v>
      </c>
      <c r="B52">
        <f t="shared" si="0"/>
        <v>0.18823529411764706</v>
      </c>
      <c r="C52">
        <f t="shared" si="1"/>
        <v>2.5371276904734584E-2</v>
      </c>
      <c r="D52">
        <f t="shared" si="2"/>
        <v>1662.706631951781</v>
      </c>
      <c r="E52">
        <f t="shared" si="3"/>
        <v>1663</v>
      </c>
      <c r="F52" t="str">
        <f t="shared" si="4"/>
        <v xml:space="preserve">0x067F, </v>
      </c>
    </row>
    <row r="53" spans="1:6" x14ac:dyDescent="0.25">
      <c r="A53">
        <v>49</v>
      </c>
      <c r="B53">
        <f t="shared" si="0"/>
        <v>0.19215686274509805</v>
      </c>
      <c r="C53">
        <f t="shared" si="1"/>
        <v>2.6548682828472909E-2</v>
      </c>
      <c r="D53">
        <f t="shared" si="2"/>
        <v>1739.8679291639721</v>
      </c>
      <c r="E53">
        <f t="shared" si="3"/>
        <v>1740</v>
      </c>
      <c r="F53" t="str">
        <f t="shared" si="4"/>
        <v xml:space="preserve">0x06CC, </v>
      </c>
    </row>
    <row r="54" spans="1:6" x14ac:dyDescent="0.25">
      <c r="A54">
        <v>50</v>
      </c>
      <c r="B54">
        <f t="shared" si="0"/>
        <v>0.19607843137254902</v>
      </c>
      <c r="C54">
        <f t="shared" si="1"/>
        <v>2.7755279978126036E-2</v>
      </c>
      <c r="D54">
        <f t="shared" si="2"/>
        <v>1818.9422733664896</v>
      </c>
      <c r="E54">
        <f t="shared" si="3"/>
        <v>1819</v>
      </c>
      <c r="F54" t="str">
        <f t="shared" si="4"/>
        <v xml:space="preserve">0x071B, </v>
      </c>
    </row>
    <row r="55" spans="1:6" x14ac:dyDescent="0.25">
      <c r="A55">
        <v>51</v>
      </c>
      <c r="B55">
        <f t="shared" si="0"/>
        <v>0.2</v>
      </c>
      <c r="C55">
        <f t="shared" si="1"/>
        <v>2.899118654710782E-2</v>
      </c>
      <c r="D55">
        <f t="shared" si="2"/>
        <v>1899.937410364711</v>
      </c>
      <c r="E55">
        <f t="shared" si="3"/>
        <v>1900</v>
      </c>
      <c r="F55" t="str">
        <f t="shared" si="4"/>
        <v xml:space="preserve">0x076C, </v>
      </c>
    </row>
    <row r="56" spans="1:6" x14ac:dyDescent="0.25">
      <c r="A56">
        <v>52</v>
      </c>
      <c r="B56">
        <f t="shared" si="0"/>
        <v>0.20392156862745098</v>
      </c>
      <c r="C56">
        <f t="shared" si="1"/>
        <v>3.0256518852388659E-2</v>
      </c>
      <c r="D56">
        <f t="shared" si="2"/>
        <v>1982.8609629912908</v>
      </c>
      <c r="E56">
        <f t="shared" si="3"/>
        <v>1983</v>
      </c>
      <c r="F56" t="str">
        <f t="shared" si="4"/>
        <v xml:space="preserve">0x07BF, </v>
      </c>
    </row>
    <row r="57" spans="1:6" x14ac:dyDescent="0.25">
      <c r="A57">
        <v>53</v>
      </c>
      <c r="B57">
        <f t="shared" si="0"/>
        <v>0.20784313725490197</v>
      </c>
      <c r="C57">
        <f t="shared" si="1"/>
        <v>3.1551391400226447E-2</v>
      </c>
      <c r="D57">
        <f t="shared" si="2"/>
        <v>2067.7204354138403</v>
      </c>
      <c r="E57">
        <f t="shared" si="3"/>
        <v>2068</v>
      </c>
      <c r="F57" t="str">
        <f t="shared" si="4"/>
        <v xml:space="preserve">0x0814, </v>
      </c>
    </row>
    <row r="58" spans="1:6" x14ac:dyDescent="0.25">
      <c r="A58">
        <v>54</v>
      </c>
      <c r="B58">
        <f t="shared" si="0"/>
        <v>0.21176470588235294</v>
      </c>
      <c r="C58">
        <f t="shared" si="1"/>
        <v>3.2875916948383828E-2</v>
      </c>
      <c r="D58">
        <f t="shared" si="2"/>
        <v>2154.5232172123342</v>
      </c>
      <c r="E58">
        <f t="shared" si="3"/>
        <v>2155</v>
      </c>
      <c r="F58" t="str">
        <f t="shared" si="4"/>
        <v xml:space="preserve">0x086B, </v>
      </c>
    </row>
    <row r="59" spans="1:6" x14ac:dyDescent="0.25">
      <c r="A59">
        <v>55</v>
      </c>
      <c r="B59">
        <f t="shared" si="0"/>
        <v>0.21568627450980393</v>
      </c>
      <c r="C59">
        <f t="shared" si="1"/>
        <v>3.4230206565081946E-2</v>
      </c>
      <c r="D59">
        <f t="shared" si="2"/>
        <v>2243.2765872426453</v>
      </c>
      <c r="E59">
        <f t="shared" si="3"/>
        <v>2243</v>
      </c>
      <c r="F59" t="str">
        <f t="shared" si="4"/>
        <v xml:space="preserve">0x08C3, </v>
      </c>
    </row>
    <row r="60" spans="1:6" x14ac:dyDescent="0.25">
      <c r="A60">
        <v>56</v>
      </c>
      <c r="B60">
        <f t="shared" si="0"/>
        <v>0.2196078431372549</v>
      </c>
      <c r="C60">
        <f t="shared" si="1"/>
        <v>3.5614369684918767E-2</v>
      </c>
      <c r="D60">
        <f t="shared" si="2"/>
        <v>2333.9877173011514</v>
      </c>
      <c r="E60">
        <f t="shared" si="3"/>
        <v>2334</v>
      </c>
      <c r="F60" t="str">
        <f t="shared" si="4"/>
        <v xml:space="preserve">0x091E, </v>
      </c>
    </row>
    <row r="61" spans="1:6" x14ac:dyDescent="0.25">
      <c r="A61">
        <v>57</v>
      </c>
      <c r="B61">
        <f t="shared" si="0"/>
        <v>0.22352941176470589</v>
      </c>
      <c r="C61">
        <f t="shared" si="1"/>
        <v>3.7028514161960194E-2</v>
      </c>
      <c r="D61">
        <f t="shared" si="2"/>
        <v>2426.6636756040612</v>
      </c>
      <c r="E61">
        <f t="shared" si="3"/>
        <v>2427</v>
      </c>
      <c r="F61" t="str">
        <f t="shared" si="4"/>
        <v xml:space="preserve">0x097B, </v>
      </c>
    </row>
    <row r="62" spans="1:6" x14ac:dyDescent="0.25">
      <c r="A62">
        <v>58</v>
      </c>
      <c r="B62">
        <f t="shared" si="0"/>
        <v>0.22745098039215686</v>
      </c>
      <c r="C62">
        <f t="shared" si="1"/>
        <v>3.847274632019463E-2</v>
      </c>
      <c r="D62">
        <f t="shared" si="2"/>
        <v>2521.3114300939551</v>
      </c>
      <c r="E62">
        <f t="shared" si="3"/>
        <v>2521</v>
      </c>
      <c r="F62" t="str">
        <f t="shared" si="4"/>
        <v xml:space="preserve">0x09D9, </v>
      </c>
    </row>
    <row r="63" spans="1:6" x14ac:dyDescent="0.25">
      <c r="A63">
        <v>59</v>
      </c>
      <c r="B63">
        <f t="shared" si="0"/>
        <v>0.23137254901960785</v>
      </c>
      <c r="C63">
        <f t="shared" si="1"/>
        <v>3.9947171001525589E-2</v>
      </c>
      <c r="D63">
        <f t="shared" si="2"/>
        <v>2617.9378515849794</v>
      </c>
      <c r="E63">
        <f t="shared" si="3"/>
        <v>2618</v>
      </c>
      <c r="F63" t="str">
        <f t="shared" si="4"/>
        <v xml:space="preserve">0x0A3A, </v>
      </c>
    </row>
    <row r="64" spans="1:6" x14ac:dyDescent="0.25">
      <c r="A64">
        <v>60</v>
      </c>
      <c r="B64">
        <f t="shared" si="0"/>
        <v>0.23529411764705882</v>
      </c>
      <c r="C64">
        <f t="shared" si="1"/>
        <v>4.1451891611462469E-2</v>
      </c>
      <c r="D64">
        <f t="shared" si="2"/>
        <v>2716.549716757193</v>
      </c>
      <c r="E64">
        <f t="shared" si="3"/>
        <v>2717</v>
      </c>
      <c r="F64" t="str">
        <f t="shared" si="4"/>
        <v xml:space="preserve">0x0A9D, </v>
      </c>
    </row>
    <row r="65" spans="1:6" x14ac:dyDescent="0.25">
      <c r="A65">
        <v>61</v>
      </c>
      <c r="B65">
        <f t="shared" si="0"/>
        <v>0.23921568627450981</v>
      </c>
      <c r="C65">
        <f t="shared" si="1"/>
        <v>4.2987010162657116E-2</v>
      </c>
      <c r="D65">
        <f t="shared" si="2"/>
        <v>2817.1537110097343</v>
      </c>
      <c r="E65">
        <f t="shared" si="3"/>
        <v>2817</v>
      </c>
      <c r="F65" t="str">
        <f t="shared" si="4"/>
        <v xml:space="preserve">0x0B01, </v>
      </c>
    </row>
    <row r="66" spans="1:6" x14ac:dyDescent="0.25">
      <c r="A66">
        <v>62</v>
      </c>
      <c r="B66">
        <f t="shared" si="0"/>
        <v>0.24313725490196078</v>
      </c>
      <c r="C66">
        <f t="shared" si="1"/>
        <v>4.4552627316421387E-2</v>
      </c>
      <c r="D66">
        <f t="shared" si="2"/>
        <v>2919.7564311816755</v>
      </c>
      <c r="E66">
        <f t="shared" si="3"/>
        <v>2920</v>
      </c>
      <c r="F66" t="str">
        <f t="shared" si="4"/>
        <v xml:space="preserve">0x0B68, </v>
      </c>
    </row>
    <row r="67" spans="1:6" x14ac:dyDescent="0.25">
      <c r="A67">
        <v>63</v>
      </c>
      <c r="B67">
        <f t="shared" si="0"/>
        <v>0.24705882352941178</v>
      </c>
      <c r="C67">
        <f t="shared" si="1"/>
        <v>4.6148842422350948E-2</v>
      </c>
      <c r="D67">
        <f t="shared" si="2"/>
        <v>3024.3643881487692</v>
      </c>
      <c r="E67">
        <f t="shared" si="3"/>
        <v>3024</v>
      </c>
      <c r="F67" t="str">
        <f t="shared" si="4"/>
        <v xml:space="preserve">0x0BD0, </v>
      </c>
    </row>
    <row r="68" spans="1:6" x14ac:dyDescent="0.25">
      <c r="A68">
        <v>64</v>
      </c>
      <c r="B68">
        <f t="shared" si="0"/>
        <v>0.25098039215686274</v>
      </c>
      <c r="C68">
        <f t="shared" si="1"/>
        <v>4.7775753556170641E-2</v>
      </c>
      <c r="D68">
        <f t="shared" si="2"/>
        <v>3130.9840093036428</v>
      </c>
      <c r="E68">
        <f t="shared" si="3"/>
        <v>3131</v>
      </c>
      <c r="F68" t="str">
        <f t="shared" si="4"/>
        <v xml:space="preserve">0x0C3B, </v>
      </c>
    </row>
    <row r="69" spans="1:6" x14ac:dyDescent="0.25">
      <c r="A69">
        <v>65</v>
      </c>
      <c r="B69">
        <f t="shared" ref="B69:B132" si="5">A69/$A$1</f>
        <v>0.25490196078431371</v>
      </c>
      <c r="C69">
        <f t="shared" ref="C69:C132" si="6">B69^2.2</f>
        <v>4.9433457555907959E-2</v>
      </c>
      <c r="D69">
        <f t="shared" ref="D69:D132" si="7">C69*$D$1</f>
        <v>3239.621640926428</v>
      </c>
      <c r="E69">
        <f t="shared" ref="E69:E132" si="8">ROUND(D69,0)</f>
        <v>3240</v>
      </c>
      <c r="F69" t="str">
        <f t="shared" ref="F69:F132" si="9">CONCATENATE("0x",DEC2HEX(E69,4), ", ")</f>
        <v xml:space="preserve">0x0CA8, </v>
      </c>
    </row>
    <row r="70" spans="1:6" x14ac:dyDescent="0.25">
      <c r="A70">
        <v>66</v>
      </c>
      <c r="B70">
        <f t="shared" si="5"/>
        <v>0.25882352941176473</v>
      </c>
      <c r="C70">
        <f t="shared" si="6"/>
        <v>5.1122050056493375E-2</v>
      </c>
      <c r="D70">
        <f t="shared" si="7"/>
        <v>3350.2835504522932</v>
      </c>
      <c r="E70">
        <f t="shared" si="8"/>
        <v>3350</v>
      </c>
      <c r="F70" t="str">
        <f t="shared" si="9"/>
        <v xml:space="preserve">0x0D16, </v>
      </c>
    </row>
    <row r="71" spans="1:6" x14ac:dyDescent="0.25">
      <c r="A71">
        <v>67</v>
      </c>
      <c r="B71">
        <f t="shared" si="5"/>
        <v>0.2627450980392157</v>
      </c>
      <c r="C71">
        <f t="shared" si="6"/>
        <v>5.2841625522879021E-2</v>
      </c>
      <c r="D71">
        <f t="shared" si="7"/>
        <v>3462.9759286418766</v>
      </c>
      <c r="E71">
        <f t="shared" si="8"/>
        <v>3463</v>
      </c>
      <c r="F71" t="str">
        <f t="shared" si="9"/>
        <v xml:space="preserve">0x0D87, </v>
      </c>
    </row>
    <row r="72" spans="1:6" x14ac:dyDescent="0.25">
      <c r="A72">
        <v>68</v>
      </c>
      <c r="B72">
        <f t="shared" si="5"/>
        <v>0.26666666666666666</v>
      </c>
      <c r="C72">
        <f t="shared" si="6"/>
        <v>5.4592277281760325E-2</v>
      </c>
      <c r="D72">
        <f t="shared" si="7"/>
        <v>3577.704891660163</v>
      </c>
      <c r="E72">
        <f t="shared" si="8"/>
        <v>3578</v>
      </c>
      <c r="F72" t="str">
        <f t="shared" si="9"/>
        <v xml:space="preserve">0x0DFA, </v>
      </c>
    </row>
    <row r="73" spans="1:6" x14ac:dyDescent="0.25">
      <c r="A73">
        <v>69</v>
      </c>
      <c r="B73">
        <f t="shared" si="5"/>
        <v>0.27058823529411763</v>
      </c>
      <c r="C73">
        <f t="shared" si="6"/>
        <v>5.6374097551979752E-2</v>
      </c>
      <c r="D73">
        <f t="shared" si="7"/>
        <v>3694.4764830689928</v>
      </c>
      <c r="E73">
        <f t="shared" si="8"/>
        <v>3694</v>
      </c>
      <c r="F73" t="str">
        <f t="shared" si="9"/>
        <v xml:space="preserve">0x0E6E, </v>
      </c>
    </row>
    <row r="74" spans="1:6" x14ac:dyDescent="0.25">
      <c r="A74">
        <v>70</v>
      </c>
      <c r="B74">
        <f t="shared" si="5"/>
        <v>0.27450980392156865</v>
      </c>
      <c r="C74">
        <f t="shared" si="6"/>
        <v>5.8187177473685424E-2</v>
      </c>
      <c r="D74">
        <f t="shared" si="7"/>
        <v>3813.2966757379741</v>
      </c>
      <c r="E74">
        <f t="shared" si="8"/>
        <v>3813</v>
      </c>
      <c r="F74" t="str">
        <f t="shared" si="9"/>
        <v xml:space="preserve">0x0EE5, </v>
      </c>
    </row>
    <row r="75" spans="1:6" x14ac:dyDescent="0.25">
      <c r="A75">
        <v>71</v>
      </c>
      <c r="B75">
        <f t="shared" si="5"/>
        <v>0.27843137254901962</v>
      </c>
      <c r="C75">
        <f t="shared" si="6"/>
        <v>6.0031607136313218E-2</v>
      </c>
      <c r="D75">
        <f t="shared" si="7"/>
        <v>3934.1713736782867</v>
      </c>
      <c r="E75">
        <f t="shared" si="8"/>
        <v>3934</v>
      </c>
      <c r="F75" t="str">
        <f t="shared" si="9"/>
        <v xml:space="preserve">0x0F5E, </v>
      </c>
    </row>
    <row r="76" spans="1:6" x14ac:dyDescent="0.25">
      <c r="A76">
        <v>72</v>
      </c>
      <c r="B76">
        <f t="shared" si="5"/>
        <v>0.28235294117647058</v>
      </c>
      <c r="C76">
        <f t="shared" si="6"/>
        <v>6.1907475605455731E-2</v>
      </c>
      <c r="D76">
        <f t="shared" si="7"/>
        <v>4057.1064138035413</v>
      </c>
      <c r="E76">
        <f t="shared" si="8"/>
        <v>4057</v>
      </c>
      <c r="F76" t="str">
        <f t="shared" si="9"/>
        <v xml:space="preserve">0x0FD9, </v>
      </c>
    </row>
    <row r="77" spans="1:6" x14ac:dyDescent="0.25">
      <c r="A77">
        <v>73</v>
      </c>
      <c r="B77">
        <f t="shared" si="5"/>
        <v>0.28627450980392155</v>
      </c>
      <c r="C77">
        <f t="shared" si="6"/>
        <v>6.3814870948677244E-2</v>
      </c>
      <c r="D77">
        <f t="shared" si="7"/>
        <v>4182.1075676215632</v>
      </c>
      <c r="E77">
        <f t="shared" si="8"/>
        <v>4182</v>
      </c>
      <c r="F77" t="str">
        <f t="shared" si="9"/>
        <v xml:space="preserve">0x1056, </v>
      </c>
    </row>
    <row r="78" spans="1:6" x14ac:dyDescent="0.25">
      <c r="A78">
        <v>74</v>
      </c>
      <c r="B78">
        <f t="shared" si="5"/>
        <v>0.29019607843137257</v>
      </c>
      <c r="C78">
        <f t="shared" si="6"/>
        <v>6.5753880260330105E-2</v>
      </c>
      <c r="D78">
        <f t="shared" si="7"/>
        <v>4309.1805428607331</v>
      </c>
      <c r="E78">
        <f t="shared" si="8"/>
        <v>4309</v>
      </c>
      <c r="F78" t="str">
        <f t="shared" si="9"/>
        <v xml:space="preserve">0x10D5, </v>
      </c>
    </row>
    <row r="79" spans="1:6" x14ac:dyDescent="0.25">
      <c r="A79">
        <v>75</v>
      </c>
      <c r="B79">
        <f t="shared" si="5"/>
        <v>0.29411764705882354</v>
      </c>
      <c r="C79">
        <f t="shared" si="6"/>
        <v>6.772458968542433E-2</v>
      </c>
      <c r="D79">
        <f t="shared" si="7"/>
        <v>4438.3309850342839</v>
      </c>
      <c r="E79">
        <f t="shared" si="8"/>
        <v>4438</v>
      </c>
      <c r="F79" t="str">
        <f t="shared" si="9"/>
        <v xml:space="preserve">0x1156, </v>
      </c>
    </row>
    <row r="80" spans="1:6" x14ac:dyDescent="0.25">
      <c r="A80">
        <v>76</v>
      </c>
      <c r="B80">
        <f t="shared" si="5"/>
        <v>0.29803921568627451</v>
      </c>
      <c r="C80">
        <f t="shared" si="6"/>
        <v>6.9727084442598786E-2</v>
      </c>
      <c r="D80">
        <f t="shared" si="7"/>
        <v>4569.564478945711</v>
      </c>
      <c r="E80">
        <f t="shared" si="8"/>
        <v>4570</v>
      </c>
      <c r="F80" t="str">
        <f t="shared" si="9"/>
        <v xml:space="preserve">0x11DA, </v>
      </c>
    </row>
    <row r="81" spans="1:6" x14ac:dyDescent="0.25">
      <c r="A81">
        <v>77</v>
      </c>
      <c r="B81">
        <f t="shared" si="5"/>
        <v>0.30196078431372547</v>
      </c>
      <c r="C81">
        <f t="shared" si="6"/>
        <v>7.176144884623907E-2</v>
      </c>
      <c r="D81">
        <f t="shared" si="7"/>
        <v>4702.8865501382779</v>
      </c>
      <c r="E81">
        <f t="shared" si="8"/>
        <v>4703</v>
      </c>
      <c r="F81" t="str">
        <f t="shared" si="9"/>
        <v xml:space="preserve">0x125F, </v>
      </c>
    </row>
    <row r="82" spans="1:6" x14ac:dyDescent="0.25">
      <c r="A82">
        <v>78</v>
      </c>
      <c r="B82">
        <f t="shared" si="5"/>
        <v>0.30588235294117649</v>
      </c>
      <c r="C82">
        <f t="shared" si="6"/>
        <v>7.3827766327784608E-2</v>
      </c>
      <c r="D82">
        <f t="shared" si="7"/>
        <v>4838.3026662913644</v>
      </c>
      <c r="E82">
        <f t="shared" si="8"/>
        <v>4838</v>
      </c>
      <c r="F82" t="str">
        <f t="shared" si="9"/>
        <v xml:space="preserve">0x12E6, </v>
      </c>
    </row>
    <row r="83" spans="1:6" x14ac:dyDescent="0.25">
      <c r="A83">
        <v>79</v>
      </c>
      <c r="B83">
        <f t="shared" si="5"/>
        <v>0.30980392156862746</v>
      </c>
      <c r="C83">
        <f t="shared" si="6"/>
        <v>7.592611945626479E-2</v>
      </c>
      <c r="D83">
        <f t="shared" si="7"/>
        <v>4975.8182385663131</v>
      </c>
      <c r="E83">
        <f t="shared" si="8"/>
        <v>4976</v>
      </c>
      <c r="F83" t="str">
        <f t="shared" si="9"/>
        <v xml:space="preserve">0x1370, </v>
      </c>
    </row>
    <row r="84" spans="1:6" x14ac:dyDescent="0.25">
      <c r="A84">
        <v>80</v>
      </c>
      <c r="B84">
        <f t="shared" si="5"/>
        <v>0.31372549019607843</v>
      </c>
      <c r="C84">
        <f t="shared" si="6"/>
        <v>7.8056589958101899E-2</v>
      </c>
      <c r="D84">
        <f t="shared" si="7"/>
        <v>5115.4386229042084</v>
      </c>
      <c r="E84">
        <f t="shared" si="8"/>
        <v>5115</v>
      </c>
      <c r="F84" t="str">
        <f t="shared" si="9"/>
        <v xml:space="preserve">0x13FB, </v>
      </c>
    </row>
    <row r="85" spans="1:6" x14ac:dyDescent="0.25">
      <c r="A85">
        <v>81</v>
      </c>
      <c r="B85">
        <f t="shared" si="5"/>
        <v>0.31764705882352939</v>
      </c>
      <c r="C85">
        <f t="shared" si="6"/>
        <v>8.0219258736215035E-2</v>
      </c>
      <c r="D85">
        <f t="shared" si="7"/>
        <v>5257.1691212778524</v>
      </c>
      <c r="E85">
        <f t="shared" si="8"/>
        <v>5257</v>
      </c>
      <c r="F85" t="str">
        <f t="shared" si="9"/>
        <v xml:space="preserve">0x1489, </v>
      </c>
    </row>
    <row r="86" spans="1:6" x14ac:dyDescent="0.25">
      <c r="A86">
        <v>82</v>
      </c>
      <c r="B86">
        <f t="shared" si="5"/>
        <v>0.32156862745098042</v>
      </c>
      <c r="C86">
        <f t="shared" si="6"/>
        <v>8.2414205888459255E-2</v>
      </c>
      <c r="D86">
        <f t="shared" si="7"/>
        <v>5401.0149829001775</v>
      </c>
      <c r="E86">
        <f t="shared" si="8"/>
        <v>5401</v>
      </c>
      <c r="F86" t="str">
        <f t="shared" si="9"/>
        <v xml:space="preserve">0x1519, </v>
      </c>
    </row>
    <row r="87" spans="1:6" x14ac:dyDescent="0.25">
      <c r="A87">
        <v>83</v>
      </c>
      <c r="B87">
        <f t="shared" si="5"/>
        <v>0.32549019607843138</v>
      </c>
      <c r="C87">
        <f t="shared" si="6"/>
        <v>8.4641510725429456E-2</v>
      </c>
      <c r="D87">
        <f t="shared" si="7"/>
        <v>5546.9814053910195</v>
      </c>
      <c r="E87">
        <f t="shared" si="8"/>
        <v>5547</v>
      </c>
      <c r="F87" t="str">
        <f t="shared" si="9"/>
        <v xml:space="preserve">0x15AB, </v>
      </c>
    </row>
    <row r="88" spans="1:6" x14ac:dyDescent="0.25">
      <c r="A88">
        <v>84</v>
      </c>
      <c r="B88">
        <f t="shared" si="5"/>
        <v>0.32941176470588235</v>
      </c>
      <c r="C88">
        <f t="shared" si="6"/>
        <v>8.6901251787660311E-2</v>
      </c>
      <c r="D88">
        <f t="shared" si="7"/>
        <v>5695.0735359043183</v>
      </c>
      <c r="E88">
        <f t="shared" si="8"/>
        <v>5695</v>
      </c>
      <c r="F88" t="str">
        <f t="shared" si="9"/>
        <v xml:space="preserve">0x163F, </v>
      </c>
    </row>
    <row r="89" spans="1:6" x14ac:dyDescent="0.25">
      <c r="A89">
        <v>85</v>
      </c>
      <c r="B89">
        <f t="shared" si="5"/>
        <v>0.33333333333333331</v>
      </c>
      <c r="C89">
        <f t="shared" si="6"/>
        <v>8.9193506862247821E-2</v>
      </c>
      <c r="D89">
        <f t="shared" si="7"/>
        <v>5845.2964722174111</v>
      </c>
      <c r="E89">
        <f t="shared" si="8"/>
        <v>5845</v>
      </c>
      <c r="F89" t="str">
        <f t="shared" si="9"/>
        <v xml:space="preserve">0x16D5, </v>
      </c>
    </row>
    <row r="90" spans="1:6" x14ac:dyDescent="0.25">
      <c r="A90">
        <v>86</v>
      </c>
      <c r="B90">
        <f t="shared" si="5"/>
        <v>0.33725490196078434</v>
      </c>
      <c r="C90">
        <f t="shared" si="6"/>
        <v>9.1518352998919472E-2</v>
      </c>
      <c r="D90">
        <f t="shared" si="7"/>
        <v>5997.6552637841878</v>
      </c>
      <c r="E90">
        <f t="shared" si="8"/>
        <v>5998</v>
      </c>
      <c r="F90" t="str">
        <f t="shared" si="9"/>
        <v xml:space="preserve">0x176E, </v>
      </c>
    </row>
    <row r="91" spans="1:6" x14ac:dyDescent="0.25">
      <c r="A91">
        <v>87</v>
      </c>
      <c r="B91">
        <f t="shared" si="5"/>
        <v>0.3411764705882353</v>
      </c>
      <c r="C91">
        <f t="shared" si="6"/>
        <v>9.3875866525577778E-2</v>
      </c>
      <c r="D91">
        <f t="shared" si="7"/>
        <v>6152.1549127537401</v>
      </c>
      <c r="E91">
        <f t="shared" si="8"/>
        <v>6152</v>
      </c>
      <c r="F91" t="str">
        <f t="shared" si="9"/>
        <v xml:space="preserve">0x1808, </v>
      </c>
    </row>
    <row r="92" spans="1:6" x14ac:dyDescent="0.25">
      <c r="A92">
        <v>88</v>
      </c>
      <c r="B92">
        <f t="shared" si="5"/>
        <v>0.34509803921568627</v>
      </c>
      <c r="C92">
        <f t="shared" si="6"/>
        <v>9.6266123063339717E-2</v>
      </c>
      <c r="D92">
        <f t="shared" si="7"/>
        <v>6308.8003749559684</v>
      </c>
      <c r="E92">
        <f t="shared" si="8"/>
        <v>6309</v>
      </c>
      <c r="F92" t="str">
        <f t="shared" si="9"/>
        <v xml:space="preserve">0x18A5, </v>
      </c>
    </row>
    <row r="93" spans="1:6" x14ac:dyDescent="0.25">
      <c r="A93">
        <v>89</v>
      </c>
      <c r="B93">
        <f t="shared" si="5"/>
        <v>0.34901960784313724</v>
      </c>
      <c r="C93">
        <f t="shared" si="6"/>
        <v>9.8689197541094426E-2</v>
      </c>
      <c r="D93">
        <f t="shared" si="7"/>
        <v>6467.5965608556235</v>
      </c>
      <c r="E93">
        <f t="shared" si="8"/>
        <v>6468</v>
      </c>
      <c r="F93" t="str">
        <f t="shared" si="9"/>
        <v xml:space="preserve">0x1944, </v>
      </c>
    </row>
    <row r="94" spans="1:6" x14ac:dyDescent="0.25">
      <c r="A94">
        <v>90</v>
      </c>
      <c r="B94">
        <f t="shared" si="5"/>
        <v>0.35294117647058826</v>
      </c>
      <c r="C94">
        <f t="shared" si="6"/>
        <v>0.1011451642095999</v>
      </c>
      <c r="D94">
        <f t="shared" si="7"/>
        <v>6628.5483364761294</v>
      </c>
      <c r="E94">
        <f t="shared" si="8"/>
        <v>6629</v>
      </c>
      <c r="F94" t="str">
        <f t="shared" si="9"/>
        <v xml:space="preserve">0x19E5, </v>
      </c>
    </row>
    <row r="95" spans="1:6" x14ac:dyDescent="0.25">
      <c r="A95">
        <v>91</v>
      </c>
      <c r="B95">
        <f t="shared" si="5"/>
        <v>0.35686274509803922</v>
      </c>
      <c r="C95">
        <f t="shared" si="6"/>
        <v>0.10363409665513738</v>
      </c>
      <c r="D95">
        <f t="shared" si="7"/>
        <v>6791.6605242944288</v>
      </c>
      <c r="E95">
        <f t="shared" si="8"/>
        <v>6792</v>
      </c>
      <c r="F95" t="str">
        <f t="shared" si="9"/>
        <v xml:space="preserve">0x1A88, </v>
      </c>
    </row>
    <row r="96" spans="1:6" x14ac:dyDescent="0.25">
      <c r="A96">
        <v>92</v>
      </c>
      <c r="B96">
        <f t="shared" si="5"/>
        <v>0.36078431372549019</v>
      </c>
      <c r="C96">
        <f t="shared" si="6"/>
        <v>0.10615606781274393</v>
      </c>
      <c r="D96">
        <f t="shared" si="7"/>
        <v>6956.9379041081738</v>
      </c>
      <c r="E96">
        <f t="shared" si="8"/>
        <v>6957</v>
      </c>
      <c r="F96" t="str">
        <f t="shared" si="9"/>
        <v xml:space="preserve">0x1B2D, </v>
      </c>
    </row>
    <row r="97" spans="1:6" x14ac:dyDescent="0.25">
      <c r="A97">
        <v>93</v>
      </c>
      <c r="B97">
        <f t="shared" si="5"/>
        <v>0.36470588235294116</v>
      </c>
      <c r="C97">
        <f t="shared" si="6"/>
        <v>0.10871114997903857</v>
      </c>
      <c r="D97">
        <f t="shared" si="7"/>
        <v>7124.3852138762923</v>
      </c>
      <c r="E97">
        <f t="shared" si="8"/>
        <v>7124</v>
      </c>
      <c r="F97" t="str">
        <f t="shared" si="9"/>
        <v xml:space="preserve">0x1BD4, </v>
      </c>
    </row>
    <row r="98" spans="1:6" x14ac:dyDescent="0.25">
      <c r="A98">
        <v>94</v>
      </c>
      <c r="B98">
        <f t="shared" si="5"/>
        <v>0.36862745098039218</v>
      </c>
      <c r="C98">
        <f t="shared" si="6"/>
        <v>0.11129941482466024</v>
      </c>
      <c r="D98">
        <f t="shared" si="7"/>
        <v>7294.0071505341093</v>
      </c>
      <c r="E98">
        <f t="shared" si="8"/>
        <v>7294</v>
      </c>
      <c r="F98" t="str">
        <f t="shared" si="9"/>
        <v xml:space="preserve">0x1C7E, </v>
      </c>
    </row>
    <row r="99" spans="1:6" x14ac:dyDescent="0.25">
      <c r="A99">
        <v>95</v>
      </c>
      <c r="B99">
        <f t="shared" si="5"/>
        <v>0.37254901960784315</v>
      </c>
      <c r="C99">
        <f t="shared" si="6"/>
        <v>0.11392093340633272</v>
      </c>
      <c r="D99">
        <f t="shared" si="7"/>
        <v>7465.8083707840151</v>
      </c>
      <c r="E99">
        <f t="shared" si="8"/>
        <v>7466</v>
      </c>
      <c r="F99" t="str">
        <f t="shared" si="9"/>
        <v xml:space="preserve">0x1D2A, </v>
      </c>
    </row>
    <row r="100" spans="1:6" x14ac:dyDescent="0.25">
      <c r="A100">
        <v>96</v>
      </c>
      <c r="B100">
        <f t="shared" si="5"/>
        <v>0.37647058823529411</v>
      </c>
      <c r="C100">
        <f t="shared" si="6"/>
        <v>0.11657577617857155</v>
      </c>
      <c r="D100">
        <f t="shared" si="7"/>
        <v>7639.793491862687</v>
      </c>
      <c r="E100">
        <f t="shared" si="8"/>
        <v>7640</v>
      </c>
      <c r="F100" t="str">
        <f t="shared" si="9"/>
        <v xml:space="preserve">0x1DD8, </v>
      </c>
    </row>
    <row r="101" spans="1:6" x14ac:dyDescent="0.25">
      <c r="A101">
        <v>97</v>
      </c>
      <c r="B101">
        <f t="shared" si="5"/>
        <v>0.38039215686274508</v>
      </c>
      <c r="C101">
        <f t="shared" si="6"/>
        <v>0.11926401300504742</v>
      </c>
      <c r="D101">
        <f t="shared" si="7"/>
        <v>7815.9670922857831</v>
      </c>
      <c r="E101">
        <f t="shared" si="8"/>
        <v>7816</v>
      </c>
      <c r="F101" t="str">
        <f t="shared" si="9"/>
        <v xml:space="preserve">0x1E88, </v>
      </c>
    </row>
    <row r="102" spans="1:6" x14ac:dyDescent="0.25">
      <c r="A102">
        <v>98</v>
      </c>
      <c r="B102">
        <f t="shared" si="5"/>
        <v>0.3843137254901961</v>
      </c>
      <c r="C102">
        <f t="shared" si="6"/>
        <v>0.12198571316961952</v>
      </c>
      <c r="D102">
        <f t="shared" si="7"/>
        <v>7994.333712571015</v>
      </c>
      <c r="E102">
        <f t="shared" si="8"/>
        <v>7994</v>
      </c>
      <c r="F102" t="str">
        <f t="shared" si="9"/>
        <v xml:space="preserve">0x1F3A, </v>
      </c>
    </row>
    <row r="103" spans="1:6" x14ac:dyDescent="0.25">
      <c r="A103">
        <v>99</v>
      </c>
      <c r="B103">
        <f t="shared" si="5"/>
        <v>0.38823529411764707</v>
      </c>
      <c r="C103">
        <f t="shared" si="6"/>
        <v>0.12474094538705127</v>
      </c>
      <c r="D103">
        <f t="shared" si="7"/>
        <v>8174.897855940405</v>
      </c>
      <c r="E103">
        <f t="shared" si="8"/>
        <v>8175</v>
      </c>
      <c r="F103" t="str">
        <f t="shared" si="9"/>
        <v xml:space="preserve">0x1FEF, </v>
      </c>
    </row>
    <row r="104" spans="1:6" x14ac:dyDescent="0.25">
      <c r="A104">
        <v>100</v>
      </c>
      <c r="B104">
        <f t="shared" si="5"/>
        <v>0.39215686274509803</v>
      </c>
      <c r="C104">
        <f t="shared" si="6"/>
        <v>0.12752977781342212</v>
      </c>
      <c r="D104">
        <f t="shared" si="7"/>
        <v>8357.6639890026181</v>
      </c>
      <c r="E104">
        <f t="shared" si="8"/>
        <v>8358</v>
      </c>
      <c r="F104" t="str">
        <f t="shared" si="9"/>
        <v xml:space="preserve">0x20A6, </v>
      </c>
    </row>
    <row r="105" spans="1:6" x14ac:dyDescent="0.25">
      <c r="A105">
        <v>101</v>
      </c>
      <c r="B105">
        <f t="shared" si="5"/>
        <v>0.396078431372549</v>
      </c>
      <c r="C105">
        <f t="shared" si="6"/>
        <v>0.13035227805624433</v>
      </c>
      <c r="D105">
        <f t="shared" si="7"/>
        <v>8542.6365424159721</v>
      </c>
      <c r="E105">
        <f t="shared" si="8"/>
        <v>8543</v>
      </c>
      <c r="F105" t="str">
        <f t="shared" si="9"/>
        <v xml:space="preserve">0x215F, </v>
      </c>
    </row>
    <row r="106" spans="1:6" x14ac:dyDescent="0.25">
      <c r="A106">
        <v>102</v>
      </c>
      <c r="B106">
        <f t="shared" si="5"/>
        <v>0.4</v>
      </c>
      <c r="C106">
        <f t="shared" si="6"/>
        <v>0.13320851318429971</v>
      </c>
      <c r="D106">
        <f t="shared" si="7"/>
        <v>8729.8199115330826</v>
      </c>
      <c r="E106">
        <f t="shared" si="8"/>
        <v>8730</v>
      </c>
      <c r="F106" t="str">
        <f t="shared" si="9"/>
        <v xml:space="preserve">0x221A, </v>
      </c>
    </row>
    <row r="107" spans="1:6" x14ac:dyDescent="0.25">
      <c r="A107">
        <v>103</v>
      </c>
      <c r="B107">
        <f t="shared" si="5"/>
        <v>0.40392156862745099</v>
      </c>
      <c r="C107">
        <f t="shared" si="6"/>
        <v>0.13609854973720248</v>
      </c>
      <c r="D107">
        <f t="shared" si="7"/>
        <v>8919.218457027564</v>
      </c>
      <c r="E107">
        <f t="shared" si="8"/>
        <v>8919</v>
      </c>
      <c r="F107" t="str">
        <f t="shared" si="9"/>
        <v xml:space="preserve">0x22D7, </v>
      </c>
    </row>
    <row r="108" spans="1:6" x14ac:dyDescent="0.25">
      <c r="A108">
        <v>104</v>
      </c>
      <c r="B108">
        <f t="shared" si="5"/>
        <v>0.40784313725490196</v>
      </c>
      <c r="C108">
        <f t="shared" si="6"/>
        <v>0.13902245373470251</v>
      </c>
      <c r="D108">
        <f t="shared" si="7"/>
        <v>9110.8365055037284</v>
      </c>
      <c r="E108">
        <f t="shared" si="8"/>
        <v>9111</v>
      </c>
      <c r="F108" t="str">
        <f t="shared" si="9"/>
        <v xml:space="preserve">0x2397, </v>
      </c>
    </row>
    <row r="109" spans="1:6" x14ac:dyDescent="0.25">
      <c r="A109">
        <v>105</v>
      </c>
      <c r="B109">
        <f t="shared" si="5"/>
        <v>0.41176470588235292</v>
      </c>
      <c r="C109">
        <f t="shared" si="6"/>
        <v>0.14198029068573553</v>
      </c>
      <c r="D109">
        <f t="shared" si="7"/>
        <v>9304.6783500896781</v>
      </c>
      <c r="E109">
        <f t="shared" si="8"/>
        <v>9305</v>
      </c>
      <c r="F109" t="str">
        <f t="shared" si="9"/>
        <v xml:space="preserve">0x2459, </v>
      </c>
    </row>
    <row r="110" spans="1:6" x14ac:dyDescent="0.25">
      <c r="A110">
        <v>106</v>
      </c>
      <c r="B110">
        <f t="shared" si="5"/>
        <v>0.41568627450980394</v>
      </c>
      <c r="C110">
        <f t="shared" si="6"/>
        <v>0.14497212559723088</v>
      </c>
      <c r="D110">
        <f t="shared" si="7"/>
        <v>9500.7482510145255</v>
      </c>
      <c r="E110">
        <f t="shared" si="8"/>
        <v>9501</v>
      </c>
      <c r="F110" t="str">
        <f t="shared" si="9"/>
        <v xml:space="preserve">0x251D, </v>
      </c>
    </row>
    <row r="111" spans="1:6" x14ac:dyDescent="0.25">
      <c r="A111">
        <v>107</v>
      </c>
      <c r="B111">
        <f t="shared" si="5"/>
        <v>0.41960784313725491</v>
      </c>
      <c r="C111">
        <f t="shared" si="6"/>
        <v>0.14799802298268516</v>
      </c>
      <c r="D111">
        <f t="shared" si="7"/>
        <v>9699.0504361702715</v>
      </c>
      <c r="E111">
        <f t="shared" si="8"/>
        <v>9699</v>
      </c>
      <c r="F111" t="str">
        <f t="shared" si="9"/>
        <v xml:space="preserve">0x25E3, </v>
      </c>
    </row>
    <row r="112" spans="1:6" x14ac:dyDescent="0.25">
      <c r="A112">
        <v>108</v>
      </c>
      <c r="B112">
        <f t="shared" si="5"/>
        <v>0.42352941176470588</v>
      </c>
      <c r="C112">
        <f t="shared" si="6"/>
        <v>0.15105804687051061</v>
      </c>
      <c r="D112">
        <f t="shared" si="7"/>
        <v>9899.5891016589121</v>
      </c>
      <c r="E112">
        <f t="shared" si="8"/>
        <v>9900</v>
      </c>
      <c r="F112" t="str">
        <f t="shared" si="9"/>
        <v xml:space="preserve">0x26AC, </v>
      </c>
    </row>
    <row r="113" spans="1:6" x14ac:dyDescent="0.25">
      <c r="A113">
        <v>109</v>
      </c>
      <c r="B113">
        <f t="shared" si="5"/>
        <v>0.42745098039215684</v>
      </c>
      <c r="C113">
        <f t="shared" si="6"/>
        <v>0.15415226081216518</v>
      </c>
      <c r="D113">
        <f t="shared" si="7"/>
        <v>10102.368412325246</v>
      </c>
      <c r="E113">
        <f t="shared" si="8"/>
        <v>10102</v>
      </c>
      <c r="F113" t="str">
        <f t="shared" si="9"/>
        <v xml:space="preserve">0x2776, </v>
      </c>
    </row>
    <row r="114" spans="1:6" x14ac:dyDescent="0.25">
      <c r="A114">
        <v>110</v>
      </c>
      <c r="B114">
        <f t="shared" si="5"/>
        <v>0.43137254901960786</v>
      </c>
      <c r="C114">
        <f t="shared" si="6"/>
        <v>0.15728072789007341</v>
      </c>
      <c r="D114">
        <f t="shared" si="7"/>
        <v>10307.392502275961</v>
      </c>
      <c r="E114">
        <f t="shared" si="8"/>
        <v>10307</v>
      </c>
      <c r="F114" t="str">
        <f t="shared" si="9"/>
        <v xml:space="preserve">0x2843, </v>
      </c>
    </row>
    <row r="115" spans="1:6" x14ac:dyDescent="0.25">
      <c r="A115">
        <v>111</v>
      </c>
      <c r="B115">
        <f t="shared" si="5"/>
        <v>0.43529411764705883</v>
      </c>
      <c r="C115">
        <f t="shared" si="6"/>
        <v>0.16044351072534352</v>
      </c>
      <c r="D115">
        <f t="shared" si="7"/>
        <v>10514.665475385387</v>
      </c>
      <c r="E115">
        <f t="shared" si="8"/>
        <v>10515</v>
      </c>
      <c r="F115" t="str">
        <f t="shared" si="9"/>
        <v xml:space="preserve">0x2913, </v>
      </c>
    </row>
    <row r="116" spans="1:6" x14ac:dyDescent="0.25">
      <c r="A116">
        <v>112</v>
      </c>
      <c r="B116">
        <f t="shared" si="5"/>
        <v>0.4392156862745098</v>
      </c>
      <c r="C116">
        <f t="shared" si="6"/>
        <v>0.16364067148528988</v>
      </c>
      <c r="D116">
        <f t="shared" si="7"/>
        <v>10724.191405788471</v>
      </c>
      <c r="E116">
        <f t="shared" si="8"/>
        <v>10724</v>
      </c>
      <c r="F116" t="str">
        <f t="shared" si="9"/>
        <v xml:space="preserve">0x29E4, </v>
      </c>
    </row>
    <row r="117" spans="1:6" x14ac:dyDescent="0.25">
      <c r="A117">
        <v>113</v>
      </c>
      <c r="B117">
        <f t="shared" si="5"/>
        <v>0.44313725490196076</v>
      </c>
      <c r="C117">
        <f t="shared" si="6"/>
        <v>0.16687227189076551</v>
      </c>
      <c r="D117">
        <f t="shared" si="7"/>
        <v>10935.974338361317</v>
      </c>
      <c r="E117">
        <f t="shared" si="8"/>
        <v>10936</v>
      </c>
      <c r="F117" t="str">
        <f t="shared" si="9"/>
        <v xml:space="preserve">0x2AB8, </v>
      </c>
    </row>
    <row r="118" spans="1:6" x14ac:dyDescent="0.25">
      <c r="A118">
        <v>114</v>
      </c>
      <c r="B118">
        <f t="shared" si="5"/>
        <v>0.44705882352941179</v>
      </c>
      <c r="C118">
        <f t="shared" si="6"/>
        <v>0.17013837322331238</v>
      </c>
      <c r="D118">
        <f t="shared" si="7"/>
        <v>11150.018289189777</v>
      </c>
      <c r="E118">
        <f t="shared" si="8"/>
        <v>11150</v>
      </c>
      <c r="F118" t="str">
        <f t="shared" si="9"/>
        <v xml:space="preserve">0x2B8E, </v>
      </c>
    </row>
    <row r="119" spans="1:6" x14ac:dyDescent="0.25">
      <c r="A119">
        <v>115</v>
      </c>
      <c r="B119">
        <f t="shared" si="5"/>
        <v>0.45098039215686275</v>
      </c>
      <c r="C119">
        <f t="shared" si="6"/>
        <v>0.17343903633213503</v>
      </c>
      <c r="D119">
        <f t="shared" si="7"/>
        <v>11366.327246026469</v>
      </c>
      <c r="E119">
        <f t="shared" si="8"/>
        <v>11366</v>
      </c>
      <c r="F119" t="str">
        <f t="shared" si="9"/>
        <v xml:space="preserve">0x2C66, </v>
      </c>
    </row>
    <row r="120" spans="1:6" x14ac:dyDescent="0.25">
      <c r="A120">
        <v>116</v>
      </c>
      <c r="B120">
        <f t="shared" si="5"/>
        <v>0.45490196078431372</v>
      </c>
      <c r="C120">
        <f t="shared" si="6"/>
        <v>0.17677432164090329</v>
      </c>
      <c r="D120">
        <f t="shared" si="7"/>
        <v>11584.905168736597</v>
      </c>
      <c r="E120">
        <f t="shared" si="8"/>
        <v>11585</v>
      </c>
      <c r="F120" t="str">
        <f t="shared" si="9"/>
        <v xml:space="preserve">0x2D41, </v>
      </c>
    </row>
    <row r="121" spans="1:6" x14ac:dyDescent="0.25">
      <c r="A121">
        <v>117</v>
      </c>
      <c r="B121">
        <f t="shared" si="5"/>
        <v>0.45882352941176469</v>
      </c>
      <c r="C121">
        <f t="shared" si="6"/>
        <v>0.18014428915439035</v>
      </c>
      <c r="D121">
        <f t="shared" si="7"/>
        <v>11805.755989732972</v>
      </c>
      <c r="E121">
        <f t="shared" si="8"/>
        <v>11806</v>
      </c>
      <c r="F121" t="str">
        <f t="shared" si="9"/>
        <v xml:space="preserve">0x2E1E, </v>
      </c>
    </row>
    <row r="122" spans="1:6" x14ac:dyDescent="0.25">
      <c r="A122">
        <v>118</v>
      </c>
      <c r="B122">
        <f t="shared" si="5"/>
        <v>0.46274509803921571</v>
      </c>
      <c r="C122">
        <f t="shared" si="6"/>
        <v>0.18354899846495082</v>
      </c>
      <c r="D122">
        <f t="shared" si="7"/>
        <v>12028.883614400553</v>
      </c>
      <c r="E122">
        <f t="shared" si="8"/>
        <v>12029</v>
      </c>
      <c r="F122" t="str">
        <f t="shared" si="9"/>
        <v xml:space="preserve">0x2EFD, </v>
      </c>
    </row>
    <row r="123" spans="1:6" x14ac:dyDescent="0.25">
      <c r="A123">
        <v>119</v>
      </c>
      <c r="B123">
        <f t="shared" si="5"/>
        <v>0.46666666666666667</v>
      </c>
      <c r="C123">
        <f t="shared" si="6"/>
        <v>0.18698850875884424</v>
      </c>
      <c r="D123">
        <f t="shared" si="7"/>
        <v>12254.291921510858</v>
      </c>
      <c r="E123">
        <f t="shared" si="8"/>
        <v>12254</v>
      </c>
      <c r="F123" t="str">
        <f t="shared" si="9"/>
        <v xml:space="preserve">0x2FDE, </v>
      </c>
    </row>
    <row r="124" spans="1:6" x14ac:dyDescent="0.25">
      <c r="A124">
        <v>120</v>
      </c>
      <c r="B124">
        <f t="shared" si="5"/>
        <v>0.47058823529411764</v>
      </c>
      <c r="C124">
        <f t="shared" si="6"/>
        <v>0.19046287882240931</v>
      </c>
      <c r="D124">
        <f t="shared" si="7"/>
        <v>12481.984763626595</v>
      </c>
      <c r="E124">
        <f t="shared" si="8"/>
        <v>12482</v>
      </c>
      <c r="F124" t="str">
        <f t="shared" si="9"/>
        <v xml:space="preserve">0x30C2, </v>
      </c>
    </row>
    <row r="125" spans="1:6" x14ac:dyDescent="0.25">
      <c r="A125">
        <v>121</v>
      </c>
      <c r="B125">
        <f t="shared" si="5"/>
        <v>0.47450980392156861</v>
      </c>
      <c r="C125">
        <f t="shared" si="6"/>
        <v>0.19397216704809311</v>
      </c>
      <c r="D125">
        <f t="shared" si="7"/>
        <v>12711.965967496782</v>
      </c>
      <c r="E125">
        <f t="shared" si="8"/>
        <v>12712</v>
      </c>
      <c r="F125" t="str">
        <f t="shared" si="9"/>
        <v xml:space="preserve">0x31A8, </v>
      </c>
    </row>
    <row r="126" spans="1:6" x14ac:dyDescent="0.25">
      <c r="A126">
        <v>122</v>
      </c>
      <c r="B126">
        <f t="shared" si="5"/>
        <v>0.47843137254901963</v>
      </c>
      <c r="C126">
        <f t="shared" si="6"/>
        <v>0.1975164314403402</v>
      </c>
      <c r="D126">
        <f t="shared" si="7"/>
        <v>12944.239334442695</v>
      </c>
      <c r="E126">
        <f t="shared" si="8"/>
        <v>12944</v>
      </c>
      <c r="F126" t="str">
        <f t="shared" si="9"/>
        <v xml:space="preserve">0x3290, </v>
      </c>
    </row>
    <row r="127" spans="1:6" x14ac:dyDescent="0.25">
      <c r="A127">
        <v>123</v>
      </c>
      <c r="B127">
        <f t="shared" si="5"/>
        <v>0.4823529411764706</v>
      </c>
      <c r="C127">
        <f t="shared" si="6"/>
        <v>0.20109572962134567</v>
      </c>
      <c r="D127">
        <f t="shared" si="7"/>
        <v>13178.808640734889</v>
      </c>
      <c r="E127">
        <f t="shared" si="8"/>
        <v>13179</v>
      </c>
      <c r="F127" t="str">
        <f t="shared" si="9"/>
        <v xml:space="preserve">0x337B, </v>
      </c>
    </row>
    <row r="128" spans="1:6" x14ac:dyDescent="0.25">
      <c r="A128">
        <v>124</v>
      </c>
      <c r="B128">
        <f t="shared" si="5"/>
        <v>0.48627450980392156</v>
      </c>
      <c r="C128">
        <f t="shared" si="6"/>
        <v>0.20471011883667684</v>
      </c>
      <c r="D128">
        <f t="shared" si="7"/>
        <v>13415.677637961617</v>
      </c>
      <c r="E128">
        <f t="shared" si="8"/>
        <v>13416</v>
      </c>
      <c r="F128" t="str">
        <f t="shared" si="9"/>
        <v xml:space="preserve">0x3468, </v>
      </c>
    </row>
    <row r="129" spans="1:6" x14ac:dyDescent="0.25">
      <c r="A129">
        <v>125</v>
      </c>
      <c r="B129">
        <f t="shared" si="5"/>
        <v>0.49019607843137253</v>
      </c>
      <c r="C129">
        <f t="shared" si="6"/>
        <v>0.20835965596076741</v>
      </c>
      <c r="D129">
        <f t="shared" si="7"/>
        <v>13654.850053388893</v>
      </c>
      <c r="E129">
        <f t="shared" si="8"/>
        <v>13655</v>
      </c>
      <c r="F129" t="str">
        <f t="shared" si="9"/>
        <v xml:space="preserve">0x3557, </v>
      </c>
    </row>
    <row r="130" spans="1:6" x14ac:dyDescent="0.25">
      <c r="A130">
        <v>126</v>
      </c>
      <c r="B130">
        <f t="shared" si="5"/>
        <v>0.49411764705882355</v>
      </c>
      <c r="C130">
        <f t="shared" si="6"/>
        <v>0.21204439750228771</v>
      </c>
      <c r="D130">
        <f t="shared" si="7"/>
        <v>13896.329590312425</v>
      </c>
      <c r="E130">
        <f t="shared" si="8"/>
        <v>13896</v>
      </c>
      <c r="F130" t="str">
        <f t="shared" si="9"/>
        <v xml:space="preserve">0x3648, </v>
      </c>
    </row>
    <row r="131" spans="1:6" x14ac:dyDescent="0.25">
      <c r="A131">
        <v>127</v>
      </c>
      <c r="B131">
        <f t="shared" si="5"/>
        <v>0.49803921568627452</v>
      </c>
      <c r="C131">
        <f t="shared" si="6"/>
        <v>0.215764399609395</v>
      </c>
      <c r="D131">
        <f t="shared" si="7"/>
        <v>14140.119928401702</v>
      </c>
      <c r="E131">
        <f t="shared" si="8"/>
        <v>14140</v>
      </c>
      <c r="F131" t="str">
        <f t="shared" si="9"/>
        <v xml:space="preserve">0x373C, </v>
      </c>
    </row>
    <row r="132" spans="1:6" x14ac:dyDescent="0.25">
      <c r="A132">
        <v>128</v>
      </c>
      <c r="B132">
        <f t="shared" si="5"/>
        <v>0.50196078431372548</v>
      </c>
      <c r="C132">
        <f t="shared" si="6"/>
        <v>0.21951971807486789</v>
      </c>
      <c r="D132">
        <f t="shared" si="7"/>
        <v>14386.224724036467</v>
      </c>
      <c r="E132">
        <f t="shared" si="8"/>
        <v>14386</v>
      </c>
      <c r="F132" t="str">
        <f t="shared" si="9"/>
        <v xml:space="preserve">0x3832, </v>
      </c>
    </row>
    <row r="133" spans="1:6" x14ac:dyDescent="0.25">
      <c r="A133">
        <v>129</v>
      </c>
      <c r="B133">
        <f t="shared" ref="B133:B196" si="10">A133/$A$1</f>
        <v>0.50588235294117645</v>
      </c>
      <c r="C133">
        <f t="shared" ref="C133:C196" si="11">B133^2.2</f>
        <v>0.22331040834112742</v>
      </c>
      <c r="D133">
        <f t="shared" ref="D133:D196" si="12">C133*$D$1</f>
        <v>14634.647610635786</v>
      </c>
      <c r="E133">
        <f t="shared" ref="E133:E196" si="13">ROUND(D133,0)</f>
        <v>14635</v>
      </c>
      <c r="F133" t="str">
        <f t="shared" ref="F133:F196" si="14">CONCATENATE("0x",DEC2HEX(E133,4), ", ")</f>
        <v xml:space="preserve">0x392B, </v>
      </c>
    </row>
    <row r="134" spans="1:6" x14ac:dyDescent="0.25">
      <c r="A134">
        <v>130</v>
      </c>
      <c r="B134">
        <f t="shared" si="10"/>
        <v>0.50980392156862742</v>
      </c>
      <c r="C134">
        <f t="shared" si="11"/>
        <v>0.22713652550514893</v>
      </c>
      <c r="D134">
        <f t="shared" si="12"/>
        <v>14885.392198979935</v>
      </c>
      <c r="E134">
        <f t="shared" si="13"/>
        <v>14885</v>
      </c>
      <c r="F134" t="str">
        <f t="shared" si="14"/>
        <v xml:space="preserve">0x3A25, </v>
      </c>
    </row>
    <row r="135" spans="1:6" x14ac:dyDescent="0.25">
      <c r="A135">
        <v>131</v>
      </c>
      <c r="B135">
        <f t="shared" si="10"/>
        <v>0.51372549019607838</v>
      </c>
      <c r="C135">
        <f t="shared" si="11"/>
        <v>0.23099812432326741</v>
      </c>
      <c r="D135">
        <f t="shared" si="12"/>
        <v>15138.46207752533</v>
      </c>
      <c r="E135">
        <f t="shared" si="13"/>
        <v>15138</v>
      </c>
      <c r="F135" t="str">
        <f t="shared" si="14"/>
        <v xml:space="preserve">0x3B22, </v>
      </c>
    </row>
    <row r="136" spans="1:6" x14ac:dyDescent="0.25">
      <c r="A136">
        <v>132</v>
      </c>
      <c r="B136">
        <f t="shared" si="10"/>
        <v>0.51764705882352946</v>
      </c>
      <c r="C136">
        <f t="shared" si="11"/>
        <v>0.2348952592158802</v>
      </c>
      <c r="D136">
        <f t="shared" si="12"/>
        <v>15393.860812712708</v>
      </c>
      <c r="E136">
        <f t="shared" si="13"/>
        <v>15394</v>
      </c>
      <c r="F136" t="str">
        <f t="shared" si="14"/>
        <v xml:space="preserve">0x3C22, </v>
      </c>
    </row>
    <row r="137" spans="1:6" x14ac:dyDescent="0.25">
      <c r="A137">
        <v>133</v>
      </c>
      <c r="B137">
        <f t="shared" si="10"/>
        <v>0.52156862745098043</v>
      </c>
      <c r="C137">
        <f t="shared" si="11"/>
        <v>0.23882798427204829</v>
      </c>
      <c r="D137">
        <f t="shared" si="12"/>
        <v>15651.591949268684</v>
      </c>
      <c r="E137">
        <f t="shared" si="13"/>
        <v>15652</v>
      </c>
      <c r="F137" t="str">
        <f t="shared" si="14"/>
        <v xml:space="preserve">0x3D24, </v>
      </c>
    </row>
    <row r="138" spans="1:6" x14ac:dyDescent="0.25">
      <c r="A138">
        <v>134</v>
      </c>
      <c r="B138">
        <f t="shared" si="10"/>
        <v>0.52549019607843139</v>
      </c>
      <c r="C138">
        <f t="shared" si="11"/>
        <v>0.24279635325400195</v>
      </c>
      <c r="D138">
        <f t="shared" si="12"/>
        <v>15911.659010501018</v>
      </c>
      <c r="E138">
        <f t="shared" si="13"/>
        <v>15912</v>
      </c>
      <c r="F138" t="str">
        <f t="shared" si="14"/>
        <v xml:space="preserve">0x3E28, </v>
      </c>
    </row>
    <row r="139" spans="1:6" x14ac:dyDescent="0.25">
      <c r="A139">
        <v>135</v>
      </c>
      <c r="B139">
        <f t="shared" si="10"/>
        <v>0.52941176470588236</v>
      </c>
      <c r="C139">
        <f t="shared" si="11"/>
        <v>0.24680041960155044</v>
      </c>
      <c r="D139">
        <f t="shared" si="12"/>
        <v>16174.065498587608</v>
      </c>
      <c r="E139">
        <f t="shared" si="13"/>
        <v>16174</v>
      </c>
      <c r="F139" t="str">
        <f t="shared" si="14"/>
        <v xml:space="preserve">0x3F2E, </v>
      </c>
    </row>
    <row r="140" spans="1:6" x14ac:dyDescent="0.25">
      <c r="A140">
        <v>136</v>
      </c>
      <c r="B140">
        <f t="shared" si="10"/>
        <v>0.53333333333333333</v>
      </c>
      <c r="C140">
        <f t="shared" si="11"/>
        <v>0.25084023643640041</v>
      </c>
      <c r="D140">
        <f t="shared" si="12"/>
        <v>16438.814894859501</v>
      </c>
      <c r="E140">
        <f t="shared" si="13"/>
        <v>16439</v>
      </c>
      <c r="F140" t="str">
        <f t="shared" si="14"/>
        <v xml:space="preserve">0x4037, </v>
      </c>
    </row>
    <row r="141" spans="1:6" x14ac:dyDescent="0.25">
      <c r="A141">
        <v>137</v>
      </c>
      <c r="B141">
        <f t="shared" si="10"/>
        <v>0.53725490196078429</v>
      </c>
      <c r="C141">
        <f t="shared" si="11"/>
        <v>0.2549158565663851</v>
      </c>
      <c r="D141">
        <f t="shared" si="12"/>
        <v>16705.910660078047</v>
      </c>
      <c r="E141">
        <f t="shared" si="13"/>
        <v>16706</v>
      </c>
      <c r="F141" t="str">
        <f t="shared" si="14"/>
        <v xml:space="preserve">0x4142, </v>
      </c>
    </row>
    <row r="142" spans="1:6" x14ac:dyDescent="0.25">
      <c r="A142">
        <v>138</v>
      </c>
      <c r="B142">
        <f t="shared" si="10"/>
        <v>0.54117647058823526</v>
      </c>
      <c r="C142">
        <f t="shared" si="11"/>
        <v>0.25902733248960613</v>
      </c>
      <c r="D142">
        <f t="shared" si="12"/>
        <v>16975.356234706338</v>
      </c>
      <c r="E142">
        <f t="shared" si="13"/>
        <v>16975</v>
      </c>
      <c r="F142" t="str">
        <f t="shared" si="14"/>
        <v xml:space="preserve">0x424F, </v>
      </c>
    </row>
    <row r="143" spans="1:6" x14ac:dyDescent="0.25">
      <c r="A143">
        <v>139</v>
      </c>
      <c r="B143">
        <f t="shared" si="10"/>
        <v>0.54509803921568623</v>
      </c>
      <c r="C143">
        <f t="shared" si="11"/>
        <v>0.2631747163984916</v>
      </c>
      <c r="D143">
        <f t="shared" si="12"/>
        <v>17247.155039175148</v>
      </c>
      <c r="E143">
        <f t="shared" si="13"/>
        <v>17247</v>
      </c>
      <c r="F143" t="str">
        <f t="shared" si="14"/>
        <v xml:space="preserve">0x435F, </v>
      </c>
    </row>
    <row r="144" spans="1:6" x14ac:dyDescent="0.25">
      <c r="A144">
        <v>140</v>
      </c>
      <c r="B144">
        <f t="shared" si="10"/>
        <v>0.5490196078431373</v>
      </c>
      <c r="C144">
        <f t="shared" si="11"/>
        <v>0.26735806018377195</v>
      </c>
      <c r="D144">
        <f t="shared" si="12"/>
        <v>17521.310474143495</v>
      </c>
      <c r="E144">
        <f t="shared" si="13"/>
        <v>17521</v>
      </c>
      <c r="F144" t="str">
        <f t="shared" si="14"/>
        <v xml:space="preserve">0x4471, </v>
      </c>
    </row>
    <row r="145" spans="1:6" x14ac:dyDescent="0.25">
      <c r="A145">
        <v>141</v>
      </c>
      <c r="B145">
        <f t="shared" si="10"/>
        <v>0.55294117647058827</v>
      </c>
      <c r="C145">
        <f t="shared" si="11"/>
        <v>0.27157741543837505</v>
      </c>
      <c r="D145">
        <f t="shared" si="12"/>
        <v>17797.825920753909</v>
      </c>
      <c r="E145">
        <f t="shared" si="13"/>
        <v>17798</v>
      </c>
      <c r="F145" t="str">
        <f t="shared" si="14"/>
        <v xml:space="preserve">0x4586, </v>
      </c>
    </row>
    <row r="146" spans="1:6" x14ac:dyDescent="0.25">
      <c r="A146">
        <v>142</v>
      </c>
      <c r="B146">
        <f t="shared" si="10"/>
        <v>0.55686274509803924</v>
      </c>
      <c r="C146">
        <f t="shared" si="11"/>
        <v>0.27583283346124515</v>
      </c>
      <c r="D146">
        <f t="shared" si="12"/>
        <v>18076.704740882702</v>
      </c>
      <c r="E146">
        <f t="shared" si="13"/>
        <v>18077</v>
      </c>
      <c r="F146" t="str">
        <f t="shared" si="14"/>
        <v xml:space="preserve">0x469D, </v>
      </c>
    </row>
    <row r="147" spans="1:6" x14ac:dyDescent="0.25">
      <c r="A147">
        <v>143</v>
      </c>
      <c r="B147">
        <f t="shared" si="10"/>
        <v>0.5607843137254902</v>
      </c>
      <c r="C147">
        <f t="shared" si="11"/>
        <v>0.28012436526108492</v>
      </c>
      <c r="D147">
        <f t="shared" si="12"/>
        <v>18357.9502773852</v>
      </c>
      <c r="E147">
        <f t="shared" si="13"/>
        <v>18358</v>
      </c>
      <c r="F147" t="str">
        <f t="shared" si="14"/>
        <v xml:space="preserve">0x47B6, </v>
      </c>
    </row>
    <row r="148" spans="1:6" x14ac:dyDescent="0.25">
      <c r="A148">
        <v>144</v>
      </c>
      <c r="B148">
        <f t="shared" si="10"/>
        <v>0.56470588235294117</v>
      </c>
      <c r="C148">
        <f t="shared" si="11"/>
        <v>0.28445206156002451</v>
      </c>
      <c r="D148">
        <f t="shared" si="12"/>
        <v>18641.565854336204</v>
      </c>
      <c r="E148">
        <f t="shared" si="13"/>
        <v>18642</v>
      </c>
      <c r="F148" t="str">
        <f t="shared" si="14"/>
        <v xml:space="preserve">0x48D2, </v>
      </c>
    </row>
    <row r="149" spans="1:6" x14ac:dyDescent="0.25">
      <c r="A149">
        <v>145</v>
      </c>
      <c r="B149">
        <f t="shared" si="10"/>
        <v>0.56862745098039214</v>
      </c>
      <c r="C149">
        <f t="shared" si="11"/>
        <v>0.2888159727972186</v>
      </c>
      <c r="D149">
        <f t="shared" si="12"/>
        <v>18927.554777265723</v>
      </c>
      <c r="E149">
        <f t="shared" si="13"/>
        <v>18928</v>
      </c>
      <c r="F149" t="str">
        <f t="shared" si="14"/>
        <v xml:space="preserve">0x49F0, </v>
      </c>
    </row>
    <row r="150" spans="1:6" x14ac:dyDescent="0.25">
      <c r="A150">
        <v>146</v>
      </c>
      <c r="B150">
        <f t="shared" si="10"/>
        <v>0.5725490196078431</v>
      </c>
      <c r="C150">
        <f t="shared" si="11"/>
        <v>0.29321614913237454</v>
      </c>
      <c r="D150">
        <f t="shared" si="12"/>
        <v>19215.920333390164</v>
      </c>
      <c r="E150">
        <f t="shared" si="13"/>
        <v>19216</v>
      </c>
      <c r="F150" t="str">
        <f t="shared" si="14"/>
        <v xml:space="preserve">0x4B10, </v>
      </c>
    </row>
    <row r="151" spans="1:6" x14ac:dyDescent="0.25">
      <c r="A151">
        <v>147</v>
      </c>
      <c r="B151">
        <f t="shared" si="10"/>
        <v>0.57647058823529407</v>
      </c>
      <c r="C151">
        <f t="shared" si="11"/>
        <v>0.29765264044921119</v>
      </c>
      <c r="D151">
        <f t="shared" si="12"/>
        <v>19506.665791839056</v>
      </c>
      <c r="E151">
        <f t="shared" si="13"/>
        <v>19507</v>
      </c>
      <c r="F151" t="str">
        <f t="shared" si="14"/>
        <v xml:space="preserve">0x4C33, </v>
      </c>
    </row>
    <row r="152" spans="1:6" x14ac:dyDescent="0.25">
      <c r="A152">
        <v>148</v>
      </c>
      <c r="B152">
        <f t="shared" si="10"/>
        <v>0.58039215686274515</v>
      </c>
      <c r="C152">
        <f t="shared" si="11"/>
        <v>0.30212549635885283</v>
      </c>
      <c r="D152">
        <f t="shared" si="12"/>
        <v>19799.794403877419</v>
      </c>
      <c r="E152">
        <f t="shared" si="13"/>
        <v>19800</v>
      </c>
      <c r="F152" t="str">
        <f t="shared" si="14"/>
        <v xml:space="preserve">0x4D58, </v>
      </c>
    </row>
    <row r="153" spans="1:6" x14ac:dyDescent="0.25">
      <c r="A153">
        <v>149</v>
      </c>
      <c r="B153">
        <f t="shared" si="10"/>
        <v>0.58431372549019611</v>
      </c>
      <c r="C153">
        <f t="shared" si="11"/>
        <v>0.3066347662031576</v>
      </c>
      <c r="D153">
        <f t="shared" si="12"/>
        <v>20095.309403123934</v>
      </c>
      <c r="E153">
        <f t="shared" si="13"/>
        <v>20095</v>
      </c>
      <c r="F153" t="str">
        <f t="shared" si="14"/>
        <v xml:space="preserve">0x4E7F, </v>
      </c>
    </row>
    <row r="154" spans="1:6" x14ac:dyDescent="0.25">
      <c r="A154">
        <v>150</v>
      </c>
      <c r="B154">
        <f t="shared" si="10"/>
        <v>0.58823529411764708</v>
      </c>
      <c r="C154">
        <f t="shared" si="11"/>
        <v>0.31118049905798434</v>
      </c>
      <c r="D154">
        <f t="shared" si="12"/>
        <v>20393.214005765003</v>
      </c>
      <c r="E154">
        <f t="shared" si="13"/>
        <v>20393</v>
      </c>
      <c r="F154" t="str">
        <f t="shared" si="14"/>
        <v xml:space="preserve">0x4FA9, </v>
      </c>
    </row>
    <row r="155" spans="1:6" x14ac:dyDescent="0.25">
      <c r="A155">
        <v>151</v>
      </c>
      <c r="B155">
        <f t="shared" si="10"/>
        <v>0.59215686274509804</v>
      </c>
      <c r="C155">
        <f t="shared" si="11"/>
        <v>0.31576274373639707</v>
      </c>
      <c r="D155">
        <f t="shared" si="12"/>
        <v>20693.511410764782</v>
      </c>
      <c r="E155">
        <f t="shared" si="13"/>
        <v>20694</v>
      </c>
      <c r="F155" t="str">
        <f t="shared" si="14"/>
        <v xml:space="preserve">0x50D6, </v>
      </c>
    </row>
    <row r="156" spans="1:6" x14ac:dyDescent="0.25">
      <c r="A156">
        <v>152</v>
      </c>
      <c r="B156">
        <f t="shared" si="10"/>
        <v>0.59607843137254901</v>
      </c>
      <c r="C156">
        <f t="shared" si="11"/>
        <v>0.32038154879181041</v>
      </c>
      <c r="D156">
        <f t="shared" si="12"/>
        <v>20996.204800071297</v>
      </c>
      <c r="E156">
        <f t="shared" si="13"/>
        <v>20996</v>
      </c>
      <c r="F156" t="str">
        <f t="shared" si="14"/>
        <v xml:space="preserve">0x5204, </v>
      </c>
    </row>
    <row r="157" spans="1:6" x14ac:dyDescent="0.25">
      <c r="A157">
        <v>153</v>
      </c>
      <c r="B157">
        <f t="shared" si="10"/>
        <v>0.6</v>
      </c>
      <c r="C157">
        <f t="shared" si="11"/>
        <v>0.32503696252107628</v>
      </c>
      <c r="D157">
        <f t="shared" si="12"/>
        <v>21301.297338818735</v>
      </c>
      <c r="E157">
        <f t="shared" si="13"/>
        <v>21301</v>
      </c>
      <c r="F157" t="str">
        <f t="shared" si="14"/>
        <v xml:space="preserve">0x5335, </v>
      </c>
    </row>
    <row r="158" spans="1:6" x14ac:dyDescent="0.25">
      <c r="A158">
        <v>154</v>
      </c>
      <c r="B158">
        <f t="shared" si="10"/>
        <v>0.60392156862745094</v>
      </c>
      <c r="C158">
        <f t="shared" si="11"/>
        <v>0.32972903296751488</v>
      </c>
      <c r="D158">
        <f t="shared" si="12"/>
        <v>21608.792175526087</v>
      </c>
      <c r="E158">
        <f t="shared" si="13"/>
        <v>21609</v>
      </c>
      <c r="F158" t="str">
        <f t="shared" si="14"/>
        <v xml:space="preserve">0x5469, </v>
      </c>
    </row>
    <row r="159" spans="1:6" x14ac:dyDescent="0.25">
      <c r="A159">
        <v>155</v>
      </c>
      <c r="B159">
        <f t="shared" si="10"/>
        <v>0.60784313725490191</v>
      </c>
      <c r="C159">
        <f t="shared" si="11"/>
        <v>0.33445780792388924</v>
      </c>
      <c r="D159">
        <f t="shared" si="12"/>
        <v>21918.692442292082</v>
      </c>
      <c r="E159">
        <f t="shared" si="13"/>
        <v>21919</v>
      </c>
      <c r="F159" t="str">
        <f t="shared" si="14"/>
        <v xml:space="preserve">0x559F, </v>
      </c>
    </row>
    <row r="160" spans="1:6" x14ac:dyDescent="0.25">
      <c r="A160">
        <v>156</v>
      </c>
      <c r="B160">
        <f t="shared" si="10"/>
        <v>0.61176470588235299</v>
      </c>
      <c r="C160">
        <f t="shared" si="11"/>
        <v>0.33922333493532675</v>
      </c>
      <c r="D160">
        <f t="shared" si="12"/>
        <v>22231.001254986637</v>
      </c>
      <c r="E160">
        <f t="shared" si="13"/>
        <v>22231</v>
      </c>
      <c r="F160" t="str">
        <f t="shared" si="14"/>
        <v xml:space="preserve">0x56D7, </v>
      </c>
    </row>
    <row r="161" spans="1:6" x14ac:dyDescent="0.25">
      <c r="A161">
        <v>157</v>
      </c>
      <c r="B161">
        <f t="shared" si="10"/>
        <v>0.61568627450980395</v>
      </c>
      <c r="C161">
        <f t="shared" si="11"/>
        <v>0.34402566130218681</v>
      </c>
      <c r="D161">
        <f t="shared" si="12"/>
        <v>22545.721713438812</v>
      </c>
      <c r="E161">
        <f t="shared" si="13"/>
        <v>22546</v>
      </c>
      <c r="F161" t="str">
        <f t="shared" si="14"/>
        <v xml:space="preserve">0x5812, </v>
      </c>
    </row>
    <row r="162" spans="1:6" x14ac:dyDescent="0.25">
      <c r="A162">
        <v>158</v>
      </c>
      <c r="B162">
        <f t="shared" si="10"/>
        <v>0.61960784313725492</v>
      </c>
      <c r="C162">
        <f t="shared" si="11"/>
        <v>0.34886483408287899</v>
      </c>
      <c r="D162">
        <f t="shared" si="12"/>
        <v>22862.856901621475</v>
      </c>
      <c r="E162">
        <f t="shared" si="13"/>
        <v>22863</v>
      </c>
      <c r="F162" t="str">
        <f t="shared" si="14"/>
        <v xml:space="preserve">0x594F, </v>
      </c>
    </row>
    <row r="163" spans="1:6" x14ac:dyDescent="0.25">
      <c r="A163">
        <v>159</v>
      </c>
      <c r="B163">
        <f t="shared" si="10"/>
        <v>0.62352941176470589</v>
      </c>
      <c r="C163">
        <f t="shared" si="11"/>
        <v>0.35374090009662951</v>
      </c>
      <c r="D163">
        <f t="shared" si="12"/>
        <v>23182.409887832615</v>
      </c>
      <c r="E163">
        <f t="shared" si="13"/>
        <v>23182</v>
      </c>
      <c r="F163" t="str">
        <f t="shared" si="14"/>
        <v xml:space="preserve">0x5A8E, </v>
      </c>
    </row>
    <row r="164" spans="1:6" x14ac:dyDescent="0.25">
      <c r="A164">
        <v>160</v>
      </c>
      <c r="B164">
        <f t="shared" si="10"/>
        <v>0.62745098039215685</v>
      </c>
      <c r="C164">
        <f t="shared" si="11"/>
        <v>0.35865390592619889</v>
      </c>
      <c r="D164">
        <f t="shared" si="12"/>
        <v>23504.383724873445</v>
      </c>
      <c r="E164">
        <f t="shared" si="13"/>
        <v>23504</v>
      </c>
      <c r="F164" t="str">
        <f t="shared" si="14"/>
        <v xml:space="preserve">0x5BD0, </v>
      </c>
    </row>
    <row r="165" spans="1:6" x14ac:dyDescent="0.25">
      <c r="A165">
        <v>161</v>
      </c>
      <c r="B165">
        <f t="shared" si="10"/>
        <v>0.63137254901960782</v>
      </c>
      <c r="C165">
        <f t="shared" si="11"/>
        <v>0.3636038979205532</v>
      </c>
      <c r="D165">
        <f t="shared" si="12"/>
        <v>23828.781450223454</v>
      </c>
      <c r="E165">
        <f t="shared" si="13"/>
        <v>23829</v>
      </c>
      <c r="F165" t="str">
        <f t="shared" si="14"/>
        <v xml:space="preserve">0x5D15, </v>
      </c>
    </row>
    <row r="166" spans="1:6" x14ac:dyDescent="0.25">
      <c r="A166">
        <v>162</v>
      </c>
      <c r="B166">
        <f t="shared" si="10"/>
        <v>0.63529411764705879</v>
      </c>
      <c r="C166">
        <f t="shared" si="11"/>
        <v>0.36859092219748707</v>
      </c>
      <c r="D166">
        <f t="shared" si="12"/>
        <v>24155.606086212316</v>
      </c>
      <c r="E166">
        <f t="shared" si="13"/>
        <v>24156</v>
      </c>
      <c r="F166" t="str">
        <f t="shared" si="14"/>
        <v xml:space="preserve">0x5E5C, </v>
      </c>
    </row>
    <row r="167" spans="1:6" x14ac:dyDescent="0.25">
      <c r="A167">
        <v>163</v>
      </c>
      <c r="B167">
        <f t="shared" si="10"/>
        <v>0.63921568627450975</v>
      </c>
      <c r="C167">
        <f t="shared" si="11"/>
        <v>0.37361502464620194</v>
      </c>
      <c r="D167">
        <f t="shared" si="12"/>
        <v>24484.860640188843</v>
      </c>
      <c r="E167">
        <f t="shared" si="13"/>
        <v>24485</v>
      </c>
      <c r="F167" t="str">
        <f t="shared" si="14"/>
        <v xml:space="preserve">0x5FA5, </v>
      </c>
    </row>
    <row r="168" spans="1:6" x14ac:dyDescent="0.25">
      <c r="A168">
        <v>164</v>
      </c>
      <c r="B168">
        <f t="shared" si="10"/>
        <v>0.64313725490196083</v>
      </c>
      <c r="C168">
        <f t="shared" si="11"/>
        <v>0.37867625092984036</v>
      </c>
      <c r="D168">
        <f t="shared" si="12"/>
        <v>24816.548104687088</v>
      </c>
      <c r="E168">
        <f t="shared" si="13"/>
        <v>24817</v>
      </c>
      <c r="F168" t="str">
        <f t="shared" si="14"/>
        <v xml:space="preserve">0x60F1, </v>
      </c>
    </row>
    <row r="169" spans="1:6" x14ac:dyDescent="0.25">
      <c r="A169">
        <v>165</v>
      </c>
      <c r="B169">
        <f t="shared" si="10"/>
        <v>0.6470588235294118</v>
      </c>
      <c r="C169">
        <f t="shared" si="11"/>
        <v>0.38377464648797521</v>
      </c>
      <c r="D169">
        <f t="shared" si="12"/>
        <v>25150.671457589455</v>
      </c>
      <c r="E169">
        <f t="shared" si="13"/>
        <v>25151</v>
      </c>
      <c r="F169" t="str">
        <f t="shared" si="14"/>
        <v xml:space="preserve">0x623F, </v>
      </c>
    </row>
    <row r="170" spans="1:6" x14ac:dyDescent="0.25">
      <c r="A170">
        <v>166</v>
      </c>
      <c r="B170">
        <f t="shared" si="10"/>
        <v>0.65098039215686276</v>
      </c>
      <c r="C170">
        <f t="shared" si="11"/>
        <v>0.38891025653905886</v>
      </c>
      <c r="D170">
        <f t="shared" si="12"/>
        <v>25487.233662287221</v>
      </c>
      <c r="E170">
        <f t="shared" si="13"/>
        <v>25487</v>
      </c>
      <c r="F170" t="str">
        <f t="shared" si="14"/>
        <v xml:space="preserve">0x638F, </v>
      </c>
    </row>
    <row r="171" spans="1:6" x14ac:dyDescent="0.25">
      <c r="A171">
        <v>167</v>
      </c>
      <c r="B171">
        <f t="shared" si="10"/>
        <v>0.65490196078431373</v>
      </c>
      <c r="C171">
        <f t="shared" si="11"/>
        <v>0.39408312608282897</v>
      </c>
      <c r="D171">
        <f t="shared" si="12"/>
        <v>25826.237667838195</v>
      </c>
      <c r="E171">
        <f t="shared" si="13"/>
        <v>25826</v>
      </c>
      <c r="F171" t="str">
        <f t="shared" si="14"/>
        <v xml:space="preserve">0x64E2, </v>
      </c>
    </row>
    <row r="172" spans="1:6" x14ac:dyDescent="0.25">
      <c r="A172">
        <v>168</v>
      </c>
      <c r="B172">
        <f t="shared" si="10"/>
        <v>0.6588235294117647</v>
      </c>
      <c r="C172">
        <f t="shared" si="11"/>
        <v>0.39929329990267437</v>
      </c>
      <c r="D172">
        <f t="shared" si="12"/>
        <v>26167.686409121765</v>
      </c>
      <c r="E172">
        <f t="shared" si="13"/>
        <v>26168</v>
      </c>
      <c r="F172" t="str">
        <f t="shared" si="14"/>
        <v xml:space="preserve">0x6638, </v>
      </c>
    </row>
    <row r="173" spans="1:6" x14ac:dyDescent="0.25">
      <c r="A173">
        <v>169</v>
      </c>
      <c r="B173">
        <f t="shared" si="10"/>
        <v>0.66274509803921566</v>
      </c>
      <c r="C173">
        <f t="shared" si="11"/>
        <v>0.40454082256796187</v>
      </c>
      <c r="D173">
        <f t="shared" si="12"/>
        <v>26511.58280699138</v>
      </c>
      <c r="E173">
        <f t="shared" si="13"/>
        <v>26512</v>
      </c>
      <c r="F173" t="str">
        <f t="shared" si="14"/>
        <v xml:space="preserve">0x6790, </v>
      </c>
    </row>
    <row r="174" spans="1:6" x14ac:dyDescent="0.25">
      <c r="A174">
        <v>170</v>
      </c>
      <c r="B174">
        <f t="shared" si="10"/>
        <v>0.66666666666666663</v>
      </c>
      <c r="C174">
        <f t="shared" si="11"/>
        <v>0.40982573843632336</v>
      </c>
      <c r="D174">
        <f t="shared" si="12"/>
        <v>26857.929768424452</v>
      </c>
      <c r="E174">
        <f t="shared" si="13"/>
        <v>26858</v>
      </c>
      <c r="F174" t="str">
        <f t="shared" si="14"/>
        <v xml:space="preserve">0x68EA, </v>
      </c>
    </row>
    <row r="175" spans="1:6" x14ac:dyDescent="0.25">
      <c r="A175">
        <v>171</v>
      </c>
      <c r="B175">
        <f t="shared" si="10"/>
        <v>0.6705882352941176</v>
      </c>
      <c r="C175">
        <f t="shared" si="11"/>
        <v>0.41514809165590649</v>
      </c>
      <c r="D175">
        <f t="shared" si="12"/>
        <v>27206.730186669833</v>
      </c>
      <c r="E175">
        <f t="shared" si="13"/>
        <v>27207</v>
      </c>
      <c r="F175" t="str">
        <f t="shared" si="14"/>
        <v xml:space="preserve">0x6A47, </v>
      </c>
    </row>
    <row r="176" spans="1:6" x14ac:dyDescent="0.25">
      <c r="A176">
        <v>172</v>
      </c>
      <c r="B176">
        <f t="shared" si="10"/>
        <v>0.67450980392156867</v>
      </c>
      <c r="C176">
        <f t="shared" si="11"/>
        <v>0.42050792616758714</v>
      </c>
      <c r="D176">
        <f t="shared" si="12"/>
        <v>27557.986941392825</v>
      </c>
      <c r="E176">
        <f t="shared" si="13"/>
        <v>27558</v>
      </c>
      <c r="F176" t="str">
        <f t="shared" si="14"/>
        <v xml:space="preserve">0x6BA6, </v>
      </c>
    </row>
    <row r="177" spans="1:6" x14ac:dyDescent="0.25">
      <c r="A177">
        <v>173</v>
      </c>
      <c r="B177">
        <f t="shared" si="10"/>
        <v>0.67843137254901964</v>
      </c>
      <c r="C177">
        <f t="shared" si="11"/>
        <v>0.4259052857071457</v>
      </c>
      <c r="D177">
        <f t="shared" si="12"/>
        <v>27911.702898817792</v>
      </c>
      <c r="E177">
        <f t="shared" si="13"/>
        <v>27912</v>
      </c>
      <c r="F177" t="str">
        <f t="shared" si="14"/>
        <v xml:space="preserve">0x6D08, </v>
      </c>
    </row>
    <row r="178" spans="1:6" x14ac:dyDescent="0.25">
      <c r="A178">
        <v>174</v>
      </c>
      <c r="B178">
        <f t="shared" si="10"/>
        <v>0.68235294117647061</v>
      </c>
      <c r="C178">
        <f t="shared" si="11"/>
        <v>0.43134021380740967</v>
      </c>
      <c r="D178">
        <f t="shared" si="12"/>
        <v>28267.880911868593</v>
      </c>
      <c r="E178">
        <f t="shared" si="13"/>
        <v>28268</v>
      </c>
      <c r="F178" t="str">
        <f t="shared" si="14"/>
        <v xml:space="preserve">0x6E6C, </v>
      </c>
    </row>
    <row r="179" spans="1:6" x14ac:dyDescent="0.25">
      <c r="A179">
        <v>175</v>
      </c>
      <c r="B179">
        <f t="shared" si="10"/>
        <v>0.68627450980392157</v>
      </c>
      <c r="C179">
        <f t="shared" si="11"/>
        <v>0.43681275380035939</v>
      </c>
      <c r="D179">
        <f t="shared" si="12"/>
        <v>28626.523820306553</v>
      </c>
      <c r="E179">
        <f t="shared" si="13"/>
        <v>28627</v>
      </c>
      <c r="F179" t="str">
        <f t="shared" si="14"/>
        <v xml:space="preserve">0x6FD3, </v>
      </c>
    </row>
    <row r="180" spans="1:6" x14ac:dyDescent="0.25">
      <c r="A180">
        <v>176</v>
      </c>
      <c r="B180">
        <f t="shared" si="10"/>
        <v>0.69019607843137254</v>
      </c>
      <c r="C180">
        <f t="shared" si="11"/>
        <v>0.44232294881920181</v>
      </c>
      <c r="D180">
        <f t="shared" si="12"/>
        <v>28987.63445086639</v>
      </c>
      <c r="E180">
        <f t="shared" si="13"/>
        <v>28988</v>
      </c>
      <c r="F180" t="str">
        <f t="shared" si="14"/>
        <v xml:space="preserve">0x713C, </v>
      </c>
    </row>
    <row r="181" spans="1:6" x14ac:dyDescent="0.25">
      <c r="A181">
        <v>177</v>
      </c>
      <c r="B181">
        <f t="shared" si="10"/>
        <v>0.69411764705882351</v>
      </c>
      <c r="C181">
        <f t="shared" si="11"/>
        <v>0.44787084180040998</v>
      </c>
      <c r="D181">
        <f t="shared" si="12"/>
        <v>29351.215617389869</v>
      </c>
      <c r="E181">
        <f t="shared" si="13"/>
        <v>29351</v>
      </c>
      <c r="F181" t="str">
        <f t="shared" si="14"/>
        <v xml:space="preserve">0x72A7, </v>
      </c>
    </row>
    <row r="182" spans="1:6" x14ac:dyDescent="0.25">
      <c r="A182">
        <v>178</v>
      </c>
      <c r="B182">
        <f t="shared" si="10"/>
        <v>0.69803921568627447</v>
      </c>
      <c r="C182">
        <f t="shared" si="11"/>
        <v>0.45345647548573054</v>
      </c>
      <c r="D182">
        <f t="shared" si="12"/>
        <v>29717.27012095735</v>
      </c>
      <c r="E182">
        <f t="shared" si="13"/>
        <v>29717</v>
      </c>
      <c r="F182" t="str">
        <f t="shared" si="14"/>
        <v xml:space="preserve">0x7415, </v>
      </c>
    </row>
    <row r="183" spans="1:6" x14ac:dyDescent="0.25">
      <c r="A183">
        <v>179</v>
      </c>
      <c r="B183">
        <f t="shared" si="10"/>
        <v>0.70196078431372544</v>
      </c>
      <c r="C183">
        <f t="shared" si="11"/>
        <v>0.45907989242416009</v>
      </c>
      <c r="D183">
        <f t="shared" si="12"/>
        <v>30085.80075001733</v>
      </c>
      <c r="E183">
        <f t="shared" si="13"/>
        <v>30086</v>
      </c>
      <c r="F183" t="str">
        <f t="shared" si="14"/>
        <v xml:space="preserve">0x7586, </v>
      </c>
    </row>
    <row r="184" spans="1:6" x14ac:dyDescent="0.25">
      <c r="A184">
        <v>180</v>
      </c>
      <c r="B184">
        <f t="shared" si="10"/>
        <v>0.70588235294117652</v>
      </c>
      <c r="C184">
        <f t="shared" si="11"/>
        <v>0.46474113497388958</v>
      </c>
      <c r="D184">
        <f t="shared" si="12"/>
        <v>30456.810280513855</v>
      </c>
      <c r="E184">
        <f t="shared" si="13"/>
        <v>30457</v>
      </c>
      <c r="F184" t="str">
        <f t="shared" si="14"/>
        <v xml:space="preserve">0x76F9, </v>
      </c>
    </row>
    <row r="185" spans="1:6" x14ac:dyDescent="0.25">
      <c r="A185">
        <v>181</v>
      </c>
      <c r="B185">
        <f t="shared" si="10"/>
        <v>0.70980392156862748</v>
      </c>
      <c r="C185">
        <f t="shared" si="11"/>
        <v>0.47044024530421841</v>
      </c>
      <c r="D185">
        <f t="shared" si="12"/>
        <v>30830.301476011955</v>
      </c>
      <c r="E185">
        <f t="shared" si="13"/>
        <v>30830</v>
      </c>
      <c r="F185" t="str">
        <f t="shared" si="14"/>
        <v xml:space="preserve">0x786E, </v>
      </c>
    </row>
    <row r="186" spans="1:6" x14ac:dyDescent="0.25">
      <c r="A186">
        <v>182</v>
      </c>
      <c r="B186">
        <f t="shared" si="10"/>
        <v>0.71372549019607845</v>
      </c>
      <c r="C186">
        <f t="shared" si="11"/>
        <v>0.47617726539744021</v>
      </c>
      <c r="D186">
        <f t="shared" si="12"/>
        <v>31206.277087821243</v>
      </c>
      <c r="E186">
        <f t="shared" si="13"/>
        <v>31206</v>
      </c>
      <c r="F186" t="str">
        <f t="shared" si="14"/>
        <v xml:space="preserve">0x79E6, </v>
      </c>
    </row>
    <row r="187" spans="1:6" x14ac:dyDescent="0.25">
      <c r="A187">
        <v>183</v>
      </c>
      <c r="B187">
        <f t="shared" si="10"/>
        <v>0.71764705882352942</v>
      </c>
      <c r="C187">
        <f t="shared" si="11"/>
        <v>0.48195223705069778</v>
      </c>
      <c r="D187">
        <f t="shared" si="12"/>
        <v>31584.739855117481</v>
      </c>
      <c r="E187">
        <f t="shared" si="13"/>
        <v>31585</v>
      </c>
      <c r="F187" t="str">
        <f t="shared" si="14"/>
        <v xml:space="preserve">0x7B61, </v>
      </c>
    </row>
    <row r="188" spans="1:6" x14ac:dyDescent="0.25">
      <c r="A188">
        <v>184</v>
      </c>
      <c r="B188">
        <f t="shared" si="10"/>
        <v>0.72156862745098038</v>
      </c>
      <c r="C188">
        <f t="shared" si="11"/>
        <v>0.48776520187781058</v>
      </c>
      <c r="D188">
        <f t="shared" si="12"/>
        <v>31965.692505062318</v>
      </c>
      <c r="E188">
        <f t="shared" si="13"/>
        <v>31966</v>
      </c>
      <c r="F188" t="str">
        <f t="shared" si="14"/>
        <v xml:space="preserve">0x7CDE, </v>
      </c>
    </row>
    <row r="189" spans="1:6" x14ac:dyDescent="0.25">
      <c r="A189">
        <v>185</v>
      </c>
      <c r="B189">
        <f t="shared" si="10"/>
        <v>0.72549019607843135</v>
      </c>
      <c r="C189">
        <f t="shared" si="11"/>
        <v>0.49361620131107364</v>
      </c>
      <c r="D189">
        <f t="shared" si="12"/>
        <v>32349.137752921211</v>
      </c>
      <c r="E189">
        <f t="shared" si="13"/>
        <v>32349</v>
      </c>
      <c r="F189" t="str">
        <f t="shared" si="14"/>
        <v xml:space="preserve">0x7E5D, </v>
      </c>
    </row>
    <row r="190" spans="1:6" x14ac:dyDescent="0.25">
      <c r="A190">
        <v>186</v>
      </c>
      <c r="B190">
        <f t="shared" si="10"/>
        <v>0.72941176470588232</v>
      </c>
      <c r="C190">
        <f t="shared" si="11"/>
        <v>0.49950527660303018</v>
      </c>
      <c r="D190">
        <f t="shared" si="12"/>
        <v>32735.078302179583</v>
      </c>
      <c r="E190">
        <f t="shared" si="13"/>
        <v>32735</v>
      </c>
      <c r="F190" t="str">
        <f t="shared" si="14"/>
        <v xml:space="preserve">0x7FDF, </v>
      </c>
    </row>
    <row r="191" spans="1:6" x14ac:dyDescent="0.25">
      <c r="A191">
        <v>187</v>
      </c>
      <c r="B191">
        <f t="shared" si="10"/>
        <v>0.73333333333333328</v>
      </c>
      <c r="C191">
        <f t="shared" si="11"/>
        <v>0.50543246882821602</v>
      </c>
      <c r="D191">
        <f t="shared" si="12"/>
        <v>33123.516844657133</v>
      </c>
      <c r="E191">
        <f t="shared" si="13"/>
        <v>33124</v>
      </c>
      <c r="F191" t="str">
        <f t="shared" si="14"/>
        <v xml:space="preserve">0x8164, </v>
      </c>
    </row>
    <row r="192" spans="1:6" x14ac:dyDescent="0.25">
      <c r="A192">
        <v>188</v>
      </c>
      <c r="B192">
        <f t="shared" si="10"/>
        <v>0.73725490196078436</v>
      </c>
      <c r="C192">
        <f t="shared" si="11"/>
        <v>0.51139781888487934</v>
      </c>
      <c r="D192">
        <f t="shared" si="12"/>
        <v>33514.45606062057</v>
      </c>
      <c r="E192">
        <f t="shared" si="13"/>
        <v>33514</v>
      </c>
      <c r="F192" t="str">
        <f t="shared" si="14"/>
        <v xml:space="preserve">0x82EA, </v>
      </c>
    </row>
    <row r="193" spans="1:6" x14ac:dyDescent="0.25">
      <c r="A193">
        <v>189</v>
      </c>
      <c r="B193">
        <f t="shared" si="10"/>
        <v>0.74117647058823533</v>
      </c>
      <c r="C193">
        <f t="shared" si="11"/>
        <v>0.51740136749667343</v>
      </c>
      <c r="D193">
        <f t="shared" si="12"/>
        <v>33907.898618894491</v>
      </c>
      <c r="E193">
        <f t="shared" si="13"/>
        <v>33908</v>
      </c>
      <c r="F193" t="str">
        <f t="shared" si="14"/>
        <v xml:space="preserve">0x8474, </v>
      </c>
    </row>
    <row r="194" spans="1:6" x14ac:dyDescent="0.25">
      <c r="A194">
        <v>190</v>
      </c>
      <c r="B194">
        <f t="shared" si="10"/>
        <v>0.74509803921568629</v>
      </c>
      <c r="C194">
        <f t="shared" si="11"/>
        <v>0.52344315521432472</v>
      </c>
      <c r="D194">
        <f t="shared" si="12"/>
        <v>34303.847176970768</v>
      </c>
      <c r="E194">
        <f t="shared" si="13"/>
        <v>34304</v>
      </c>
      <c r="F194" t="str">
        <f t="shared" si="14"/>
        <v xml:space="preserve">0x8600, </v>
      </c>
    </row>
    <row r="195" spans="1:6" x14ac:dyDescent="0.25">
      <c r="A195">
        <v>191</v>
      </c>
      <c r="B195">
        <f t="shared" si="10"/>
        <v>0.74901960784313726</v>
      </c>
      <c r="C195">
        <f t="shared" si="11"/>
        <v>0.52952322241727723</v>
      </c>
      <c r="D195">
        <f t="shared" si="12"/>
        <v>34702.304381116264</v>
      </c>
      <c r="E195">
        <f t="shared" si="13"/>
        <v>34702</v>
      </c>
      <c r="F195" t="str">
        <f t="shared" si="14"/>
        <v xml:space="preserve">0x878E, </v>
      </c>
    </row>
    <row r="196" spans="1:6" x14ac:dyDescent="0.25">
      <c r="A196">
        <v>192</v>
      </c>
      <c r="B196">
        <f t="shared" si="10"/>
        <v>0.75294117647058822</v>
      </c>
      <c r="C196">
        <f t="shared" si="11"/>
        <v>0.5356416093153108</v>
      </c>
      <c r="D196">
        <f t="shared" si="12"/>
        <v>35103.272866478896</v>
      </c>
      <c r="E196">
        <f t="shared" si="13"/>
        <v>35103</v>
      </c>
      <c r="F196" t="str">
        <f t="shared" si="14"/>
        <v xml:space="preserve">0x891F, </v>
      </c>
    </row>
    <row r="197" spans="1:6" x14ac:dyDescent="0.25">
      <c r="A197">
        <v>193</v>
      </c>
      <c r="B197">
        <f t="shared" ref="B197:B259" si="15">A197/$A$1</f>
        <v>0.75686274509803919</v>
      </c>
      <c r="C197">
        <f t="shared" ref="C197:C259" si="16">B197^2.2</f>
        <v>0.54179835595013692</v>
      </c>
      <c r="D197">
        <f t="shared" ref="D197:D259" si="17">C197*$D$1</f>
        <v>35506.755257192221</v>
      </c>
      <c r="E197">
        <f t="shared" ref="E197:E259" si="18">ROUND(D197,0)</f>
        <v>35507</v>
      </c>
      <c r="F197" t="str">
        <f t="shared" ref="F197:F259" si="19">CONCATENATE("0x",DEC2HEX(E197,4), ", ")</f>
        <v xml:space="preserve">0x8AB3, </v>
      </c>
    </row>
    <row r="198" spans="1:6" x14ac:dyDescent="0.25">
      <c r="A198">
        <v>194</v>
      </c>
      <c r="B198">
        <f t="shared" si="15"/>
        <v>0.76078431372549016</v>
      </c>
      <c r="C198">
        <f t="shared" si="16"/>
        <v>0.54799350219697185</v>
      </c>
      <c r="D198">
        <f t="shared" si="17"/>
        <v>35912.754166478553</v>
      </c>
      <c r="E198">
        <f t="shared" si="18"/>
        <v>35913</v>
      </c>
      <c r="F198" t="str">
        <f t="shared" si="19"/>
        <v xml:space="preserve">0x8C49, </v>
      </c>
    </row>
    <row r="199" spans="1:6" x14ac:dyDescent="0.25">
      <c r="A199">
        <v>195</v>
      </c>
      <c r="B199">
        <f t="shared" si="15"/>
        <v>0.76470588235294112</v>
      </c>
      <c r="C199">
        <f t="shared" si="16"/>
        <v>0.5542270877660852</v>
      </c>
      <c r="D199">
        <f t="shared" si="17"/>
        <v>36321.272196750397</v>
      </c>
      <c r="E199">
        <f t="shared" si="18"/>
        <v>36321</v>
      </c>
      <c r="F199" t="str">
        <f t="shared" si="19"/>
        <v xml:space="preserve">0x8DE1, </v>
      </c>
    </row>
    <row r="200" spans="1:6" x14ac:dyDescent="0.25">
      <c r="A200">
        <v>196</v>
      </c>
      <c r="B200">
        <f t="shared" si="15"/>
        <v>0.7686274509803922</v>
      </c>
      <c r="C200">
        <f t="shared" si="16"/>
        <v>0.56049915220432822</v>
      </c>
      <c r="D200">
        <f t="shared" si="17"/>
        <v>36732.311939710649</v>
      </c>
      <c r="E200">
        <f t="shared" si="18"/>
        <v>36732</v>
      </c>
      <c r="F200" t="str">
        <f t="shared" si="19"/>
        <v xml:space="preserve">0x8F7C, </v>
      </c>
    </row>
    <row r="201" spans="1:6" x14ac:dyDescent="0.25">
      <c r="A201">
        <v>197</v>
      </c>
      <c r="B201">
        <f t="shared" si="15"/>
        <v>0.77254901960784317</v>
      </c>
      <c r="C201">
        <f t="shared" si="16"/>
        <v>0.56680973489663811</v>
      </c>
      <c r="D201">
        <f t="shared" si="17"/>
        <v>37145.875976451178</v>
      </c>
      <c r="E201">
        <f t="shared" si="18"/>
        <v>37146</v>
      </c>
      <c r="F201" t="str">
        <f t="shared" si="19"/>
        <v xml:space="preserve">0x911A, </v>
      </c>
    </row>
    <row r="202" spans="1:6" x14ac:dyDescent="0.25">
      <c r="A202">
        <v>198</v>
      </c>
      <c r="B202">
        <f t="shared" si="15"/>
        <v>0.77647058823529413</v>
      </c>
      <c r="C202">
        <f t="shared" si="16"/>
        <v>0.57315887506752328</v>
      </c>
      <c r="D202">
        <f t="shared" si="17"/>
        <v>37561.966877550141</v>
      </c>
      <c r="E202">
        <f t="shared" si="18"/>
        <v>37562</v>
      </c>
      <c r="F202" t="str">
        <f t="shared" si="19"/>
        <v xml:space="preserve">0x92BA, </v>
      </c>
    </row>
    <row r="203" spans="1:6" x14ac:dyDescent="0.25">
      <c r="A203">
        <v>199</v>
      </c>
      <c r="B203">
        <f t="shared" si="15"/>
        <v>0.7803921568627451</v>
      </c>
      <c r="C203">
        <f t="shared" si="16"/>
        <v>0.5795466117825252</v>
      </c>
      <c r="D203">
        <f t="shared" si="17"/>
        <v>37980.587203167786</v>
      </c>
      <c r="E203">
        <f t="shared" si="18"/>
        <v>37981</v>
      </c>
      <c r="F203" t="str">
        <f t="shared" si="19"/>
        <v xml:space="preserve">0x945D, </v>
      </c>
    </row>
    <row r="204" spans="1:6" x14ac:dyDescent="0.25">
      <c r="A204">
        <v>200</v>
      </c>
      <c r="B204">
        <f t="shared" si="15"/>
        <v>0.78431372549019607</v>
      </c>
      <c r="C204">
        <f t="shared" si="16"/>
        <v>0.58597298394966135</v>
      </c>
      <c r="D204">
        <f t="shared" si="17"/>
        <v>38401.739503141056</v>
      </c>
      <c r="E204">
        <f t="shared" si="18"/>
        <v>38402</v>
      </c>
      <c r="F204" t="str">
        <f t="shared" si="19"/>
        <v xml:space="preserve">0x9602, </v>
      </c>
    </row>
    <row r="205" spans="1:6" x14ac:dyDescent="0.25">
      <c r="A205">
        <v>201</v>
      </c>
      <c r="B205">
        <f t="shared" si="15"/>
        <v>0.78823529411764703</v>
      </c>
      <c r="C205">
        <f t="shared" si="16"/>
        <v>0.59243803032084663</v>
      </c>
      <c r="D205">
        <f t="shared" si="17"/>
        <v>38825.426317076686</v>
      </c>
      <c r="E205">
        <f t="shared" si="18"/>
        <v>38825</v>
      </c>
      <c r="F205" t="str">
        <f t="shared" si="19"/>
        <v xml:space="preserve">0x97A9, </v>
      </c>
    </row>
    <row r="206" spans="1:6" x14ac:dyDescent="0.25">
      <c r="A206">
        <v>202</v>
      </c>
      <c r="B206">
        <f t="shared" si="15"/>
        <v>0.792156862745098</v>
      </c>
      <c r="C206">
        <f t="shared" si="16"/>
        <v>0.59894178949329613</v>
      </c>
      <c r="D206">
        <f t="shared" si="17"/>
        <v>39251.650174443159</v>
      </c>
      <c r="E206">
        <f t="shared" si="18"/>
        <v>39252</v>
      </c>
      <c r="F206" t="str">
        <f t="shared" si="19"/>
        <v xml:space="preserve">0x9954, </v>
      </c>
    </row>
    <row r="207" spans="1:6" x14ac:dyDescent="0.25">
      <c r="A207">
        <v>203</v>
      </c>
      <c r="B207">
        <f t="shared" si="15"/>
        <v>0.79607843137254897</v>
      </c>
      <c r="C207">
        <f t="shared" si="16"/>
        <v>0.60548429991090713</v>
      </c>
      <c r="D207">
        <f t="shared" si="17"/>
        <v>39680.413594661302</v>
      </c>
      <c r="E207">
        <f t="shared" si="18"/>
        <v>39680</v>
      </c>
      <c r="F207" t="str">
        <f t="shared" si="19"/>
        <v xml:space="preserve">0x9B00, </v>
      </c>
    </row>
    <row r="208" spans="1:6" x14ac:dyDescent="0.25">
      <c r="A208">
        <v>204</v>
      </c>
      <c r="B208">
        <f t="shared" si="15"/>
        <v>0.8</v>
      </c>
      <c r="C208">
        <f t="shared" si="16"/>
        <v>0.6120655998656237</v>
      </c>
      <c r="D208">
        <f t="shared" si="17"/>
        <v>40111.719087193647</v>
      </c>
      <c r="E208">
        <f t="shared" si="18"/>
        <v>40112</v>
      </c>
      <c r="F208" t="str">
        <f t="shared" si="19"/>
        <v xml:space="preserve">0x9CB0, </v>
      </c>
    </row>
    <row r="209" spans="1:6" x14ac:dyDescent="0.25">
      <c r="A209">
        <v>205</v>
      </c>
      <c r="B209">
        <f t="shared" si="15"/>
        <v>0.80392156862745101</v>
      </c>
      <c r="C209">
        <f t="shared" si="16"/>
        <v>0.61868572749877959</v>
      </c>
      <c r="D209">
        <f t="shared" si="17"/>
        <v>40545.569151632524</v>
      </c>
      <c r="E209">
        <f t="shared" si="18"/>
        <v>40546</v>
      </c>
      <c r="F209" t="str">
        <f t="shared" si="19"/>
        <v xml:space="preserve">0x9E62, </v>
      </c>
    </row>
    <row r="210" spans="1:6" x14ac:dyDescent="0.25">
      <c r="A210">
        <v>206</v>
      </c>
      <c r="B210">
        <f t="shared" si="15"/>
        <v>0.80784313725490198</v>
      </c>
      <c r="C210">
        <f t="shared" si="16"/>
        <v>0.62534472080242653</v>
      </c>
      <c r="D210">
        <f t="shared" si="17"/>
        <v>40981.966277787025</v>
      </c>
      <c r="E210">
        <f t="shared" si="18"/>
        <v>40982</v>
      </c>
      <c r="F210" t="str">
        <f t="shared" si="19"/>
        <v xml:space="preserve">0xA016, </v>
      </c>
    </row>
    <row r="211" spans="1:6" x14ac:dyDescent="0.25">
      <c r="A211">
        <v>207</v>
      </c>
      <c r="B211">
        <f t="shared" si="15"/>
        <v>0.81176470588235294</v>
      </c>
      <c r="C211">
        <f t="shared" si="16"/>
        <v>0.6320426176206414</v>
      </c>
      <c r="D211">
        <f t="shared" si="17"/>
        <v>41420.912945768738</v>
      </c>
      <c r="E211">
        <f t="shared" si="18"/>
        <v>41421</v>
      </c>
      <c r="F211" t="str">
        <f t="shared" si="19"/>
        <v xml:space="preserve">0xA1CD, </v>
      </c>
    </row>
    <row r="212" spans="1:6" x14ac:dyDescent="0.25">
      <c r="A212">
        <v>208</v>
      </c>
      <c r="B212">
        <f t="shared" si="15"/>
        <v>0.81568627450980391</v>
      </c>
      <c r="C212">
        <f t="shared" si="16"/>
        <v>0.63877945565081684</v>
      </c>
      <c r="D212">
        <f t="shared" si="17"/>
        <v>41862.411626076282</v>
      </c>
      <c r="E212">
        <f t="shared" si="18"/>
        <v>41862</v>
      </c>
      <c r="F212" t="str">
        <f t="shared" si="19"/>
        <v xml:space="preserve">0xA386, </v>
      </c>
    </row>
    <row r="213" spans="1:6" x14ac:dyDescent="0.25">
      <c r="A213">
        <v>209</v>
      </c>
      <c r="B213">
        <f t="shared" si="15"/>
        <v>0.81960784313725488</v>
      </c>
      <c r="C213">
        <f t="shared" si="16"/>
        <v>0.64555527244493449</v>
      </c>
      <c r="D213">
        <f t="shared" si="17"/>
        <v>42306.464779678783</v>
      </c>
      <c r="E213">
        <f t="shared" si="18"/>
        <v>42306</v>
      </c>
      <c r="F213" t="str">
        <f t="shared" si="19"/>
        <v xml:space="preserve">0xA542, </v>
      </c>
    </row>
    <row r="214" spans="1:6" x14ac:dyDescent="0.25">
      <c r="A214">
        <v>210</v>
      </c>
      <c r="B214">
        <f t="shared" si="15"/>
        <v>0.82352941176470584</v>
      </c>
      <c r="C214">
        <f t="shared" si="16"/>
        <v>0.65237010541082108</v>
      </c>
      <c r="D214">
        <f t="shared" si="17"/>
        <v>42753.07485809816</v>
      </c>
      <c r="E214">
        <f t="shared" si="18"/>
        <v>42753</v>
      </c>
      <c r="F214" t="str">
        <f t="shared" si="19"/>
        <v xml:space="preserve">0xA701, </v>
      </c>
    </row>
    <row r="215" spans="1:6" x14ac:dyDescent="0.25">
      <c r="A215">
        <v>211</v>
      </c>
      <c r="B215">
        <f t="shared" si="15"/>
        <v>0.82745098039215681</v>
      </c>
      <c r="C215">
        <f t="shared" si="16"/>
        <v>0.65922399181338731</v>
      </c>
      <c r="D215">
        <f t="shared" si="17"/>
        <v>43202.244303490341</v>
      </c>
      <c r="E215">
        <f t="shared" si="18"/>
        <v>43202</v>
      </c>
      <c r="F215" t="str">
        <f t="shared" si="19"/>
        <v xml:space="preserve">0xA8C2, </v>
      </c>
    </row>
    <row r="216" spans="1:6" x14ac:dyDescent="0.25">
      <c r="A216">
        <v>212</v>
      </c>
      <c r="B216">
        <f t="shared" si="15"/>
        <v>0.83137254901960789</v>
      </c>
      <c r="C216">
        <f t="shared" si="16"/>
        <v>0.6661169687758508</v>
      </c>
      <c r="D216">
        <f t="shared" si="17"/>
        <v>43653.975548725386</v>
      </c>
      <c r="E216">
        <f t="shared" si="18"/>
        <v>43654</v>
      </c>
      <c r="F216" t="str">
        <f t="shared" si="19"/>
        <v xml:space="preserve">0xAA86, </v>
      </c>
    </row>
    <row r="217" spans="1:6" x14ac:dyDescent="0.25">
      <c r="A217">
        <v>213</v>
      </c>
      <c r="B217">
        <f t="shared" si="15"/>
        <v>0.83529411764705885</v>
      </c>
      <c r="C217">
        <f t="shared" si="16"/>
        <v>0.67304907328094188</v>
      </c>
      <c r="D217">
        <f t="shared" si="17"/>
        <v>44108.271017466526</v>
      </c>
      <c r="E217">
        <f t="shared" si="18"/>
        <v>44108</v>
      </c>
      <c r="F217" t="str">
        <f t="shared" si="19"/>
        <v xml:space="preserve">0xAC4C, </v>
      </c>
    </row>
    <row r="218" spans="1:6" x14ac:dyDescent="0.25">
      <c r="A218">
        <v>214</v>
      </c>
      <c r="B218">
        <f t="shared" si="15"/>
        <v>0.83921568627450982</v>
      </c>
      <c r="C218">
        <f t="shared" si="16"/>
        <v>0.6800203421720955</v>
      </c>
      <c r="D218">
        <f t="shared" si="17"/>
        <v>44565.133124248277</v>
      </c>
      <c r="E218">
        <f t="shared" si="18"/>
        <v>44565</v>
      </c>
      <c r="F218" t="str">
        <f t="shared" si="19"/>
        <v xml:space="preserve">0xAE15, </v>
      </c>
    </row>
    <row r="219" spans="1:6" x14ac:dyDescent="0.25">
      <c r="A219">
        <v>215</v>
      </c>
      <c r="B219">
        <f t="shared" si="15"/>
        <v>0.84313725490196079</v>
      </c>
      <c r="C219">
        <f t="shared" si="16"/>
        <v>0.68703081215462491</v>
      </c>
      <c r="D219">
        <f t="shared" si="17"/>
        <v>45024.564274553341</v>
      </c>
      <c r="E219">
        <f t="shared" si="18"/>
        <v>45025</v>
      </c>
      <c r="F219" t="str">
        <f t="shared" si="19"/>
        <v xml:space="preserve">0xAFE1, </v>
      </c>
    </row>
    <row r="220" spans="1:6" x14ac:dyDescent="0.25">
      <c r="A220">
        <v>216</v>
      </c>
      <c r="B220">
        <f t="shared" si="15"/>
        <v>0.84705882352941175</v>
      </c>
      <c r="C220">
        <f t="shared" si="16"/>
        <v>0.69408051979688212</v>
      </c>
      <c r="D220">
        <f t="shared" si="17"/>
        <v>45486.566864888671</v>
      </c>
      <c r="E220">
        <f t="shared" si="18"/>
        <v>45487</v>
      </c>
      <c r="F220" t="str">
        <f t="shared" si="19"/>
        <v xml:space="preserve">0xB1AF, </v>
      </c>
    </row>
    <row r="221" spans="1:6" x14ac:dyDescent="0.25">
      <c r="A221">
        <v>217</v>
      </c>
      <c r="B221">
        <f t="shared" si="15"/>
        <v>0.85098039215686272</v>
      </c>
      <c r="C221">
        <f t="shared" si="16"/>
        <v>0.70116950153140212</v>
      </c>
      <c r="D221">
        <f t="shared" si="17"/>
        <v>45951.143282860437</v>
      </c>
      <c r="E221">
        <f t="shared" si="18"/>
        <v>45951</v>
      </c>
      <c r="F221" t="str">
        <f t="shared" si="19"/>
        <v xml:space="preserve">0xB37F, </v>
      </c>
    </row>
    <row r="222" spans="1:6" x14ac:dyDescent="0.25">
      <c r="A222">
        <v>218</v>
      </c>
      <c r="B222">
        <f t="shared" si="15"/>
        <v>0.85490196078431369</v>
      </c>
      <c r="C222">
        <f t="shared" si="16"/>
        <v>0.70829779365603229</v>
      </c>
      <c r="D222">
        <f t="shared" si="17"/>
        <v>46418.295907248073</v>
      </c>
      <c r="E222">
        <f t="shared" si="18"/>
        <v>46418</v>
      </c>
      <c r="F222" t="str">
        <f t="shared" si="19"/>
        <v xml:space="preserve">0xB552, </v>
      </c>
    </row>
    <row r="223" spans="1:6" x14ac:dyDescent="0.25">
      <c r="A223">
        <v>219</v>
      </c>
      <c r="B223">
        <f t="shared" si="15"/>
        <v>0.85882352941176465</v>
      </c>
      <c r="C223">
        <f t="shared" si="16"/>
        <v>0.71546543233504833</v>
      </c>
      <c r="D223">
        <f t="shared" si="17"/>
        <v>46888.027108077389</v>
      </c>
      <c r="E223">
        <f t="shared" si="18"/>
        <v>46888</v>
      </c>
      <c r="F223" t="str">
        <f t="shared" si="19"/>
        <v xml:space="preserve">0xB728, </v>
      </c>
    </row>
    <row r="224" spans="1:6" x14ac:dyDescent="0.25">
      <c r="A224">
        <v>220</v>
      </c>
      <c r="B224">
        <f t="shared" si="15"/>
        <v>0.86274509803921573</v>
      </c>
      <c r="C224">
        <f t="shared" si="16"/>
        <v>0.72267245360025456</v>
      </c>
      <c r="D224">
        <f t="shared" si="17"/>
        <v>47360.339246692682</v>
      </c>
      <c r="E224">
        <f t="shared" si="18"/>
        <v>47360</v>
      </c>
      <c r="F224" t="str">
        <f t="shared" si="19"/>
        <v xml:space="preserve">0xB900, </v>
      </c>
    </row>
    <row r="225" spans="1:6" x14ac:dyDescent="0.25">
      <c r="A225">
        <v>221</v>
      </c>
      <c r="B225">
        <f t="shared" si="15"/>
        <v>0.8666666666666667</v>
      </c>
      <c r="C225">
        <f t="shared" si="16"/>
        <v>0.72991889335207061</v>
      </c>
      <c r="D225">
        <f t="shared" si="17"/>
        <v>47835.234675827945</v>
      </c>
      <c r="E225">
        <f t="shared" si="18"/>
        <v>47835</v>
      </c>
      <c r="F225" t="str">
        <f t="shared" si="19"/>
        <v xml:space="preserve">0xBADB, </v>
      </c>
    </row>
    <row r="226" spans="1:6" x14ac:dyDescent="0.25">
      <c r="A226">
        <v>222</v>
      </c>
      <c r="B226">
        <f t="shared" si="15"/>
        <v>0.87058823529411766</v>
      </c>
      <c r="C226">
        <f t="shared" si="16"/>
        <v>0.73720478736060513</v>
      </c>
      <c r="D226">
        <f t="shared" si="17"/>
        <v>48312.71573967726</v>
      </c>
      <c r="E226">
        <f t="shared" si="18"/>
        <v>48313</v>
      </c>
      <c r="F226" t="str">
        <f t="shared" si="19"/>
        <v xml:space="preserve">0xBCB9, </v>
      </c>
    </row>
    <row r="227" spans="1:6" x14ac:dyDescent="0.25">
      <c r="A227">
        <v>223</v>
      </c>
      <c r="B227">
        <f t="shared" si="15"/>
        <v>0.87450980392156863</v>
      </c>
      <c r="C227">
        <f t="shared" si="16"/>
        <v>0.74453017126671495</v>
      </c>
      <c r="D227">
        <f t="shared" si="17"/>
        <v>48792.784773964166</v>
      </c>
      <c r="E227">
        <f t="shared" si="18"/>
        <v>48793</v>
      </c>
      <c r="F227" t="str">
        <f t="shared" si="19"/>
        <v xml:space="preserve">0xBE99, </v>
      </c>
    </row>
    <row r="228" spans="1:6" x14ac:dyDescent="0.25">
      <c r="A228">
        <v>224</v>
      </c>
      <c r="B228">
        <f t="shared" si="15"/>
        <v>0.8784313725490196</v>
      </c>
      <c r="C228">
        <f t="shared" si="16"/>
        <v>0.75189508058305088</v>
      </c>
      <c r="D228">
        <f t="shared" si="17"/>
        <v>49275.44410601024</v>
      </c>
      <c r="E228">
        <f t="shared" si="18"/>
        <v>49275</v>
      </c>
      <c r="F228" t="str">
        <f t="shared" si="19"/>
        <v xml:space="preserve">0xC07B, </v>
      </c>
    </row>
    <row r="229" spans="1:6" x14ac:dyDescent="0.25">
      <c r="A229">
        <v>225</v>
      </c>
      <c r="B229">
        <f t="shared" si="15"/>
        <v>0.88235294117647056</v>
      </c>
      <c r="C229">
        <f t="shared" si="16"/>
        <v>0.75929955069509114</v>
      </c>
      <c r="D229">
        <f t="shared" si="17"/>
        <v>49760.6960548028</v>
      </c>
      <c r="E229">
        <f t="shared" si="18"/>
        <v>49761</v>
      </c>
      <c r="F229" t="str">
        <f t="shared" si="19"/>
        <v xml:space="preserve">0xC261, </v>
      </c>
    </row>
    <row r="230" spans="1:6" x14ac:dyDescent="0.25">
      <c r="A230">
        <v>226</v>
      </c>
      <c r="B230">
        <f t="shared" si="15"/>
        <v>0.88627450980392153</v>
      </c>
      <c r="C230">
        <f t="shared" si="16"/>
        <v>0.7667436168621613</v>
      </c>
      <c r="D230">
        <f t="shared" si="17"/>
        <v>50248.54293106174</v>
      </c>
      <c r="E230">
        <f t="shared" si="18"/>
        <v>50249</v>
      </c>
      <c r="F230" t="str">
        <f t="shared" si="19"/>
        <v xml:space="preserve">0xC449, </v>
      </c>
    </row>
    <row r="231" spans="1:6" x14ac:dyDescent="0.25">
      <c r="A231">
        <v>227</v>
      </c>
      <c r="B231">
        <f t="shared" si="15"/>
        <v>0.8901960784313725</v>
      </c>
      <c r="C231">
        <f t="shared" si="16"/>
        <v>0.7742273142184416</v>
      </c>
      <c r="D231">
        <f t="shared" si="17"/>
        <v>50738.987037305567</v>
      </c>
      <c r="E231">
        <f t="shared" si="18"/>
        <v>50739</v>
      </c>
      <c r="F231" t="str">
        <f t="shared" si="19"/>
        <v xml:space="preserve">0xC633, </v>
      </c>
    </row>
    <row r="232" spans="1:6" x14ac:dyDescent="0.25">
      <c r="A232">
        <v>228</v>
      </c>
      <c r="B232">
        <f t="shared" si="15"/>
        <v>0.89411764705882357</v>
      </c>
      <c r="C232">
        <f t="shared" si="16"/>
        <v>0.78175067777396234</v>
      </c>
      <c r="D232">
        <f t="shared" si="17"/>
        <v>51232.030667916624</v>
      </c>
      <c r="E232">
        <f t="shared" si="18"/>
        <v>51232</v>
      </c>
      <c r="F232" t="str">
        <f t="shared" si="19"/>
        <v xml:space="preserve">0xC820, </v>
      </c>
    </row>
    <row r="233" spans="1:6" x14ac:dyDescent="0.25">
      <c r="A233">
        <v>229</v>
      </c>
      <c r="B233">
        <f t="shared" si="15"/>
        <v>0.89803921568627454</v>
      </c>
      <c r="C233">
        <f t="shared" si="16"/>
        <v>0.78931374241558583</v>
      </c>
      <c r="D233">
        <f t="shared" si="17"/>
        <v>51727.676109205415</v>
      </c>
      <c r="E233">
        <f t="shared" si="18"/>
        <v>51728</v>
      </c>
      <c r="F233" t="str">
        <f t="shared" si="19"/>
        <v xml:space="preserve">0xCA10, </v>
      </c>
    </row>
    <row r="234" spans="1:6" x14ac:dyDescent="0.25">
      <c r="A234">
        <v>230</v>
      </c>
      <c r="B234">
        <f t="shared" si="15"/>
        <v>0.90196078431372551</v>
      </c>
      <c r="C234">
        <f t="shared" si="16"/>
        <v>0.79691654290797809</v>
      </c>
      <c r="D234">
        <f t="shared" si="17"/>
        <v>52225.925639474342</v>
      </c>
      <c r="E234">
        <f t="shared" si="18"/>
        <v>52226</v>
      </c>
      <c r="F234" t="str">
        <f t="shared" si="19"/>
        <v xml:space="preserve">0xCC02, </v>
      </c>
    </row>
    <row r="235" spans="1:6" x14ac:dyDescent="0.25">
      <c r="A235">
        <v>231</v>
      </c>
      <c r="B235">
        <f t="shared" si="15"/>
        <v>0.90588235294117647</v>
      </c>
      <c r="C235">
        <f t="shared" si="16"/>
        <v>0.80455911389456691</v>
      </c>
      <c r="D235">
        <f t="shared" si="17"/>
        <v>52726.781529080443</v>
      </c>
      <c r="E235">
        <f t="shared" si="18"/>
        <v>52727</v>
      </c>
      <c r="F235" t="str">
        <f t="shared" si="19"/>
        <v xml:space="preserve">0xCDF7, </v>
      </c>
    </row>
    <row r="236" spans="1:6" x14ac:dyDescent="0.25">
      <c r="A236">
        <v>232</v>
      </c>
      <c r="B236">
        <f t="shared" si="15"/>
        <v>0.90980392156862744</v>
      </c>
      <c r="C236">
        <f t="shared" si="16"/>
        <v>0.81224148989848954</v>
      </c>
      <c r="D236">
        <f t="shared" si="17"/>
        <v>53230.246040497514</v>
      </c>
      <c r="E236">
        <f t="shared" si="18"/>
        <v>53230</v>
      </c>
      <c r="F236" t="str">
        <f t="shared" si="19"/>
        <v xml:space="preserve">0xCFEE, </v>
      </c>
    </row>
    <row r="237" spans="1:6" x14ac:dyDescent="0.25">
      <c r="A237">
        <v>233</v>
      </c>
      <c r="B237">
        <f t="shared" si="15"/>
        <v>0.9137254901960784</v>
      </c>
      <c r="C237">
        <f t="shared" si="16"/>
        <v>0.81996370532352791</v>
      </c>
      <c r="D237">
        <f t="shared" si="17"/>
        <v>53736.3214283774</v>
      </c>
      <c r="E237">
        <f t="shared" si="18"/>
        <v>53736</v>
      </c>
      <c r="F237" t="str">
        <f t="shared" si="19"/>
        <v xml:space="preserve">0xD1E8, </v>
      </c>
    </row>
    <row r="238" spans="1:6" x14ac:dyDescent="0.25">
      <c r="A238">
        <v>234</v>
      </c>
      <c r="B238">
        <f t="shared" si="15"/>
        <v>0.91764705882352937</v>
      </c>
      <c r="C238">
        <f t="shared" si="16"/>
        <v>0.82772579445503369</v>
      </c>
      <c r="D238">
        <f t="shared" si="17"/>
        <v>54245.009939610631</v>
      </c>
      <c r="E238">
        <f t="shared" si="18"/>
        <v>54245</v>
      </c>
      <c r="F238" t="str">
        <f t="shared" si="19"/>
        <v xml:space="preserve">0xD3E5, </v>
      </c>
    </row>
    <row r="239" spans="1:6" x14ac:dyDescent="0.25">
      <c r="A239">
        <v>235</v>
      </c>
      <c r="B239">
        <f t="shared" si="15"/>
        <v>0.92156862745098034</v>
      </c>
      <c r="C239">
        <f t="shared" si="16"/>
        <v>0.83552779146084089</v>
      </c>
      <c r="D239">
        <f t="shared" si="17"/>
        <v>54756.313813386208</v>
      </c>
      <c r="E239">
        <f t="shared" si="18"/>
        <v>54756</v>
      </c>
      <c r="F239" t="str">
        <f t="shared" si="19"/>
        <v xml:space="preserve">0xD5E4, </v>
      </c>
    </row>
    <row r="240" spans="1:6" x14ac:dyDescent="0.25">
      <c r="A240">
        <v>236</v>
      </c>
      <c r="B240">
        <f t="shared" si="15"/>
        <v>0.92549019607843142</v>
      </c>
      <c r="C240">
        <f t="shared" si="16"/>
        <v>0.84336973039216934</v>
      </c>
      <c r="D240">
        <f t="shared" si="17"/>
        <v>55270.235281250818</v>
      </c>
      <c r="E240">
        <f t="shared" si="18"/>
        <v>55270</v>
      </c>
      <c r="F240" t="str">
        <f t="shared" si="19"/>
        <v xml:space="preserve">0xD7E6, </v>
      </c>
    </row>
    <row r="241" spans="1:6" x14ac:dyDescent="0.25">
      <c r="A241">
        <v>237</v>
      </c>
      <c r="B241">
        <f t="shared" si="15"/>
        <v>0.92941176470588238</v>
      </c>
      <c r="C241">
        <f t="shared" si="16"/>
        <v>0.8512516451845149</v>
      </c>
      <c r="D241">
        <f t="shared" si="17"/>
        <v>55786.776567167188</v>
      </c>
      <c r="E241">
        <f t="shared" si="18"/>
        <v>55787</v>
      </c>
      <c r="F241" t="str">
        <f t="shared" si="19"/>
        <v xml:space="preserve">0xD9EB, </v>
      </c>
    </row>
    <row r="242" spans="1:6" x14ac:dyDescent="0.25">
      <c r="A242">
        <v>238</v>
      </c>
      <c r="B242">
        <f t="shared" si="15"/>
        <v>0.93333333333333335</v>
      </c>
      <c r="C242">
        <f t="shared" si="16"/>
        <v>0.85917356965853231</v>
      </c>
      <c r="D242">
        <f t="shared" si="17"/>
        <v>56305.939887571913</v>
      </c>
      <c r="E242">
        <f t="shared" si="18"/>
        <v>56306</v>
      </c>
      <c r="F242" t="str">
        <f t="shared" si="19"/>
        <v xml:space="preserve">0xDBF2, </v>
      </c>
    </row>
    <row r="243" spans="1:6" x14ac:dyDescent="0.25">
      <c r="A243">
        <v>239</v>
      </c>
      <c r="B243">
        <f t="shared" si="15"/>
        <v>0.93725490196078431</v>
      </c>
      <c r="C243">
        <f t="shared" si="16"/>
        <v>0.86713553752090478</v>
      </c>
      <c r="D243">
        <f t="shared" si="17"/>
        <v>56827.727451432496</v>
      </c>
      <c r="E243">
        <f t="shared" si="18"/>
        <v>56828</v>
      </c>
      <c r="F243" t="str">
        <f t="shared" si="19"/>
        <v xml:space="preserve">0xDDFC, </v>
      </c>
    </row>
    <row r="244" spans="1:6" x14ac:dyDescent="0.25">
      <c r="A244">
        <v>240</v>
      </c>
      <c r="B244">
        <f t="shared" si="15"/>
        <v>0.94117647058823528</v>
      </c>
      <c r="C244">
        <f t="shared" si="16"/>
        <v>0.87513758236520489</v>
      </c>
      <c r="D244">
        <f t="shared" si="17"/>
        <v>57352.141460303705</v>
      </c>
      <c r="E244">
        <f t="shared" si="18"/>
        <v>57352</v>
      </c>
      <c r="F244" t="str">
        <f t="shared" si="19"/>
        <v xml:space="preserve">0xE008, </v>
      </c>
    </row>
    <row r="245" spans="1:6" x14ac:dyDescent="0.25">
      <c r="A245">
        <v>241</v>
      </c>
      <c r="B245">
        <f t="shared" si="15"/>
        <v>0.94509803921568625</v>
      </c>
      <c r="C245">
        <f t="shared" si="16"/>
        <v>0.88317973767274527</v>
      </c>
      <c r="D245">
        <f t="shared" si="17"/>
        <v>57879.184108383364</v>
      </c>
      <c r="E245">
        <f t="shared" si="18"/>
        <v>57879</v>
      </c>
      <c r="F245" t="str">
        <f t="shared" si="19"/>
        <v xml:space="preserve">0xE217, </v>
      </c>
    </row>
    <row r="246" spans="1:6" x14ac:dyDescent="0.25">
      <c r="A246">
        <v>242</v>
      </c>
      <c r="B246">
        <f t="shared" si="15"/>
        <v>0.94901960784313721</v>
      </c>
      <c r="C246">
        <f t="shared" si="16"/>
        <v>0.89126203681341876</v>
      </c>
      <c r="D246">
        <f t="shared" si="17"/>
        <v>58408.857582567398</v>
      </c>
      <c r="E246">
        <f t="shared" si="18"/>
        <v>58409</v>
      </c>
      <c r="F246" t="str">
        <f t="shared" si="19"/>
        <v xml:space="preserve">0xE429, </v>
      </c>
    </row>
    <row r="247" spans="1:6" x14ac:dyDescent="0.25">
      <c r="A247">
        <v>243</v>
      </c>
      <c r="B247">
        <f t="shared" si="15"/>
        <v>0.95294117647058818</v>
      </c>
      <c r="C247">
        <f t="shared" si="16"/>
        <v>0.89938451304652944</v>
      </c>
      <c r="D247">
        <f t="shared" si="17"/>
        <v>58941.164062504307</v>
      </c>
      <c r="E247">
        <f t="shared" si="18"/>
        <v>58941</v>
      </c>
      <c r="F247" t="str">
        <f t="shared" si="19"/>
        <v xml:space="preserve">0xE63D, </v>
      </c>
    </row>
    <row r="248" spans="1:6" x14ac:dyDescent="0.25">
      <c r="A248">
        <v>244</v>
      </c>
      <c r="B248">
        <f t="shared" si="15"/>
        <v>0.95686274509803926</v>
      </c>
      <c r="C248">
        <f t="shared" si="16"/>
        <v>0.907547199521614</v>
      </c>
      <c r="D248">
        <f t="shared" si="17"/>
        <v>59476.105720648971</v>
      </c>
      <c r="E248">
        <f t="shared" si="18"/>
        <v>59476</v>
      </c>
      <c r="F248" t="str">
        <f t="shared" si="19"/>
        <v xml:space="preserve">0xE854, </v>
      </c>
    </row>
    <row r="249" spans="1:6" x14ac:dyDescent="0.25">
      <c r="A249">
        <v>245</v>
      </c>
      <c r="B249">
        <f t="shared" si="15"/>
        <v>0.96078431372549022</v>
      </c>
      <c r="C249">
        <f t="shared" si="16"/>
        <v>0.9157501292792527</v>
      </c>
      <c r="D249">
        <f t="shared" si="17"/>
        <v>60013.684722315826</v>
      </c>
      <c r="E249">
        <f t="shared" si="18"/>
        <v>60014</v>
      </c>
      <c r="F249" t="str">
        <f t="shared" si="19"/>
        <v xml:space="preserve">0xEA6E, </v>
      </c>
    </row>
    <row r="250" spans="1:6" x14ac:dyDescent="0.25">
      <c r="A250">
        <v>246</v>
      </c>
      <c r="B250">
        <f t="shared" si="15"/>
        <v>0.96470588235294119</v>
      </c>
      <c r="C250">
        <f t="shared" si="16"/>
        <v>0.92399333525187322</v>
      </c>
      <c r="D250">
        <f t="shared" si="17"/>
        <v>60553.903225731512</v>
      </c>
      <c r="E250">
        <f t="shared" si="18"/>
        <v>60554</v>
      </c>
      <c r="F250" t="str">
        <f t="shared" si="19"/>
        <v xml:space="preserve">0xEC8A, </v>
      </c>
    </row>
    <row r="251" spans="1:6" x14ac:dyDescent="0.25">
      <c r="A251">
        <v>247</v>
      </c>
      <c r="B251">
        <f t="shared" si="15"/>
        <v>0.96862745098039216</v>
      </c>
      <c r="C251">
        <f t="shared" si="16"/>
        <v>0.93227685026454277</v>
      </c>
      <c r="D251">
        <f t="shared" si="17"/>
        <v>61096.763382086807</v>
      </c>
      <c r="E251">
        <f t="shared" si="18"/>
        <v>61097</v>
      </c>
      <c r="F251" t="str">
        <f t="shared" si="19"/>
        <v xml:space="preserve">0xEEA9, </v>
      </c>
    </row>
    <row r="252" spans="1:6" x14ac:dyDescent="0.25">
      <c r="A252">
        <v>248</v>
      </c>
      <c r="B252">
        <f t="shared" si="15"/>
        <v>0.97254901960784312</v>
      </c>
      <c r="C252">
        <f t="shared" si="16"/>
        <v>0.94060070703575305</v>
      </c>
      <c r="D252">
        <f t="shared" si="17"/>
        <v>61642.267335588076</v>
      </c>
      <c r="E252">
        <f t="shared" si="18"/>
        <v>61642</v>
      </c>
      <c r="F252" t="str">
        <f t="shared" si="19"/>
        <v xml:space="preserve">0xF0CA, </v>
      </c>
    </row>
    <row r="253" spans="1:6" x14ac:dyDescent="0.25">
      <c r="A253">
        <v>249</v>
      </c>
      <c r="B253">
        <f t="shared" si="15"/>
        <v>0.97647058823529409</v>
      </c>
      <c r="C253">
        <f t="shared" si="16"/>
        <v>0.94896493817819516</v>
      </c>
      <c r="D253">
        <f t="shared" si="17"/>
        <v>62190.417223508019</v>
      </c>
      <c r="E253">
        <f t="shared" si="18"/>
        <v>62190</v>
      </c>
      <c r="F253" t="str">
        <f t="shared" si="19"/>
        <v xml:space="preserve">0xF2EE, </v>
      </c>
    </row>
    <row r="254" spans="1:6" x14ac:dyDescent="0.25">
      <c r="A254">
        <v>250</v>
      </c>
      <c r="B254">
        <f t="shared" si="15"/>
        <v>0.98039215686274506</v>
      </c>
      <c r="C254">
        <f t="shared" si="16"/>
        <v>0.95736957619952678</v>
      </c>
      <c r="D254">
        <f t="shared" si="17"/>
        <v>62741.215176235986</v>
      </c>
      <c r="E254">
        <f t="shared" si="18"/>
        <v>62741</v>
      </c>
      <c r="F254" t="str">
        <f t="shared" si="19"/>
        <v xml:space="preserve">0xF515, </v>
      </c>
    </row>
    <row r="255" spans="1:6" x14ac:dyDescent="0.25">
      <c r="A255">
        <v>251</v>
      </c>
      <c r="B255">
        <f t="shared" si="15"/>
        <v>0.98431372549019602</v>
      </c>
      <c r="C255">
        <f t="shared" si="16"/>
        <v>0.96581465350313012</v>
      </c>
      <c r="D255">
        <f t="shared" si="17"/>
        <v>63294.663317327635</v>
      </c>
      <c r="E255">
        <f t="shared" si="18"/>
        <v>63295</v>
      </c>
      <c r="F255" t="str">
        <f t="shared" si="19"/>
        <v xml:space="preserve">0xF73F, </v>
      </c>
    </row>
    <row r="256" spans="1:6" x14ac:dyDescent="0.25">
      <c r="A256">
        <v>252</v>
      </c>
      <c r="B256">
        <f t="shared" si="15"/>
        <v>0.9882352941176471</v>
      </c>
      <c r="C256">
        <f t="shared" si="16"/>
        <v>0.97430020238886128</v>
      </c>
      <c r="D256">
        <f t="shared" si="17"/>
        <v>63850.763763554023</v>
      </c>
      <c r="E256">
        <f t="shared" si="18"/>
        <v>63851</v>
      </c>
      <c r="F256" t="str">
        <f t="shared" si="19"/>
        <v xml:space="preserve">0xF96B, </v>
      </c>
    </row>
    <row r="257" spans="1:6" x14ac:dyDescent="0.25">
      <c r="A257">
        <v>253</v>
      </c>
      <c r="B257">
        <f t="shared" si="15"/>
        <v>0.99215686274509807</v>
      </c>
      <c r="C257">
        <f t="shared" si="16"/>
        <v>0.98282625505379129</v>
      </c>
      <c r="D257">
        <f t="shared" si="17"/>
        <v>64409.518624950215</v>
      </c>
      <c r="E257">
        <f t="shared" si="18"/>
        <v>64410</v>
      </c>
      <c r="F257" t="str">
        <f t="shared" si="19"/>
        <v xml:space="preserve">0xFB9A, </v>
      </c>
    </row>
    <row r="258" spans="1:6" x14ac:dyDescent="0.25">
      <c r="A258">
        <v>254</v>
      </c>
      <c r="B258">
        <f t="shared" si="15"/>
        <v>0.99607843137254903</v>
      </c>
      <c r="C258">
        <f t="shared" si="16"/>
        <v>0.99139284359293989</v>
      </c>
      <c r="D258">
        <f t="shared" si="17"/>
        <v>64970.930004863316</v>
      </c>
      <c r="E258">
        <f t="shared" si="18"/>
        <v>64971</v>
      </c>
      <c r="F258" t="str">
        <f t="shared" si="19"/>
        <v xml:space="preserve">0xFDCB, </v>
      </c>
    </row>
    <row r="259" spans="1:6" x14ac:dyDescent="0.25">
      <c r="A259">
        <v>255</v>
      </c>
      <c r="B259">
        <f t="shared" si="15"/>
        <v>1</v>
      </c>
      <c r="C259">
        <f t="shared" si="16"/>
        <v>1</v>
      </c>
      <c r="D259">
        <f t="shared" si="17"/>
        <v>65535</v>
      </c>
      <c r="E259">
        <f t="shared" si="18"/>
        <v>65535</v>
      </c>
      <c r="F259" t="str">
        <f t="shared" si="19"/>
        <v xml:space="preserve">0xFFFF, 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calculations</vt:lpstr>
      <vt:lpstr>gamma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Коробейников</dc:creator>
  <cp:lastModifiedBy>Коробейников Андрей</cp:lastModifiedBy>
  <dcterms:created xsi:type="dcterms:W3CDTF">2018-01-14T07:15:35Z</dcterms:created>
  <dcterms:modified xsi:type="dcterms:W3CDTF">2018-01-29T15:49:27Z</dcterms:modified>
</cp:coreProperties>
</file>