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C13F595-B379-4869-B071-9EE8AF4AB315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Базовый вариант" sheetId="1" r:id="rId1"/>
    <sheet name="Вариант с ГПУ" sheetId="4" r:id="rId2"/>
    <sheet name="Вариант с ГПУ + ЦОД" sheetId="5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D3" i="5" l="1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F10" i="5" s="1"/>
  <c r="D11" i="5"/>
  <c r="F11" i="5" s="1"/>
  <c r="D12" i="5"/>
  <c r="F12" i="5" s="1"/>
  <c r="D13" i="5"/>
  <c r="F13" i="5" s="1"/>
  <c r="D14" i="5"/>
  <c r="F14" i="5" s="1"/>
  <c r="D15" i="5"/>
  <c r="F15" i="5" s="1"/>
  <c r="D16" i="5"/>
  <c r="F16" i="5" s="1"/>
  <c r="D17" i="5"/>
  <c r="F17" i="5" s="1"/>
  <c r="D18" i="5"/>
  <c r="F18" i="5" s="1"/>
  <c r="D19" i="5"/>
  <c r="F19" i="5" s="1"/>
  <c r="D20" i="5"/>
  <c r="F20" i="5" s="1"/>
  <c r="D21" i="5"/>
  <c r="F21" i="5" s="1"/>
  <c r="D22" i="5"/>
  <c r="F22" i="5" s="1"/>
  <c r="D23" i="5"/>
  <c r="F23" i="5" s="1"/>
  <c r="D24" i="5"/>
  <c r="F24" i="5" s="1"/>
  <c r="D25" i="5"/>
  <c r="F25" i="5" s="1"/>
  <c r="F2" i="5"/>
  <c r="C2" i="4"/>
  <c r="D3" i="4"/>
  <c r="D4" i="4"/>
  <c r="D7" i="4"/>
  <c r="D9" i="4"/>
  <c r="D10" i="4"/>
  <c r="D13" i="4"/>
  <c r="D15" i="4"/>
  <c r="D16" i="4"/>
  <c r="D19" i="4"/>
  <c r="D21" i="4"/>
  <c r="C3" i="4"/>
  <c r="C4" i="4"/>
  <c r="C5" i="4"/>
  <c r="D5" i="4" s="1"/>
  <c r="C6" i="4"/>
  <c r="D6" i="4" s="1"/>
  <c r="C7" i="4"/>
  <c r="C8" i="4"/>
  <c r="D8" i="4" s="1"/>
  <c r="C9" i="4"/>
  <c r="C10" i="4"/>
  <c r="C11" i="4"/>
  <c r="D11" i="4" s="1"/>
  <c r="C12" i="4"/>
  <c r="D12" i="4" s="1"/>
  <c r="C13" i="4"/>
  <c r="C14" i="4"/>
  <c r="D14" i="4" s="1"/>
  <c r="C15" i="4"/>
  <c r="C16" i="4"/>
  <c r="C17" i="4"/>
  <c r="D17" i="4" s="1"/>
  <c r="C18" i="4"/>
  <c r="D18" i="4" s="1"/>
  <c r="C19" i="4"/>
  <c r="C20" i="4"/>
  <c r="D20" i="4" s="1"/>
  <c r="C21" i="4"/>
  <c r="C22" i="4"/>
  <c r="D22" i="4" s="1"/>
  <c r="C23" i="4"/>
  <c r="D23" i="4" s="1"/>
  <c r="C24" i="4"/>
  <c r="D24" i="4" s="1"/>
  <c r="C25" i="4"/>
  <c r="D25" i="4" s="1"/>
</calcChain>
</file>

<file path=xl/sharedStrings.xml><?xml version="1.0" encoding="utf-8"?>
<sst xmlns="http://schemas.openxmlformats.org/spreadsheetml/2006/main" count="12" uniqueCount="10">
  <si>
    <t>кВт</t>
  </si>
  <si>
    <t>Кз трансформатора</t>
  </si>
  <si>
    <t>Потрбление из сети при наличие СГ, кВт</t>
  </si>
  <si>
    <t>СГ, кВт</t>
  </si>
  <si>
    <t>Вариант с ГПУ (сеть + ГПУ - нагрузка ГШО)</t>
  </si>
  <si>
    <t>ЦОД, кВт</t>
  </si>
  <si>
    <t>Потребление ГШО, кВт</t>
  </si>
  <si>
    <t>ГШО+ЦОД, кВт</t>
  </si>
  <si>
    <t>Потрбление из сети</t>
  </si>
  <si>
    <t>Потребление ЦОД, о.е.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</si>
</sst>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Потрбление</a:t>
            </a:r>
            <a:r>
              <a:rPr lang="ru-RU" baseline="0"/>
              <a:t> ГШО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'Базовый вариант'!$A$2:$A$25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'Базовый вариант'!$B$2:$B$25</c:f>
              <c:numCache>
                <c:formatCode>General</c:formatCode>
                <c:ptCount val="24"/>
                <c:pt idx="0">
                  <c:v>10368</c:v>
                </c:pt>
                <c:pt idx="1">
                  <c:v>10259.200000000001</c:v>
                </c:pt>
                <c:pt idx="2">
                  <c:v>10166.4</c:v>
                </c:pt>
                <c:pt idx="3">
                  <c:v>10124.800000000001</c:v>
                </c:pt>
                <c:pt idx="4">
                  <c:v>10313.599999999999</c:v>
                </c:pt>
                <c:pt idx="5">
                  <c:v>10745.6</c:v>
                </c:pt>
                <c:pt idx="6">
                  <c:v>11256</c:v>
                </c:pt>
                <c:pt idx="7">
                  <c:v>10729.12</c:v>
                </c:pt>
                <c:pt idx="8">
                  <c:v>10257.6</c:v>
                </c:pt>
                <c:pt idx="9">
                  <c:v>10380.800000000001</c:v>
                </c:pt>
                <c:pt idx="10">
                  <c:v>11022.4</c:v>
                </c:pt>
                <c:pt idx="11">
                  <c:v>10875.199999999999</c:v>
                </c:pt>
                <c:pt idx="12">
                  <c:v>10972.8</c:v>
                </c:pt>
                <c:pt idx="13">
                  <c:v>10267.200000000001</c:v>
                </c:pt>
                <c:pt idx="14">
                  <c:v>10776</c:v>
                </c:pt>
                <c:pt idx="15">
                  <c:v>11155.2</c:v>
                </c:pt>
                <c:pt idx="16">
                  <c:v>11606.400000000001</c:v>
                </c:pt>
                <c:pt idx="17">
                  <c:v>11249.599999999999</c:v>
                </c:pt>
                <c:pt idx="18">
                  <c:v>10888</c:v>
                </c:pt>
                <c:pt idx="19">
                  <c:v>10785.6</c:v>
                </c:pt>
                <c:pt idx="20">
                  <c:v>10768</c:v>
                </c:pt>
                <c:pt idx="21">
                  <c:v>10796.8</c:v>
                </c:pt>
                <c:pt idx="22">
                  <c:v>10849.6</c:v>
                </c:pt>
                <c:pt idx="23">
                  <c:v>10704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D-4D02-B376-92FD40BA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414256"/>
        <c:axId val="199311744"/>
      </c:barChart>
      <c:catAx>
        <c:axId val="211541425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11744"/>
        <c:crosses val="autoZero"/>
        <c:auto val="1"/>
        <c:lblAlgn val="ctr"/>
        <c:lblOffset val="100"/>
        <c:noMultiLvlLbl val="0"/>
      </c:catAx>
      <c:valAx>
        <c:axId val="199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4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Потребление из с сети с Собственной</a:t>
            </a:r>
            <a:r>
              <a:rPr lang="ru-RU" baseline="0"/>
              <a:t> генерацией </a:t>
            </a:r>
            <a:endParaRPr lang="ru-RU"/>
          </a:p>
        </c:rich>
      </c:tx>
      <c:layout>
        <c:manualLayout>
          <c:xMode val="edge"/>
          <c:yMode val="edge"/>
          <c:x val="0.14745122484689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2.5428331875182269E-2"/>
          <c:w val="0.88396062992125979"/>
          <c:h val="0.79692949839603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'Вариант с ГПУ'!$A$2:$A$25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'Вариант с ГПУ'!$C$2:$C$25</c:f>
              <c:numCache>
                <c:formatCode>General</c:formatCode>
                <c:ptCount val="24"/>
                <c:pt idx="0">
                  <c:v>9616</c:v>
                </c:pt>
                <c:pt idx="1">
                  <c:v>9515.0400000000009</c:v>
                </c:pt>
                <c:pt idx="2">
                  <c:v>9481.6</c:v>
                </c:pt>
                <c:pt idx="3">
                  <c:v>9395.2000000000007</c:v>
                </c:pt>
                <c:pt idx="4">
                  <c:v>9580.7999999999993</c:v>
                </c:pt>
                <c:pt idx="5">
                  <c:v>10049.6</c:v>
                </c:pt>
                <c:pt idx="6">
                  <c:v>10560</c:v>
                </c:pt>
                <c:pt idx="7">
                  <c:v>9966.4</c:v>
                </c:pt>
                <c:pt idx="8">
                  <c:v>9543.68</c:v>
                </c:pt>
                <c:pt idx="9">
                  <c:v>9696</c:v>
                </c:pt>
                <c:pt idx="10">
                  <c:v>10324.799999999999</c:v>
                </c:pt>
                <c:pt idx="11">
                  <c:v>10180.799999999999</c:v>
                </c:pt>
                <c:pt idx="12">
                  <c:v>10164.799999999999</c:v>
                </c:pt>
                <c:pt idx="13">
                  <c:v>9548.48</c:v>
                </c:pt>
                <c:pt idx="14">
                  <c:v>10078.4</c:v>
                </c:pt>
                <c:pt idx="15">
                  <c:v>10396.800000000001</c:v>
                </c:pt>
                <c:pt idx="16">
                  <c:v>10860.592000000001</c:v>
                </c:pt>
                <c:pt idx="17">
                  <c:v>10506.604799999999</c:v>
                </c:pt>
                <c:pt idx="18">
                  <c:v>10102.575999999999</c:v>
                </c:pt>
                <c:pt idx="19">
                  <c:v>9995.1167999999998</c:v>
                </c:pt>
                <c:pt idx="20">
                  <c:v>9977.3215999999993</c:v>
                </c:pt>
                <c:pt idx="21">
                  <c:v>10009.446400000001</c:v>
                </c:pt>
                <c:pt idx="22">
                  <c:v>10062.2304</c:v>
                </c:pt>
                <c:pt idx="23">
                  <c:v>9929.6431999999986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4-4E42-B917-4E00933F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4496"/>
        <c:axId val="152486144"/>
      </c:barChart>
      <c:catAx>
        <c:axId val="2083449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86144"/>
        <c:crosses val="autoZero"/>
        <c:auto val="1"/>
        <c:lblAlgn val="ctr"/>
        <c:lblOffset val="100"/>
        <c:noMultiLvlLbl val="0"/>
      </c:catAx>
      <c:valAx>
        <c:axId val="1524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Мощность собственной генерации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'Вариант с ГПУ'!$A$2:$A$25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'Вариант с ГПУ'!$D$2:$D$25</c:f>
              <c:numCache>
                <c:formatCode>General</c:formatCode>
                <c:ptCount val="24"/>
                <c:pt idx="0">
                  <c:v>752</c:v>
                </c:pt>
                <c:pt idx="1">
                  <c:v>744.15999999999985</c:v>
                </c:pt>
                <c:pt idx="2">
                  <c:v>684.79999999999927</c:v>
                </c:pt>
                <c:pt idx="3">
                  <c:v>729.60000000000036</c:v>
                </c:pt>
                <c:pt idx="4">
                  <c:v>732.79999999999927</c:v>
                </c:pt>
                <c:pt idx="5">
                  <c:v>696</c:v>
                </c:pt>
                <c:pt idx="6">
                  <c:v>696</c:v>
                </c:pt>
                <c:pt idx="7">
                  <c:v>762.72000000000116</c:v>
                </c:pt>
                <c:pt idx="8">
                  <c:v>713.92000000000007</c:v>
                </c:pt>
                <c:pt idx="9">
                  <c:v>684.80000000000109</c:v>
                </c:pt>
                <c:pt idx="10">
                  <c:v>697.60000000000036</c:v>
                </c:pt>
                <c:pt idx="11">
                  <c:v>694.39999999999964</c:v>
                </c:pt>
                <c:pt idx="12">
                  <c:v>808</c:v>
                </c:pt>
                <c:pt idx="13">
                  <c:v>718.72000000000116</c:v>
                </c:pt>
                <c:pt idx="14">
                  <c:v>697.60000000000036</c:v>
                </c:pt>
                <c:pt idx="15">
                  <c:v>758.39999999999964</c:v>
                </c:pt>
                <c:pt idx="16">
                  <c:v>745.8080000000009</c:v>
                </c:pt>
                <c:pt idx="17">
                  <c:v>742.99519999999939</c:v>
                </c:pt>
                <c:pt idx="18">
                  <c:v>785.42400000000089</c:v>
                </c:pt>
                <c:pt idx="19">
                  <c:v>790.48320000000058</c:v>
                </c:pt>
                <c:pt idx="20">
                  <c:v>790.67840000000069</c:v>
                </c:pt>
                <c:pt idx="21">
                  <c:v>787.35359999999855</c:v>
                </c:pt>
                <c:pt idx="22">
                  <c:v>787.36959999999999</c:v>
                </c:pt>
                <c:pt idx="23">
                  <c:v>774.35680000000139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F-4BDE-A0DB-56DA2B0A2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52176"/>
        <c:axId val="1882035696"/>
      </c:barChart>
      <c:catAx>
        <c:axId val="18770521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035696"/>
        <c:crosses val="autoZero"/>
        <c:auto val="1"/>
        <c:lblAlgn val="ctr"/>
        <c:lblOffset val="100"/>
        <c:noMultiLvlLbl val="0"/>
      </c:catAx>
      <c:valAx>
        <c:axId val="18820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705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ЦОД, кВт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'Вариант с ГПУ + ЦОД'!$B$2:$B$25</c:f>
              <c:strCache>
                <c:ptCount val="24"/>
                <c:pt idx="0">
                  <c:v>750</c:v>
                </c:pt>
                <c:pt idx="1">
                  <c:v>752</c:v>
                </c:pt>
                <c:pt idx="2">
                  <c:v>752</c:v>
                </c:pt>
                <c:pt idx="3">
                  <c:v>753</c:v>
                </c:pt>
                <c:pt idx="4">
                  <c:v>755</c:v>
                </c:pt>
                <c:pt idx="5">
                  <c:v>752</c:v>
                </c:pt>
                <c:pt idx="6">
                  <c:v>753</c:v>
                </c:pt>
                <c:pt idx="7">
                  <c:v>756</c:v>
                </c:pt>
                <c:pt idx="8">
                  <c:v>760</c:v>
                </c:pt>
                <c:pt idx="9">
                  <c:v>762</c:v>
                </c:pt>
                <c:pt idx="10">
                  <c:v>764</c:v>
                </c:pt>
                <c:pt idx="11">
                  <c:v>766</c:v>
                </c:pt>
                <c:pt idx="12">
                  <c:v>767</c:v>
                </c:pt>
                <c:pt idx="13">
                  <c:v>765</c:v>
                </c:pt>
                <c:pt idx="14">
                  <c:v>762</c:v>
                </c:pt>
                <c:pt idx="15">
                  <c:v>757</c:v>
                </c:pt>
                <c:pt idx="16">
                  <c:v>756</c:v>
                </c:pt>
                <c:pt idx="17">
                  <c:v>756</c:v>
                </c:pt>
                <c:pt idx="18">
                  <c:v>760</c:v>
                </c:pt>
                <c:pt idx="19">
                  <c:v>765</c:v>
                </c:pt>
                <c:pt idx="20">
                  <c:v>767</c:v>
                </c:pt>
                <c:pt idx="21">
                  <c:v>763</c:v>
                </c:pt>
                <c:pt idx="22">
                  <c:v>758</c:v>
                </c:pt>
                <c:pt idx="23">
                  <c:v>756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'Вариант с ГПУ + ЦОД'!$A$2:$A$25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'Вариант с ГПУ + ЦОД'!$B$2:$B$25</c:f>
              <c:numCache>
                <c:formatCode>General</c:formatCode>
                <c:ptCount val="24"/>
                <c:pt idx="0">
                  <c:v>750</c:v>
                </c:pt>
                <c:pt idx="1">
                  <c:v>752</c:v>
                </c:pt>
                <c:pt idx="2">
                  <c:v>752</c:v>
                </c:pt>
                <c:pt idx="3">
                  <c:v>753</c:v>
                </c:pt>
                <c:pt idx="4">
                  <c:v>755</c:v>
                </c:pt>
                <c:pt idx="5">
                  <c:v>752</c:v>
                </c:pt>
                <c:pt idx="6">
                  <c:v>753</c:v>
                </c:pt>
                <c:pt idx="7">
                  <c:v>756</c:v>
                </c:pt>
                <c:pt idx="8">
                  <c:v>760</c:v>
                </c:pt>
                <c:pt idx="9">
                  <c:v>762</c:v>
                </c:pt>
                <c:pt idx="10">
                  <c:v>764</c:v>
                </c:pt>
                <c:pt idx="11">
                  <c:v>766</c:v>
                </c:pt>
                <c:pt idx="12">
                  <c:v>767</c:v>
                </c:pt>
                <c:pt idx="13">
                  <c:v>765</c:v>
                </c:pt>
                <c:pt idx="14">
                  <c:v>762</c:v>
                </c:pt>
                <c:pt idx="15">
                  <c:v>757</c:v>
                </c:pt>
                <c:pt idx="16">
                  <c:v>756</c:v>
                </c:pt>
                <c:pt idx="17">
                  <c:v>756</c:v>
                </c:pt>
                <c:pt idx="18">
                  <c:v>760</c:v>
                </c:pt>
                <c:pt idx="19">
                  <c:v>765</c:v>
                </c:pt>
                <c:pt idx="20">
                  <c:v>767</c:v>
                </c:pt>
                <c:pt idx="21">
                  <c:v>763</c:v>
                </c:pt>
                <c:pt idx="22">
                  <c:v>758</c:v>
                </c:pt>
                <c:pt idx="23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B-4FBE-B9FE-23A569816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319936"/>
        <c:axId val="1874481024"/>
      </c:lineChart>
      <c:catAx>
        <c:axId val="18813199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4481024"/>
        <c:crosses val="autoZero"/>
        <c:auto val="1"/>
        <c:lblAlgn val="ctr"/>
        <c:lblOffset val="100"/>
        <c:noMultiLvlLbl val="0"/>
      </c:catAx>
      <c:valAx>
        <c:axId val="1874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3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119062</xdr:rowOff>
    </xdr:from>
    <xdr:to>
      <xdr:col>10</xdr:col>
      <xdr:colOff>323850</xdr:colOff>
      <xdr:row>17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C017ED-401D-4E5C-92FF-81D28882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0</xdr:row>
      <xdr:rowOff>347662</xdr:rowOff>
    </xdr:from>
    <xdr:to>
      <xdr:col>17</xdr:col>
      <xdr:colOff>428625</xdr:colOff>
      <xdr:row>14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A5CFA1-94E9-46BD-A174-BCD10B03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14</xdr:row>
      <xdr:rowOff>128587</xdr:rowOff>
    </xdr:from>
    <xdr:to>
      <xdr:col>17</xdr:col>
      <xdr:colOff>352425</xdr:colOff>
      <xdr:row>29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3867AA-9CD5-49AC-A690-5B34401F3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3</xdr:row>
      <xdr:rowOff>176212</xdr:rowOff>
    </xdr:from>
    <xdr:to>
      <xdr:col>22</xdr:col>
      <xdr:colOff>66675</xdr:colOff>
      <xdr:row>18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662DC8-5D09-40D1-9119-26FFEAC0F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15" sqref="B15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s="1">
        <v>0</v>
      </c>
      <c r="B2">
        <v>10368</v>
      </c>
    </row>
    <row r="3" spans="1:2" x14ac:dyDescent="0.25">
      <c r="A3" s="1">
        <v>4.1666666666666699E-2</v>
      </c>
      <c r="B3">
        <v>10259.200000000001</v>
      </c>
    </row>
    <row r="4" spans="1:2" x14ac:dyDescent="0.25">
      <c r="A4" s="1">
        <v>8.3333333333333301E-2</v>
      </c>
      <c r="B4">
        <v>10166.4</v>
      </c>
    </row>
    <row r="5" spans="1:2" x14ac:dyDescent="0.25">
      <c r="A5" s="1">
        <v>0.125</v>
      </c>
      <c r="B5">
        <v>10124.800000000001</v>
      </c>
    </row>
    <row r="6" spans="1:2" x14ac:dyDescent="0.25">
      <c r="A6" s="1">
        <v>0.16666666666666699</v>
      </c>
      <c r="B6">
        <v>10313.599999999999</v>
      </c>
    </row>
    <row r="7" spans="1:2" x14ac:dyDescent="0.25">
      <c r="A7" s="1">
        <v>0.20833333333333301</v>
      </c>
      <c r="B7">
        <v>10745.6</v>
      </c>
    </row>
    <row r="8" spans="1:2" x14ac:dyDescent="0.25">
      <c r="A8" s="1">
        <v>0.25</v>
      </c>
      <c r="B8">
        <v>11256</v>
      </c>
    </row>
    <row r="9" spans="1:2" x14ac:dyDescent="0.25">
      <c r="A9" s="1">
        <v>0.29166666666666702</v>
      </c>
      <c r="B9">
        <v>10729.12</v>
      </c>
    </row>
    <row r="10" spans="1:2" x14ac:dyDescent="0.25">
      <c r="A10" s="1">
        <v>0.33333333333333298</v>
      </c>
      <c r="B10">
        <v>10257.6</v>
      </c>
    </row>
    <row r="11" spans="1:2" x14ac:dyDescent="0.25">
      <c r="A11" s="1">
        <v>0.375</v>
      </c>
      <c r="B11">
        <v>10380.800000000001</v>
      </c>
    </row>
    <row r="12" spans="1:2" x14ac:dyDescent="0.25">
      <c r="A12" s="1">
        <v>0.41666666666666702</v>
      </c>
      <c r="B12">
        <v>11022.4</v>
      </c>
    </row>
    <row r="13" spans="1:2" x14ac:dyDescent="0.25">
      <c r="A13" s="1">
        <v>0.45833333333333298</v>
      </c>
      <c r="B13">
        <v>10875.199999999999</v>
      </c>
    </row>
    <row r="14" spans="1:2" x14ac:dyDescent="0.25">
      <c r="A14" s="1">
        <v>0.5</v>
      </c>
      <c r="B14">
        <v>10972.8</v>
      </c>
    </row>
    <row r="15" spans="1:2" x14ac:dyDescent="0.25">
      <c r="A15" s="1">
        <v>0.54166666666666696</v>
      </c>
      <c r="B15">
        <v>10267.200000000001</v>
      </c>
    </row>
    <row r="16" spans="1:2" x14ac:dyDescent="0.25">
      <c r="A16" s="1">
        <v>0.58333333333333304</v>
      </c>
      <c r="B16">
        <v>10776</v>
      </c>
    </row>
    <row r="17" spans="1:2" x14ac:dyDescent="0.25">
      <c r="A17" s="1">
        <v>0.625</v>
      </c>
      <c r="B17">
        <v>11155.2</v>
      </c>
    </row>
    <row r="18" spans="1:2" x14ac:dyDescent="0.25">
      <c r="A18" s="1">
        <v>0.66666666666666696</v>
      </c>
      <c r="B18">
        <v>11606.400000000001</v>
      </c>
    </row>
    <row r="19" spans="1:2" x14ac:dyDescent="0.25">
      <c r="A19" s="1">
        <v>0.70833333333333304</v>
      </c>
      <c r="B19">
        <v>11249.599999999999</v>
      </c>
    </row>
    <row r="20" spans="1:2" x14ac:dyDescent="0.25">
      <c r="A20" s="1">
        <v>0.75</v>
      </c>
      <c r="B20">
        <v>10888</v>
      </c>
    </row>
    <row r="21" spans="1:2" x14ac:dyDescent="0.25">
      <c r="A21" s="1">
        <v>0.79166666666666696</v>
      </c>
      <c r="B21">
        <v>10785.6</v>
      </c>
    </row>
    <row r="22" spans="1:2" x14ac:dyDescent="0.25">
      <c r="A22" s="1">
        <v>0.83333333333333304</v>
      </c>
      <c r="B22">
        <v>10768</v>
      </c>
    </row>
    <row r="23" spans="1:2" x14ac:dyDescent="0.25">
      <c r="A23" s="1">
        <v>0.875</v>
      </c>
      <c r="B23">
        <v>10796.8</v>
      </c>
    </row>
    <row r="24" spans="1:2" x14ac:dyDescent="0.25">
      <c r="A24" s="1">
        <v>0.91666666666666696</v>
      </c>
      <c r="B24">
        <v>10849.6</v>
      </c>
    </row>
    <row r="25" spans="1:2" x14ac:dyDescent="0.25">
      <c r="A25" s="1">
        <v>0.95833333333333304</v>
      </c>
      <c r="B25">
        <v>10704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546F-B250-4C59-8C9E-6DCA2DC0A50D}">
  <dimension ref="A1:K51"/>
  <sheetViews>
    <sheetView tabSelected="1" workbookViewId="0">
      <selection activeCell="F18" sqref="F18"/>
    </sheetView>
  </sheetViews>
  <sheetFormatPr defaultRowHeight="15" x14ac:dyDescent="0.25"/>
  <cols>
    <col min="2" max="2" width="10.42578125" customWidth="1"/>
    <col min="3" max="3" width="19.140625" customWidth="1"/>
  </cols>
  <sheetData>
    <row r="1" spans="1:4" ht="45" x14ac:dyDescent="0.25">
      <c r="B1" s="2" t="s">
        <v>1</v>
      </c>
      <c r="C1" s="2" t="s">
        <v>2</v>
      </c>
      <c r="D1" t="s">
        <v>3</v>
      </c>
    </row>
    <row r="2" spans="1:4" x14ac:dyDescent="0.25">
      <c r="A2" s="1">
        <v>0</v>
      </c>
      <c r="B2">
        <v>0.60099999999999998</v>
      </c>
      <c r="C2">
        <f>16000*B2</f>
        <v>9616</v>
      </c>
      <c r="D2">
        <f>C28-C2</f>
        <v>752</v>
      </c>
    </row>
    <row r="3" spans="1:4" x14ac:dyDescent="0.25">
      <c r="A3" s="1">
        <v>4.1666666666666699E-2</v>
      </c>
      <c r="B3">
        <v>0.59469000000000005</v>
      </c>
      <c r="C3">
        <f t="shared" ref="C3:C25" si="0">16000*B3</f>
        <v>9515.0400000000009</v>
      </c>
      <c r="D3">
        <f t="shared" ref="D2:D25" si="1">C29-C3</f>
        <v>744.15999999999985</v>
      </c>
    </row>
    <row r="4" spans="1:4" x14ac:dyDescent="0.25">
      <c r="A4" s="1">
        <v>8.3333333333333301E-2</v>
      </c>
      <c r="B4">
        <v>0.59260000000000002</v>
      </c>
      <c r="C4">
        <f t="shared" si="0"/>
        <v>9481.6</v>
      </c>
      <c r="D4">
        <f t="shared" si="1"/>
        <v>684.79999999999927</v>
      </c>
    </row>
    <row r="5" spans="1:4" x14ac:dyDescent="0.25">
      <c r="A5" s="1">
        <v>0.125</v>
      </c>
      <c r="B5">
        <v>0.58720000000000006</v>
      </c>
      <c r="C5">
        <f t="shared" si="0"/>
        <v>9395.2000000000007</v>
      </c>
      <c r="D5">
        <f t="shared" si="1"/>
        <v>729.60000000000036</v>
      </c>
    </row>
    <row r="6" spans="1:4" x14ac:dyDescent="0.25">
      <c r="A6" s="1">
        <v>0.16666666666666699</v>
      </c>
      <c r="B6">
        <v>0.5988</v>
      </c>
      <c r="C6">
        <f t="shared" si="0"/>
        <v>9580.7999999999993</v>
      </c>
      <c r="D6">
        <f t="shared" si="1"/>
        <v>732.79999999999927</v>
      </c>
    </row>
    <row r="7" spans="1:4" x14ac:dyDescent="0.25">
      <c r="A7" s="1">
        <v>0.20833333333333301</v>
      </c>
      <c r="B7">
        <v>0.62809999999999999</v>
      </c>
      <c r="C7">
        <f t="shared" si="0"/>
        <v>10049.6</v>
      </c>
      <c r="D7">
        <f t="shared" si="1"/>
        <v>696</v>
      </c>
    </row>
    <row r="8" spans="1:4" x14ac:dyDescent="0.25">
      <c r="A8" s="1">
        <v>0.25</v>
      </c>
      <c r="B8">
        <v>0.66</v>
      </c>
      <c r="C8">
        <f t="shared" si="0"/>
        <v>10560</v>
      </c>
      <c r="D8">
        <f t="shared" si="1"/>
        <v>696</v>
      </c>
    </row>
    <row r="9" spans="1:4" x14ac:dyDescent="0.25">
      <c r="A9" s="1">
        <v>0.29166666666666702</v>
      </c>
      <c r="B9">
        <v>0.62290000000000001</v>
      </c>
      <c r="C9">
        <f t="shared" si="0"/>
        <v>9966.4</v>
      </c>
      <c r="D9">
        <f t="shared" si="1"/>
        <v>762.72000000000116</v>
      </c>
    </row>
    <row r="10" spans="1:4" x14ac:dyDescent="0.25">
      <c r="A10" s="1">
        <v>0.33333333333333298</v>
      </c>
      <c r="B10">
        <v>0.59648000000000001</v>
      </c>
      <c r="C10">
        <f t="shared" si="0"/>
        <v>9543.68</v>
      </c>
      <c r="D10">
        <f t="shared" si="1"/>
        <v>713.92000000000007</v>
      </c>
    </row>
    <row r="11" spans="1:4" x14ac:dyDescent="0.25">
      <c r="A11" s="1">
        <v>0.375</v>
      </c>
      <c r="B11">
        <v>0.60599999999999998</v>
      </c>
      <c r="C11">
        <f t="shared" si="0"/>
        <v>9696</v>
      </c>
      <c r="D11">
        <f t="shared" si="1"/>
        <v>684.80000000000109</v>
      </c>
    </row>
    <row r="12" spans="1:4" x14ac:dyDescent="0.25">
      <c r="A12" s="1">
        <v>0.41666666666666702</v>
      </c>
      <c r="B12">
        <v>0.64529999999999998</v>
      </c>
      <c r="C12">
        <f t="shared" si="0"/>
        <v>10324.799999999999</v>
      </c>
      <c r="D12">
        <f t="shared" si="1"/>
        <v>697.60000000000036</v>
      </c>
    </row>
    <row r="13" spans="1:4" x14ac:dyDescent="0.25">
      <c r="A13" s="1">
        <v>0.45833333333333298</v>
      </c>
      <c r="B13">
        <v>0.63629999999999998</v>
      </c>
      <c r="C13">
        <f t="shared" si="0"/>
        <v>10180.799999999999</v>
      </c>
      <c r="D13">
        <f t="shared" si="1"/>
        <v>694.39999999999964</v>
      </c>
    </row>
    <row r="14" spans="1:4" x14ac:dyDescent="0.25">
      <c r="A14" s="1">
        <v>0.5</v>
      </c>
      <c r="B14">
        <v>0.63529999999999998</v>
      </c>
      <c r="C14">
        <f t="shared" si="0"/>
        <v>10164.799999999999</v>
      </c>
      <c r="D14">
        <f t="shared" si="1"/>
        <v>808</v>
      </c>
    </row>
    <row r="15" spans="1:4" x14ac:dyDescent="0.25">
      <c r="A15" s="1">
        <v>0.54166666666666696</v>
      </c>
      <c r="B15">
        <v>0.59677999999999998</v>
      </c>
      <c r="C15">
        <f t="shared" si="0"/>
        <v>9548.48</v>
      </c>
      <c r="D15">
        <f t="shared" si="1"/>
        <v>718.72000000000116</v>
      </c>
    </row>
    <row r="16" spans="1:4" x14ac:dyDescent="0.25">
      <c r="A16" s="1">
        <v>0.58333333333333304</v>
      </c>
      <c r="B16">
        <v>0.62990000000000002</v>
      </c>
      <c r="C16">
        <f t="shared" si="0"/>
        <v>10078.4</v>
      </c>
      <c r="D16">
        <f t="shared" si="1"/>
        <v>697.60000000000036</v>
      </c>
    </row>
    <row r="17" spans="1:4" x14ac:dyDescent="0.25">
      <c r="A17" s="1">
        <v>0.625</v>
      </c>
      <c r="B17">
        <v>0.64980000000000004</v>
      </c>
      <c r="C17">
        <f t="shared" si="0"/>
        <v>10396.800000000001</v>
      </c>
      <c r="D17">
        <f t="shared" si="1"/>
        <v>758.39999999999964</v>
      </c>
    </row>
    <row r="18" spans="1:4" x14ac:dyDescent="0.25">
      <c r="A18" s="1">
        <v>0.66666666666666696</v>
      </c>
      <c r="B18">
        <v>0.67878700000000003</v>
      </c>
      <c r="C18">
        <f t="shared" si="0"/>
        <v>10860.592000000001</v>
      </c>
      <c r="D18">
        <f t="shared" si="1"/>
        <v>745.8080000000009</v>
      </c>
    </row>
    <row r="19" spans="1:4" x14ac:dyDescent="0.25">
      <c r="A19" s="1">
        <v>0.70833333333333304</v>
      </c>
      <c r="B19">
        <v>0.65666279999999999</v>
      </c>
      <c r="C19">
        <f t="shared" si="0"/>
        <v>10506.604799999999</v>
      </c>
      <c r="D19">
        <f t="shared" si="1"/>
        <v>742.99519999999939</v>
      </c>
    </row>
    <row r="20" spans="1:4" x14ac:dyDescent="0.25">
      <c r="A20" s="1">
        <v>0.75</v>
      </c>
      <c r="B20">
        <v>0.63141099999999994</v>
      </c>
      <c r="C20">
        <f t="shared" si="0"/>
        <v>10102.575999999999</v>
      </c>
      <c r="D20">
        <f t="shared" si="1"/>
        <v>785.42400000000089</v>
      </c>
    </row>
    <row r="21" spans="1:4" x14ac:dyDescent="0.25">
      <c r="A21" s="1">
        <v>0.79166666666666696</v>
      </c>
      <c r="B21">
        <v>0.62469479999999999</v>
      </c>
      <c r="C21">
        <f t="shared" si="0"/>
        <v>9995.1167999999998</v>
      </c>
      <c r="D21">
        <f t="shared" si="1"/>
        <v>790.48320000000058</v>
      </c>
    </row>
    <row r="22" spans="1:4" x14ac:dyDescent="0.25">
      <c r="A22" s="1">
        <v>0.83333333333333304</v>
      </c>
      <c r="B22">
        <v>0.62358259999999999</v>
      </c>
      <c r="C22">
        <f t="shared" si="0"/>
        <v>9977.3215999999993</v>
      </c>
      <c r="D22">
        <f t="shared" si="1"/>
        <v>790.67840000000069</v>
      </c>
    </row>
    <row r="23" spans="1:4" x14ac:dyDescent="0.25">
      <c r="A23" s="1">
        <v>0.875</v>
      </c>
      <c r="B23">
        <v>0.62559039999999999</v>
      </c>
      <c r="C23">
        <f t="shared" si="0"/>
        <v>10009.446400000001</v>
      </c>
      <c r="D23">
        <f t="shared" si="1"/>
        <v>787.35359999999855</v>
      </c>
    </row>
    <row r="24" spans="1:4" x14ac:dyDescent="0.25">
      <c r="A24" s="1">
        <v>0.91666666666666696</v>
      </c>
      <c r="B24">
        <v>0.62888940000000004</v>
      </c>
      <c r="C24">
        <f t="shared" si="0"/>
        <v>10062.2304</v>
      </c>
      <c r="D24">
        <f t="shared" si="1"/>
        <v>787.36959999999999</v>
      </c>
    </row>
    <row r="25" spans="1:4" x14ac:dyDescent="0.25">
      <c r="A25" s="1">
        <v>0.95833333333333304</v>
      </c>
      <c r="B25">
        <v>0.62060269999999995</v>
      </c>
      <c r="C25">
        <f t="shared" si="0"/>
        <v>9929.6431999999986</v>
      </c>
      <c r="D25">
        <f t="shared" si="1"/>
        <v>774.35680000000139</v>
      </c>
    </row>
    <row r="27" spans="1:4" x14ac:dyDescent="0.25">
      <c r="C27" t="s">
        <v>6</v>
      </c>
    </row>
    <row r="28" spans="1:4" x14ac:dyDescent="0.25">
      <c r="C28">
        <v>10368</v>
      </c>
    </row>
    <row r="29" spans="1:4" x14ac:dyDescent="0.25">
      <c r="C29">
        <v>10259.200000000001</v>
      </c>
    </row>
    <row r="30" spans="1:4" x14ac:dyDescent="0.25">
      <c r="C30">
        <v>10166.4</v>
      </c>
    </row>
    <row r="31" spans="1:4" x14ac:dyDescent="0.25">
      <c r="C31">
        <v>10124.800000000001</v>
      </c>
    </row>
    <row r="32" spans="1:4" x14ac:dyDescent="0.25">
      <c r="C32">
        <v>10313.599999999999</v>
      </c>
    </row>
    <row r="33" spans="3:11" x14ac:dyDescent="0.25">
      <c r="C33">
        <v>10745.6</v>
      </c>
      <c r="K33" t="s">
        <v>4</v>
      </c>
    </row>
    <row r="34" spans="3:11" x14ac:dyDescent="0.25">
      <c r="C34">
        <v>11256</v>
      </c>
    </row>
    <row r="35" spans="3:11" x14ac:dyDescent="0.25">
      <c r="C35">
        <v>10729.12</v>
      </c>
    </row>
    <row r="36" spans="3:11" x14ac:dyDescent="0.25">
      <c r="C36">
        <v>10257.6</v>
      </c>
    </row>
    <row r="37" spans="3:11" x14ac:dyDescent="0.25">
      <c r="C37">
        <v>10380.800000000001</v>
      </c>
    </row>
    <row r="38" spans="3:11" x14ac:dyDescent="0.25">
      <c r="C38">
        <v>11022.4</v>
      </c>
    </row>
    <row r="39" spans="3:11" x14ac:dyDescent="0.25">
      <c r="C39">
        <v>10875.199999999999</v>
      </c>
    </row>
    <row r="40" spans="3:11" x14ac:dyDescent="0.25">
      <c r="C40">
        <v>10972.8</v>
      </c>
    </row>
    <row r="41" spans="3:11" x14ac:dyDescent="0.25">
      <c r="C41">
        <v>10267.200000000001</v>
      </c>
    </row>
    <row r="42" spans="3:11" x14ac:dyDescent="0.25">
      <c r="C42">
        <v>10776</v>
      </c>
    </row>
    <row r="43" spans="3:11" x14ac:dyDescent="0.25">
      <c r="C43">
        <v>11155.2</v>
      </c>
    </row>
    <row r="44" spans="3:11" x14ac:dyDescent="0.25">
      <c r="C44">
        <v>11606.400000000001</v>
      </c>
    </row>
    <row r="45" spans="3:11" x14ac:dyDescent="0.25">
      <c r="C45">
        <v>11249.599999999999</v>
      </c>
    </row>
    <row r="46" spans="3:11" x14ac:dyDescent="0.25">
      <c r="C46">
        <v>10888</v>
      </c>
    </row>
    <row r="47" spans="3:11" x14ac:dyDescent="0.25">
      <c r="C47">
        <v>10785.6</v>
      </c>
    </row>
    <row r="48" spans="3:11" x14ac:dyDescent="0.25">
      <c r="C48">
        <v>10768</v>
      </c>
    </row>
    <row r="49" spans="3:3" x14ac:dyDescent="0.25">
      <c r="C49">
        <v>10796.8</v>
      </c>
    </row>
    <row r="50" spans="3:3" x14ac:dyDescent="0.25">
      <c r="C50">
        <v>10849.6</v>
      </c>
    </row>
    <row r="51" spans="3:3" x14ac:dyDescent="0.25">
      <c r="C51">
        <v>10704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10D2-9924-4571-A4F7-05E8D7B8234F}">
  <dimension ref="A1:J25"/>
  <sheetViews>
    <sheetView workbookViewId="0">
      <selection activeCell="E3" sqref="E3"/>
    </sheetView>
  </sheetViews>
  <sheetFormatPr defaultRowHeight="15" x14ac:dyDescent="0.25"/>
  <cols>
    <col min="3" max="3" width="22.42578125" bestFit="1" customWidth="1"/>
    <col min="4" max="4" width="14.5703125" bestFit="1" customWidth="1"/>
  </cols>
  <sheetData>
    <row r="1" spans="1:10" x14ac:dyDescent="0.25">
      <c r="B1" t="s">
        <v>5</v>
      </c>
      <c r="C1" t="s">
        <v>6</v>
      </c>
      <c r="D1" t="s">
        <v>7</v>
      </c>
      <c r="E1" t="s">
        <v>3</v>
      </c>
      <c r="F1" t="s">
        <v>8</v>
      </c>
      <c r="J1" t="s">
        <v>9</v>
      </c>
    </row>
    <row r="2" spans="1:10" x14ac:dyDescent="0.25">
      <c r="A2" s="1">
        <v>0</v>
      </c>
      <c r="B2">
        <v>750</v>
      </c>
      <c r="C2">
        <v>10368</v>
      </c>
      <c r="D2">
        <f>C2+B2</f>
        <v>11118</v>
      </c>
      <c r="E2">
        <v>752</v>
      </c>
      <c r="F2">
        <f>D2-E2</f>
        <v>10366</v>
      </c>
      <c r="J2">
        <f>B2/MAX($B$2:$B$25)</f>
        <v>0.97783572359843551</v>
      </c>
    </row>
    <row r="3" spans="1:10" x14ac:dyDescent="0.25">
      <c r="A3" s="1">
        <v>4.1666666666666699E-2</v>
      </c>
      <c r="B3">
        <v>752</v>
      </c>
      <c r="C3">
        <v>10259.200000000001</v>
      </c>
      <c r="D3">
        <f t="shared" ref="D3:D25" si="0">C3+B3</f>
        <v>11011.2</v>
      </c>
      <c r="E3">
        <v>744.15999999999985</v>
      </c>
      <c r="F3">
        <f t="shared" ref="F3:F25" si="1">D3-E3</f>
        <v>10267.040000000001</v>
      </c>
      <c r="J3">
        <f t="shared" ref="J3:J25" si="2">B3/MAX($B$2:$B$25)</f>
        <v>0.98044328552803128</v>
      </c>
    </row>
    <row r="4" spans="1:10" x14ac:dyDescent="0.25">
      <c r="A4" s="1">
        <v>8.3333333333333301E-2</v>
      </c>
      <c r="B4">
        <v>752</v>
      </c>
      <c r="C4">
        <v>10166.4</v>
      </c>
      <c r="D4">
        <f t="shared" si="0"/>
        <v>10918.4</v>
      </c>
      <c r="E4">
        <v>684.79999999999927</v>
      </c>
      <c r="F4">
        <f t="shared" si="1"/>
        <v>10233.6</v>
      </c>
      <c r="J4">
        <f t="shared" si="2"/>
        <v>0.98044328552803128</v>
      </c>
    </row>
    <row r="5" spans="1:10" x14ac:dyDescent="0.25">
      <c r="A5" s="1">
        <v>0.125</v>
      </c>
      <c r="B5">
        <v>753</v>
      </c>
      <c r="C5">
        <v>10124.800000000001</v>
      </c>
      <c r="D5">
        <f t="shared" si="0"/>
        <v>10877.800000000001</v>
      </c>
      <c r="E5">
        <v>729.60000000000036</v>
      </c>
      <c r="F5">
        <f t="shared" si="1"/>
        <v>10148.200000000001</v>
      </c>
      <c r="J5">
        <f t="shared" si="2"/>
        <v>0.98174706649282917</v>
      </c>
    </row>
    <row r="6" spans="1:10" x14ac:dyDescent="0.25">
      <c r="A6" s="1">
        <v>0.16666666666666699</v>
      </c>
      <c r="B6">
        <v>755</v>
      </c>
      <c r="C6">
        <v>10313.599999999999</v>
      </c>
      <c r="D6">
        <f t="shared" si="0"/>
        <v>11068.599999999999</v>
      </c>
      <c r="E6">
        <v>732.79999999999927</v>
      </c>
      <c r="F6">
        <f t="shared" si="1"/>
        <v>10335.799999999999</v>
      </c>
      <c r="J6">
        <f t="shared" si="2"/>
        <v>0.98435462842242505</v>
      </c>
    </row>
    <row r="7" spans="1:10" x14ac:dyDescent="0.25">
      <c r="A7" s="1">
        <v>0.20833333333333301</v>
      </c>
      <c r="B7">
        <v>752</v>
      </c>
      <c r="C7">
        <v>10745.6</v>
      </c>
      <c r="D7">
        <f t="shared" si="0"/>
        <v>11497.6</v>
      </c>
      <c r="E7">
        <v>696</v>
      </c>
      <c r="F7">
        <f t="shared" si="1"/>
        <v>10801.6</v>
      </c>
      <c r="J7">
        <f t="shared" si="2"/>
        <v>0.98044328552803128</v>
      </c>
    </row>
    <row r="8" spans="1:10" x14ac:dyDescent="0.25">
      <c r="A8" s="1">
        <v>0.25</v>
      </c>
      <c r="B8">
        <v>753</v>
      </c>
      <c r="C8">
        <v>11256</v>
      </c>
      <c r="D8">
        <f t="shared" si="0"/>
        <v>12009</v>
      </c>
      <c r="E8">
        <v>696</v>
      </c>
      <c r="F8">
        <f t="shared" si="1"/>
        <v>11313</v>
      </c>
      <c r="J8">
        <f t="shared" si="2"/>
        <v>0.98174706649282917</v>
      </c>
    </row>
    <row r="9" spans="1:10" x14ac:dyDescent="0.25">
      <c r="A9" s="1">
        <v>0.29166666666666702</v>
      </c>
      <c r="B9">
        <v>756</v>
      </c>
      <c r="C9">
        <v>10729.12</v>
      </c>
      <c r="D9">
        <f t="shared" si="0"/>
        <v>11485.12</v>
      </c>
      <c r="E9">
        <v>762.72000000000116</v>
      </c>
      <c r="F9">
        <f t="shared" si="1"/>
        <v>10722.4</v>
      </c>
      <c r="J9">
        <f t="shared" si="2"/>
        <v>0.98565840938722293</v>
      </c>
    </row>
    <row r="10" spans="1:10" x14ac:dyDescent="0.25">
      <c r="A10" s="1">
        <v>0.33333333333333298</v>
      </c>
      <c r="B10">
        <v>760</v>
      </c>
      <c r="C10">
        <v>10257.6</v>
      </c>
      <c r="D10">
        <f t="shared" si="0"/>
        <v>11017.6</v>
      </c>
      <c r="E10">
        <v>713.92000000000007</v>
      </c>
      <c r="F10">
        <f t="shared" si="1"/>
        <v>10303.68</v>
      </c>
      <c r="J10">
        <f t="shared" si="2"/>
        <v>0.99087353324641458</v>
      </c>
    </row>
    <row r="11" spans="1:10" x14ac:dyDescent="0.25">
      <c r="A11" s="1">
        <v>0.375</v>
      </c>
      <c r="B11">
        <v>762</v>
      </c>
      <c r="C11">
        <v>10380.800000000001</v>
      </c>
      <c r="D11">
        <f t="shared" si="0"/>
        <v>11142.800000000001</v>
      </c>
      <c r="E11">
        <v>684.80000000000109</v>
      </c>
      <c r="F11">
        <f t="shared" si="1"/>
        <v>10458</v>
      </c>
      <c r="J11">
        <f t="shared" si="2"/>
        <v>0.99348109517601046</v>
      </c>
    </row>
    <row r="12" spans="1:10" x14ac:dyDescent="0.25">
      <c r="A12" s="1">
        <v>0.41666666666666702</v>
      </c>
      <c r="B12">
        <v>764</v>
      </c>
      <c r="C12">
        <v>11022.4</v>
      </c>
      <c r="D12">
        <f t="shared" si="0"/>
        <v>11786.4</v>
      </c>
      <c r="E12">
        <v>697.60000000000036</v>
      </c>
      <c r="F12">
        <f t="shared" si="1"/>
        <v>11088.8</v>
      </c>
      <c r="J12">
        <f t="shared" si="2"/>
        <v>0.99608865710560623</v>
      </c>
    </row>
    <row r="13" spans="1:10" x14ac:dyDescent="0.25">
      <c r="A13" s="1">
        <v>0.45833333333333298</v>
      </c>
      <c r="B13">
        <v>766</v>
      </c>
      <c r="C13">
        <v>10875.199999999999</v>
      </c>
      <c r="D13">
        <f t="shared" si="0"/>
        <v>11641.199999999999</v>
      </c>
      <c r="E13">
        <v>694.39999999999964</v>
      </c>
      <c r="F13">
        <f t="shared" si="1"/>
        <v>10946.8</v>
      </c>
      <c r="J13">
        <f t="shared" si="2"/>
        <v>0.99869621903520212</v>
      </c>
    </row>
    <row r="14" spans="1:10" x14ac:dyDescent="0.25">
      <c r="A14" s="1">
        <v>0.5</v>
      </c>
      <c r="B14">
        <v>767</v>
      </c>
      <c r="C14">
        <v>10972.8</v>
      </c>
      <c r="D14">
        <f t="shared" si="0"/>
        <v>11739.8</v>
      </c>
      <c r="E14">
        <v>808</v>
      </c>
      <c r="F14">
        <f t="shared" si="1"/>
        <v>10931.8</v>
      </c>
      <c r="J14">
        <f t="shared" si="2"/>
        <v>1</v>
      </c>
    </row>
    <row r="15" spans="1:10" x14ac:dyDescent="0.25">
      <c r="A15" s="1">
        <v>0.54166666666666696</v>
      </c>
      <c r="B15">
        <v>765</v>
      </c>
      <c r="C15">
        <v>10267.200000000001</v>
      </c>
      <c r="D15">
        <f t="shared" si="0"/>
        <v>11032.2</v>
      </c>
      <c r="E15">
        <v>718.72000000000116</v>
      </c>
      <c r="F15">
        <f t="shared" si="1"/>
        <v>10313.48</v>
      </c>
      <c r="J15">
        <f t="shared" si="2"/>
        <v>0.99739243807040412</v>
      </c>
    </row>
    <row r="16" spans="1:10" x14ac:dyDescent="0.25">
      <c r="A16" s="1">
        <v>0.58333333333333304</v>
      </c>
      <c r="B16">
        <v>762</v>
      </c>
      <c r="C16">
        <v>10776</v>
      </c>
      <c r="D16">
        <f t="shared" si="0"/>
        <v>11538</v>
      </c>
      <c r="E16">
        <v>697.60000000000036</v>
      </c>
      <c r="F16">
        <f t="shared" si="1"/>
        <v>10840.4</v>
      </c>
      <c r="J16">
        <f t="shared" si="2"/>
        <v>0.99348109517601046</v>
      </c>
    </row>
    <row r="17" spans="1:10" x14ac:dyDescent="0.25">
      <c r="A17" s="1">
        <v>0.625</v>
      </c>
      <c r="B17">
        <v>757</v>
      </c>
      <c r="C17">
        <v>11155.2</v>
      </c>
      <c r="D17">
        <f t="shared" si="0"/>
        <v>11912.2</v>
      </c>
      <c r="E17">
        <v>758.39999999999964</v>
      </c>
      <c r="F17">
        <f t="shared" si="1"/>
        <v>11153.800000000001</v>
      </c>
      <c r="J17">
        <f t="shared" si="2"/>
        <v>0.98696219035202082</v>
      </c>
    </row>
    <row r="18" spans="1:10" x14ac:dyDescent="0.25">
      <c r="A18" s="1">
        <v>0.66666666666666696</v>
      </c>
      <c r="B18">
        <v>756</v>
      </c>
      <c r="C18">
        <v>11606.400000000001</v>
      </c>
      <c r="D18">
        <f t="shared" si="0"/>
        <v>12362.400000000001</v>
      </c>
      <c r="E18">
        <v>745.8080000000009</v>
      </c>
      <c r="F18">
        <f t="shared" si="1"/>
        <v>11616.592000000001</v>
      </c>
      <c r="J18">
        <f t="shared" si="2"/>
        <v>0.98565840938722293</v>
      </c>
    </row>
    <row r="19" spans="1:10" x14ac:dyDescent="0.25">
      <c r="A19" s="1">
        <v>0.70833333333333304</v>
      </c>
      <c r="B19">
        <v>756</v>
      </c>
      <c r="C19">
        <v>11249.599999999999</v>
      </c>
      <c r="D19">
        <f t="shared" si="0"/>
        <v>12005.599999999999</v>
      </c>
      <c r="E19">
        <v>742.99519999999939</v>
      </c>
      <c r="F19">
        <f t="shared" si="1"/>
        <v>11262.604799999999</v>
      </c>
      <c r="J19">
        <f t="shared" si="2"/>
        <v>0.98565840938722293</v>
      </c>
    </row>
    <row r="20" spans="1:10" x14ac:dyDescent="0.25">
      <c r="A20" s="1">
        <v>0.75</v>
      </c>
      <c r="B20">
        <v>760</v>
      </c>
      <c r="C20">
        <v>10888</v>
      </c>
      <c r="D20">
        <f t="shared" si="0"/>
        <v>11648</v>
      </c>
      <c r="E20">
        <v>785.42400000000089</v>
      </c>
      <c r="F20">
        <f t="shared" si="1"/>
        <v>10862.575999999999</v>
      </c>
      <c r="J20">
        <f t="shared" si="2"/>
        <v>0.99087353324641458</v>
      </c>
    </row>
    <row r="21" spans="1:10" x14ac:dyDescent="0.25">
      <c r="A21" s="1">
        <v>0.79166666666666696</v>
      </c>
      <c r="B21">
        <v>765</v>
      </c>
      <c r="C21">
        <v>10785.6</v>
      </c>
      <c r="D21">
        <f t="shared" si="0"/>
        <v>11550.6</v>
      </c>
      <c r="E21">
        <v>790.48320000000058</v>
      </c>
      <c r="F21">
        <f t="shared" si="1"/>
        <v>10760.1168</v>
      </c>
      <c r="J21">
        <f t="shared" si="2"/>
        <v>0.99739243807040412</v>
      </c>
    </row>
    <row r="22" spans="1:10" x14ac:dyDescent="0.25">
      <c r="A22" s="1">
        <v>0.83333333333333304</v>
      </c>
      <c r="B22">
        <v>767</v>
      </c>
      <c r="C22">
        <v>10768</v>
      </c>
      <c r="D22">
        <f t="shared" si="0"/>
        <v>11535</v>
      </c>
      <c r="E22">
        <v>790.67840000000069</v>
      </c>
      <c r="F22">
        <f t="shared" si="1"/>
        <v>10744.321599999999</v>
      </c>
      <c r="J22">
        <f t="shared" si="2"/>
        <v>1</v>
      </c>
    </row>
    <row r="23" spans="1:10" x14ac:dyDescent="0.25">
      <c r="A23" s="1">
        <v>0.875</v>
      </c>
      <c r="B23">
        <v>763</v>
      </c>
      <c r="C23">
        <v>10796.8</v>
      </c>
      <c r="D23">
        <f t="shared" si="0"/>
        <v>11559.8</v>
      </c>
      <c r="E23">
        <v>787.35359999999855</v>
      </c>
      <c r="F23">
        <f t="shared" si="1"/>
        <v>10772.446400000001</v>
      </c>
      <c r="J23">
        <f t="shared" si="2"/>
        <v>0.99478487614080835</v>
      </c>
    </row>
    <row r="24" spans="1:10" x14ac:dyDescent="0.25">
      <c r="A24" s="1">
        <v>0.91666666666666696</v>
      </c>
      <c r="B24">
        <v>758</v>
      </c>
      <c r="C24">
        <v>10849.6</v>
      </c>
      <c r="D24">
        <f t="shared" si="0"/>
        <v>11607.6</v>
      </c>
      <c r="E24">
        <v>787.36959999999999</v>
      </c>
      <c r="F24">
        <f t="shared" si="1"/>
        <v>10820.2304</v>
      </c>
      <c r="J24">
        <f t="shared" si="2"/>
        <v>0.98826597131681881</v>
      </c>
    </row>
    <row r="25" spans="1:10" x14ac:dyDescent="0.25">
      <c r="A25" s="1">
        <v>0.95833333333333304</v>
      </c>
      <c r="B25">
        <v>756</v>
      </c>
      <c r="C25">
        <v>10704</v>
      </c>
      <c r="D25">
        <f t="shared" si="0"/>
        <v>11460</v>
      </c>
      <c r="E25">
        <v>774.35680000000139</v>
      </c>
      <c r="F25">
        <f t="shared" si="1"/>
        <v>10685.643199999999</v>
      </c>
      <c r="J25">
        <f t="shared" si="2"/>
        <v>0.98565840938722293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Базовый вариант</vt:lpstr>
      <vt:lpstr>Вариант с ГПУ</vt:lpstr>
      <vt:lpstr>Вариант с ГПУ + ЦОД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2022-05-20T20:19:36Z</dcterms:modified>
</cp:coreProperties>
</file>