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Hidayat\Downloads\"/>
    </mc:Choice>
  </mc:AlternateContent>
  <xr:revisionPtr revIDLastSave="0" documentId="8_{E3BFF3E4-632C-49F8-AC51-5C62006EFF75}" xr6:coauthVersionLast="47" xr6:coauthVersionMax="47" xr10:uidLastSave="{00000000-0000-0000-0000-000000000000}"/>
  <bookViews>
    <workbookView xWindow="0" yWindow="0" windowWidth="9600" windowHeight="10340" firstSheet="1" activeTab="1" xr2:uid="{79A08ED9-6EC2-45BB-A2DE-A56920B1CB12}"/>
  </bookViews>
  <sheets>
    <sheet name="20" sheetId="566" state="hidden" r:id="rId1"/>
    <sheet name="31" sheetId="584" r:id="rId2"/>
    <sheet name="sta" sheetId="585" r:id="rId3"/>
  </sheets>
  <externalReferences>
    <externalReference r:id="rId4"/>
  </externalReferences>
  <definedNames>
    <definedName name="_xlnm._FilterDatabase" localSheetId="0" hidden="1">'20'!$A$1:$BR$136</definedName>
    <definedName name="_xlnm._FilterDatabase" localSheetId="2" hidden="1">sta!$A$3:$BE$39</definedName>
    <definedName name="BL">[1]input!$M$1:$M$12</definedName>
    <definedName name="cm_011">IF(#REF!=0,0,IF(#REF!=100,0,IF(#REF!="0-55-45",MID(#REF!,3,FIND("-",#REF!))*#REF!/100,MID(#REF!,3,FIND("-",#REF!)-1)*#REF!/10)))</definedName>
    <definedName name="cm_012">IF(#REF!=0,0,IF(#REF!=100,0,IF(#REF!="0-55-45",MID(#REF!,3,FIND("-",#REF!))*#REF!/100,MID(#REF!,3,FIND("-",#REF!)-1)*#REF!/100)))</definedName>
    <definedName name="cm_110">IF('[1]25'!XEG1=0,0,IF('[1]25'!XEB1=100,0,IF('[1]25'!XEB1="0-55-45",MID('[1]25'!XEB1,3,FIND("-",'[1]25'!XEB1))*'[1]25'!XEF1/100,MID('[1]25'!XEB1,3,FIND("-",'[1]25'!XEB1)-1)*'[1]25'!XEF1/10)))</definedName>
    <definedName name="cp_0">IF(#REF!=0,0,IF(#REF!=100,0,IF(#REF!=(#REF!*(LEFT(#REF!,1)/10)),#REF!,(#REF!*(LEFT(#REF!,1)/10)))))</definedName>
    <definedName name="cp_110">IF('[1]25'!XEH1=0,0,IF('[1]25'!XEC1=100,0,IF('[1]25'!XEG1=('[1]25'!XEG1*(LEFT('[1]25'!XEC1,1)/10)),'[1]25'!XEG1,('[1]25'!XEG1*(LEFT('[1]25'!XEC1,1)/10)))))</definedName>
    <definedName name="csDesignMode">1</definedName>
    <definedName name="csm_011">IF(#REF!=0,0,IF(#REF!=100,#REF!,IF(#REF!=(#REF!*(LEFT(RIGHT(#REF!,1),7)/100)),#REF!,(#REF!*(LEFT(RIGHT(#REF!,1),7)/10)))))</definedName>
    <definedName name="csm_012">IF(#REF!=0,0,IF(#REF!=100,#REF!,IF(#REF!=(#REF!*(LEFT(RIGHT(#REF!,1),7)/100)),#REF!,(#REF!*(LEFT(RIGHT(#REF!,2),7)/100)))))</definedName>
    <definedName name="csm_110">IF('[1]25'!XEF1=0,0,IF('[1]25'!XEA1=100,'[1]25'!XEE1,IF('[1]25'!XEE1=('[1]25'!XEE1*(LEFT(RIGHT('[1]25'!XEA1,1),7)/100)),'[1]25'!XEE1,('[1]25'!XEE1*(LEFT(RIGHT('[1]25'!XEA1,1),7)/10)))))</definedName>
    <definedName name="mid">#REF!</definedName>
    <definedName name="_xlnm.Print_Area" localSheetId="0">'20'!$B$1:$S$119</definedName>
    <definedName name="_xlnm.Print_Area" localSheetId="1">'31'!$B$1:$S$118</definedName>
    <definedName name="_xlnm.Print_Area" localSheetId="2">sta!$A$1:$BD$54</definedName>
    <definedName name="SAPBEXdnldView" hidden="1">"AOIZVCV92YZG6T1R2WW1W0I1T"</definedName>
    <definedName name="SAPBEXsysID" hidden="1">"BWP"</definedName>
    <definedName name="SM">#REF!</definedName>
    <definedName name="TGL">[1]input!$N$1:$N$31</definedName>
    <definedName name="TH">[1]input!$L$1:$L$16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31" i="584" l="1"/>
  <c r="BS17" i="584"/>
  <c r="BS29" i="584"/>
  <c r="BS15" i="584"/>
  <c r="BS18" i="584" l="1"/>
  <c r="BS32" i="584"/>
  <c r="BS19" i="584"/>
  <c r="BS34" i="584" l="1"/>
  <c r="BS20" i="584"/>
</calcChain>
</file>

<file path=xl/sharedStrings.xml><?xml version="1.0" encoding="utf-8"?>
<sst xmlns="http://schemas.openxmlformats.org/spreadsheetml/2006/main" count="984" uniqueCount="323">
  <si>
    <t>bl</t>
  </si>
  <si>
    <t>DAILY PRODUCTION REPORT</t>
  </si>
  <si>
    <t>1. PRODUCTION</t>
  </si>
  <si>
    <t>ACTUAL W/DAY (MONTHLY) :</t>
  </si>
  <si>
    <t xml:space="preserve">ACTUAL W/DAY (YEARLY): </t>
  </si>
  <si>
    <t>DESCRIPTION</t>
  </si>
  <si>
    <t>DAILY</t>
  </si>
  <si>
    <t>MONTHLY</t>
  </si>
  <si>
    <t>YEARLY</t>
  </si>
  <si>
    <t>PLAN</t>
  </si>
  <si>
    <t>ACTUAL</t>
  </si>
  <si>
    <t>DIFF</t>
  </si>
  <si>
    <t>Per Day</t>
  </si>
  <si>
    <t>B/PLAN</t>
  </si>
  <si>
    <t>ReForecast</t>
  </si>
  <si>
    <t>DIFF (act-bplan)</t>
  </si>
  <si>
    <t>TTL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</si>
  <si>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</si>
  <si>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</si>
  <si>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</si>
  <si>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</si>
  <si>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</si>
  <si>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</si>
  <si>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</si>
  <si>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</si>
  <si>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</si>
  <si>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</si>
  <si>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</si>
  <si>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</si>
  <si>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WASTE (BCM)</t>
  </si>
  <si>
    <t xml:space="preserve"> North</t>
  </si>
  <si>
    <t xml:space="preserve"> Petrosea</t>
  </si>
  <si>
    <t xml:space="preserve"> PAMA</t>
  </si>
  <si>
    <t xml:space="preserve"> South C/D</t>
  </si>
  <si>
    <t xml:space="preserve"> South E/F</t>
  </si>
  <si>
    <t xml:space="preserve"> South G</t>
  </si>
  <si>
    <t xml:space="preserve"> South M</t>
  </si>
  <si>
    <t xml:space="preserve"> SM B</t>
  </si>
  <si>
    <t xml:space="preserve"> SM #6</t>
  </si>
  <si>
    <t xml:space="preserve"> SM A,B</t>
  </si>
  <si>
    <t xml:space="preserve"> SIMS</t>
  </si>
  <si>
    <t xml:space="preserve"> SM C #8</t>
  </si>
  <si>
    <t xml:space="preserve"> SM D</t>
  </si>
  <si>
    <t xml:space="preserve"> DUM</t>
  </si>
  <si>
    <t xml:space="preserve"> SSB</t>
  </si>
  <si>
    <t xml:space="preserve"> BIMA</t>
  </si>
  <si>
    <t xml:space="preserve"> COAL (Ton)</t>
  </si>
  <si>
    <t>ttl</t>
  </si>
  <si>
    <t xml:space="preserve"> South A/C</t>
  </si>
  <si>
    <t xml:space="preserve"> STRIP RATIO</t>
  </si>
  <si>
    <t xml:space="preserve"> SM ABC</t>
  </si>
  <si>
    <t xml:space="preserve"> SM C#8</t>
  </si>
  <si>
    <t xml:space="preserve"> Petrosea (DUM Inc.)</t>
  </si>
  <si>
    <t xml:space="preserve"> RAIN</t>
  </si>
  <si>
    <t>Raintime delay Avg.</t>
  </si>
  <si>
    <t xml:space="preserve"> South A/B</t>
  </si>
  <si>
    <t xml:space="preserve"> South E1</t>
  </si>
  <si>
    <t xml:space="preserve"> South E2</t>
  </si>
  <si>
    <t xml:space="preserve"> South F</t>
  </si>
  <si>
    <t>Q'ty, R/Fall, R/Main</t>
  </si>
  <si>
    <t xml:space="preserve"> SM A</t>
  </si>
  <si>
    <t xml:space="preserve"> SM C</t>
  </si>
  <si>
    <t xml:space="preserve"> SM D1</t>
  </si>
  <si>
    <t>TIME</t>
  </si>
  <si>
    <t xml:space="preserve">, , , </t>
  </si>
  <si>
    <t>R/Maint. Time</t>
  </si>
  <si>
    <t xml:space="preserve">, , </t>
  </si>
  <si>
    <t>2. HAULING</t>
  </si>
  <si>
    <t>Tractor</t>
  </si>
  <si>
    <t>Trailer</t>
  </si>
  <si>
    <t>SAMINDO</t>
  </si>
  <si>
    <t>TRASINDO</t>
  </si>
  <si>
    <t>MHA</t>
  </si>
  <si>
    <t>TOTAL</t>
  </si>
  <si>
    <t>3. CRUSHING PLANT</t>
  </si>
  <si>
    <t>LINE</t>
  </si>
  <si>
    <t>R/T</t>
  </si>
  <si>
    <t>R/E</t>
  </si>
  <si>
    <t>S/F</t>
  </si>
  <si>
    <t>B/D</t>
  </si>
  <si>
    <t>M/T</t>
  </si>
  <si>
    <t>OTHER</t>
  </si>
  <si>
    <t>Q'ty</t>
  </si>
  <si>
    <t>Ton/hr</t>
  </si>
  <si>
    <t>Monthly</t>
  </si>
  <si>
    <t>Remark</t>
  </si>
  <si>
    <t>MCCP</t>
  </si>
  <si>
    <t>Line A</t>
  </si>
  <si>
    <t>Line B</t>
  </si>
  <si>
    <t>Line C</t>
  </si>
  <si>
    <t>Line D</t>
  </si>
  <si>
    <t>SMCP</t>
  </si>
  <si>
    <t>Silo 1 (RS+SM)</t>
  </si>
  <si>
    <t>-</t>
  </si>
  <si>
    <t>SM2</t>
  </si>
  <si>
    <t>Silo 2 (SM)</t>
  </si>
  <si>
    <t>Start : 17:00 - 19:00 = 120</t>
  </si>
  <si>
    <t>SM3</t>
  </si>
  <si>
    <t>Silo 3 (SM)</t>
  </si>
  <si>
    <t>SM4</t>
  </si>
  <si>
    <t>Silo 4 (SM)</t>
  </si>
  <si>
    <t>Total</t>
  </si>
  <si>
    <t>4. SHIPMENT</t>
  </si>
  <si>
    <t>DailyTrans by Brand</t>
  </si>
  <si>
    <t>Ship.Loading</t>
  </si>
  <si>
    <t>No.</t>
  </si>
  <si>
    <t>Vessel</t>
  </si>
  <si>
    <t>TMCT Loading</t>
  </si>
  <si>
    <t>Adangbay Loading</t>
  </si>
  <si>
    <t>Barge Loading</t>
  </si>
  <si>
    <t>B/Loading</t>
  </si>
  <si>
    <t>Daily</t>
  </si>
  <si>
    <t>Actual</t>
  </si>
  <si>
    <t>P</t>
  </si>
  <si>
    <t>M</t>
  </si>
  <si>
    <t>SM</t>
  </si>
  <si>
    <t>RS</t>
  </si>
  <si>
    <t>Accu</t>
  </si>
  <si>
    <t>Name</t>
  </si>
  <si>
    <t>Arrival</t>
  </si>
  <si>
    <t>ETD</t>
  </si>
  <si>
    <t>Blending</t>
  </si>
  <si>
    <t>Plan</t>
  </si>
  <si>
    <t>Barge</t>
  </si>
  <si>
    <t>Cumulative</t>
  </si>
  <si>
    <t>Remain</t>
  </si>
  <si>
    <t>Tranship.</t>
  </si>
  <si>
    <t>TMCT Stockpile</t>
  </si>
  <si>
    <t>MV.VISHVA VIJETA (ARCELOR MITTAL)</t>
  </si>
  <si>
    <t>12/Aug 08:18</t>
  </si>
  <si>
    <t>Roto</t>
  </si>
  <si>
    <t>MV.MANALAGI SAMBA (LBE)</t>
  </si>
  <si>
    <t>17/Aug 04:36</t>
  </si>
  <si>
    <t>MV.STAR ANTARES (TATA SM)</t>
  </si>
  <si>
    <t>17/Aug 21:36</t>
  </si>
  <si>
    <t>MV.YIN RUI (SHANGDIAN)</t>
  </si>
  <si>
    <t>18/Aug 07:42</t>
  </si>
  <si>
    <t>TransShipment</t>
  </si>
  <si>
    <t>On Barge</t>
  </si>
  <si>
    <t>MV.HONG XIANG (ZJMI)</t>
  </si>
  <si>
    <t>21/Aug 14:30</t>
  </si>
  <si>
    <t>TMCT Incl. OnBrg</t>
  </si>
  <si>
    <t>BG.ABM JINJU (CEPR)</t>
  </si>
  <si>
    <t>20/Aug 03:30</t>
  </si>
  <si>
    <t>20/Aug 23:25</t>
  </si>
  <si>
    <t>BG.BISAI (PEC.III)</t>
  </si>
  <si>
    <t>20/Aug 06:30</t>
  </si>
  <si>
    <t>21/Aug 06:20</t>
  </si>
  <si>
    <t>0-70-30</t>
  </si>
  <si>
    <t>Diff_OnBrg wth Daily</t>
  </si>
  <si>
    <t>Bill of Lading</t>
  </si>
  <si>
    <t>5. STOCK</t>
  </si>
  <si>
    <t>6. UNIT OPERATION</t>
  </si>
  <si>
    <t>Description</t>
  </si>
  <si>
    <t>TMCT</t>
  </si>
  <si>
    <t>R-North</t>
  </si>
  <si>
    <t>R-Middle</t>
  </si>
  <si>
    <t>R-South</t>
  </si>
  <si>
    <t>SSB</t>
  </si>
  <si>
    <t xml:space="preserve"> PREMIUM</t>
  </si>
  <si>
    <t>CD</t>
  </si>
  <si>
    <t>EF</t>
  </si>
  <si>
    <t>G</t>
  </si>
  <si>
    <t>A</t>
  </si>
  <si>
    <t>B,C</t>
  </si>
  <si>
    <t>AW,#6</t>
  </si>
  <si>
    <t>D.1,2</t>
  </si>
  <si>
    <t>4mula-B/Ratio</t>
  </si>
  <si>
    <t xml:space="preserve"> MEDIUM</t>
  </si>
  <si>
    <t xml:space="preserve"> OB </t>
  </si>
  <si>
    <t xml:space="preserve"> Exca.RFU</t>
  </si>
  <si>
    <t xml:space="preserve"> SM</t>
  </si>
  <si>
    <t xml:space="preserve"> Exca.Run</t>
  </si>
  <si>
    <t xml:space="preserve"> Ship.Loading</t>
  </si>
  <si>
    <t>Coal</t>
  </si>
  <si>
    <t>DT.RFU</t>
  </si>
  <si>
    <t xml:space="preserve"> TOTAL</t>
  </si>
  <si>
    <t>DT.Run</t>
  </si>
  <si>
    <t>TMCT Stock</t>
  </si>
  <si>
    <t xml:space="preserve"> Total</t>
  </si>
  <si>
    <t>=</t>
  </si>
  <si>
    <t>OnBarge</t>
  </si>
  <si>
    <t>+</t>
  </si>
  <si>
    <t>MT</t>
  </si>
  <si>
    <t>QC Km.35</t>
  </si>
  <si>
    <t xml:space="preserve">Remark Stock SM MCCP: </t>
  </si>
  <si>
    <t>adjs.haul</t>
  </si>
  <si>
    <t>pl</t>
  </si>
  <si>
    <t>Stock SM</t>
  </si>
  <si>
    <t>m</t>
  </si>
  <si>
    <t>E/Noor ( SM-C )</t>
  </si>
  <si>
    <t>sm</t>
  </si>
  <si>
    <t>BIMA ( SM-A # 5 )</t>
  </si>
  <si>
    <t xml:space="preserve"> </t>
  </si>
  <si>
    <t>bmr</t>
  </si>
  <si>
    <t>Kau ( SM-A # 4 )</t>
  </si>
  <si>
    <t xml:space="preserve">Hauling SM </t>
  </si>
  <si>
    <t>pl BPend</t>
  </si>
  <si>
    <t>ph</t>
  </si>
  <si>
    <t>mh</t>
  </si>
  <si>
    <t>coal</t>
  </si>
  <si>
    <t>COAL</t>
  </si>
  <si>
    <t>HAULING</t>
  </si>
  <si>
    <t>Hauling</t>
  </si>
  <si>
    <t>"SM" include "M"</t>
  </si>
  <si>
    <t>adjs.Coal</t>
  </si>
  <si>
    <t>"RS" Incld to "SM"</t>
  </si>
  <si>
    <t xml:space="preserve">ACTUAL W/DAY (YEARLY) : </t>
  </si>
  <si>
    <t>Q'ty - R/Fall - R/Main</t>
  </si>
  <si>
    <t>, , ,</t>
  </si>
  <si>
    <t>Silo 1 (RS)</t>
  </si>
  <si>
    <t>Transhipment</t>
  </si>
  <si>
    <t>MV.HAMMADA (MOROWALI)</t>
  </si>
  <si>
    <t>25/Aug 21:15</t>
  </si>
  <si>
    <t>MV.BAO SHUN (HUADIAN)</t>
  </si>
  <si>
    <t>28/Aug 03:00</t>
  </si>
  <si>
    <t>MV.GH HARMONY (TPC.111)</t>
  </si>
  <si>
    <t>27/Aug 22:48</t>
  </si>
  <si>
    <t>20-80-0</t>
  </si>
  <si>
    <t>MV.XIN DONG GUAN 14 (HUIHUANG 2)</t>
  </si>
  <si>
    <t>30/Aug 01:00</t>
  </si>
  <si>
    <t>MV.XIN DONG GUAN 11 (HUIHUANG 2)</t>
  </si>
  <si>
    <t>28/Aug 03:15</t>
  </si>
  <si>
    <t>MV.PRINCESS DORIS (DATANG)</t>
  </si>
  <si>
    <t>30/Aug 02:24</t>
  </si>
  <si>
    <t>MV.ZHONG MENG HANG LIAN (KUMHO)</t>
  </si>
  <si>
    <t>0-05-95</t>
  </si>
  <si>
    <t>BG.ABM ILJIN (CEPR)</t>
  </si>
  <si>
    <t>31/Aug 05:45</t>
  </si>
  <si>
    <t>31/Aug 17:50</t>
  </si>
  <si>
    <t>BG.KAPUAS JAYA 336 (JENNEPONTO)</t>
  </si>
  <si>
    <t>31/Aug 05:30</t>
  </si>
  <si>
    <t>31/Aug 20:40</t>
  </si>
  <si>
    <t>On_Barge</t>
  </si>
  <si>
    <t>adjs.coal</t>
  </si>
  <si>
    <t>DAILY PRODUCTION STATISTIC</t>
  </si>
  <si>
    <t>WORK DAY PLAN ( HAUL ) :</t>
  </si>
  <si>
    <t>DATE</t>
  </si>
  <si>
    <t>WASTE REMOVAL</t>
  </si>
  <si>
    <t>COAL PRODUCTION</t>
  </si>
  <si>
    <t>STOCK PILE</t>
  </si>
  <si>
    <t>CARGO COAL</t>
  </si>
  <si>
    <t>RAIN FALL</t>
  </si>
  <si>
    <t>T/Shipment</t>
  </si>
  <si>
    <t>WASTE ( Bcm )</t>
  </si>
  <si>
    <t>COAL ( Ton )</t>
  </si>
  <si>
    <t>COAL HAULAGE ( Ton )</t>
  </si>
  <si>
    <t>%</t>
  </si>
  <si>
    <t>ROM</t>
  </si>
  <si>
    <t>TMCT
(before
Biil Of Load)</t>
  </si>
  <si>
    <t>A/PLAN</t>
  </si>
  <si>
    <t>BILL OF LADING</t>
  </si>
  <si>
    <t>Qty
(mm)</t>
  </si>
  <si>
    <t>Waiting Time
(Hr)</t>
  </si>
  <si>
    <t>Road
Maint.
(Hr)</t>
  </si>
  <si>
    <t>Yearly</t>
  </si>
  <si>
    <t xml:space="preserve">B/PLAN </t>
  </si>
  <si>
    <t xml:space="preserve">A/PLAN </t>
  </si>
  <si>
    <t>NORTH</t>
  </si>
  <si>
    <t>C/D</t>
  </si>
  <si>
    <t>E/F</t>
  </si>
  <si>
    <t>SM #6</t>
  </si>
  <si>
    <t>SM.B</t>
  </si>
  <si>
    <t>SM.C</t>
  </si>
  <si>
    <t>SM.A</t>
  </si>
  <si>
    <t>SM.D1</t>
  </si>
  <si>
    <t>SM.D2</t>
  </si>
  <si>
    <t>SMB</t>
  </si>
  <si>
    <t>SM.ABC</t>
  </si>
  <si>
    <t>S/R</t>
  </si>
  <si>
    <t>Total Stock</t>
  </si>
  <si>
    <t>PAMA</t>
  </si>
  <si>
    <t>SIMS</t>
  </si>
  <si>
    <t>Petrosea</t>
  </si>
  <si>
    <t>DUM</t>
  </si>
  <si>
    <t>BIMA</t>
  </si>
  <si>
    <t>(Excluding On-BG)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</si>
  <si>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</si>
  <si>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</si>
  <si>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</si>
  <si>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</si>
  <si>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</si>
  <si>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</si>
  <si>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</si>
  <si>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</si>
  <si>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</si>
  <si>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</si>
  <si>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</si>
  <si>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</si>
  <si>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</si>
  <si>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</si>
  <si>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</si>
  <si>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</si>
  <si>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</si>
  <si>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</si>
  <si>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</si>
  <si>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</si>
  <si>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</si>
  <si>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</si>
  <si>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</si>
  <si>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</si>
  <si>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</si>
  <si>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</si>
  <si>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</si>
  <si>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</si>
  <si>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</si>
  <si>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</si>
  <si>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</si>
  <si>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TARGET </t>
  </si>
  <si>
    <t>MONTHLY RESULT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</si>
  <si>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</si>
  <si>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</si>
  <si>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</si>
  <si>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</si>
  <si>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</si>
  <si>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</si>
  <si>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</si>
  <si>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</si>
  <si>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</si>
  <si>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/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</si>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</sst>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dd/mmm/yyyy"/>
    <numFmt numFmtId="165" formatCode="0.0_ \ &quot;DAYS&quot;"/>
    <numFmt numFmtId="166" formatCode="#,##0_0;&quot;△&quot;#,##0_0"/>
    <numFmt numFmtId="167" formatCode="_(* #,##0.0_);_(* \(#,##0.0\);_(* &quot;-&quot;??_);_(@_)"/>
    <numFmt numFmtId="168" formatCode="0.0"/>
    <numFmt numFmtId="169" formatCode="0.0;&quot;△&quot;0.0;\-"/>
    <numFmt numFmtId="170" formatCode="#,##0;&quot;△&quot;#,##0"/>
    <numFmt numFmtId="171" formatCode="dd"/>
    <numFmt numFmtId="172" formatCode="_(* #,##0_);_(* \(#,##0\);_(* &quot;-&quot;??_);_(@_)"/>
    <numFmt numFmtId="173" formatCode="_(* #,##0.0_);_(* \(#,##0.0\);_(* &quot;-&quot;?_);_(@_)"/>
    <numFmt numFmtId="174" formatCode="#,##0.00_0;&quot;△&quot;#,##0.00_0"/>
    <numFmt numFmtId="175" formatCode="_(* #,###&quot;&quot;_);_(* \(#,###&quot;&quot;\);_(* &quot;-&quot;??_);_(@_)"/>
    <numFmt numFmtId="176" formatCode="_-&quot;$&quot;* #,##0.00_-;\-&quot;$&quot;* #,##0.00_-;_-&quot;$&quot;* &quot;-&quot;??_-;_-@_-"/>
    <numFmt numFmtId="177" formatCode="#,##0;&quot;△&quot;#,##0,"/>
    <numFmt numFmtId="178" formatCode="dd\/mmm"/>
    <numFmt numFmtId="179" formatCode="#,##0.0;[Red]#,##0.0"/>
    <numFmt numFmtId="180" formatCode="_-* #,##0_-;\-* #,##0_-;_-* &quot;-&quot;_-;_-@_-"/>
    <numFmt numFmtId="181" formatCode="_(* #,##0.000_);_(* \(#,##0.000\);_(* &quot;-&quot;??_);_(@_)"/>
    <numFmt numFmtId="182" formatCode="0.000%"/>
    <numFmt numFmtId="183" formatCode="\+#,##0.0"/>
    <numFmt numFmtId="184" formatCode="mmmm\-yyyy"/>
    <numFmt numFmtId="185" formatCode="0.0\ &quot;DAYS&quot;"/>
    <numFmt numFmtId="186" formatCode="d"/>
    <numFmt numFmtId="187" formatCode="_(* #,##0_);_(* \(#,##0\);_(* &quot;&quot;_);_(@_)"/>
    <numFmt numFmtId="188" formatCode="_(* #,###_);_(* \(#,###\);_(* &quot;&quot;_);_(@_)"/>
    <numFmt numFmtId="189" formatCode="#,##0.0"/>
  </numFmts>
  <fonts count="160" x14ac:knownFonts="1">
    <font>
      <sz val="9"/>
      <name val="GulimChe"/>
      <family val="3"/>
    </font>
    <font>
      <sz val="9"/>
      <name val="GulimChe"/>
      <family val="3"/>
    </font>
    <font>
      <b/>
      <u/>
      <sz val="20"/>
      <name val="Arial"/>
      <family val="2"/>
    </font>
    <font>
      <b/>
      <sz val="15"/>
      <name val="Arial"/>
      <family val="2"/>
    </font>
    <font>
      <b/>
      <sz val="11"/>
      <color indexed="55"/>
      <name val="Arial Narrow"/>
      <family val="2"/>
    </font>
    <font>
      <b/>
      <sz val="10"/>
      <color indexed="55"/>
      <name val="GulimChe"/>
      <family val="3"/>
      <charset val="129"/>
    </font>
    <font>
      <b/>
      <sz val="10"/>
      <color indexed="55"/>
      <name val="Arial Narrow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b/>
      <sz val="18"/>
      <color indexed="55"/>
      <name val="Arial Narrow"/>
      <family val="2"/>
    </font>
    <font>
      <b/>
      <sz val="18"/>
      <color indexed="55"/>
      <name val="GulimChe"/>
      <family val="3"/>
      <charset val="129"/>
    </font>
    <font>
      <b/>
      <sz val="12"/>
      <name val="Arial"/>
      <family val="2"/>
    </font>
    <font>
      <b/>
      <sz val="12"/>
      <color indexed="55"/>
      <name val="Arial Narrow"/>
      <family val="2"/>
    </font>
    <font>
      <b/>
      <sz val="12"/>
      <color indexed="55"/>
      <name val="GulimChe"/>
      <family val="3"/>
      <charset val="129"/>
    </font>
    <font>
      <sz val="12"/>
      <name val="Arial"/>
      <family val="2"/>
    </font>
    <font>
      <sz val="11"/>
      <color indexed="55"/>
      <name val="Arial Narrow"/>
      <family val="2"/>
    </font>
    <font>
      <sz val="10"/>
      <color indexed="55"/>
      <name val="GulimChe"/>
      <family val="3"/>
      <charset val="129"/>
    </font>
    <font>
      <sz val="10"/>
      <color indexed="55"/>
      <name val="Arial Narrow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color theme="3"/>
      <name val="Arial"/>
      <family val="2"/>
    </font>
    <font>
      <sz val="7"/>
      <name val="Arial"/>
      <family val="2"/>
    </font>
    <font>
      <sz val="10"/>
      <name val="GulimChe"/>
      <family val="3"/>
      <charset val="129"/>
    </font>
    <font>
      <i/>
      <sz val="11"/>
      <color theme="1" tint="0.499984740745262"/>
      <name val="Arial"/>
      <family val="2"/>
    </font>
    <font>
      <i/>
      <sz val="11"/>
      <color theme="0" tint="-0.499984740745262"/>
      <name val="Arial"/>
      <family val="2"/>
    </font>
    <font>
      <sz val="10"/>
      <color theme="1" tint="0.499984740745262"/>
      <name val="GulimChe"/>
      <family val="3"/>
      <charset val="129"/>
    </font>
    <font>
      <sz val="10"/>
      <color theme="0" tint="-0.14999847407452621"/>
      <name val="GulimChe"/>
      <family val="3"/>
      <charset val="129"/>
    </font>
    <font>
      <sz val="10"/>
      <color theme="0" tint="-0.14999847407452621"/>
      <name val="Arial Narrow"/>
      <family val="2"/>
    </font>
    <font>
      <sz val="7"/>
      <color theme="2" tint="-0.249977111117893"/>
      <name val="Arial"/>
      <family val="2"/>
    </font>
    <font>
      <sz val="11"/>
      <color theme="3"/>
      <name val="Arial"/>
      <family val="2"/>
    </font>
    <font>
      <sz val="11"/>
      <color theme="0" tint="-0.14999847407452621"/>
      <name val="Arial Narrow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6"/>
      <color indexed="55"/>
      <name val="Arial"/>
      <family val="2"/>
    </font>
    <font>
      <b/>
      <sz val="9"/>
      <color indexed="55"/>
      <name val="Arial"/>
      <family val="2"/>
    </font>
    <font>
      <sz val="9"/>
      <name val="Arial"/>
      <family val="2"/>
    </font>
    <font>
      <sz val="11"/>
      <color indexed="9"/>
      <name val="Arial Narrow"/>
      <family val="2"/>
    </font>
    <font>
      <sz val="10"/>
      <color indexed="9"/>
      <name val="GulimChe"/>
      <family val="3"/>
      <charset val="129"/>
    </font>
    <font>
      <sz val="10"/>
      <color indexed="9"/>
      <name val="Arial Narrow"/>
      <family val="2"/>
    </font>
    <font>
      <sz val="6"/>
      <name val="Arial"/>
      <family val="2"/>
    </font>
    <font>
      <i/>
      <sz val="12"/>
      <color theme="1" tint="0.499984740745262"/>
      <name val="Arial"/>
      <family val="2"/>
    </font>
    <font>
      <sz val="11"/>
      <color theme="1" tint="0.499984740745262"/>
      <name val="Arial Narrow"/>
      <family val="2"/>
    </font>
    <font>
      <sz val="10"/>
      <color theme="1" tint="0.499984740745262"/>
      <name val="Arial Narrow"/>
      <family val="2"/>
    </font>
    <font>
      <sz val="10"/>
      <name val="Arial Narrow"/>
      <family val="2"/>
    </font>
    <font>
      <sz val="9"/>
      <color indexed="9"/>
      <name val="Arial Narrow"/>
      <family val="2"/>
    </font>
    <font>
      <b/>
      <sz val="12"/>
      <color indexed="9"/>
      <name val="Arial Narrow"/>
      <family val="2"/>
    </font>
    <font>
      <b/>
      <sz val="12"/>
      <color indexed="9"/>
      <name val="GulimChe"/>
      <family val="3"/>
      <charset val="129"/>
    </font>
    <font>
      <b/>
      <sz val="6"/>
      <name val="Arial"/>
      <family val="2"/>
    </font>
    <font>
      <u/>
      <sz val="9"/>
      <color indexed="12"/>
      <name val="GulimChe"/>
      <family val="3"/>
    </font>
    <font>
      <b/>
      <sz val="9"/>
      <color indexed="50"/>
      <name val="Arial"/>
      <family val="2"/>
    </font>
    <font>
      <b/>
      <sz val="12"/>
      <color indexed="31"/>
      <name val="Arial Narrow"/>
      <family val="2"/>
    </font>
    <font>
      <b/>
      <sz val="12"/>
      <color indexed="31"/>
      <name val="GulimChe"/>
      <family val="3"/>
      <charset val="129"/>
    </font>
    <font>
      <sz val="6"/>
      <color indexed="10"/>
      <name val="Arial"/>
      <family val="2"/>
    </font>
    <font>
      <b/>
      <sz val="9"/>
      <color indexed="10"/>
      <name val="Arial"/>
      <family val="2"/>
    </font>
    <font>
      <b/>
      <sz val="12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GulimChe"/>
      <family val="3"/>
    </font>
    <font>
      <sz val="12"/>
      <color indexed="55"/>
      <name val="Arial Narrow"/>
      <family val="2"/>
    </font>
    <font>
      <sz val="8"/>
      <name val="GulimChe"/>
      <family val="3"/>
    </font>
    <font>
      <sz val="8"/>
      <color indexed="10"/>
      <name val="GulimChe"/>
      <family val="3"/>
    </font>
    <font>
      <sz val="9"/>
      <color theme="0"/>
      <name val="Gulim"/>
      <family val="2"/>
    </font>
    <font>
      <sz val="9"/>
      <name val="Gulim"/>
      <family val="2"/>
    </font>
    <font>
      <sz val="8"/>
      <color indexed="55"/>
      <name val="GulimChe"/>
      <family val="3"/>
    </font>
    <font>
      <sz val="8"/>
      <color theme="0"/>
      <name val="Arial"/>
      <family val="2"/>
    </font>
    <font>
      <sz val="12"/>
      <name val="Arial Narrow"/>
      <family val="2"/>
    </font>
    <font>
      <sz val="11"/>
      <name val="GulimChe"/>
      <family val="3"/>
      <charset val="129"/>
    </font>
    <font>
      <sz val="9"/>
      <color indexed="55"/>
      <name val="GulimChe"/>
      <family val="3"/>
    </font>
    <font>
      <sz val="9"/>
      <color rgb="FFFF0000"/>
      <name val="Gulim"/>
      <family val="2"/>
    </font>
    <font>
      <sz val="8"/>
      <color rgb="FF00B0F0"/>
      <name val="GulimChe"/>
      <family val="3"/>
    </font>
    <font>
      <sz val="11"/>
      <color rgb="FF00B0F0"/>
      <name val="GulimChe"/>
      <family val="3"/>
    </font>
    <font>
      <sz val="9"/>
      <color theme="0"/>
      <name val="GulimChe"/>
      <family val="3"/>
    </font>
    <font>
      <sz val="8"/>
      <color rgb="FFFF0000"/>
      <name val="GulimChe"/>
      <family val="3"/>
    </font>
    <font>
      <sz val="8"/>
      <color rgb="FF00B050"/>
      <name val="GulimChe"/>
      <family val="3"/>
    </font>
    <font>
      <sz val="11"/>
      <color rgb="FF00B050"/>
      <name val="GulimChe"/>
      <family val="3"/>
    </font>
    <font>
      <sz val="11"/>
      <color rgb="FFFF0000"/>
      <name val="GulimChe"/>
      <family val="3"/>
    </font>
    <font>
      <sz val="8"/>
      <color theme="0" tint="-0.14999847407452621"/>
      <name val="GulimChe"/>
      <family val="3"/>
    </font>
    <font>
      <sz val="9"/>
      <color indexed="22"/>
      <name val="Arial"/>
      <family val="2"/>
    </font>
    <font>
      <sz val="12"/>
      <name val="GulimChe"/>
      <family val="3"/>
    </font>
    <font>
      <sz val="10"/>
      <color indexed="31"/>
      <name val="Arial Narrow"/>
      <family val="2"/>
    </font>
    <font>
      <b/>
      <sz val="14"/>
      <color indexed="31"/>
      <name val="Arial Narrow"/>
      <family val="2"/>
    </font>
    <font>
      <sz val="12"/>
      <name val="GulimChe"/>
      <family val="3"/>
      <charset val="129"/>
    </font>
    <font>
      <sz val="9"/>
      <color indexed="12"/>
      <name val="GulimChe"/>
      <family val="3"/>
    </font>
    <font>
      <sz val="10"/>
      <name val="GulimChe"/>
      <family val="3"/>
    </font>
    <font>
      <b/>
      <sz val="12"/>
      <name val="GulimChe"/>
      <family val="3"/>
    </font>
    <font>
      <sz val="10"/>
      <color indexed="31"/>
      <name val="GulimChe"/>
      <family val="3"/>
      <charset val="129"/>
    </font>
    <font>
      <sz val="8"/>
      <color rgb="FF002060"/>
      <name val="GulimChe"/>
      <family val="3"/>
    </font>
    <font>
      <sz val="11"/>
      <color rgb="FF002060"/>
      <name val="GulimChe"/>
      <family val="3"/>
    </font>
    <font>
      <sz val="9"/>
      <color indexed="55"/>
      <name val="Arial Narrow"/>
      <family val="2"/>
    </font>
    <font>
      <sz val="11"/>
      <color indexed="9"/>
      <name val="Arial"/>
      <family val="2"/>
    </font>
    <font>
      <sz val="11"/>
      <color rgb="FFFFFFFF"/>
      <name val="Arial"/>
      <family val="2"/>
    </font>
    <font>
      <b/>
      <sz val="12"/>
      <name val="GulimChe"/>
      <family val="3"/>
      <charset val="129"/>
    </font>
    <font>
      <sz val="8"/>
      <color rgb="FF7030A0"/>
      <name val="GulimChe"/>
      <family val="3"/>
    </font>
    <font>
      <sz val="11"/>
      <color rgb="FF7030A0"/>
      <name val="GulimChe"/>
      <family val="3"/>
    </font>
    <font>
      <sz val="11"/>
      <color indexed="55"/>
      <name val="GulimChe"/>
      <family val="3"/>
      <charset val="129"/>
    </font>
    <font>
      <b/>
      <sz val="11"/>
      <color indexed="31"/>
      <name val="Arial Narrow"/>
      <family val="2"/>
    </font>
    <font>
      <sz val="8"/>
      <color indexed="55"/>
      <name val="Arial"/>
      <family val="2"/>
    </font>
    <font>
      <sz val="11"/>
      <color rgb="FFFF000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b/>
      <sz val="9"/>
      <name val="Gulim"/>
      <family val="2"/>
    </font>
    <font>
      <b/>
      <sz val="10"/>
      <name val="Arial"/>
      <family val="2"/>
    </font>
    <font>
      <b/>
      <u/>
      <sz val="20"/>
      <name val="Arial Narrow"/>
      <family val="2"/>
    </font>
    <font>
      <sz val="10"/>
      <color rgb="FFFF0000"/>
      <name val="Arial Narrow"/>
      <family val="2"/>
    </font>
    <font>
      <sz val="14"/>
      <name val="Arial Narrow"/>
      <family val="2"/>
    </font>
    <font>
      <sz val="18"/>
      <name val="Haettenschweiler"/>
      <family val="2"/>
    </font>
    <font>
      <sz val="11"/>
      <name val="Arial Narrow"/>
      <family val="2"/>
    </font>
    <font>
      <sz val="11"/>
      <color indexed="10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sz val="10"/>
      <color theme="0" tint="-0.499984740745262"/>
      <name val="Arial Narrow"/>
      <family val="2"/>
    </font>
    <font>
      <sz val="9"/>
      <name val="Arial Narrow"/>
      <family val="2"/>
    </font>
    <font>
      <sz val="11"/>
      <color theme="0" tint="-0.499984740745262"/>
      <name val="Arial Narrow"/>
      <family val="2"/>
    </font>
    <font>
      <sz val="11"/>
      <color rgb="FFFF0000"/>
      <name val="Arial Narrow"/>
      <family val="2"/>
    </font>
    <font>
      <sz val="8"/>
      <color indexed="10"/>
      <name val="Arial Narrow"/>
      <family val="2"/>
    </font>
    <font>
      <sz val="8"/>
      <color indexed="9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9"/>
      <color theme="0"/>
      <name val="Arial Narrow"/>
      <family val="2"/>
    </font>
    <font>
      <sz val="9"/>
      <color rgb="FFFF0000"/>
      <name val="GulimChe"/>
      <family val="3"/>
    </font>
    <font>
      <sz val="10"/>
      <color theme="0"/>
      <name val="Arial Narrow"/>
      <family val="2"/>
    </font>
    <font>
      <b/>
      <sz val="10"/>
      <color indexed="55"/>
      <name val="GulimChe"/>
      <family val="3"/>
    </font>
    <font>
      <b/>
      <sz val="10"/>
      <name val="Arial Narrow"/>
      <family val="2"/>
    </font>
    <font>
      <sz val="11"/>
      <color rgb="FF1F497D"/>
      <name val="Gulim"/>
      <family val="2"/>
    </font>
    <font>
      <sz val="11"/>
      <name val="Gulim"/>
      <family val="2"/>
      <charset val="129"/>
    </font>
    <font>
      <sz val="8"/>
      <name val="Gulim"/>
      <family val="2"/>
      <charset val="129"/>
    </font>
    <font>
      <sz val="10"/>
      <name val="Gulim"/>
      <family val="2"/>
      <charset val="129"/>
    </font>
    <font>
      <sz val="9"/>
      <color rgb="FF00B050"/>
      <name val="Gulim"/>
      <family val="2"/>
    </font>
    <font>
      <sz val="9"/>
      <color rgb="FFDFDA00"/>
      <name val="Gulim"/>
      <family val="2"/>
    </font>
    <font>
      <sz val="8"/>
      <color rgb="FFEAEAEA"/>
      <name val="GulimChe"/>
      <family val="3"/>
    </font>
    <font>
      <sz val="9"/>
      <color theme="1"/>
      <name val="Arial"/>
      <family val="2"/>
    </font>
    <font>
      <sz val="8"/>
      <color theme="1"/>
      <name val="GulimChe"/>
      <family val="3"/>
    </font>
    <font>
      <sz val="11"/>
      <color theme="1"/>
      <name val="Arial"/>
      <family val="2"/>
    </font>
    <font>
      <sz val="11"/>
      <color theme="1"/>
      <name val="GulimChe"/>
      <family val="3"/>
    </font>
    <font>
      <sz val="8"/>
      <color theme="3" tint="0.79998168889431442"/>
      <name val="Arial"/>
      <family val="2"/>
    </font>
    <font>
      <b/>
      <sz val="11"/>
      <color theme="0" tint="-4.9989318521683403E-2"/>
      <name val="Arial"/>
      <family val="2"/>
    </font>
    <font>
      <b/>
      <sz val="16"/>
      <color theme="0"/>
      <name val="Calibri"/>
      <family val="2"/>
      <scheme val="minor"/>
    </font>
    <font>
      <sz val="9"/>
      <color theme="1" tint="0.499984740745262"/>
      <name val="GulimChe"/>
      <family val="3"/>
      <charset val="129"/>
    </font>
    <font>
      <sz val="8"/>
      <color theme="2"/>
      <name val="GulimChe"/>
      <family val="3"/>
    </font>
    <font>
      <sz val="8"/>
      <color rgb="FFEAEAEA"/>
      <name val="Gulim"/>
      <family val="2"/>
    </font>
    <font>
      <sz val="8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Arial"/>
      <family val="2"/>
    </font>
    <font>
      <sz val="10"/>
      <color theme="0"/>
      <name val="Gulim"/>
      <family val="2"/>
    </font>
    <font>
      <sz val="11"/>
      <color theme="0"/>
      <name val="Gulim"/>
      <family val="2"/>
    </font>
    <font>
      <sz val="11"/>
      <color theme="1" tint="0.499984740745262"/>
      <name val="Arial"/>
      <family val="2"/>
    </font>
    <font>
      <b/>
      <sz val="10"/>
      <name val="Gulim"/>
      <family val="2"/>
    </font>
    <font>
      <b/>
      <sz val="10"/>
      <color theme="0"/>
      <name val="Gulim"/>
      <family val="2"/>
    </font>
    <font>
      <sz val="8"/>
      <color rgb="FFDDDDDD"/>
      <name val="GulimChe"/>
      <family val="3"/>
    </font>
    <font>
      <sz val="9"/>
      <color indexed="9"/>
      <name val="Arial"/>
      <family val="2"/>
    </font>
    <font>
      <sz val="10"/>
      <color theme="0" tint="-0.14999847407452621"/>
      <name val="Gulim"/>
      <family val="2"/>
    </font>
    <font>
      <sz val="8"/>
      <color rgb="FFEAEAEA"/>
      <name val="Arial"/>
      <family val="2"/>
    </font>
    <font>
      <sz val="6"/>
      <color theme="5" tint="0.79998168889431442"/>
      <name val="Arial"/>
      <family val="2"/>
    </font>
    <font>
      <sz val="11"/>
      <color theme="5" tint="0.7999816888943144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10"/>
      </bottom>
      <diagonal/>
    </border>
    <border>
      <left/>
      <right/>
      <top/>
      <bottom style="dashed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10"/>
      </right>
      <top style="dashed">
        <color indexed="10"/>
      </top>
      <bottom style="dashed">
        <color indexed="48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dashed">
        <color indexed="48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10"/>
      </right>
      <top style="dashed">
        <color indexed="48"/>
      </top>
      <bottom style="dashed">
        <color indexed="48"/>
      </bottom>
      <diagonal/>
    </border>
    <border>
      <left style="dashed">
        <color indexed="10"/>
      </left>
      <right style="dashed">
        <color indexed="10"/>
      </right>
      <top style="dashed">
        <color indexed="48"/>
      </top>
      <bottom style="dashed">
        <color indexed="48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dashed">
        <color indexed="31"/>
      </bottom>
      <diagonal/>
    </border>
    <border>
      <left style="dashed">
        <color indexed="31"/>
      </left>
      <right style="dashed">
        <color indexed="31"/>
      </right>
      <top style="dashed">
        <color indexed="31"/>
      </top>
      <bottom/>
      <diagonal/>
    </border>
    <border>
      <left style="dashed">
        <color indexed="31"/>
      </left>
      <right style="dashed">
        <color indexed="31"/>
      </right>
      <top style="dashed">
        <color indexed="31"/>
      </top>
      <bottom style="dashed">
        <color indexed="31"/>
      </bottom>
      <diagonal/>
    </border>
    <border>
      <left style="dashed">
        <color indexed="31"/>
      </left>
      <right/>
      <top style="dashed">
        <color indexed="31"/>
      </top>
      <bottom style="dashed">
        <color indexed="31"/>
      </bottom>
      <diagonal/>
    </border>
    <border>
      <left style="dashed">
        <color indexed="31"/>
      </left>
      <right style="dashed">
        <color indexed="31"/>
      </right>
      <top/>
      <bottom style="dashed">
        <color indexed="31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3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ashed">
        <color indexed="31"/>
      </top>
      <bottom style="dashed">
        <color indexed="3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1">
    <xf numFmtId="0" fontId="0" fillId="0" borderId="0" xfId="0"/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shrinkToFit="1"/>
    </xf>
    <xf numFmtId="0" fontId="8" fillId="0" borderId="0" xfId="0" applyFont="1" applyAlignment="1">
      <alignment vertical="center" shrinkToFit="1"/>
    </xf>
    <xf numFmtId="0" fontId="7" fillId="0" borderId="0" xfId="0" applyFont="1" applyAlignment="1">
      <alignment vertical="center"/>
    </xf>
    <xf numFmtId="164" fontId="9" fillId="0" borderId="0" xfId="0" quotePrefix="1" applyNumberFormat="1" applyFont="1" applyAlignment="1">
      <alignment horizontal="centerContinuous" vertical="top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 shrinkToFit="1"/>
    </xf>
    <xf numFmtId="0" fontId="9" fillId="0" borderId="0" xfId="0" applyFont="1" applyAlignment="1">
      <alignment vertical="center"/>
    </xf>
    <xf numFmtId="166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3" fontId="14" fillId="0" borderId="0" xfId="0" applyNumberFormat="1" applyFont="1" applyAlignment="1">
      <alignment vertical="center"/>
    </xf>
    <xf numFmtId="167" fontId="13" fillId="0" borderId="0" xfId="1" applyNumberFormat="1" applyFont="1" applyAlignment="1">
      <alignment vertical="center" shrinkToFit="1"/>
    </xf>
    <xf numFmtId="0" fontId="12" fillId="0" borderId="0" xfId="0" applyFont="1" applyAlignment="1">
      <alignment vertical="center" shrinkToFit="1"/>
    </xf>
    <xf numFmtId="0" fontId="12" fillId="0" borderId="0" xfId="0" applyFont="1" applyAlignment="1">
      <alignment vertical="center"/>
    </xf>
    <xf numFmtId="0" fontId="15" fillId="2" borderId="2" xfId="0" applyFont="1" applyFill="1" applyBorder="1" applyAlignment="1">
      <alignment horizontal="centerContinuous" vertical="center" shrinkToFit="1"/>
    </xf>
    <xf numFmtId="0" fontId="15" fillId="2" borderId="3" xfId="0" applyFont="1" applyFill="1" applyBorder="1" applyAlignment="1">
      <alignment horizontal="centerContinuous" vertical="center" shrinkToFit="1"/>
    </xf>
    <xf numFmtId="0" fontId="15" fillId="2" borderId="4" xfId="0" applyFont="1" applyFill="1" applyBorder="1" applyAlignment="1">
      <alignment horizontal="centerContinuous" vertical="center" shrinkToFi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68" fontId="19" fillId="0" borderId="0" xfId="0" applyNumberFormat="1" applyFont="1" applyAlignment="1">
      <alignment vertical="center" shrinkToFit="1"/>
    </xf>
    <xf numFmtId="168" fontId="20" fillId="0" borderId="0" xfId="0" applyNumberFormat="1" applyFont="1" applyAlignment="1">
      <alignment vertical="center" shrinkToFit="1"/>
    </xf>
    <xf numFmtId="169" fontId="21" fillId="0" borderId="0" xfId="0" applyNumberFormat="1" applyFont="1" applyAlignment="1">
      <alignment vertical="center" shrinkToFit="1"/>
    </xf>
    <xf numFmtId="0" fontId="21" fillId="0" borderId="0" xfId="0" applyFont="1" applyAlignment="1">
      <alignment vertical="center" shrinkToFit="1"/>
    </xf>
    <xf numFmtId="0" fontId="21" fillId="0" borderId="0" xfId="0" applyFont="1" applyAlignment="1">
      <alignment vertical="center"/>
    </xf>
    <xf numFmtId="0" fontId="15" fillId="2" borderId="7" xfId="0" applyFont="1" applyFill="1" applyBorder="1" applyAlignment="1">
      <alignment horizontal="centerContinuous" vertical="center" shrinkToFit="1"/>
    </xf>
    <xf numFmtId="0" fontId="15" fillId="2" borderId="8" xfId="0" applyFont="1" applyFill="1" applyBorder="1" applyAlignment="1">
      <alignment horizontal="centerContinuous" vertical="center" shrinkToFit="1"/>
    </xf>
    <xf numFmtId="0" fontId="15" fillId="2" borderId="9" xfId="0" applyFont="1" applyFill="1" applyBorder="1" applyAlignment="1">
      <alignment horizontal="centerContinuous" vertical="center" shrinkToFit="1"/>
    </xf>
    <xf numFmtId="0" fontId="22" fillId="2" borderId="10" xfId="0" applyFont="1" applyFill="1" applyBorder="1" applyAlignment="1">
      <alignment horizontal="centerContinuous" vertical="center" shrinkToFit="1"/>
    </xf>
    <xf numFmtId="0" fontId="22" fillId="2" borderId="11" xfId="0" applyFont="1" applyFill="1" applyBorder="1" applyAlignment="1">
      <alignment horizontal="centerContinuous" vertical="center" shrinkToFit="1"/>
    </xf>
    <xf numFmtId="0" fontId="15" fillId="2" borderId="12" xfId="0" applyFont="1" applyFill="1" applyBorder="1" applyAlignment="1">
      <alignment horizontal="centerContinuous" vertical="center" shrinkToFit="1"/>
    </xf>
    <xf numFmtId="0" fontId="15" fillId="2" borderId="13" xfId="0" applyFont="1" applyFill="1" applyBorder="1" applyAlignment="1">
      <alignment horizontal="center" vertical="center" shrinkToFit="1"/>
    </xf>
    <xf numFmtId="0" fontId="23" fillId="2" borderId="8" xfId="0" applyFont="1" applyFill="1" applyBorder="1" applyAlignment="1">
      <alignment horizontal="center" vertical="center" shrinkToFit="1"/>
    </xf>
    <xf numFmtId="0" fontId="24" fillId="0" borderId="14" xfId="0" applyFont="1" applyBorder="1" applyAlignment="1">
      <alignment horizontal="center" vertical="center" shrinkToFit="1"/>
    </xf>
    <xf numFmtId="0" fontId="15" fillId="0" borderId="15" xfId="0" applyFont="1" applyBorder="1" applyAlignment="1">
      <alignment vertical="center"/>
    </xf>
    <xf numFmtId="170" fontId="15" fillId="3" borderId="19" xfId="0" applyNumberFormat="1" applyFont="1" applyFill="1" applyBorder="1" applyAlignment="1">
      <alignment horizontal="right" vertical="center" shrinkToFit="1"/>
    </xf>
    <xf numFmtId="170" fontId="15" fillId="0" borderId="21" xfId="0" applyNumberFormat="1" applyFont="1" applyBorder="1" applyAlignment="1">
      <alignment horizontal="right" vertical="center" shrinkToFit="1"/>
    </xf>
    <xf numFmtId="170" fontId="15" fillId="0" borderId="22" xfId="0" applyNumberFormat="1" applyFont="1" applyBorder="1" applyAlignment="1">
      <alignment horizontal="right" vertical="center" shrinkToFit="1"/>
    </xf>
    <xf numFmtId="170" fontId="23" fillId="0" borderId="18" xfId="0" applyNumberFormat="1" applyFont="1" applyBorder="1" applyAlignment="1">
      <alignment horizontal="right" vertical="center" shrinkToFit="1"/>
    </xf>
    <xf numFmtId="170" fontId="21" fillId="0" borderId="21" xfId="0" applyNumberFormat="1" applyFont="1" applyBorder="1" applyAlignment="1">
      <alignment horizontal="right" vertical="center" shrinkToFit="1"/>
    </xf>
    <xf numFmtId="169" fontId="24" fillId="4" borderId="26" xfId="0" applyNumberFormat="1" applyFont="1" applyFill="1" applyBorder="1" applyAlignment="1">
      <alignment horizontal="center" vertical="center" shrinkToFit="1"/>
    </xf>
    <xf numFmtId="169" fontId="24" fillId="5" borderId="26" xfId="0" applyNumberFormat="1" applyFont="1" applyFill="1" applyBorder="1" applyAlignment="1">
      <alignment horizontal="center" vertical="center" shrinkToFit="1"/>
    </xf>
    <xf numFmtId="170" fontId="15" fillId="3" borderId="26" xfId="0" applyNumberFormat="1" applyFont="1" applyFill="1" applyBorder="1" applyAlignment="1">
      <alignment horizontal="right" vertical="center" shrinkToFit="1"/>
    </xf>
    <xf numFmtId="170" fontId="26" fillId="0" borderId="35" xfId="0" applyNumberFormat="1" applyFont="1" applyBorder="1" applyAlignment="1">
      <alignment horizontal="right" vertical="center" shrinkToFit="1"/>
    </xf>
    <xf numFmtId="170" fontId="27" fillId="0" borderId="36" xfId="0" applyNumberFormat="1" applyFont="1" applyBorder="1" applyAlignment="1">
      <alignment horizontal="right" vertical="center" shrinkToFit="1"/>
    </xf>
    <xf numFmtId="170" fontId="26" fillId="0" borderId="34" xfId="0" applyNumberFormat="1" applyFont="1" applyBorder="1" applyAlignment="1">
      <alignment horizontal="right" vertical="center" shrinkToFit="1"/>
    </xf>
    <xf numFmtId="0" fontId="29" fillId="6" borderId="37" xfId="0" applyFont="1" applyFill="1" applyBorder="1" applyAlignment="1">
      <alignment horizontal="center" vertical="center"/>
    </xf>
    <xf numFmtId="0" fontId="29" fillId="6" borderId="38" xfId="0" applyFont="1" applyFill="1" applyBorder="1" applyAlignment="1">
      <alignment horizontal="center" vertical="center"/>
    </xf>
    <xf numFmtId="167" fontId="30" fillId="0" borderId="0" xfId="0" applyNumberFormat="1" applyFont="1" applyAlignment="1">
      <alignment vertical="center" shrinkToFit="1"/>
    </xf>
    <xf numFmtId="169" fontId="31" fillId="0" borderId="26" xfId="0" applyNumberFormat="1" applyFont="1" applyBorder="1" applyAlignment="1">
      <alignment horizontal="center" vertical="center" shrinkToFit="1"/>
    </xf>
    <xf numFmtId="169" fontId="31" fillId="0" borderId="39" xfId="0" applyNumberFormat="1" applyFont="1" applyBorder="1" applyAlignment="1">
      <alignment horizontal="center" vertical="center" shrinkToFit="1"/>
    </xf>
    <xf numFmtId="170" fontId="21" fillId="0" borderId="0" xfId="0" applyNumberFormat="1" applyFont="1" applyAlignment="1">
      <alignment vertical="center"/>
    </xf>
    <xf numFmtId="0" fontId="15" fillId="0" borderId="27" xfId="0" applyFont="1" applyBorder="1" applyAlignment="1">
      <alignment vertical="center" wrapText="1"/>
    </xf>
    <xf numFmtId="0" fontId="22" fillId="0" borderId="0" xfId="0" applyFont="1" applyAlignment="1">
      <alignment vertical="center"/>
    </xf>
    <xf numFmtId="170" fontId="15" fillId="0" borderId="45" xfId="0" applyNumberFormat="1" applyFont="1" applyBorder="1" applyAlignment="1">
      <alignment horizontal="right" vertical="center"/>
    </xf>
    <xf numFmtId="170" fontId="21" fillId="0" borderId="46" xfId="0" applyNumberFormat="1" applyFont="1" applyBorder="1" applyAlignment="1">
      <alignment horizontal="right" vertical="center" shrinkToFit="1"/>
    </xf>
    <xf numFmtId="170" fontId="32" fillId="0" borderId="36" xfId="0" applyNumberFormat="1" applyFont="1" applyBorder="1" applyAlignment="1">
      <alignment horizontal="right" vertical="center" shrinkToFit="1"/>
    </xf>
    <xf numFmtId="170" fontId="21" fillId="3" borderId="26" xfId="0" applyNumberFormat="1" applyFont="1" applyFill="1" applyBorder="1" applyAlignment="1">
      <alignment horizontal="right" vertical="center" shrinkToFit="1"/>
    </xf>
    <xf numFmtId="170" fontId="21" fillId="0" borderId="45" xfId="0" applyNumberFormat="1" applyFont="1" applyBorder="1" applyAlignment="1">
      <alignment horizontal="right" vertical="center" shrinkToFit="1"/>
    </xf>
    <xf numFmtId="0" fontId="29" fillId="6" borderId="47" xfId="0" applyFont="1" applyFill="1" applyBorder="1" applyAlignment="1">
      <alignment horizontal="center" vertical="center"/>
    </xf>
    <xf numFmtId="0" fontId="29" fillId="6" borderId="48" xfId="0" applyFont="1" applyFill="1" applyBorder="1" applyAlignment="1">
      <alignment horizontal="center" vertical="center"/>
    </xf>
    <xf numFmtId="169" fontId="24" fillId="0" borderId="26" xfId="0" applyNumberFormat="1" applyFont="1" applyBorder="1" applyAlignment="1">
      <alignment horizontal="center" vertical="center" shrinkToFit="1"/>
    </xf>
    <xf numFmtId="169" fontId="24" fillId="0" borderId="39" xfId="0" applyNumberFormat="1" applyFont="1" applyBorder="1" applyAlignment="1">
      <alignment horizontal="center" vertical="center" shrinkToFit="1"/>
    </xf>
    <xf numFmtId="0" fontId="22" fillId="0" borderId="46" xfId="0" applyFont="1" applyBorder="1" applyAlignment="1">
      <alignment vertical="center" shrinkToFit="1"/>
    </xf>
    <xf numFmtId="0" fontId="22" fillId="0" borderId="43" xfId="0" applyFont="1" applyBorder="1" applyAlignment="1">
      <alignment vertical="center" shrinkToFit="1"/>
    </xf>
    <xf numFmtId="170" fontId="21" fillId="6" borderId="46" xfId="0" applyNumberFormat="1" applyFont="1" applyFill="1" applyBorder="1" applyAlignment="1">
      <alignment horizontal="right" vertical="center" shrinkToFit="1"/>
    </xf>
    <xf numFmtId="170" fontId="32" fillId="6" borderId="36" xfId="0" applyNumberFormat="1" applyFont="1" applyFill="1" applyBorder="1" applyAlignment="1">
      <alignment horizontal="right" vertical="center" shrinkToFit="1"/>
    </xf>
    <xf numFmtId="170" fontId="21" fillId="6" borderId="45" xfId="0" applyNumberFormat="1" applyFont="1" applyFill="1" applyBorder="1" applyAlignment="1">
      <alignment horizontal="right" vertical="center" shrinkToFit="1"/>
    </xf>
    <xf numFmtId="170" fontId="26" fillId="0" borderId="36" xfId="0" applyNumberFormat="1" applyFont="1" applyBorder="1" applyAlignment="1">
      <alignment horizontal="right" vertical="center" shrinkToFit="1"/>
    </xf>
    <xf numFmtId="0" fontId="22" fillId="0" borderId="51" xfId="0" applyFont="1" applyBorder="1" applyAlignment="1">
      <alignment vertical="center" shrinkToFit="1"/>
    </xf>
    <xf numFmtId="170" fontId="15" fillId="0" borderId="50" xfId="0" applyNumberFormat="1" applyFont="1" applyBorder="1" applyAlignment="1">
      <alignment vertical="center"/>
    </xf>
    <xf numFmtId="170" fontId="26" fillId="6" borderId="36" xfId="0" applyNumberFormat="1" applyFont="1" applyFill="1" applyBorder="1" applyAlignment="1">
      <alignment horizontal="right" vertical="center" shrinkToFit="1"/>
    </xf>
    <xf numFmtId="170" fontId="21" fillId="0" borderId="50" xfId="0" applyNumberFormat="1" applyFont="1" applyBorder="1" applyAlignment="1">
      <alignment vertical="center" shrinkToFit="1"/>
    </xf>
    <xf numFmtId="170" fontId="32" fillId="0" borderId="52" xfId="0" applyNumberFormat="1" applyFont="1" applyBorder="1" applyAlignment="1">
      <alignment vertical="center" shrinkToFit="1"/>
    </xf>
    <xf numFmtId="170" fontId="21" fillId="0" borderId="54" xfId="0" applyNumberFormat="1" applyFont="1" applyBorder="1" applyAlignment="1">
      <alignment vertical="center" shrinkToFit="1"/>
    </xf>
    <xf numFmtId="0" fontId="15" fillId="0" borderId="15" xfId="0" applyFont="1" applyBorder="1" applyAlignment="1">
      <alignment vertical="center" shrinkToFit="1"/>
    </xf>
    <xf numFmtId="170" fontId="21" fillId="0" borderId="22" xfId="0" applyNumberFormat="1" applyFont="1" applyBorder="1" applyAlignment="1">
      <alignment horizontal="right" vertical="center" shrinkToFit="1"/>
    </xf>
    <xf numFmtId="170" fontId="32" fillId="0" borderId="18" xfId="0" applyNumberFormat="1" applyFont="1" applyBorder="1" applyAlignment="1">
      <alignment horizontal="right" vertical="center" shrinkToFit="1"/>
    </xf>
    <xf numFmtId="170" fontId="21" fillId="3" borderId="19" xfId="0" applyNumberFormat="1" applyFont="1" applyFill="1" applyBorder="1" applyAlignment="1">
      <alignment horizontal="right" vertical="center" shrinkToFit="1"/>
    </xf>
    <xf numFmtId="171" fontId="34" fillId="0" borderId="0" xfId="0" applyNumberFormat="1" applyFont="1" applyAlignment="1">
      <alignment horizontal="center" vertical="center" shrinkToFit="1"/>
    </xf>
    <xf numFmtId="171" fontId="35" fillId="0" borderId="0" xfId="0" applyNumberFormat="1" applyFont="1" applyAlignment="1">
      <alignment horizontal="center" vertical="center" shrinkToFit="1"/>
    </xf>
    <xf numFmtId="167" fontId="36" fillId="0" borderId="0" xfId="0" applyNumberFormat="1" applyFont="1" applyAlignment="1">
      <alignment vertical="center" shrinkToFit="1"/>
    </xf>
    <xf numFmtId="167" fontId="37" fillId="0" borderId="0" xfId="0" applyNumberFormat="1" applyFont="1" applyAlignment="1">
      <alignment vertical="center" shrinkToFit="1"/>
    </xf>
    <xf numFmtId="170" fontId="15" fillId="0" borderId="46" xfId="0" applyNumberFormat="1" applyFont="1" applyBorder="1" applyAlignment="1">
      <alignment horizontal="right" vertical="center"/>
    </xf>
    <xf numFmtId="172" fontId="32" fillId="6" borderId="36" xfId="0" applyNumberFormat="1" applyFont="1" applyFill="1" applyBorder="1" applyAlignment="1">
      <alignment horizontal="right" vertical="center" shrinkToFit="1"/>
    </xf>
    <xf numFmtId="170" fontId="21" fillId="6" borderId="50" xfId="0" applyNumberFormat="1" applyFont="1" applyFill="1" applyBorder="1" applyAlignment="1">
      <alignment vertical="center" shrinkToFit="1"/>
    </xf>
    <xf numFmtId="170" fontId="32" fillId="6" borderId="52" xfId="0" applyNumberFormat="1" applyFont="1" applyFill="1" applyBorder="1" applyAlignment="1">
      <alignment vertical="center" shrinkToFit="1"/>
    </xf>
    <xf numFmtId="173" fontId="21" fillId="0" borderId="46" xfId="0" applyNumberFormat="1" applyFont="1" applyBorder="1" applyAlignment="1">
      <alignment horizontal="right" vertical="center" shrinkToFit="1"/>
    </xf>
    <xf numFmtId="2" fontId="15" fillId="3" borderId="19" xfId="4" applyNumberFormat="1" applyFont="1" applyFill="1" applyBorder="1" applyAlignment="1">
      <alignment horizontal="right" vertical="center" shrinkToFit="1"/>
    </xf>
    <xf numFmtId="2" fontId="15" fillId="0" borderId="17" xfId="4" applyNumberFormat="1" applyFont="1" applyBorder="1" applyAlignment="1">
      <alignment horizontal="right" vertical="center" shrinkToFit="1"/>
    </xf>
    <xf numFmtId="2" fontId="15" fillId="3" borderId="19" xfId="4" applyNumberFormat="1" applyFont="1" applyFill="1" applyBorder="1" applyAlignment="1">
      <alignment horizontal="right" vertical="center"/>
    </xf>
    <xf numFmtId="166" fontId="38" fillId="0" borderId="21" xfId="4" applyNumberFormat="1" applyFont="1" applyBorder="1" applyAlignment="1">
      <alignment horizontal="right" vertical="center"/>
    </xf>
    <xf numFmtId="2" fontId="15" fillId="0" borderId="22" xfId="4" applyNumberFormat="1" applyFont="1" applyBorder="1" applyAlignment="1">
      <alignment horizontal="right" vertical="center" shrinkToFit="1"/>
    </xf>
    <xf numFmtId="43" fontId="23" fillId="0" borderId="18" xfId="1" applyFont="1" applyBorder="1" applyAlignment="1">
      <alignment horizontal="right" vertical="center" shrinkToFit="1"/>
    </xf>
    <xf numFmtId="174" fontId="22" fillId="0" borderId="16" xfId="4" applyNumberFormat="1" applyFont="1" applyBorder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167" fontId="41" fillId="0" borderId="0" xfId="0" applyNumberFormat="1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 shrinkToFit="1"/>
    </xf>
    <xf numFmtId="43" fontId="16" fillId="0" borderId="0" xfId="1" applyFont="1" applyAlignment="1">
      <alignment vertical="center"/>
    </xf>
    <xf numFmtId="167" fontId="16" fillId="0" borderId="0" xfId="1" applyNumberFormat="1" applyFont="1" applyAlignment="1">
      <alignment vertical="center"/>
    </xf>
    <xf numFmtId="0" fontId="15" fillId="0" borderId="0" xfId="0" applyFont="1" applyAlignment="1">
      <alignment vertical="center" shrinkToFit="1"/>
    </xf>
    <xf numFmtId="2" fontId="15" fillId="3" borderId="26" xfId="4" applyNumberFormat="1" applyFont="1" applyFill="1" applyBorder="1" applyAlignment="1">
      <alignment horizontal="right" vertical="center"/>
    </xf>
    <xf numFmtId="174" fontId="15" fillId="0" borderId="45" xfId="4" applyNumberFormat="1" applyFont="1" applyBorder="1" applyAlignment="1">
      <alignment horizontal="right" vertical="center"/>
    </xf>
    <xf numFmtId="2" fontId="23" fillId="3" borderId="26" xfId="4" applyNumberFormat="1" applyFont="1" applyFill="1" applyBorder="1" applyAlignment="1">
      <alignment horizontal="right" vertical="center"/>
    </xf>
    <xf numFmtId="174" fontId="22" fillId="0" borderId="57" xfId="4" applyNumberFormat="1" applyFont="1" applyBorder="1" applyAlignment="1">
      <alignment horizontal="right" vertical="center"/>
    </xf>
    <xf numFmtId="174" fontId="22" fillId="6" borderId="57" xfId="4" applyNumberFormat="1" applyFont="1" applyFill="1" applyBorder="1" applyAlignment="1">
      <alignment horizontal="right" vertical="center"/>
    </xf>
    <xf numFmtId="174" fontId="22" fillId="6" borderId="58" xfId="4" applyNumberFormat="1" applyFont="1" applyFill="1" applyBorder="1" applyAlignment="1">
      <alignment horizontal="right" vertical="center"/>
    </xf>
    <xf numFmtId="174" fontId="22" fillId="0" borderId="58" xfId="4" applyNumberFormat="1" applyFont="1" applyBorder="1" applyAlignment="1">
      <alignment horizontal="right" vertical="center"/>
    </xf>
    <xf numFmtId="0" fontId="22" fillId="0" borderId="13" xfId="0" applyFont="1" applyBorder="1" applyAlignment="1">
      <alignment vertical="center" shrinkToFit="1"/>
    </xf>
    <xf numFmtId="174" fontId="15" fillId="0" borderId="12" xfId="4" applyNumberFormat="1" applyFont="1" applyBorder="1" applyAlignment="1">
      <alignment horizontal="right" vertical="center"/>
    </xf>
    <xf numFmtId="0" fontId="22" fillId="0" borderId="31" xfId="4" applyFont="1" applyBorder="1" applyAlignment="1">
      <alignment vertical="center"/>
    </xf>
    <xf numFmtId="0" fontId="22" fillId="0" borderId="30" xfId="0" applyFont="1" applyBorder="1" applyAlignment="1">
      <alignment vertical="center"/>
    </xf>
    <xf numFmtId="168" fontId="21" fillId="3" borderId="33" xfId="0" applyNumberFormat="1" applyFont="1" applyFill="1" applyBorder="1" applyAlignment="1">
      <alignment horizontal="right" vertical="center"/>
    </xf>
    <xf numFmtId="168" fontId="21" fillId="0" borderId="55" xfId="0" applyNumberFormat="1" applyFont="1" applyBorder="1" applyAlignment="1">
      <alignment horizontal="right" vertical="center"/>
    </xf>
    <xf numFmtId="168" fontId="21" fillId="0" borderId="33" xfId="0" applyNumberFormat="1" applyFont="1" applyBorder="1" applyAlignment="1">
      <alignment horizontal="right" vertical="center"/>
    </xf>
    <xf numFmtId="168" fontId="21" fillId="0" borderId="30" xfId="0" applyNumberFormat="1" applyFont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7" fontId="45" fillId="0" borderId="0" xfId="0" applyNumberFormat="1" applyFont="1" applyAlignment="1">
      <alignment vertical="center"/>
    </xf>
    <xf numFmtId="0" fontId="15" fillId="0" borderId="27" xfId="0" quotePrefix="1" applyFont="1" applyBorder="1" applyAlignment="1">
      <alignment vertical="center"/>
    </xf>
    <xf numFmtId="0" fontId="22" fillId="0" borderId="62" xfId="4" applyFont="1" applyBorder="1" applyAlignment="1">
      <alignment vertical="center"/>
    </xf>
    <xf numFmtId="0" fontId="22" fillId="0" borderId="57" xfId="0" applyFont="1" applyBorder="1" applyAlignment="1">
      <alignment vertical="center"/>
    </xf>
    <xf numFmtId="168" fontId="21" fillId="3" borderId="63" xfId="0" applyNumberFormat="1" applyFont="1" applyFill="1" applyBorder="1" applyAlignment="1">
      <alignment horizontal="right" vertical="center"/>
    </xf>
    <xf numFmtId="168" fontId="21" fillId="0" borderId="0" xfId="0" applyNumberFormat="1" applyFont="1" applyAlignment="1">
      <alignment horizontal="right" vertical="center"/>
    </xf>
    <xf numFmtId="168" fontId="21" fillId="3" borderId="14" xfId="0" applyNumberFormat="1" applyFont="1" applyFill="1" applyBorder="1" applyAlignment="1">
      <alignment horizontal="right" vertical="center"/>
    </xf>
    <xf numFmtId="168" fontId="21" fillId="0" borderId="63" xfId="0" applyNumberFormat="1" applyFont="1" applyBorder="1" applyAlignment="1">
      <alignment horizontal="right" vertical="center"/>
    </xf>
    <xf numFmtId="168" fontId="21" fillId="0" borderId="58" xfId="0" applyNumberFormat="1" applyFont="1" applyBorder="1" applyAlignment="1">
      <alignment horizontal="right" vertical="center"/>
    </xf>
    <xf numFmtId="0" fontId="22" fillId="0" borderId="43" xfId="4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168" fontId="21" fillId="0" borderId="65" xfId="0" applyNumberFormat="1" applyFont="1" applyBorder="1" applyAlignment="1">
      <alignment horizontal="right" vertical="center"/>
    </xf>
    <xf numFmtId="168" fontId="21" fillId="0" borderId="14" xfId="0" applyNumberFormat="1" applyFont="1" applyBorder="1" applyAlignment="1">
      <alignment horizontal="right" vertical="center"/>
    </xf>
    <xf numFmtId="0" fontId="22" fillId="0" borderId="31" xfId="0" applyFont="1" applyBorder="1" applyAlignment="1">
      <alignment vertical="center"/>
    </xf>
    <xf numFmtId="175" fontId="46" fillId="0" borderId="31" xfId="0" applyNumberFormat="1" applyFont="1" applyBorder="1" applyAlignment="1">
      <alignment vertical="center"/>
    </xf>
    <xf numFmtId="175" fontId="46" fillId="0" borderId="55" xfId="0" applyNumberFormat="1" applyFont="1" applyBorder="1" applyAlignment="1">
      <alignment vertical="center"/>
    </xf>
    <xf numFmtId="175" fontId="46" fillId="0" borderId="32" xfId="0" applyNumberFormat="1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46" fillId="0" borderId="29" xfId="0" applyFont="1" applyBorder="1" applyAlignment="1">
      <alignment vertical="center"/>
    </xf>
    <xf numFmtId="0" fontId="46" fillId="0" borderId="55" xfId="0" applyFont="1" applyBorder="1" applyAlignment="1">
      <alignment vertical="center"/>
    </xf>
    <xf numFmtId="0" fontId="46" fillId="0" borderId="30" xfId="0" applyFont="1" applyBorder="1" applyAlignment="1">
      <alignment vertical="center"/>
    </xf>
    <xf numFmtId="0" fontId="22" fillId="0" borderId="62" xfId="0" applyFont="1" applyBorder="1" applyAlignment="1">
      <alignment vertical="center"/>
    </xf>
    <xf numFmtId="175" fontId="46" fillId="0" borderId="43" xfId="0" applyNumberFormat="1" applyFont="1" applyBorder="1" applyAlignment="1">
      <alignment vertical="center"/>
    </xf>
    <xf numFmtId="175" fontId="46" fillId="0" borderId="36" xfId="0" applyNumberFormat="1" applyFont="1" applyBorder="1" applyAlignment="1">
      <alignment vertical="center"/>
    </xf>
    <xf numFmtId="175" fontId="46" fillId="0" borderId="44" xfId="0" applyNumberFormat="1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1" fontId="46" fillId="0" borderId="41" xfId="0" applyNumberFormat="1" applyFont="1" applyBorder="1" applyAlignment="1">
      <alignment vertical="center"/>
    </xf>
    <xf numFmtId="1" fontId="46" fillId="0" borderId="36" xfId="0" applyNumberFormat="1" applyFont="1" applyBorder="1" applyAlignment="1">
      <alignment vertical="center"/>
    </xf>
    <xf numFmtId="1" fontId="46" fillId="0" borderId="42" xfId="0" applyNumberFormat="1" applyFont="1" applyBorder="1" applyAlignment="1">
      <alignment vertical="center"/>
    </xf>
    <xf numFmtId="0" fontId="47" fillId="0" borderId="0" xfId="0" quotePrefix="1" applyFont="1" applyAlignment="1">
      <alignment vertical="center"/>
    </xf>
    <xf numFmtId="167" fontId="0" fillId="0" borderId="0" xfId="0" applyNumberFormat="1"/>
    <xf numFmtId="0" fontId="22" fillId="0" borderId="43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22" fillId="0" borderId="41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175" fontId="46" fillId="0" borderId="7" xfId="0" applyNumberFormat="1" applyFont="1" applyBorder="1" applyAlignment="1">
      <alignment vertical="center"/>
    </xf>
    <xf numFmtId="175" fontId="46" fillId="0" borderId="8" xfId="0" applyNumberFormat="1" applyFont="1" applyBorder="1" applyAlignment="1">
      <alignment vertical="center"/>
    </xf>
    <xf numFmtId="175" fontId="46" fillId="0" borderId="59" xfId="0" applyNumberFormat="1" applyFont="1" applyBorder="1" applyAlignment="1">
      <alignment vertical="center"/>
    </xf>
    <xf numFmtId="0" fontId="48" fillId="0" borderId="0" xfId="0" applyFont="1" applyAlignment="1">
      <alignment vertical="center"/>
    </xf>
    <xf numFmtId="43" fontId="49" fillId="0" borderId="0" xfId="0" applyNumberFormat="1" applyFont="1" applyAlignment="1">
      <alignment vertical="center"/>
    </xf>
    <xf numFmtId="167" fontId="48" fillId="0" borderId="0" xfId="0" applyNumberFormat="1" applyFont="1" applyAlignment="1">
      <alignment vertical="center"/>
    </xf>
    <xf numFmtId="0" fontId="50" fillId="0" borderId="0" xfId="0" applyFont="1" applyAlignment="1">
      <alignment vertical="center" shrinkToFit="1"/>
    </xf>
    <xf numFmtId="0" fontId="51" fillId="0" borderId="0" xfId="3" applyAlignment="1" applyProtection="1">
      <alignment vertical="center"/>
    </xf>
    <xf numFmtId="0" fontId="22" fillId="2" borderId="8" xfId="0" applyFont="1" applyFill="1" applyBorder="1" applyAlignment="1">
      <alignment horizontal="centerContinuous" vertical="center" shrinkToFit="1"/>
    </xf>
    <xf numFmtId="0" fontId="15" fillId="2" borderId="67" xfId="0" applyFont="1" applyFill="1" applyBorder="1" applyAlignment="1">
      <alignment horizontal="centerContinuous" vertical="center" shrinkToFit="1"/>
    </xf>
    <xf numFmtId="0" fontId="15" fillId="2" borderId="9" xfId="0" applyFont="1" applyFill="1" applyBorder="1" applyAlignment="1">
      <alignment horizontal="center" vertical="center" shrinkToFit="1"/>
    </xf>
    <xf numFmtId="0" fontId="24" fillId="0" borderId="9" xfId="0" applyFont="1" applyBorder="1" applyAlignment="1">
      <alignment horizontal="center" vertical="center" shrinkToFit="1"/>
    </xf>
    <xf numFmtId="171" fontId="52" fillId="0" borderId="0" xfId="0" applyNumberFormat="1" applyFont="1" applyAlignment="1">
      <alignment horizontal="center" vertical="center" shrinkToFit="1"/>
    </xf>
    <xf numFmtId="0" fontId="15" fillId="0" borderId="31" xfId="0" applyFont="1" applyBorder="1" applyAlignment="1">
      <alignment horizontal="centerContinuous" vertical="center"/>
    </xf>
    <xf numFmtId="0" fontId="15" fillId="0" borderId="55" xfId="0" applyFont="1" applyBorder="1" applyAlignment="1">
      <alignment horizontal="centerContinuous" vertical="center"/>
    </xf>
    <xf numFmtId="0" fontId="15" fillId="0" borderId="30" xfId="0" applyFont="1" applyBorder="1" applyAlignment="1">
      <alignment horizontal="centerContinuous" vertical="center"/>
    </xf>
    <xf numFmtId="172" fontId="15" fillId="0" borderId="45" xfId="1" applyNumberFormat="1" applyFont="1" applyBorder="1" applyAlignment="1">
      <alignment vertical="center" shrinkToFit="1"/>
    </xf>
    <xf numFmtId="172" fontId="15" fillId="0" borderId="45" xfId="1" applyNumberFormat="1" applyFont="1" applyFill="1" applyBorder="1" applyAlignment="1">
      <alignment vertical="center" shrinkToFit="1"/>
    </xf>
    <xf numFmtId="170" fontId="15" fillId="0" borderId="33" xfId="0" applyNumberFormat="1" applyFont="1" applyBorder="1" applyAlignment="1">
      <alignment vertical="center"/>
    </xf>
    <xf numFmtId="170" fontId="15" fillId="0" borderId="31" xfId="0" applyNumberFormat="1" applyFont="1" applyBorder="1" applyAlignment="1">
      <alignment vertical="center"/>
    </xf>
    <xf numFmtId="170" fontId="15" fillId="0" borderId="60" xfId="0" applyNumberFormat="1" applyFont="1" applyBorder="1" applyAlignment="1">
      <alignment vertical="center"/>
    </xf>
    <xf numFmtId="170" fontId="15" fillId="0" borderId="35" xfId="0" applyNumberFormat="1" applyFont="1" applyBorder="1" applyAlignment="1">
      <alignment vertical="center" shrinkToFit="1"/>
    </xf>
    <xf numFmtId="170" fontId="23" fillId="0" borderId="71" xfId="0" applyNumberFormat="1" applyFont="1" applyBorder="1" applyAlignment="1">
      <alignment vertical="center" shrinkToFit="1"/>
    </xf>
    <xf numFmtId="170" fontId="15" fillId="0" borderId="26" xfId="0" applyNumberFormat="1" applyFont="1" applyBorder="1" applyAlignment="1">
      <alignment horizontal="right" vertical="center" shrinkToFit="1"/>
    </xf>
    <xf numFmtId="0" fontId="29" fillId="6" borderId="47" xfId="0" applyFont="1" applyFill="1" applyBorder="1" applyAlignment="1">
      <alignment horizontal="right" vertical="center"/>
    </xf>
    <xf numFmtId="0" fontId="29" fillId="6" borderId="48" xfId="0" applyFont="1" applyFill="1" applyBorder="1" applyAlignment="1">
      <alignment horizontal="right" vertical="center"/>
    </xf>
    <xf numFmtId="167" fontId="30" fillId="0" borderId="0" xfId="0" applyNumberFormat="1" applyFont="1" applyAlignment="1">
      <alignment vertical="center"/>
    </xf>
    <xf numFmtId="169" fontId="24" fillId="0" borderId="35" xfId="0" applyNumberFormat="1" applyFont="1" applyBorder="1" applyAlignment="1">
      <alignment horizontal="center" vertical="center" shrinkToFit="1"/>
    </xf>
    <xf numFmtId="0" fontId="15" fillId="0" borderId="43" xfId="0" applyFont="1" applyBorder="1" applyAlignment="1">
      <alignment horizontal="centerContinuous" vertical="center"/>
    </xf>
    <xf numFmtId="0" fontId="15" fillId="0" borderId="36" xfId="0" applyFont="1" applyBorder="1" applyAlignment="1">
      <alignment horizontal="centerContinuous" vertical="center"/>
    </xf>
    <xf numFmtId="0" fontId="15" fillId="0" borderId="42" xfId="0" applyFont="1" applyBorder="1" applyAlignment="1">
      <alignment horizontal="centerContinuous" vertical="center"/>
    </xf>
    <xf numFmtId="170" fontId="15" fillId="0" borderId="26" xfId="0" applyNumberFormat="1" applyFont="1" applyBorder="1" applyAlignment="1">
      <alignment vertical="center"/>
    </xf>
    <xf numFmtId="170" fontId="15" fillId="0" borderId="43" xfId="0" applyNumberFormat="1" applyFont="1" applyBorder="1" applyAlignment="1">
      <alignment vertical="center"/>
    </xf>
    <xf numFmtId="170" fontId="15" fillId="0" borderId="64" xfId="0" applyNumberFormat="1" applyFont="1" applyBorder="1" applyAlignment="1">
      <alignment vertical="center"/>
    </xf>
    <xf numFmtId="170" fontId="15" fillId="0" borderId="46" xfId="0" applyNumberFormat="1" applyFont="1" applyBorder="1" applyAlignment="1">
      <alignment vertical="center" shrinkToFit="1"/>
    </xf>
    <xf numFmtId="170" fontId="23" fillId="0" borderId="36" xfId="0" applyNumberFormat="1" applyFont="1" applyBorder="1" applyAlignment="1">
      <alignment vertical="center" shrinkToFit="1"/>
    </xf>
    <xf numFmtId="169" fontId="24" fillId="0" borderId="49" xfId="0" applyNumberFormat="1" applyFont="1" applyBorder="1" applyAlignment="1">
      <alignment horizontal="center" vertical="center" shrinkToFit="1"/>
    </xf>
    <xf numFmtId="0" fontId="15" fillId="0" borderId="7" xfId="0" applyFont="1" applyBorder="1" applyAlignment="1">
      <alignment horizontal="centerContinuous" vertical="center"/>
    </xf>
    <xf numFmtId="0" fontId="15" fillId="0" borderId="8" xfId="0" applyFont="1" applyBorder="1" applyAlignment="1">
      <alignment horizontal="centerContinuous" vertical="center"/>
    </xf>
    <xf numFmtId="0" fontId="15" fillId="0" borderId="10" xfId="0" applyFont="1" applyBorder="1" applyAlignment="1">
      <alignment horizontal="centerContinuous" vertical="center"/>
    </xf>
    <xf numFmtId="170" fontId="15" fillId="0" borderId="9" xfId="0" applyNumberFormat="1" applyFont="1" applyBorder="1" applyAlignment="1">
      <alignment vertical="center"/>
    </xf>
    <xf numFmtId="170" fontId="15" fillId="0" borderId="7" xfId="0" applyNumberFormat="1" applyFont="1" applyBorder="1" applyAlignment="1">
      <alignment vertical="center"/>
    </xf>
    <xf numFmtId="170" fontId="15" fillId="0" borderId="67" xfId="0" applyNumberFormat="1" applyFont="1" applyBorder="1" applyAlignment="1">
      <alignment vertical="center"/>
    </xf>
    <xf numFmtId="170" fontId="15" fillId="0" borderId="13" xfId="0" applyNumberFormat="1" applyFont="1" applyBorder="1" applyAlignment="1">
      <alignment vertical="center"/>
    </xf>
    <xf numFmtId="170" fontId="23" fillId="0" borderId="8" xfId="0" applyNumberFormat="1" applyFont="1" applyBorder="1" applyAlignment="1">
      <alignment vertical="center"/>
    </xf>
    <xf numFmtId="170" fontId="15" fillId="0" borderId="12" xfId="0" applyNumberFormat="1" applyFont="1" applyBorder="1" applyAlignment="1">
      <alignment horizontal="right" vertical="center"/>
    </xf>
    <xf numFmtId="0" fontId="15" fillId="0" borderId="17" xfId="0" applyFont="1" applyBorder="1" applyAlignment="1">
      <alignment horizontal="centerContinuous" vertical="center"/>
    </xf>
    <xf numFmtId="0" fontId="15" fillId="0" borderId="15" xfId="0" applyFont="1" applyBorder="1" applyAlignment="1">
      <alignment horizontal="centerContinuous" vertical="center"/>
    </xf>
    <xf numFmtId="0" fontId="15" fillId="0" borderId="16" xfId="0" applyFont="1" applyBorder="1" applyAlignment="1">
      <alignment horizontal="centerContinuous" vertical="center"/>
    </xf>
    <xf numFmtId="172" fontId="15" fillId="0" borderId="21" xfId="1" applyNumberFormat="1" applyFont="1" applyBorder="1" applyAlignment="1">
      <alignment vertical="center" shrinkToFit="1"/>
    </xf>
    <xf numFmtId="172" fontId="15" fillId="0" borderId="15" xfId="1" applyNumberFormat="1" applyFont="1" applyFill="1" applyBorder="1" applyAlignment="1">
      <alignment vertical="center" shrinkToFit="1"/>
    </xf>
    <xf numFmtId="170" fontId="15" fillId="0" borderId="19" xfId="0" applyNumberFormat="1" applyFont="1" applyBorder="1" applyAlignment="1">
      <alignment vertical="center" shrinkToFit="1"/>
    </xf>
    <xf numFmtId="170" fontId="15" fillId="0" borderId="17" xfId="0" applyNumberFormat="1" applyFont="1" applyBorder="1" applyAlignment="1">
      <alignment vertical="center" shrinkToFit="1"/>
    </xf>
    <xf numFmtId="170" fontId="15" fillId="0" borderId="23" xfId="0" applyNumberFormat="1" applyFont="1" applyBorder="1" applyAlignment="1">
      <alignment vertical="center" shrinkToFit="1"/>
    </xf>
    <xf numFmtId="170" fontId="15" fillId="0" borderId="22" xfId="0" applyNumberFormat="1" applyFont="1" applyBorder="1" applyAlignment="1">
      <alignment vertical="center" shrinkToFit="1"/>
    </xf>
    <xf numFmtId="170" fontId="23" fillId="0" borderId="63" xfId="0" applyNumberFormat="1" applyFont="1" applyBorder="1" applyAlignment="1">
      <alignment horizontal="right" vertical="center" shrinkToFit="1"/>
    </xf>
    <xf numFmtId="170" fontId="15" fillId="0" borderId="63" xfId="0" applyNumberFormat="1" applyFont="1" applyBorder="1" applyAlignment="1">
      <alignment horizontal="right" vertical="center" shrinkToFit="1"/>
    </xf>
    <xf numFmtId="170" fontId="15" fillId="0" borderId="61" xfId="0" applyNumberFormat="1" applyFont="1" applyBorder="1" applyAlignment="1">
      <alignment horizontal="right" vertical="center" shrinkToFit="1"/>
    </xf>
    <xf numFmtId="0" fontId="53" fillId="0" borderId="0" xfId="0" applyFont="1" applyAlignment="1">
      <alignment vertical="center" shrinkToFit="1"/>
    </xf>
    <xf numFmtId="43" fontId="54" fillId="0" borderId="0" xfId="0" applyNumberFormat="1" applyFont="1" applyAlignment="1">
      <alignment vertical="center" shrinkToFit="1"/>
    </xf>
    <xf numFmtId="169" fontId="24" fillId="4" borderId="22" xfId="0" applyNumberFormat="1" applyFont="1" applyFill="1" applyBorder="1" applyAlignment="1">
      <alignment horizontal="center" vertical="center" shrinkToFit="1"/>
    </xf>
    <xf numFmtId="169" fontId="24" fillId="5" borderId="19" xfId="0" applyNumberFormat="1" applyFont="1" applyFill="1" applyBorder="1" applyAlignment="1">
      <alignment horizontal="center" vertical="center" shrinkToFit="1"/>
    </xf>
    <xf numFmtId="167" fontId="55" fillId="7" borderId="0" xfId="0" applyNumberFormat="1" applyFont="1" applyFill="1" applyAlignment="1">
      <alignment vertical="center" shrinkToFit="1"/>
    </xf>
    <xf numFmtId="167" fontId="56" fillId="7" borderId="0" xfId="0" applyNumberFormat="1" applyFont="1" applyFill="1" applyAlignment="1">
      <alignment vertical="center" shrinkToFit="1"/>
    </xf>
    <xf numFmtId="170" fontId="12" fillId="0" borderId="15" xfId="0" applyNumberFormat="1" applyFont="1" applyBorder="1" applyAlignment="1">
      <alignment horizontal="right" vertical="center"/>
    </xf>
    <xf numFmtId="167" fontId="57" fillId="0" borderId="0" xfId="1" applyNumberFormat="1" applyFont="1" applyAlignment="1">
      <alignment vertical="center"/>
    </xf>
    <xf numFmtId="0" fontId="16" fillId="0" borderId="0" xfId="0" applyFont="1" applyAlignment="1">
      <alignment vertical="center" shrinkToFit="1"/>
    </xf>
    <xf numFmtId="0" fontId="17" fillId="0" borderId="0" xfId="0" applyFont="1" applyAlignment="1">
      <alignment vertical="center" shrinkToFit="1"/>
    </xf>
    <xf numFmtId="0" fontId="18" fillId="0" borderId="0" xfId="0" applyFont="1" applyAlignment="1">
      <alignment vertical="center" shrinkToFit="1"/>
    </xf>
    <xf numFmtId="0" fontId="22" fillId="0" borderId="0" xfId="0" applyFont="1" applyAlignment="1">
      <alignment vertical="center" shrinkToFit="1"/>
    </xf>
    <xf numFmtId="0" fontId="20" fillId="0" borderId="0" xfId="0" applyFont="1" applyAlignment="1">
      <alignment vertical="center" shrinkToFit="1"/>
    </xf>
    <xf numFmtId="0" fontId="21" fillId="2" borderId="19" xfId="0" applyFont="1" applyFill="1" applyBorder="1" applyAlignment="1">
      <alignment horizontal="center" vertical="center" shrinkToFit="1"/>
    </xf>
    <xf numFmtId="176" fontId="21" fillId="0" borderId="34" xfId="0" applyNumberFormat="1" applyFont="1" applyBorder="1" applyAlignment="1">
      <alignment vertical="center"/>
    </xf>
    <xf numFmtId="177" fontId="21" fillId="0" borderId="2" xfId="0" applyNumberFormat="1" applyFont="1" applyBorder="1" applyAlignment="1">
      <alignment horizontal="center" vertical="center" shrinkToFit="1"/>
    </xf>
    <xf numFmtId="177" fontId="21" fillId="0" borderId="68" xfId="0" applyNumberFormat="1" applyFont="1" applyBorder="1" applyAlignment="1">
      <alignment horizontal="right" vertical="center" shrinkToFit="1"/>
    </xf>
    <xf numFmtId="177" fontId="21" fillId="3" borderId="68" xfId="0" applyNumberFormat="1" applyFont="1" applyFill="1" applyBorder="1" applyAlignment="1">
      <alignment horizontal="right" vertical="center" shrinkToFit="1"/>
    </xf>
    <xf numFmtId="176" fontId="21" fillId="0" borderId="61" xfId="0" applyNumberFormat="1" applyFont="1" applyBorder="1" applyAlignment="1">
      <alignment vertical="center"/>
    </xf>
    <xf numFmtId="177" fontId="21" fillId="0" borderId="27" xfId="0" applyNumberFormat="1" applyFont="1" applyBorder="1" applyAlignment="1">
      <alignment vertical="center" shrinkToFit="1"/>
    </xf>
    <xf numFmtId="177" fontId="21" fillId="0" borderId="63" xfId="0" applyNumberFormat="1" applyFont="1" applyBorder="1" applyAlignment="1">
      <alignment horizontal="right" vertical="center" shrinkToFit="1"/>
    </xf>
    <xf numFmtId="177" fontId="21" fillId="3" borderId="63" xfId="0" applyNumberFormat="1" applyFont="1" applyFill="1" applyBorder="1" applyAlignment="1">
      <alignment horizontal="right" vertical="center" shrinkToFit="1"/>
    </xf>
    <xf numFmtId="176" fontId="21" fillId="0" borderId="74" xfId="0" applyNumberFormat="1" applyFont="1" applyBorder="1" applyAlignment="1">
      <alignment vertical="center"/>
    </xf>
    <xf numFmtId="177" fontId="21" fillId="0" borderId="62" xfId="0" applyNumberFormat="1" applyFont="1" applyBorder="1" applyAlignment="1">
      <alignment vertical="center" shrinkToFit="1"/>
    </xf>
    <xf numFmtId="177" fontId="21" fillId="0" borderId="39" xfId="0" applyNumberFormat="1" applyFont="1" applyBorder="1" applyAlignment="1">
      <alignment horizontal="right" vertical="center" shrinkToFit="1"/>
    </xf>
    <xf numFmtId="177" fontId="21" fillId="3" borderId="39" xfId="0" applyNumberFormat="1" applyFont="1" applyFill="1" applyBorder="1" applyAlignment="1">
      <alignment horizontal="right" vertical="center" shrinkToFit="1"/>
    </xf>
    <xf numFmtId="177" fontId="21" fillId="0" borderId="17" xfId="0" applyNumberFormat="1" applyFont="1" applyBorder="1" applyAlignment="1">
      <alignment vertical="center" shrinkToFit="1"/>
    </xf>
    <xf numFmtId="170" fontId="21" fillId="0" borderId="19" xfId="0" applyNumberFormat="1" applyFont="1" applyBorder="1" applyAlignment="1">
      <alignment horizontal="right" vertical="center" shrinkToFit="1"/>
    </xf>
    <xf numFmtId="177" fontId="21" fillId="3" borderId="19" xfId="0" applyNumberFormat="1" applyFont="1" applyFill="1" applyBorder="1" applyAlignment="1">
      <alignment horizontal="right" vertical="center" shrinkToFit="1"/>
    </xf>
    <xf numFmtId="0" fontId="58" fillId="0" borderId="15" xfId="0" quotePrefix="1" applyFont="1" applyBorder="1" applyAlignment="1">
      <alignment vertical="center" shrinkToFit="1"/>
    </xf>
    <xf numFmtId="0" fontId="58" fillId="0" borderId="16" xfId="0" quotePrefix="1" applyFont="1" applyBorder="1" applyAlignment="1">
      <alignment vertical="center" shrinkToFit="1"/>
    </xf>
    <xf numFmtId="177" fontId="53" fillId="0" borderId="0" xfId="0" applyNumberFormat="1" applyFont="1" applyAlignment="1">
      <alignment vertical="center" shrinkToFit="1"/>
    </xf>
    <xf numFmtId="0" fontId="57" fillId="0" borderId="0" xfId="0" applyFont="1" applyAlignment="1">
      <alignment vertical="center" shrinkToFit="1"/>
    </xf>
    <xf numFmtId="166" fontId="16" fillId="0" borderId="0" xfId="0" applyNumberFormat="1" applyFont="1" applyAlignment="1">
      <alignment vertical="center" shrinkToFit="1"/>
    </xf>
    <xf numFmtId="0" fontId="60" fillId="8" borderId="77" xfId="0" applyFont="1" applyFill="1" applyBorder="1" applyAlignment="1">
      <alignment horizontal="center" vertical="center" shrinkToFit="1"/>
    </xf>
    <xf numFmtId="1" fontId="62" fillId="0" borderId="0" xfId="1" quotePrefix="1" applyNumberFormat="1" applyFont="1" applyAlignment="1">
      <alignment vertical="center" shrinkToFit="1"/>
    </xf>
    <xf numFmtId="0" fontId="59" fillId="0" borderId="0" xfId="0" quotePrefix="1" applyFont="1" applyAlignment="1">
      <alignment vertical="center" shrinkToFit="1"/>
    </xf>
    <xf numFmtId="0" fontId="15" fillId="2" borderId="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 shrinkToFit="1"/>
    </xf>
    <xf numFmtId="0" fontId="15" fillId="2" borderId="10" xfId="0" applyFont="1" applyFill="1" applyBorder="1" applyAlignment="1">
      <alignment horizontal="center" vertical="center" shrinkToFit="1"/>
    </xf>
    <xf numFmtId="0" fontId="15" fillId="2" borderId="7" xfId="0" applyFont="1" applyFill="1" applyBorder="1" applyAlignment="1">
      <alignment horizontal="center" vertical="center" shrinkToFit="1"/>
    </xf>
    <xf numFmtId="0" fontId="15" fillId="2" borderId="67" xfId="0" applyFont="1" applyFill="1" applyBorder="1" applyAlignment="1">
      <alignment horizontal="center" vertical="center" shrinkToFit="1"/>
    </xf>
    <xf numFmtId="178" fontId="15" fillId="2" borderId="13" xfId="0" quotePrefix="1" applyNumberFormat="1" applyFont="1" applyFill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 shrinkToFit="1"/>
    </xf>
    <xf numFmtId="0" fontId="66" fillId="0" borderId="0" xfId="0" quotePrefix="1" applyFont="1" applyAlignment="1">
      <alignment vertical="center" shrinkToFit="1"/>
    </xf>
    <xf numFmtId="0" fontId="67" fillId="0" borderId="61" xfId="0" quotePrefix="1" applyFont="1" applyBorder="1" applyAlignment="1">
      <alignment horizontal="center" vertical="center"/>
    </xf>
    <xf numFmtId="0" fontId="46" fillId="0" borderId="27" xfId="0" quotePrefix="1" applyFont="1" applyBorder="1" applyAlignment="1">
      <alignment vertical="center"/>
    </xf>
    <xf numFmtId="49" fontId="46" fillId="0" borderId="63" xfId="0" quotePrefix="1" applyNumberFormat="1" applyFont="1" applyBorder="1" applyAlignment="1">
      <alignment horizontal="center" vertical="center" shrinkToFit="1"/>
    </xf>
    <xf numFmtId="0" fontId="46" fillId="0" borderId="80" xfId="0" quotePrefix="1" applyFont="1" applyBorder="1" applyAlignment="1">
      <alignment horizontal="center" vertical="center"/>
    </xf>
    <xf numFmtId="170" fontId="21" fillId="0" borderId="27" xfId="0" applyNumberFormat="1" applyFont="1" applyBorder="1" applyAlignment="1">
      <alignment horizontal="right" vertical="center" shrinkToFit="1"/>
    </xf>
    <xf numFmtId="170" fontId="21" fillId="0" borderId="80" xfId="0" applyNumberFormat="1" applyFont="1" applyBorder="1" applyAlignment="1">
      <alignment horizontal="right" vertical="center" shrinkToFit="1"/>
    </xf>
    <xf numFmtId="170" fontId="21" fillId="0" borderId="40" xfId="0" applyNumberFormat="1" applyFont="1" applyBorder="1" applyAlignment="1">
      <alignment horizontal="right" vertical="center"/>
    </xf>
    <xf numFmtId="170" fontId="21" fillId="0" borderId="63" xfId="0" applyNumberFormat="1" applyFont="1" applyBorder="1" applyAlignment="1">
      <alignment horizontal="right" vertical="center"/>
    </xf>
    <xf numFmtId="170" fontId="68" fillId="0" borderId="80" xfId="0" applyNumberFormat="1" applyFont="1" applyBorder="1" applyAlignment="1">
      <alignment horizontal="right" vertical="center" shrinkToFit="1"/>
    </xf>
    <xf numFmtId="166" fontId="15" fillId="0" borderId="49" xfId="0" applyNumberFormat="1" applyFont="1" applyBorder="1" applyAlignment="1">
      <alignment horizontal="center" vertical="center" shrinkToFit="1"/>
    </xf>
    <xf numFmtId="170" fontId="15" fillId="0" borderId="33" xfId="0" applyNumberFormat="1" applyFont="1" applyBorder="1" applyAlignment="1">
      <alignment horizontal="right" vertical="center" shrinkToFit="1"/>
    </xf>
    <xf numFmtId="170" fontId="23" fillId="0" borderId="44" xfId="0" applyNumberFormat="1" applyFont="1" applyBorder="1" applyAlignment="1">
      <alignment horizontal="right" vertical="center" shrinkToFit="1"/>
    </xf>
    <xf numFmtId="170" fontId="21" fillId="0" borderId="30" xfId="0" applyNumberFormat="1" applyFont="1" applyBorder="1" applyAlignment="1">
      <alignment vertical="center" shrinkToFit="1"/>
    </xf>
    <xf numFmtId="166" fontId="69" fillId="0" borderId="77" xfId="0" applyNumberFormat="1" applyFont="1" applyBorder="1" applyAlignment="1">
      <alignment horizontal="right" vertical="center" wrapText="1" shrinkToFit="1"/>
    </xf>
    <xf numFmtId="166" fontId="15" fillId="0" borderId="46" xfId="0" applyNumberFormat="1" applyFont="1" applyBorder="1" applyAlignment="1">
      <alignment horizontal="center" vertical="center" shrinkToFit="1"/>
    </xf>
    <xf numFmtId="170" fontId="21" fillId="0" borderId="42" xfId="0" applyNumberFormat="1" applyFont="1" applyBorder="1" applyAlignment="1">
      <alignment vertical="center" shrinkToFit="1"/>
    </xf>
    <xf numFmtId="167" fontId="71" fillId="0" borderId="0" xfId="1" quotePrefix="1" applyNumberFormat="1" applyFont="1" applyFill="1" applyBorder="1" applyAlignment="1">
      <alignment vertical="center" shrinkToFit="1"/>
    </xf>
    <xf numFmtId="179" fontId="71" fillId="0" borderId="0" xfId="0" quotePrefix="1" applyNumberFormat="1" applyFont="1" applyAlignment="1">
      <alignment horizontal="center" vertical="center" shrinkToFit="1"/>
    </xf>
    <xf numFmtId="167" fontId="71" fillId="0" borderId="0" xfId="1" quotePrefix="1" applyNumberFormat="1" applyFont="1" applyBorder="1" applyAlignment="1">
      <alignment vertical="center" shrinkToFit="1"/>
    </xf>
    <xf numFmtId="166" fontId="15" fillId="0" borderId="13" xfId="0" applyNumberFormat="1" applyFont="1" applyBorder="1" applyAlignment="1">
      <alignment horizontal="center" vertical="center" shrinkToFit="1"/>
    </xf>
    <xf numFmtId="170" fontId="15" fillId="0" borderId="69" xfId="0" applyNumberFormat="1" applyFont="1" applyBorder="1" applyAlignment="1">
      <alignment horizontal="right" vertical="center" shrinkToFit="1"/>
    </xf>
    <xf numFmtId="170" fontId="21" fillId="0" borderId="6" xfId="0" applyNumberFormat="1" applyFont="1" applyBorder="1" applyAlignment="1">
      <alignment vertical="center" shrinkToFit="1"/>
    </xf>
    <xf numFmtId="0" fontId="65" fillId="0" borderId="0" xfId="0" quotePrefix="1" applyFont="1" applyAlignment="1">
      <alignment wrapText="1" shrinkToFit="1"/>
    </xf>
    <xf numFmtId="170" fontId="15" fillId="0" borderId="44" xfId="0" applyNumberFormat="1" applyFont="1" applyBorder="1" applyAlignment="1">
      <alignment horizontal="right" vertical="center" shrinkToFit="1"/>
    </xf>
    <xf numFmtId="170" fontId="21" fillId="0" borderId="64" xfId="0" applyNumberFormat="1" applyFont="1" applyBorder="1" applyAlignment="1">
      <alignment vertical="center" shrinkToFit="1"/>
    </xf>
    <xf numFmtId="167" fontId="75" fillId="0" borderId="0" xfId="1" quotePrefix="1" applyNumberFormat="1" applyFont="1" applyFill="1" applyBorder="1" applyAlignment="1">
      <alignment vertical="center" shrinkToFit="1"/>
    </xf>
    <xf numFmtId="179" fontId="75" fillId="0" borderId="0" xfId="0" quotePrefix="1" applyNumberFormat="1" applyFont="1" applyAlignment="1">
      <alignment horizontal="center" vertical="center" shrinkToFit="1"/>
    </xf>
    <xf numFmtId="167" fontId="75" fillId="0" borderId="0" xfId="1" quotePrefix="1" applyNumberFormat="1" applyFont="1" applyBorder="1" applyAlignment="1">
      <alignment vertical="center" shrinkToFit="1"/>
    </xf>
    <xf numFmtId="172" fontId="59" fillId="0" borderId="0" xfId="0" quotePrefix="1" applyNumberFormat="1" applyFont="1" applyAlignment="1">
      <alignment vertical="center" shrinkToFit="1"/>
    </xf>
    <xf numFmtId="167" fontId="74" fillId="0" borderId="0" xfId="1" quotePrefix="1" applyNumberFormat="1" applyFont="1" applyFill="1" applyBorder="1" applyAlignment="1">
      <alignment vertical="center" shrinkToFit="1"/>
    </xf>
    <xf numFmtId="179" fontId="74" fillId="0" borderId="0" xfId="0" quotePrefix="1" applyNumberFormat="1" applyFont="1" applyAlignment="1">
      <alignment horizontal="center" vertical="center" shrinkToFit="1"/>
    </xf>
    <xf numFmtId="167" fontId="74" fillId="0" borderId="0" xfId="1" quotePrefix="1" applyNumberFormat="1" applyFont="1" applyBorder="1" applyAlignment="1">
      <alignment vertical="center" shrinkToFit="1"/>
    </xf>
    <xf numFmtId="0" fontId="73" fillId="0" borderId="0" xfId="0" quotePrefix="1" applyFont="1" applyAlignment="1">
      <alignment vertical="center" wrapText="1" shrinkToFit="1"/>
    </xf>
    <xf numFmtId="181" fontId="65" fillId="0" borderId="0" xfId="1" quotePrefix="1" applyNumberFormat="1" applyFont="1" applyAlignment="1">
      <alignment vertical="center" wrapText="1" shrinkToFit="1"/>
    </xf>
    <xf numFmtId="0" fontId="65" fillId="0" borderId="0" xfId="0" quotePrefix="1" applyFont="1" applyAlignment="1">
      <alignment vertical="center" shrinkToFit="1"/>
    </xf>
    <xf numFmtId="167" fontId="59" fillId="0" borderId="0" xfId="1" quotePrefix="1" applyNumberFormat="1" applyFont="1" applyAlignment="1">
      <alignment vertical="center" wrapText="1" shrinkToFit="1"/>
    </xf>
    <xf numFmtId="170" fontId="15" fillId="0" borderId="9" xfId="0" applyNumberFormat="1" applyFont="1" applyBorder="1" applyAlignment="1">
      <alignment horizontal="right" vertical="center" shrinkToFit="1"/>
    </xf>
    <xf numFmtId="170" fontId="21" fillId="0" borderId="9" xfId="0" applyNumberFormat="1" applyFont="1" applyBorder="1" applyAlignment="1">
      <alignment horizontal="center" vertical="center" shrinkToFit="1"/>
    </xf>
    <xf numFmtId="0" fontId="65" fillId="0" borderId="0" xfId="0" quotePrefix="1" applyFont="1" applyAlignment="1">
      <alignment vertical="center" wrapText="1" shrinkToFit="1"/>
    </xf>
    <xf numFmtId="172" fontId="78" fillId="0" borderId="0" xfId="1" quotePrefix="1" applyNumberFormat="1" applyFont="1" applyBorder="1" applyAlignment="1">
      <alignment vertical="center" shrinkToFit="1"/>
    </xf>
    <xf numFmtId="166" fontId="15" fillId="0" borderId="27" xfId="0" applyNumberFormat="1" applyFont="1" applyBorder="1" applyAlignment="1">
      <alignment horizontal="center" vertical="center" shrinkToFit="1"/>
    </xf>
    <xf numFmtId="170" fontId="15" fillId="0" borderId="0" xfId="0" applyNumberFormat="1" applyFont="1" applyAlignment="1">
      <alignment horizontal="right" vertical="center" shrinkToFit="1"/>
    </xf>
    <xf numFmtId="170" fontId="21" fillId="0" borderId="0" xfId="0" applyNumberFormat="1" applyFont="1" applyAlignment="1">
      <alignment horizontal="center" vertical="center" shrinkToFit="1"/>
    </xf>
    <xf numFmtId="170" fontId="21" fillId="0" borderId="66" xfId="0" applyNumberFormat="1" applyFont="1" applyBorder="1" applyAlignment="1">
      <alignment vertical="center" shrinkToFit="1"/>
    </xf>
    <xf numFmtId="43" fontId="73" fillId="0" borderId="0" xfId="1" quotePrefix="1" applyFont="1" applyAlignment="1">
      <alignment vertical="center" wrapText="1" shrinkToFit="1"/>
    </xf>
    <xf numFmtId="0" fontId="67" fillId="0" borderId="70" xfId="0" quotePrefix="1" applyFont="1" applyBorder="1" applyAlignment="1">
      <alignment horizontal="center" vertical="center"/>
    </xf>
    <xf numFmtId="0" fontId="46" fillId="0" borderId="81" xfId="0" quotePrefix="1" applyFont="1" applyBorder="1" applyAlignment="1">
      <alignment vertical="center"/>
    </xf>
    <xf numFmtId="49" fontId="46" fillId="0" borderId="69" xfId="0" quotePrefix="1" applyNumberFormat="1" applyFont="1" applyBorder="1" applyAlignment="1">
      <alignment horizontal="center" vertical="center" shrinkToFit="1"/>
    </xf>
    <xf numFmtId="0" fontId="46" fillId="0" borderId="82" xfId="0" quotePrefix="1" applyFont="1" applyBorder="1" applyAlignment="1">
      <alignment horizontal="center" vertical="center"/>
    </xf>
    <xf numFmtId="170" fontId="21" fillId="0" borderId="5" xfId="0" applyNumberFormat="1" applyFont="1" applyBorder="1" applyAlignment="1">
      <alignment horizontal="right" vertical="center" shrinkToFit="1"/>
    </xf>
    <xf numFmtId="170" fontId="21" fillId="0" borderId="82" xfId="0" applyNumberFormat="1" applyFont="1" applyBorder="1" applyAlignment="1">
      <alignment horizontal="right" vertical="center" shrinkToFit="1"/>
    </xf>
    <xf numFmtId="170" fontId="21" fillId="0" borderId="81" xfId="0" applyNumberFormat="1" applyFont="1" applyBorder="1" applyAlignment="1">
      <alignment horizontal="right" vertical="center"/>
    </xf>
    <xf numFmtId="170" fontId="21" fillId="0" borderId="69" xfId="0" applyNumberFormat="1" applyFont="1" applyBorder="1" applyAlignment="1">
      <alignment horizontal="right" vertical="center"/>
    </xf>
    <xf numFmtId="170" fontId="68" fillId="0" borderId="82" xfId="0" applyNumberFormat="1" applyFont="1" applyBorder="1" applyAlignment="1">
      <alignment horizontal="right" vertical="center" shrinkToFit="1"/>
    </xf>
    <xf numFmtId="0" fontId="15" fillId="0" borderId="5" xfId="0" applyFont="1" applyBorder="1" applyAlignment="1">
      <alignment vertical="center" shrinkToFit="1"/>
    </xf>
    <xf numFmtId="0" fontId="12" fillId="0" borderId="1" xfId="0" applyFont="1" applyBorder="1" applyAlignment="1">
      <alignment vertical="center" shrinkToFit="1"/>
    </xf>
    <xf numFmtId="170" fontId="79" fillId="0" borderId="1" xfId="0" applyNumberFormat="1" applyFont="1" applyBorder="1" applyAlignment="1">
      <alignment horizontal="center" vertical="center" shrinkToFit="1"/>
    </xf>
    <xf numFmtId="166" fontId="15" fillId="0" borderId="1" xfId="0" applyNumberFormat="1" applyFont="1" applyBorder="1" applyAlignment="1">
      <alignment horizontal="right" vertical="center" shrinkToFit="1"/>
    </xf>
    <xf numFmtId="166" fontId="15" fillId="0" borderId="6" xfId="0" applyNumberFormat="1" applyFont="1" applyBorder="1" applyAlignment="1">
      <alignment horizontal="center" vertical="center" shrinkToFit="1"/>
    </xf>
    <xf numFmtId="0" fontId="69" fillId="0" borderId="0" xfId="0" quotePrefix="1" applyFont="1" applyAlignment="1">
      <alignment vertical="center" wrapText="1" shrinkToFit="1"/>
    </xf>
    <xf numFmtId="170" fontId="12" fillId="0" borderId="0" xfId="0" applyNumberFormat="1" applyFont="1" applyAlignment="1">
      <alignment horizontal="right" vertical="center"/>
    </xf>
    <xf numFmtId="165" fontId="12" fillId="0" borderId="0" xfId="0" quotePrefix="1" applyNumberFormat="1" applyFont="1" applyAlignment="1">
      <alignment vertical="center"/>
    </xf>
    <xf numFmtId="0" fontId="12" fillId="0" borderId="3" xfId="0" applyFont="1" applyBorder="1" applyAlignment="1">
      <alignment vertical="center"/>
    </xf>
    <xf numFmtId="165" fontId="12" fillId="0" borderId="3" xfId="0" applyNumberFormat="1" applyFont="1" applyBorder="1" applyAlignment="1">
      <alignment vertical="center"/>
    </xf>
    <xf numFmtId="0" fontId="46" fillId="0" borderId="0" xfId="0" applyFont="1" applyAlignment="1">
      <alignment vertical="center" shrinkToFit="1"/>
    </xf>
    <xf numFmtId="0" fontId="58" fillId="0" borderId="0" xfId="0" applyFont="1" applyAlignment="1">
      <alignment vertical="center" wrapText="1"/>
    </xf>
    <xf numFmtId="10" fontId="73" fillId="0" borderId="0" xfId="2" quotePrefix="1" applyNumberFormat="1" applyFont="1" applyAlignment="1">
      <alignment vertical="center" wrapText="1"/>
    </xf>
    <xf numFmtId="168" fontId="73" fillId="0" borderId="0" xfId="0" quotePrefix="1" applyNumberFormat="1" applyFont="1" applyAlignment="1">
      <alignment vertical="center" wrapText="1"/>
    </xf>
    <xf numFmtId="0" fontId="68" fillId="0" borderId="0" xfId="0" applyFont="1" applyAlignment="1">
      <alignment vertical="center"/>
    </xf>
    <xf numFmtId="0" fontId="15" fillId="0" borderId="17" xfId="0" applyFont="1" applyBorder="1" applyAlignment="1">
      <alignment vertical="center" shrinkToFit="1"/>
    </xf>
    <xf numFmtId="0" fontId="15" fillId="0" borderId="19" xfId="4" applyFont="1" applyBorder="1" applyAlignment="1">
      <alignment horizontal="center" vertical="center" shrinkToFit="1"/>
    </xf>
    <xf numFmtId="0" fontId="15" fillId="2" borderId="23" xfId="4" applyFont="1" applyFill="1" applyBorder="1" applyAlignment="1">
      <alignment horizontal="center" vertical="center" shrinkToFit="1"/>
    </xf>
    <xf numFmtId="172" fontId="80" fillId="2" borderId="84" xfId="1" applyNumberFormat="1" applyFont="1" applyFill="1" applyBorder="1" applyAlignment="1">
      <alignment vertical="center" shrinkToFit="1"/>
    </xf>
    <xf numFmtId="0" fontId="68" fillId="0" borderId="52" xfId="0" applyFont="1" applyBorder="1" applyAlignment="1">
      <alignment vertical="center"/>
    </xf>
    <xf numFmtId="0" fontId="68" fillId="0" borderId="0" xfId="0" applyFont="1" applyAlignment="1">
      <alignment vertical="center" shrinkToFit="1"/>
    </xf>
    <xf numFmtId="0" fontId="81" fillId="0" borderId="0" xfId="0" applyFont="1" applyAlignment="1">
      <alignment horizontal="center" vertical="center" shrinkToFit="1"/>
    </xf>
    <xf numFmtId="0" fontId="82" fillId="0" borderId="0" xfId="0" applyFont="1" applyAlignment="1">
      <alignment vertical="center" shrinkToFit="1"/>
    </xf>
    <xf numFmtId="168" fontId="68" fillId="0" borderId="0" xfId="0" applyNumberFormat="1" applyFont="1" applyAlignment="1">
      <alignment vertical="center" shrinkToFit="1"/>
    </xf>
    <xf numFmtId="182" fontId="68" fillId="0" borderId="0" xfId="0" applyNumberFormat="1" applyFont="1" applyAlignment="1">
      <alignment vertical="center" shrinkToFit="1"/>
    </xf>
    <xf numFmtId="2" fontId="25" fillId="0" borderId="0" xfId="0" applyNumberFormat="1" applyFont="1" applyAlignment="1">
      <alignment vertical="center" shrinkToFit="1"/>
    </xf>
    <xf numFmtId="172" fontId="80" fillId="2" borderId="56" xfId="1" applyNumberFormat="1" applyFont="1" applyFill="1" applyBorder="1" applyAlignment="1">
      <alignment vertical="center" shrinkToFit="1"/>
    </xf>
    <xf numFmtId="0" fontId="68" fillId="0" borderId="86" xfId="0" applyFont="1" applyBorder="1" applyAlignment="1">
      <alignment vertical="center"/>
    </xf>
    <xf numFmtId="0" fontId="80" fillId="0" borderId="26" xfId="0" applyFont="1" applyBorder="1" applyAlignment="1">
      <alignment horizontal="center" vertical="center"/>
    </xf>
    <xf numFmtId="0" fontId="81" fillId="0" borderId="0" xfId="0" applyFont="1" applyAlignment="1">
      <alignment vertical="center" shrinkToFit="1"/>
    </xf>
    <xf numFmtId="0" fontId="72" fillId="0" borderId="0" xfId="0" applyFont="1" applyAlignment="1">
      <alignment vertical="center" shrinkToFit="1"/>
    </xf>
    <xf numFmtId="2" fontId="68" fillId="0" borderId="0" xfId="0" applyNumberFormat="1" applyFont="1" applyAlignment="1">
      <alignment vertical="center" shrinkToFit="1"/>
    </xf>
    <xf numFmtId="172" fontId="85" fillId="0" borderId="39" xfId="1" applyNumberFormat="1" applyFont="1" applyBorder="1" applyAlignment="1">
      <alignment vertical="center" shrinkToFit="1"/>
    </xf>
    <xf numFmtId="1" fontId="86" fillId="2" borderId="26" xfId="0" applyNumberFormat="1" applyFont="1" applyFill="1" applyBorder="1" applyAlignment="1">
      <alignment horizontal="center" vertical="center" shrinkToFit="1"/>
    </xf>
    <xf numFmtId="0" fontId="87" fillId="0" borderId="0" xfId="0" applyFont="1" applyAlignment="1">
      <alignment horizontal="center" vertical="center" shrinkToFit="1"/>
    </xf>
    <xf numFmtId="0" fontId="71" fillId="0" borderId="0" xfId="0" quotePrefix="1" applyFont="1" applyAlignment="1">
      <alignment horizontal="center" vertical="center" shrinkToFit="1"/>
    </xf>
    <xf numFmtId="172" fontId="85" fillId="0" borderId="26" xfId="1" applyNumberFormat="1" applyFont="1" applyBorder="1" applyAlignment="1">
      <alignment vertical="center" shrinkToFit="1"/>
    </xf>
    <xf numFmtId="1" fontId="80" fillId="0" borderId="26" xfId="0" applyNumberFormat="1" applyFont="1" applyBorder="1" applyAlignment="1">
      <alignment horizontal="center" vertical="center"/>
    </xf>
    <xf numFmtId="1" fontId="80" fillId="2" borderId="26" xfId="0" applyNumberFormat="1" applyFont="1" applyFill="1" applyBorder="1" applyAlignment="1">
      <alignment horizontal="center" vertical="center" shrinkToFit="1"/>
    </xf>
    <xf numFmtId="0" fontId="75" fillId="0" borderId="0" xfId="0" quotePrefix="1" applyFont="1" applyAlignment="1">
      <alignment horizontal="center" vertical="center" shrinkToFit="1"/>
    </xf>
    <xf numFmtId="0" fontId="76" fillId="0" borderId="0" xfId="0" applyFont="1" applyAlignment="1">
      <alignment vertical="center" shrinkToFit="1"/>
    </xf>
    <xf numFmtId="0" fontId="87" fillId="0" borderId="0" xfId="0" applyFont="1" applyAlignment="1">
      <alignment vertical="center" shrinkToFit="1"/>
    </xf>
    <xf numFmtId="0" fontId="88" fillId="0" borderId="0" xfId="0" quotePrefix="1" applyFont="1" applyAlignment="1">
      <alignment horizontal="center" vertical="center" shrinkToFit="1"/>
    </xf>
    <xf numFmtId="167" fontId="88" fillId="0" borderId="0" xfId="1" quotePrefix="1" applyNumberFormat="1" applyFont="1" applyFill="1" applyBorder="1" applyAlignment="1">
      <alignment vertical="center" shrinkToFit="1"/>
    </xf>
    <xf numFmtId="179" fontId="88" fillId="0" borderId="0" xfId="0" quotePrefix="1" applyNumberFormat="1" applyFont="1" applyAlignment="1">
      <alignment horizontal="center" vertical="center" shrinkToFit="1"/>
    </xf>
    <xf numFmtId="0" fontId="89" fillId="0" borderId="0" xfId="0" applyFont="1" applyAlignment="1">
      <alignment vertical="center" shrinkToFit="1"/>
    </xf>
    <xf numFmtId="167" fontId="88" fillId="0" borderId="0" xfId="1" quotePrefix="1" applyNumberFormat="1" applyFont="1" applyBorder="1" applyAlignment="1">
      <alignment vertical="center" shrinkToFit="1"/>
    </xf>
    <xf numFmtId="1" fontId="80" fillId="0" borderId="26" xfId="6" applyNumberFormat="1" applyFont="1" applyFill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166" fontId="17" fillId="0" borderId="0" xfId="0" applyNumberFormat="1" applyFont="1" applyAlignment="1">
      <alignment vertical="center"/>
    </xf>
    <xf numFmtId="0" fontId="74" fillId="0" borderId="0" xfId="0" quotePrefix="1" applyFont="1" applyAlignment="1">
      <alignment horizontal="center" vertical="center" shrinkToFit="1"/>
    </xf>
    <xf numFmtId="0" fontId="77" fillId="0" borderId="0" xfId="0" applyFont="1" applyAlignment="1">
      <alignment vertical="center" shrinkToFit="1"/>
    </xf>
    <xf numFmtId="166" fontId="19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/>
    </xf>
    <xf numFmtId="166" fontId="92" fillId="0" borderId="0" xfId="0" applyNumberFormat="1" applyFont="1" applyAlignment="1">
      <alignment vertical="center"/>
    </xf>
    <xf numFmtId="166" fontId="21" fillId="0" borderId="0" xfId="0" applyNumberFormat="1" applyFont="1" applyAlignment="1">
      <alignment vertical="center"/>
    </xf>
    <xf numFmtId="1" fontId="21" fillId="0" borderId="0" xfId="0" applyNumberFormat="1" applyFont="1" applyAlignment="1">
      <alignment vertical="center"/>
    </xf>
    <xf numFmtId="0" fontId="93" fillId="0" borderId="41" xfId="0" applyFont="1" applyBorder="1" applyAlignment="1">
      <alignment horizontal="left" vertical="center"/>
    </xf>
    <xf numFmtId="170" fontId="93" fillId="0" borderId="36" xfId="0" applyNumberFormat="1" applyFont="1" applyBorder="1" applyAlignment="1">
      <alignment horizontal="left" vertical="center"/>
    </xf>
    <xf numFmtId="0" fontId="68" fillId="0" borderId="36" xfId="0" applyFont="1" applyBorder="1" applyAlignment="1">
      <alignment vertical="center"/>
    </xf>
    <xf numFmtId="0" fontId="93" fillId="0" borderId="36" xfId="0" applyFont="1" applyBorder="1" applyAlignment="1">
      <alignment horizontal="right" vertical="center"/>
    </xf>
    <xf numFmtId="0" fontId="93" fillId="0" borderId="36" xfId="0" quotePrefix="1" applyFont="1" applyBorder="1" applyAlignment="1">
      <alignment horizontal="center" vertical="center"/>
    </xf>
    <xf numFmtId="0" fontId="93" fillId="0" borderId="36" xfId="0" applyFont="1" applyBorder="1" applyAlignment="1">
      <alignment horizontal="center" vertical="center"/>
    </xf>
    <xf numFmtId="166" fontId="93" fillId="0" borderId="36" xfId="0" applyNumberFormat="1" applyFont="1" applyBorder="1" applyAlignment="1">
      <alignment horizontal="center" vertical="center" shrinkToFit="1"/>
    </xf>
    <xf numFmtId="0" fontId="93" fillId="0" borderId="36" xfId="0" applyFont="1" applyBorder="1" applyAlignment="1">
      <alignment vertical="center"/>
    </xf>
    <xf numFmtId="166" fontId="93" fillId="0" borderId="36" xfId="0" applyNumberFormat="1" applyFont="1" applyBorder="1" applyAlignment="1">
      <alignment vertical="center"/>
    </xf>
    <xf numFmtId="0" fontId="93" fillId="0" borderId="44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94" fillId="0" borderId="0" xfId="0" quotePrefix="1" applyFont="1" applyAlignment="1">
      <alignment horizontal="center" vertical="center" shrinkToFit="1"/>
    </xf>
    <xf numFmtId="167" fontId="94" fillId="0" borderId="0" xfId="1" quotePrefix="1" applyNumberFormat="1" applyFont="1" applyFill="1" applyBorder="1" applyAlignment="1">
      <alignment vertical="center" shrinkToFit="1"/>
    </xf>
    <xf numFmtId="179" fontId="94" fillId="0" borderId="0" xfId="0" quotePrefix="1" applyNumberFormat="1" applyFont="1" applyAlignment="1">
      <alignment horizontal="center" vertical="center" shrinkToFit="1"/>
    </xf>
    <xf numFmtId="0" fontId="95" fillId="0" borderId="0" xfId="0" applyFont="1" applyAlignment="1">
      <alignment vertical="center" shrinkToFit="1"/>
    </xf>
    <xf numFmtId="167" fontId="94" fillId="0" borderId="0" xfId="1" quotePrefix="1" applyNumberFormat="1" applyFont="1" applyBorder="1" applyAlignment="1">
      <alignment vertical="center" shrinkToFit="1"/>
    </xf>
    <xf numFmtId="170" fontId="66" fillId="0" borderId="0" xfId="0" applyNumberFormat="1" applyFont="1" applyAlignment="1">
      <alignment vertical="center"/>
    </xf>
    <xf numFmtId="0" fontId="66" fillId="0" borderId="0" xfId="0" applyFont="1" applyAlignment="1">
      <alignment vertical="center"/>
    </xf>
    <xf numFmtId="170" fontId="66" fillId="9" borderId="0" xfId="0" applyNumberFormat="1" applyFont="1" applyFill="1" applyAlignment="1">
      <alignment vertical="center"/>
    </xf>
    <xf numFmtId="166" fontId="66" fillId="0" borderId="0" xfId="0" applyNumberFormat="1" applyFont="1" applyAlignment="1">
      <alignment vertical="center"/>
    </xf>
    <xf numFmtId="166" fontId="57" fillId="0" borderId="65" xfId="0" applyNumberFormat="1" applyFont="1" applyBorder="1" applyAlignment="1">
      <alignment vertical="center" shrinkToFit="1"/>
    </xf>
    <xf numFmtId="166" fontId="57" fillId="0" borderId="65" xfId="0" applyNumberFormat="1" applyFont="1" applyBorder="1" applyAlignment="1">
      <alignment vertical="center"/>
    </xf>
    <xf numFmtId="166" fontId="96" fillId="0" borderId="0" xfId="0" applyNumberFormat="1" applyFont="1" applyAlignment="1">
      <alignment horizontal="left" vertical="center"/>
    </xf>
    <xf numFmtId="0" fontId="97" fillId="0" borderId="0" xfId="0" applyFont="1" applyAlignment="1">
      <alignment vertical="center"/>
    </xf>
    <xf numFmtId="172" fontId="38" fillId="0" borderId="0" xfId="1" applyNumberFormat="1" applyFont="1" applyAlignment="1">
      <alignment vertical="center"/>
    </xf>
    <xf numFmtId="167" fontId="98" fillId="0" borderId="0" xfId="0" applyNumberFormat="1" applyFont="1" applyAlignment="1">
      <alignment vertical="center"/>
    </xf>
    <xf numFmtId="167" fontId="65" fillId="0" borderId="0" xfId="1" quotePrefix="1" applyNumberFormat="1" applyFont="1" applyFill="1" applyBorder="1" applyAlignment="1">
      <alignment vertical="center" shrinkToFit="1"/>
    </xf>
    <xf numFmtId="0" fontId="99" fillId="0" borderId="0" xfId="0" applyFont="1" applyAlignment="1">
      <alignment vertical="center" shrinkToFit="1"/>
    </xf>
    <xf numFmtId="167" fontId="74" fillId="0" borderId="0" xfId="1" quotePrefix="1" applyNumberFormat="1" applyFont="1" applyAlignment="1">
      <alignment vertical="center" shrinkToFit="1"/>
    </xf>
    <xf numFmtId="0" fontId="100" fillId="0" borderId="0" xfId="0" applyFont="1" applyAlignment="1">
      <alignment vertical="center"/>
    </xf>
    <xf numFmtId="0" fontId="91" fillId="0" borderId="0" xfId="0" applyFont="1" applyAlignment="1">
      <alignment vertical="center" shrinkToFit="1"/>
    </xf>
    <xf numFmtId="166" fontId="21" fillId="0" borderId="0" xfId="0" applyNumberFormat="1" applyFont="1" applyAlignment="1">
      <alignment vertical="center" shrinkToFit="1"/>
    </xf>
    <xf numFmtId="43" fontId="21" fillId="0" borderId="0" xfId="1" applyFont="1" applyAlignment="1">
      <alignment vertical="center" shrinkToFit="1"/>
    </xf>
    <xf numFmtId="0" fontId="17" fillId="0" borderId="0" xfId="0" quotePrefix="1" applyFont="1" applyAlignment="1">
      <alignment vertical="center"/>
    </xf>
    <xf numFmtId="0" fontId="64" fillId="0" borderId="0" xfId="0" applyFont="1" applyAlignment="1">
      <alignment vertical="center"/>
    </xf>
    <xf numFmtId="0" fontId="105" fillId="0" borderId="0" xfId="0" applyFont="1" applyAlignment="1">
      <alignment vertical="center" shrinkToFit="1"/>
    </xf>
    <xf numFmtId="168" fontId="21" fillId="0" borderId="0" xfId="0" quotePrefix="1" applyNumberFormat="1" applyFont="1" applyAlignment="1">
      <alignment vertical="center" shrinkToFit="1"/>
    </xf>
    <xf numFmtId="0" fontId="103" fillId="0" borderId="0" xfId="0" applyFont="1" applyAlignment="1">
      <alignment vertical="center" shrinkToFit="1"/>
    </xf>
    <xf numFmtId="2" fontId="21" fillId="0" borderId="0" xfId="0" applyNumberFormat="1" applyFont="1" applyAlignment="1">
      <alignment vertical="center" shrinkToFit="1"/>
    </xf>
    <xf numFmtId="0" fontId="103" fillId="12" borderId="0" xfId="0" applyFont="1" applyFill="1" applyAlignment="1">
      <alignment vertical="center" shrinkToFit="1"/>
    </xf>
    <xf numFmtId="0" fontId="103" fillId="12" borderId="0" xfId="0" applyFont="1" applyFill="1" applyAlignment="1">
      <alignment horizontal="right" vertical="center" shrinkToFit="1"/>
    </xf>
    <xf numFmtId="168" fontId="64" fillId="0" borderId="0" xfId="0" applyNumberFormat="1" applyFont="1" applyAlignment="1">
      <alignment vertical="center" shrinkToFit="1"/>
    </xf>
    <xf numFmtId="170" fontId="64" fillId="0" borderId="0" xfId="0" applyNumberFormat="1" applyFont="1" applyAlignment="1">
      <alignment vertical="center" shrinkToFit="1"/>
    </xf>
    <xf numFmtId="166" fontId="91" fillId="0" borderId="0" xfId="0" applyNumberFormat="1" applyFont="1" applyAlignment="1">
      <alignment vertical="center" shrinkToFit="1"/>
    </xf>
    <xf numFmtId="168" fontId="0" fillId="0" borderId="0" xfId="0" applyNumberFormat="1"/>
    <xf numFmtId="168" fontId="21" fillId="0" borderId="0" xfId="0" applyNumberFormat="1" applyFont="1" applyAlignment="1">
      <alignment vertical="center" shrinkToFit="1"/>
    </xf>
    <xf numFmtId="0" fontId="64" fillId="0" borderId="0" xfId="0" applyFont="1" applyAlignment="1">
      <alignment horizontal="center" vertical="center" shrinkToFit="1"/>
    </xf>
    <xf numFmtId="0" fontId="103" fillId="0" borderId="26" xfId="0" applyFont="1" applyBorder="1" applyAlignment="1">
      <alignment horizontal="center" vertical="center" shrinkToFit="1"/>
    </xf>
    <xf numFmtId="170" fontId="22" fillId="0" borderId="0" xfId="0" applyNumberFormat="1" applyFont="1" applyAlignment="1">
      <alignment vertical="center" shrinkToFit="1"/>
    </xf>
    <xf numFmtId="166" fontId="103" fillId="0" borderId="43" xfId="0" applyNumberFormat="1" applyFont="1" applyBorder="1" applyAlignment="1">
      <alignment horizontal="center" vertical="center" shrinkToFit="1"/>
    </xf>
    <xf numFmtId="172" fontId="103" fillId="13" borderId="46" xfId="1" applyNumberFormat="1" applyFont="1" applyFill="1" applyBorder="1" applyAlignment="1">
      <alignment vertical="center" shrinkToFit="1"/>
    </xf>
    <xf numFmtId="172" fontId="103" fillId="14" borderId="26" xfId="1" applyNumberFormat="1" applyFont="1" applyFill="1" applyBorder="1" applyAlignment="1">
      <alignment vertical="center" shrinkToFit="1"/>
    </xf>
    <xf numFmtId="172" fontId="64" fillId="0" borderId="0" xfId="0" applyNumberFormat="1" applyFont="1" applyAlignment="1">
      <alignment vertical="center"/>
    </xf>
    <xf numFmtId="0" fontId="103" fillId="0" borderId="43" xfId="0" applyFont="1" applyBorder="1" applyAlignment="1">
      <alignment horizontal="center" vertical="center" shrinkToFit="1"/>
    </xf>
    <xf numFmtId="172" fontId="103" fillId="15" borderId="26" xfId="1" applyNumberFormat="1" applyFont="1" applyFill="1" applyBorder="1" applyAlignment="1">
      <alignment vertical="center" shrinkToFit="1"/>
    </xf>
    <xf numFmtId="0" fontId="103" fillId="0" borderId="7" xfId="0" applyFont="1" applyBorder="1" applyAlignment="1">
      <alignment horizontal="center" vertical="center" shrinkToFit="1"/>
    </xf>
    <xf numFmtId="172" fontId="103" fillId="0" borderId="13" xfId="1" applyNumberFormat="1" applyFont="1" applyFill="1" applyBorder="1" applyAlignment="1">
      <alignment vertical="center" shrinkToFit="1"/>
    </xf>
    <xf numFmtId="172" fontId="103" fillId="0" borderId="9" xfId="1" applyNumberFormat="1" applyFont="1" applyFill="1" applyBorder="1" applyAlignment="1">
      <alignment vertical="center" shrinkToFit="1"/>
    </xf>
    <xf numFmtId="9" fontId="64" fillId="0" borderId="0" xfId="2" applyFont="1" applyAlignment="1">
      <alignment horizontal="center" vertical="center" shrinkToFit="1"/>
    </xf>
    <xf numFmtId="170" fontId="64" fillId="0" borderId="0" xfId="0" applyNumberFormat="1" applyFont="1" applyAlignment="1">
      <alignment horizontal="center" vertical="center" shrinkToFit="1"/>
    </xf>
    <xf numFmtId="168" fontId="64" fillId="0" borderId="0" xfId="0" applyNumberFormat="1" applyFont="1" applyAlignment="1">
      <alignment horizontal="center" vertical="center" shrinkToFit="1"/>
    </xf>
    <xf numFmtId="0" fontId="64" fillId="0" borderId="0" xfId="2" applyNumberFormat="1" applyFont="1" applyAlignment="1">
      <alignment horizontal="center" vertical="center" shrinkToFit="1"/>
    </xf>
    <xf numFmtId="9" fontId="64" fillId="0" borderId="0" xfId="0" applyNumberFormat="1" applyFont="1" applyAlignment="1">
      <alignment horizontal="center" vertical="center" shrinkToFit="1"/>
    </xf>
    <xf numFmtId="172" fontId="63" fillId="0" borderId="0" xfId="1" quotePrefix="1" applyNumberFormat="1" applyFont="1" applyFill="1" applyBorder="1" applyAlignment="1">
      <alignment vertical="center" shrinkToFit="1"/>
    </xf>
    <xf numFmtId="0" fontId="106" fillId="0" borderId="0" xfId="4" applyFont="1" applyAlignment="1">
      <alignment horizontal="centerContinuous" vertical="center"/>
    </xf>
    <xf numFmtId="0" fontId="46" fillId="0" borderId="0" xfId="4" applyFont="1" applyAlignment="1">
      <alignment vertical="center"/>
    </xf>
    <xf numFmtId="0" fontId="107" fillId="0" borderId="0" xfId="4" applyFont="1" applyAlignment="1">
      <alignment vertical="center"/>
    </xf>
    <xf numFmtId="0" fontId="108" fillId="0" borderId="0" xfId="4" applyFont="1" applyAlignment="1">
      <alignment horizontal="center" vertical="center"/>
    </xf>
    <xf numFmtId="172" fontId="108" fillId="0" borderId="0" xfId="4" applyNumberFormat="1" applyFont="1" applyAlignment="1">
      <alignment horizontal="center" vertical="center"/>
    </xf>
    <xf numFmtId="172" fontId="108" fillId="0" borderId="0" xfId="5" applyNumberFormat="1" applyFont="1" applyFill="1" applyAlignment="1">
      <alignment horizontal="center" vertical="center"/>
    </xf>
    <xf numFmtId="172" fontId="108" fillId="0" borderId="0" xfId="5" applyNumberFormat="1" applyFont="1" applyFill="1" applyAlignment="1">
      <alignment horizontal="right" vertical="center"/>
    </xf>
    <xf numFmtId="0" fontId="108" fillId="0" borderId="0" xfId="4" applyFont="1" applyAlignment="1">
      <alignment horizontal="right" vertical="center"/>
    </xf>
    <xf numFmtId="167" fontId="108" fillId="0" borderId="0" xfId="5" applyNumberFormat="1" applyFont="1" applyFill="1" applyAlignment="1">
      <alignment horizontal="center" vertical="center"/>
    </xf>
    <xf numFmtId="172" fontId="110" fillId="0" borderId="0" xfId="5" applyNumberFormat="1" applyFont="1" applyFill="1" applyAlignment="1">
      <alignment vertical="center"/>
    </xf>
    <xf numFmtId="172" fontId="111" fillId="0" borderId="0" xfId="5" applyNumberFormat="1" applyFont="1" applyFill="1" applyAlignment="1">
      <alignment vertical="center"/>
    </xf>
    <xf numFmtId="172" fontId="110" fillId="0" borderId="0" xfId="5" applyNumberFormat="1" applyFont="1" applyFill="1" applyAlignment="1">
      <alignment horizontal="left" vertical="center"/>
    </xf>
    <xf numFmtId="185" fontId="110" fillId="0" borderId="0" xfId="5" applyNumberFormat="1" applyFont="1" applyFill="1" applyBorder="1" applyAlignment="1">
      <alignment horizontal="left" vertical="center" shrinkToFit="1"/>
    </xf>
    <xf numFmtId="185" fontId="110" fillId="0" borderId="0" xfId="5" applyNumberFormat="1" applyFont="1" applyFill="1" applyBorder="1" applyAlignment="1">
      <alignment horizontal="center" vertical="center"/>
    </xf>
    <xf numFmtId="172" fontId="110" fillId="0" borderId="87" xfId="5" applyNumberFormat="1" applyFont="1" applyFill="1" applyBorder="1" applyAlignment="1">
      <alignment horizontal="left" vertical="center"/>
    </xf>
    <xf numFmtId="185" fontId="110" fillId="0" borderId="87" xfId="5" applyNumberFormat="1" applyFont="1" applyFill="1" applyBorder="1" applyAlignment="1">
      <alignment vertical="center"/>
    </xf>
    <xf numFmtId="172" fontId="110" fillId="0" borderId="87" xfId="5" quotePrefix="1" applyNumberFormat="1" applyFont="1" applyFill="1" applyBorder="1" applyAlignment="1">
      <alignment horizontal="right" vertical="center"/>
    </xf>
    <xf numFmtId="167" fontId="110" fillId="0" borderId="0" xfId="5" applyNumberFormat="1" applyFont="1" applyFill="1" applyAlignment="1">
      <alignment horizontal="left" vertical="center"/>
    </xf>
    <xf numFmtId="0" fontId="67" fillId="0" borderId="0" xfId="4" applyFont="1" applyAlignment="1">
      <alignment vertical="center"/>
    </xf>
    <xf numFmtId="0" fontId="112" fillId="0" borderId="0" xfId="4" applyFont="1" applyAlignment="1">
      <alignment vertical="center"/>
    </xf>
    <xf numFmtId="0" fontId="113" fillId="0" borderId="0" xfId="4" applyFont="1" applyAlignment="1">
      <alignment vertical="center"/>
    </xf>
    <xf numFmtId="172" fontId="114" fillId="0" borderId="89" xfId="5" quotePrefix="1" applyNumberFormat="1" applyFont="1" applyFill="1" applyBorder="1" applyAlignment="1">
      <alignment horizontal="centerContinuous" vertical="center"/>
    </xf>
    <xf numFmtId="172" fontId="114" fillId="0" borderId="90" xfId="5" quotePrefix="1" applyNumberFormat="1" applyFont="1" applyFill="1" applyBorder="1" applyAlignment="1">
      <alignment horizontal="centerContinuous" vertical="center"/>
    </xf>
    <xf numFmtId="172" fontId="114" fillId="0" borderId="91" xfId="5" quotePrefix="1" applyNumberFormat="1" applyFont="1" applyFill="1" applyBorder="1" applyAlignment="1">
      <alignment horizontal="centerContinuous" vertical="center"/>
    </xf>
    <xf numFmtId="172" fontId="114" fillId="0" borderId="89" xfId="5" applyNumberFormat="1" applyFont="1" applyFill="1" applyBorder="1" applyAlignment="1">
      <alignment horizontal="centerContinuous" vertical="center"/>
    </xf>
    <xf numFmtId="172" fontId="114" fillId="0" borderId="91" xfId="5" applyNumberFormat="1" applyFont="1" applyFill="1" applyBorder="1" applyAlignment="1">
      <alignment horizontal="centerContinuous" vertical="center"/>
    </xf>
    <xf numFmtId="166" fontId="115" fillId="0" borderId="0" xfId="4" applyNumberFormat="1" applyFont="1" applyAlignment="1">
      <alignment vertical="center"/>
    </xf>
    <xf numFmtId="172" fontId="67" fillId="0" borderId="27" xfId="5" applyNumberFormat="1" applyFont="1" applyFill="1" applyBorder="1" applyAlignment="1">
      <alignment horizontal="centerContinuous" vertical="center"/>
    </xf>
    <xf numFmtId="172" fontId="67" fillId="0" borderId="1" xfId="5" applyNumberFormat="1" applyFont="1" applyFill="1" applyBorder="1" applyAlignment="1">
      <alignment horizontal="centerContinuous" vertical="center"/>
    </xf>
    <xf numFmtId="172" fontId="67" fillId="0" borderId="16" xfId="5" applyNumberFormat="1" applyFont="1" applyFill="1" applyBorder="1" applyAlignment="1">
      <alignment horizontal="centerContinuous" vertical="center"/>
    </xf>
    <xf numFmtId="0" fontId="107" fillId="0" borderId="0" xfId="4" quotePrefix="1" applyFont="1" applyAlignment="1">
      <alignment vertical="center"/>
    </xf>
    <xf numFmtId="172" fontId="46" fillId="0" borderId="19" xfId="5" applyNumberFormat="1" applyFont="1" applyFill="1" applyBorder="1" applyAlignment="1">
      <alignment horizontal="center" vertical="center"/>
    </xf>
    <xf numFmtId="172" fontId="46" fillId="0" borderId="23" xfId="5" applyNumberFormat="1" applyFont="1" applyFill="1" applyBorder="1" applyAlignment="1">
      <alignment horizontal="center" vertical="center"/>
    </xf>
    <xf numFmtId="172" fontId="46" fillId="6" borderId="96" xfId="5" quotePrefix="1" applyNumberFormat="1" applyFont="1" applyFill="1" applyBorder="1" applyAlignment="1">
      <alignment horizontal="center" vertical="center" wrapText="1" shrinkToFit="1"/>
    </xf>
    <xf numFmtId="172" fontId="46" fillId="6" borderId="96" xfId="5" applyNumberFormat="1" applyFont="1" applyFill="1" applyBorder="1" applyAlignment="1">
      <alignment horizontal="center" vertical="center" wrapText="1"/>
    </xf>
    <xf numFmtId="172" fontId="46" fillId="6" borderId="96" xfId="5" quotePrefix="1" applyNumberFormat="1" applyFont="1" applyFill="1" applyBorder="1" applyAlignment="1">
      <alignment horizontal="center" vertical="center"/>
    </xf>
    <xf numFmtId="172" fontId="46" fillId="6" borderId="97" xfId="5" applyNumberFormat="1" applyFont="1" applyFill="1" applyBorder="1" applyAlignment="1">
      <alignment horizontal="center" vertical="center" wrapText="1"/>
    </xf>
    <xf numFmtId="172" fontId="46" fillId="0" borderId="96" xfId="5" quotePrefix="1" applyNumberFormat="1" applyFont="1" applyFill="1" applyBorder="1" applyAlignment="1">
      <alignment horizontal="center" vertical="center" wrapText="1" shrinkToFit="1"/>
    </xf>
    <xf numFmtId="172" fontId="46" fillId="0" borderId="96" xfId="5" applyNumberFormat="1" applyFont="1" applyFill="1" applyBorder="1" applyAlignment="1">
      <alignment horizontal="center" vertical="center" wrapText="1"/>
    </xf>
    <xf numFmtId="172" fontId="46" fillId="0" borderId="97" xfId="5" applyNumberFormat="1" applyFont="1" applyFill="1" applyBorder="1" applyAlignment="1">
      <alignment horizontal="center" vertical="center" wrapText="1"/>
    </xf>
    <xf numFmtId="0" fontId="107" fillId="0" borderId="0" xfId="4" applyFont="1"/>
    <xf numFmtId="0" fontId="107" fillId="0" borderId="0" xfId="4" quotePrefix="1" applyFont="1"/>
    <xf numFmtId="0" fontId="46" fillId="0" borderId="0" xfId="4" applyFont="1"/>
    <xf numFmtId="171" fontId="110" fillId="0" borderId="0" xfId="4" applyNumberFormat="1" applyFont="1" applyAlignment="1">
      <alignment horizontal="center" vertical="center" shrinkToFit="1"/>
    </xf>
    <xf numFmtId="172" fontId="110" fillId="0" borderId="0" xfId="5" applyNumberFormat="1" applyFont="1" applyFill="1" applyAlignment="1">
      <alignment horizontal="center" vertical="center" shrinkToFit="1"/>
    </xf>
    <xf numFmtId="172" fontId="118" fillId="0" borderId="0" xfId="5" applyNumberFormat="1" applyFont="1" applyFill="1" applyAlignment="1">
      <alignment horizontal="center" vertical="center" shrinkToFit="1"/>
    </xf>
    <xf numFmtId="172" fontId="110" fillId="0" borderId="0" xfId="5" applyNumberFormat="1" applyFont="1" applyFill="1" applyAlignment="1">
      <alignment horizontal="center" vertical="center"/>
    </xf>
    <xf numFmtId="43" fontId="110" fillId="0" borderId="0" xfId="5" applyFont="1" applyFill="1" applyAlignment="1">
      <alignment horizontal="center" vertical="center" shrinkToFit="1"/>
    </xf>
    <xf numFmtId="172" fontId="110" fillId="0" borderId="0" xfId="4" applyNumberFormat="1" applyFont="1" applyAlignment="1">
      <alignment horizontal="center" vertical="center" shrinkToFit="1"/>
    </xf>
    <xf numFmtId="1" fontId="110" fillId="0" borderId="0" xfId="5" applyNumberFormat="1" applyFont="1" applyFill="1" applyAlignment="1">
      <alignment horizontal="center" vertical="center" shrinkToFit="1"/>
    </xf>
    <xf numFmtId="167" fontId="110" fillId="0" borderId="0" xfId="1" quotePrefix="1" applyNumberFormat="1" applyFont="1" applyFill="1" applyAlignment="1" applyProtection="1">
      <alignment horizontal="right" vertical="center" shrinkToFit="1"/>
      <protection hidden="1"/>
    </xf>
    <xf numFmtId="3" fontId="110" fillId="0" borderId="0" xfId="4" applyNumberFormat="1" applyFont="1" applyAlignment="1">
      <alignment vertical="center" shrinkToFit="1"/>
    </xf>
    <xf numFmtId="3" fontId="110" fillId="0" borderId="0" xfId="5" quotePrefix="1" applyNumberFormat="1" applyFont="1" applyFill="1" applyAlignment="1" applyProtection="1">
      <alignment horizontal="right" vertical="center" shrinkToFit="1"/>
      <protection hidden="1"/>
    </xf>
    <xf numFmtId="49" fontId="119" fillId="0" borderId="0" xfId="4" applyNumberFormat="1" applyFont="1" applyAlignment="1">
      <alignment horizontal="center" vertical="center" shrinkToFit="1"/>
    </xf>
    <xf numFmtId="3" fontId="119" fillId="0" borderId="0" xfId="4" applyNumberFormat="1" applyFont="1" applyAlignment="1">
      <alignment vertical="center" shrinkToFit="1"/>
    </xf>
    <xf numFmtId="3" fontId="119" fillId="0" borderId="0" xfId="5" quotePrefix="1" applyNumberFormat="1" applyFont="1" applyFill="1" applyAlignment="1" applyProtection="1">
      <alignment horizontal="right" vertical="center" shrinkToFit="1"/>
      <protection hidden="1"/>
    </xf>
    <xf numFmtId="172" fontId="119" fillId="0" borderId="0" xfId="5" applyNumberFormat="1" applyFont="1" applyFill="1" applyAlignment="1">
      <alignment horizontal="center" vertical="center" shrinkToFit="1"/>
    </xf>
    <xf numFmtId="3" fontId="110" fillId="0" borderId="15" xfId="4" quotePrefix="1" applyNumberFormat="1" applyFont="1" applyBorder="1" applyAlignment="1">
      <alignment horizontal="center" vertical="center" shrinkToFit="1"/>
    </xf>
    <xf numFmtId="3" fontId="110" fillId="0" borderId="15" xfId="5" applyNumberFormat="1" applyFont="1" applyFill="1" applyBorder="1" applyAlignment="1">
      <alignment vertical="center" shrinkToFit="1"/>
    </xf>
    <xf numFmtId="3" fontId="118" fillId="0" borderId="15" xfId="5" applyNumberFormat="1" applyFont="1" applyFill="1" applyBorder="1" applyAlignment="1">
      <alignment vertical="center" shrinkToFit="1"/>
    </xf>
    <xf numFmtId="172" fontId="110" fillId="0" borderId="15" xfId="5" applyNumberFormat="1" applyFont="1" applyFill="1" applyBorder="1" applyAlignment="1">
      <alignment horizontal="right" vertical="center" shrinkToFit="1"/>
    </xf>
    <xf numFmtId="172" fontId="39" fillId="0" borderId="15" xfId="1" applyNumberFormat="1" applyFont="1" applyFill="1" applyBorder="1" applyAlignment="1">
      <alignment vertical="center" shrinkToFit="1"/>
    </xf>
    <xf numFmtId="3" fontId="110" fillId="0" borderId="0" xfId="4" applyNumberFormat="1" applyFont="1" applyAlignment="1">
      <alignment vertical="center"/>
    </xf>
    <xf numFmtId="3" fontId="118" fillId="0" borderId="0" xfId="4" applyNumberFormat="1" applyFont="1" applyAlignment="1">
      <alignment vertical="center"/>
    </xf>
    <xf numFmtId="43" fontId="110" fillId="0" borderId="0" xfId="5" applyFont="1" applyFill="1" applyAlignment="1">
      <alignment vertical="center"/>
    </xf>
    <xf numFmtId="3" fontId="110" fillId="0" borderId="0" xfId="5" applyNumberFormat="1" applyFont="1" applyFill="1" applyAlignment="1">
      <alignment vertical="center"/>
    </xf>
    <xf numFmtId="3" fontId="118" fillId="0" borderId="0" xfId="5" applyNumberFormat="1" applyFont="1" applyFill="1" applyAlignment="1">
      <alignment vertical="center"/>
    </xf>
    <xf numFmtId="172" fontId="110" fillId="0" borderId="0" xfId="5" applyNumberFormat="1" applyFont="1" applyFill="1" applyAlignment="1">
      <alignment horizontal="right" vertical="center"/>
    </xf>
    <xf numFmtId="172" fontId="110" fillId="0" borderId="0" xfId="1" applyNumberFormat="1" applyFont="1" applyFill="1" applyAlignment="1">
      <alignment vertical="center"/>
    </xf>
    <xf numFmtId="3" fontId="119" fillId="0" borderId="0" xfId="4" applyNumberFormat="1" applyFont="1" applyAlignment="1">
      <alignment vertical="center"/>
    </xf>
    <xf numFmtId="3" fontId="110" fillId="0" borderId="87" xfId="4" quotePrefix="1" applyNumberFormat="1" applyFont="1" applyBorder="1" applyAlignment="1">
      <alignment horizontal="left" vertical="center"/>
    </xf>
    <xf numFmtId="3" fontId="118" fillId="0" borderId="87" xfId="4" quotePrefix="1" applyNumberFormat="1" applyFont="1" applyBorder="1" applyAlignment="1">
      <alignment horizontal="left" vertical="center"/>
    </xf>
    <xf numFmtId="3" fontId="110" fillId="0" borderId="87" xfId="5" applyNumberFormat="1" applyFont="1" applyFill="1" applyBorder="1" applyAlignment="1">
      <alignment vertical="center"/>
    </xf>
    <xf numFmtId="3" fontId="118" fillId="0" borderId="87" xfId="5" applyNumberFormat="1" applyFont="1" applyFill="1" applyBorder="1" applyAlignment="1">
      <alignment vertical="center"/>
    </xf>
    <xf numFmtId="43" fontId="110" fillId="0" borderId="87" xfId="5" applyFont="1" applyFill="1" applyBorder="1" applyAlignment="1">
      <alignment vertical="center"/>
    </xf>
    <xf numFmtId="172" fontId="110" fillId="0" borderId="87" xfId="1" applyNumberFormat="1" applyFont="1" applyFill="1" applyBorder="1" applyAlignment="1">
      <alignment vertical="center"/>
    </xf>
    <xf numFmtId="186" fontId="110" fillId="0" borderId="0" xfId="4" applyNumberFormat="1" applyFont="1" applyAlignment="1">
      <alignment horizontal="center" vertical="center" shrinkToFit="1"/>
    </xf>
    <xf numFmtId="172" fontId="110" fillId="6" borderId="0" xfId="5" applyNumberFormat="1" applyFont="1" applyFill="1" applyAlignment="1">
      <alignment horizontal="center" vertical="center" shrinkToFit="1"/>
    </xf>
    <xf numFmtId="172" fontId="110" fillId="6" borderId="0" xfId="4" applyNumberFormat="1" applyFont="1" applyFill="1" applyAlignment="1">
      <alignment horizontal="center" vertical="center" shrinkToFit="1"/>
    </xf>
    <xf numFmtId="3" fontId="110" fillId="0" borderId="0" xfId="5" applyNumberFormat="1" applyFont="1" applyFill="1" applyBorder="1" applyAlignment="1">
      <alignment vertical="center" shrinkToFit="1"/>
    </xf>
    <xf numFmtId="43" fontId="110" fillId="0" borderId="0" xfId="5" applyFont="1" applyFill="1" applyBorder="1" applyAlignment="1">
      <alignment vertical="center" shrinkToFit="1"/>
    </xf>
    <xf numFmtId="167" fontId="110" fillId="0" borderId="0" xfId="1" applyNumberFormat="1" applyFont="1" applyFill="1" applyAlignment="1">
      <alignment horizontal="center" vertical="center" shrinkToFit="1"/>
    </xf>
    <xf numFmtId="3" fontId="110" fillId="0" borderId="90" xfId="4" applyNumberFormat="1" applyFont="1" applyBorder="1" applyAlignment="1">
      <alignment horizontal="center" vertical="center" shrinkToFit="1"/>
    </xf>
    <xf numFmtId="3" fontId="110" fillId="0" borderId="90" xfId="5" applyNumberFormat="1" applyFont="1" applyFill="1" applyBorder="1" applyAlignment="1">
      <alignment vertical="center" shrinkToFit="1"/>
    </xf>
    <xf numFmtId="3" fontId="118" fillId="0" borderId="90" xfId="5" applyNumberFormat="1" applyFont="1" applyFill="1" applyBorder="1" applyAlignment="1">
      <alignment vertical="center" shrinkToFit="1"/>
    </xf>
    <xf numFmtId="172" fontId="110" fillId="0" borderId="90" xfId="5" applyNumberFormat="1" applyFont="1" applyFill="1" applyBorder="1" applyAlignment="1">
      <alignment vertical="center" shrinkToFit="1"/>
    </xf>
    <xf numFmtId="43" fontId="110" fillId="0" borderId="90" xfId="5" applyFont="1" applyFill="1" applyBorder="1" applyAlignment="1">
      <alignment vertical="center" shrinkToFit="1"/>
    </xf>
    <xf numFmtId="3" fontId="110" fillId="0" borderId="90" xfId="5" applyNumberFormat="1" applyFont="1" applyFill="1" applyBorder="1" applyAlignment="1">
      <alignment horizontal="right" vertical="center" shrinkToFit="1"/>
    </xf>
    <xf numFmtId="0" fontId="47" fillId="0" borderId="0" xfId="4" applyFont="1" applyAlignment="1">
      <alignment vertical="center"/>
    </xf>
    <xf numFmtId="172" fontId="120" fillId="0" borderId="0" xfId="5" applyNumberFormat="1" applyFont="1" applyFill="1" applyBorder="1" applyAlignment="1">
      <alignment vertical="center"/>
    </xf>
    <xf numFmtId="172" fontId="121" fillId="0" borderId="0" xfId="5" applyNumberFormat="1" applyFont="1" applyFill="1" applyBorder="1" applyAlignment="1">
      <alignment vertical="center"/>
    </xf>
    <xf numFmtId="187" fontId="121" fillId="0" borderId="0" xfId="5" applyNumberFormat="1" applyFont="1" applyFill="1" applyBorder="1" applyAlignment="1">
      <alignment vertical="center"/>
    </xf>
    <xf numFmtId="172" fontId="122" fillId="0" borderId="0" xfId="5" applyNumberFormat="1" applyFont="1" applyFill="1" applyBorder="1" applyAlignment="1">
      <alignment vertical="center"/>
    </xf>
    <xf numFmtId="188" fontId="121" fillId="0" borderId="0" xfId="5" applyNumberFormat="1" applyFont="1" applyFill="1" applyBorder="1" applyAlignment="1">
      <alignment vertical="center"/>
    </xf>
    <xf numFmtId="3" fontId="41" fillId="0" borderId="0" xfId="5" applyNumberFormat="1" applyFont="1" applyFill="1" applyBorder="1" applyAlignment="1">
      <alignment vertical="center"/>
    </xf>
    <xf numFmtId="172" fontId="123" fillId="0" borderId="0" xfId="5" applyNumberFormat="1" applyFont="1" applyFill="1" applyBorder="1" applyAlignment="1">
      <alignment horizontal="right" vertical="center"/>
    </xf>
    <xf numFmtId="172" fontId="121" fillId="0" borderId="0" xfId="5" applyNumberFormat="1" applyFont="1" applyFill="1" applyBorder="1" applyAlignment="1">
      <alignment horizontal="right" vertical="center" shrinkToFit="1"/>
    </xf>
    <xf numFmtId="167" fontId="121" fillId="0" borderId="0" xfId="5" applyNumberFormat="1" applyFont="1" applyFill="1" applyBorder="1" applyAlignment="1">
      <alignment vertical="center"/>
    </xf>
    <xf numFmtId="0" fontId="41" fillId="0" borderId="0" xfId="4" applyFont="1" applyAlignment="1">
      <alignment vertical="center"/>
    </xf>
    <xf numFmtId="0" fontId="117" fillId="0" borderId="0" xfId="4" applyFont="1" applyAlignment="1">
      <alignment vertical="center"/>
    </xf>
    <xf numFmtId="172" fontId="117" fillId="0" borderId="0" xfId="4" applyNumberFormat="1" applyFont="1" applyAlignment="1">
      <alignment vertical="center"/>
    </xf>
    <xf numFmtId="172" fontId="117" fillId="0" borderId="0" xfId="5" applyNumberFormat="1" applyFont="1" applyFill="1" applyAlignment="1">
      <alignment vertical="center"/>
    </xf>
    <xf numFmtId="172" fontId="117" fillId="0" borderId="0" xfId="5" applyNumberFormat="1" applyFont="1" applyFill="1" applyAlignment="1">
      <alignment vertical="center" shrinkToFit="1"/>
    </xf>
    <xf numFmtId="172" fontId="117" fillId="0" borderId="0" xfId="5" applyNumberFormat="1" applyFont="1" applyFill="1" applyAlignment="1">
      <alignment horizontal="right" vertical="center"/>
    </xf>
    <xf numFmtId="167" fontId="117" fillId="0" borderId="0" xfId="5" applyNumberFormat="1" applyFont="1" applyFill="1" applyAlignment="1">
      <alignment vertical="center"/>
    </xf>
    <xf numFmtId="172" fontId="117" fillId="0" borderId="0" xfId="4" applyNumberFormat="1" applyFont="1" applyAlignment="1">
      <alignment vertical="center" shrinkToFit="1"/>
    </xf>
    <xf numFmtId="172" fontId="46" fillId="0" borderId="0" xfId="5" applyNumberFormat="1" applyFont="1" applyFill="1" applyAlignment="1">
      <alignment vertical="center"/>
    </xf>
    <xf numFmtId="172" fontId="122" fillId="0" borderId="0" xfId="5" applyNumberFormat="1" applyFont="1" applyFill="1" applyAlignment="1">
      <alignment vertical="center"/>
    </xf>
    <xf numFmtId="167" fontId="124" fillId="0" borderId="0" xfId="5" applyNumberFormat="1" applyFont="1" applyFill="1" applyAlignment="1">
      <alignment vertical="center"/>
    </xf>
    <xf numFmtId="0" fontId="125" fillId="0" borderId="0" xfId="0" applyFont="1"/>
    <xf numFmtId="20" fontId="46" fillId="0" borderId="0" xfId="4" applyNumberFormat="1" applyFont="1" applyAlignment="1">
      <alignment vertical="center"/>
    </xf>
    <xf numFmtId="20" fontId="46" fillId="0" borderId="0" xfId="4" quotePrefix="1" applyNumberFormat="1" applyFont="1" applyAlignment="1">
      <alignment vertical="center"/>
    </xf>
    <xf numFmtId="0" fontId="46" fillId="0" borderId="0" xfId="4" quotePrefix="1" applyFont="1" applyAlignment="1">
      <alignment vertical="center"/>
    </xf>
    <xf numFmtId="0" fontId="126" fillId="0" borderId="0" xfId="4" applyFont="1" applyAlignment="1">
      <alignment vertical="center"/>
    </xf>
    <xf numFmtId="0" fontId="127" fillId="0" borderId="0" xfId="4" applyFont="1" applyAlignment="1">
      <alignment vertical="center"/>
    </xf>
    <xf numFmtId="0" fontId="128" fillId="0" borderId="0" xfId="4" applyFont="1" applyAlignment="1">
      <alignment vertical="center"/>
    </xf>
    <xf numFmtId="172" fontId="117" fillId="0" borderId="0" xfId="5" quotePrefix="1" applyNumberFormat="1" applyFont="1" applyFill="1" applyAlignment="1">
      <alignment vertical="center"/>
    </xf>
    <xf numFmtId="0" fontId="117" fillId="0" borderId="0" xfId="4" quotePrefix="1" applyFont="1" applyAlignment="1">
      <alignment vertical="center"/>
    </xf>
    <xf numFmtId="172" fontId="46" fillId="0" borderId="0" xfId="4" applyNumberFormat="1" applyFont="1" applyAlignment="1">
      <alignment vertical="center"/>
    </xf>
    <xf numFmtId="168" fontId="46" fillId="0" borderId="0" xfId="4" applyNumberFormat="1" applyFont="1" applyAlignment="1">
      <alignment vertical="center"/>
    </xf>
    <xf numFmtId="0" fontId="129" fillId="0" borderId="0" xfId="0" applyFont="1"/>
    <xf numFmtId="0" fontId="15" fillId="2" borderId="27" xfId="4" applyFont="1" applyFill="1" applyBorder="1" applyAlignment="1">
      <alignment horizontal="center" vertical="center" shrinkToFit="1"/>
    </xf>
    <xf numFmtId="172" fontId="110" fillId="0" borderId="87" xfId="5" applyNumberFormat="1" applyFont="1" applyFill="1" applyBorder="1" applyAlignment="1">
      <alignment vertical="center"/>
    </xf>
    <xf numFmtId="2" fontId="43" fillId="3" borderId="26" xfId="4" applyNumberFormat="1" applyFont="1" applyFill="1" applyBorder="1" applyAlignment="1">
      <alignment horizontal="right" vertical="center"/>
    </xf>
    <xf numFmtId="172" fontId="83" fillId="0" borderId="0" xfId="1" applyNumberFormat="1" applyFont="1" applyBorder="1" applyAlignment="1">
      <alignment horizontal="right" vertical="center"/>
    </xf>
    <xf numFmtId="172" fontId="110" fillId="16" borderId="0" xfId="5" applyNumberFormat="1" applyFont="1" applyFill="1" applyAlignment="1">
      <alignment horizontal="center" vertical="center" shrinkToFit="1"/>
    </xf>
    <xf numFmtId="172" fontId="118" fillId="16" borderId="0" xfId="5" applyNumberFormat="1" applyFont="1" applyFill="1" applyAlignment="1">
      <alignment horizontal="center" vertical="center" shrinkToFit="1"/>
    </xf>
    <xf numFmtId="172" fontId="110" fillId="16" borderId="0" xfId="4" applyNumberFormat="1" applyFont="1" applyFill="1" applyAlignment="1">
      <alignment horizontal="center" vertical="center" shrinkToFit="1"/>
    </xf>
    <xf numFmtId="0" fontId="131" fillId="0" borderId="0" xfId="0" applyFont="1" applyAlignment="1">
      <alignment vertical="center" shrinkToFit="1"/>
    </xf>
    <xf numFmtId="1" fontId="132" fillId="17" borderId="102" xfId="0" applyNumberFormat="1" applyFont="1" applyFill="1" applyBorder="1" applyAlignment="1">
      <alignment horizontal="center" vertical="center" shrinkToFit="1"/>
    </xf>
    <xf numFmtId="1" fontId="132" fillId="16" borderId="14" xfId="0" applyNumberFormat="1" applyFont="1" applyFill="1" applyBorder="1" applyAlignment="1">
      <alignment horizontal="center" vertical="center" shrinkToFit="1"/>
    </xf>
    <xf numFmtId="1" fontId="132" fillId="14" borderId="103" xfId="0" applyNumberFormat="1" applyFont="1" applyFill="1" applyBorder="1" applyAlignment="1">
      <alignment horizontal="center" vertical="center" shrinkToFit="1"/>
    </xf>
    <xf numFmtId="1" fontId="132" fillId="17" borderId="111" xfId="0" applyNumberFormat="1" applyFont="1" applyFill="1" applyBorder="1" applyAlignment="1">
      <alignment horizontal="center" vertical="center" shrinkToFit="1"/>
    </xf>
    <xf numFmtId="1" fontId="132" fillId="16" borderId="9" xfId="0" applyNumberFormat="1" applyFont="1" applyFill="1" applyBorder="1" applyAlignment="1">
      <alignment horizontal="center" vertical="center" shrinkToFit="1"/>
    </xf>
    <xf numFmtId="1" fontId="132" fillId="14" borderId="9" xfId="0" applyNumberFormat="1" applyFont="1" applyFill="1" applyBorder="1" applyAlignment="1">
      <alignment horizontal="center" vertical="center" shrinkToFit="1"/>
    </xf>
    <xf numFmtId="179" fontId="137" fillId="0" borderId="0" xfId="1" quotePrefix="1" applyNumberFormat="1" applyFont="1" applyAlignment="1">
      <alignment vertical="center"/>
    </xf>
    <xf numFmtId="0" fontId="138" fillId="0" borderId="0" xfId="0" applyFont="1" applyAlignment="1">
      <alignment vertical="center" shrinkToFit="1"/>
    </xf>
    <xf numFmtId="168" fontId="137" fillId="0" borderId="104" xfId="1" quotePrefix="1" applyNumberFormat="1" applyFont="1" applyFill="1" applyBorder="1" applyAlignment="1">
      <alignment vertical="center" shrinkToFit="1"/>
    </xf>
    <xf numFmtId="168" fontId="137" fillId="0" borderId="19" xfId="1" quotePrefix="1" applyNumberFormat="1" applyFont="1" applyFill="1" applyBorder="1" applyAlignment="1">
      <alignment vertical="center" shrinkToFit="1"/>
    </xf>
    <xf numFmtId="168" fontId="137" fillId="0" borderId="105" xfId="1" quotePrefix="1" applyNumberFormat="1" applyFont="1" applyFill="1" applyBorder="1" applyAlignment="1">
      <alignment vertical="center" shrinkToFit="1"/>
    </xf>
    <xf numFmtId="167" fontId="137" fillId="0" borderId="0" xfId="1" quotePrefix="1" applyNumberFormat="1" applyFont="1" applyFill="1" applyBorder="1" applyAlignment="1">
      <alignment vertical="center" shrinkToFit="1"/>
    </xf>
    <xf numFmtId="179" fontId="137" fillId="0" borderId="0" xfId="0" quotePrefix="1" applyNumberFormat="1" applyFont="1" applyAlignment="1">
      <alignment horizontal="center" vertical="center" shrinkToFit="1"/>
    </xf>
    <xf numFmtId="0" fontId="139" fillId="0" borderId="0" xfId="0" applyFont="1" applyAlignment="1">
      <alignment vertical="center" shrinkToFit="1"/>
    </xf>
    <xf numFmtId="180" fontId="70" fillId="0" borderId="112" xfId="1" quotePrefix="1" applyNumberFormat="1" applyFont="1" applyBorder="1" applyAlignment="1">
      <alignment vertical="center"/>
    </xf>
    <xf numFmtId="180" fontId="133" fillId="0" borderId="113" xfId="1" quotePrefix="1" applyNumberFormat="1" applyFont="1" applyBorder="1" applyAlignment="1">
      <alignment vertical="center"/>
    </xf>
    <xf numFmtId="180" fontId="134" fillId="0" borderId="114" xfId="1" quotePrefix="1" applyNumberFormat="1" applyFont="1" applyBorder="1" applyAlignment="1">
      <alignment vertical="center"/>
    </xf>
    <xf numFmtId="167" fontId="137" fillId="0" borderId="106" xfId="1" quotePrefix="1" applyNumberFormat="1" applyFont="1" applyBorder="1" applyAlignment="1">
      <alignment vertical="center" shrinkToFit="1"/>
    </xf>
    <xf numFmtId="167" fontId="137" fillId="0" borderId="26" xfId="1" quotePrefix="1" applyNumberFormat="1" applyFont="1" applyBorder="1" applyAlignment="1">
      <alignment vertical="center" shrinkToFit="1"/>
    </xf>
    <xf numFmtId="167" fontId="137" fillId="0" borderId="107" xfId="1" quotePrefix="1" applyNumberFormat="1" applyFont="1" applyBorder="1" applyAlignment="1">
      <alignment vertical="center" shrinkToFit="1"/>
    </xf>
    <xf numFmtId="167" fontId="137" fillId="0" borderId="108" xfId="1" quotePrefix="1" applyNumberFormat="1" applyFont="1" applyBorder="1" applyAlignment="1">
      <alignment vertical="center" shrinkToFit="1"/>
    </xf>
    <xf numFmtId="167" fontId="137" fillId="0" borderId="109" xfId="1" quotePrefix="1" applyNumberFormat="1" applyFont="1" applyBorder="1" applyAlignment="1">
      <alignment vertical="center" shrinkToFit="1"/>
    </xf>
    <xf numFmtId="167" fontId="137" fillId="0" borderId="110" xfId="1" quotePrefix="1" applyNumberFormat="1" applyFont="1" applyBorder="1" applyAlignment="1">
      <alignment vertical="center" shrinkToFit="1"/>
    </xf>
    <xf numFmtId="49" fontId="119" fillId="0" borderId="0" xfId="4" quotePrefix="1" applyNumberFormat="1" applyFont="1" applyAlignment="1">
      <alignment horizontal="center" vertical="center" shrinkToFit="1"/>
    </xf>
    <xf numFmtId="172" fontId="46" fillId="0" borderId="17" xfId="5" applyNumberFormat="1" applyFont="1" applyFill="1" applyBorder="1" applyAlignment="1">
      <alignment horizontal="center" vertical="center"/>
    </xf>
    <xf numFmtId="172" fontId="46" fillId="0" borderId="17" xfId="5" applyNumberFormat="1" applyFont="1" applyFill="1" applyBorder="1" applyAlignment="1">
      <alignment vertical="center" wrapText="1"/>
    </xf>
    <xf numFmtId="167" fontId="110" fillId="0" borderId="90" xfId="1" applyNumberFormat="1" applyFont="1" applyFill="1" applyBorder="1" applyAlignment="1">
      <alignment vertical="center" shrinkToFit="1"/>
    </xf>
    <xf numFmtId="0" fontId="141" fillId="0" borderId="0" xfId="0" applyFont="1" applyAlignment="1">
      <alignment vertical="center"/>
    </xf>
    <xf numFmtId="0" fontId="142" fillId="6" borderId="0" xfId="0" quotePrefix="1" applyFont="1" applyFill="1" applyAlignment="1" applyProtection="1">
      <alignment horizontal="center" vertical="center"/>
      <protection locked="0"/>
    </xf>
    <xf numFmtId="168" fontId="44" fillId="0" borderId="0" xfId="0" applyNumberFormat="1" applyFont="1" applyAlignment="1">
      <alignment vertical="center"/>
    </xf>
    <xf numFmtId="0" fontId="143" fillId="0" borderId="0" xfId="0" applyFont="1" applyAlignment="1">
      <alignment vertical="center"/>
    </xf>
    <xf numFmtId="1" fontId="144" fillId="0" borderId="0" xfId="5" quotePrefix="1" applyNumberFormat="1" applyFont="1" applyAlignment="1">
      <alignment horizontal="center" vertical="center" shrinkToFit="1"/>
    </xf>
    <xf numFmtId="1" fontId="20" fillId="0" borderId="0" xfId="0" quotePrefix="1" applyNumberFormat="1" applyFont="1" applyAlignment="1">
      <alignment vertical="center" wrapText="1" shrinkToFit="1"/>
    </xf>
    <xf numFmtId="1" fontId="65" fillId="0" borderId="0" xfId="0" quotePrefix="1" applyNumberFormat="1" applyFont="1" applyAlignment="1">
      <alignment vertical="center" wrapText="1" shrinkToFit="1"/>
    </xf>
    <xf numFmtId="168" fontId="145" fillId="0" borderId="0" xfId="1" quotePrefix="1" applyNumberFormat="1" applyFont="1" applyAlignment="1">
      <alignment vertical="center"/>
    </xf>
    <xf numFmtId="1" fontId="65" fillId="0" borderId="0" xfId="0" quotePrefix="1" applyNumberFormat="1" applyFont="1" applyAlignment="1">
      <alignment horizontal="left" vertical="center" wrapText="1" shrinkToFit="1"/>
    </xf>
    <xf numFmtId="0" fontId="21" fillId="0" borderId="0" xfId="0" applyFont="1" applyAlignment="1">
      <alignment horizontal="left" vertical="center" shrinkToFit="1"/>
    </xf>
    <xf numFmtId="172" fontId="63" fillId="0" borderId="0" xfId="1" quotePrefix="1" applyNumberFormat="1" applyFont="1" applyFill="1" applyBorder="1" applyAlignment="1">
      <alignment horizontal="left" vertical="center" shrinkToFit="1"/>
    </xf>
    <xf numFmtId="1" fontId="65" fillId="0" borderId="0" xfId="0" quotePrefix="1" applyNumberFormat="1" applyFont="1" applyAlignment="1">
      <alignment vertical="center" shrinkToFit="1"/>
    </xf>
    <xf numFmtId="180" fontId="134" fillId="0" borderId="114" xfId="1" quotePrefix="1" applyNumberFormat="1" applyFont="1" applyBorder="1" applyAlignment="1">
      <alignment vertical="center" shrinkToFit="1"/>
    </xf>
    <xf numFmtId="168" fontId="144" fillId="0" borderId="0" xfId="0" quotePrefix="1" applyNumberFormat="1" applyFont="1" applyAlignment="1">
      <alignment vertical="center" wrapText="1" shrinkToFit="1"/>
    </xf>
    <xf numFmtId="168" fontId="144" fillId="0" borderId="0" xfId="0" quotePrefix="1" applyNumberFormat="1" applyFont="1" applyAlignment="1">
      <alignment vertical="center" shrinkToFit="1"/>
    </xf>
    <xf numFmtId="168" fontId="65" fillId="0" borderId="0" xfId="0" quotePrefix="1" applyNumberFormat="1" applyFont="1" applyAlignment="1">
      <alignment horizontal="left" vertical="center" wrapText="1" shrinkToFit="1"/>
    </xf>
    <xf numFmtId="167" fontId="140" fillId="0" borderId="0" xfId="1" quotePrefix="1" applyNumberFormat="1" applyFont="1" applyAlignment="1">
      <alignment vertical="center" wrapText="1" shrinkToFit="1"/>
    </xf>
    <xf numFmtId="0" fontId="93" fillId="0" borderId="36" xfId="0" applyFont="1" applyBorder="1" applyAlignment="1">
      <alignment horizontal="center" vertical="center" shrinkToFit="1"/>
    </xf>
    <xf numFmtId="166" fontId="147" fillId="0" borderId="0" xfId="0" applyNumberFormat="1" applyFont="1" applyAlignment="1">
      <alignment vertical="center" shrinkToFit="1"/>
    </xf>
    <xf numFmtId="166" fontId="148" fillId="0" borderId="0" xfId="0" applyNumberFormat="1" applyFont="1" applyAlignment="1">
      <alignment vertical="center" shrinkToFit="1"/>
    </xf>
    <xf numFmtId="166" fontId="92" fillId="0" borderId="0" xfId="0" applyNumberFormat="1" applyFont="1" applyAlignment="1">
      <alignment vertical="center" shrinkToFit="1"/>
    </xf>
    <xf numFmtId="172" fontId="25" fillId="0" borderId="16" xfId="1" applyNumberFormat="1" applyFont="1" applyBorder="1" applyAlignment="1">
      <alignment horizontal="right" vertical="center" shrinkToFit="1"/>
    </xf>
    <xf numFmtId="172" fontId="25" fillId="0" borderId="30" xfId="1" applyNumberFormat="1" applyFont="1" applyBorder="1" applyAlignment="1">
      <alignment horizontal="right" vertical="center" shrinkToFit="1"/>
    </xf>
    <xf numFmtId="172" fontId="25" fillId="0" borderId="42" xfId="1" applyNumberFormat="1" applyFont="1" applyBorder="1" applyAlignment="1">
      <alignment horizontal="right" vertical="center" shrinkToFit="1"/>
    </xf>
    <xf numFmtId="172" fontId="25" fillId="0" borderId="23" xfId="1" applyNumberFormat="1" applyFont="1" applyBorder="1" applyAlignment="1">
      <alignment horizontal="right" vertical="center" shrinkToFit="1"/>
    </xf>
    <xf numFmtId="43" fontId="25" fillId="0" borderId="16" xfId="1" applyFont="1" applyBorder="1" applyAlignment="1">
      <alignment horizontal="right" vertical="center" shrinkToFit="1"/>
    </xf>
    <xf numFmtId="43" fontId="25" fillId="0" borderId="42" xfId="1" applyFont="1" applyBorder="1" applyAlignment="1">
      <alignment horizontal="right" vertical="center" shrinkToFit="1"/>
    </xf>
    <xf numFmtId="37" fontId="25" fillId="0" borderId="55" xfId="0" applyNumberFormat="1" applyFont="1" applyBorder="1" applyAlignment="1">
      <alignment vertical="center" shrinkToFit="1"/>
    </xf>
    <xf numFmtId="37" fontId="25" fillId="0" borderId="41" xfId="0" applyNumberFormat="1" applyFont="1" applyBorder="1" applyAlignment="1">
      <alignment horizontal="right" vertical="center" shrinkToFit="1"/>
    </xf>
    <xf numFmtId="37" fontId="25" fillId="0" borderId="36" xfId="0" applyNumberFormat="1" applyFont="1" applyBorder="1" applyAlignment="1">
      <alignment vertical="center" shrinkToFit="1"/>
    </xf>
    <xf numFmtId="37" fontId="25" fillId="0" borderId="8" xfId="0" applyNumberFormat="1" applyFont="1" applyBorder="1" applyAlignment="1">
      <alignment vertical="center" shrinkToFit="1"/>
    </xf>
    <xf numFmtId="37" fontId="25" fillId="0" borderId="11" xfId="0" applyNumberFormat="1" applyFont="1" applyBorder="1" applyAlignment="1">
      <alignment horizontal="right" vertical="center" shrinkToFit="1"/>
    </xf>
    <xf numFmtId="37" fontId="25" fillId="0" borderId="15" xfId="0" applyNumberFormat="1" applyFont="1" applyBorder="1" applyAlignment="1">
      <alignment vertical="center" shrinkToFit="1"/>
    </xf>
    <xf numFmtId="37" fontId="25" fillId="0" borderId="72" xfId="0" applyNumberFormat="1" applyFont="1" applyBorder="1" applyAlignment="1">
      <alignment horizontal="right" vertical="center" shrinkToFit="1"/>
    </xf>
    <xf numFmtId="172" fontId="25" fillId="0" borderId="33" xfId="1" applyNumberFormat="1" applyFont="1" applyBorder="1" applyAlignment="1">
      <alignment horizontal="right" vertical="center" shrinkToFit="1"/>
    </xf>
    <xf numFmtId="172" fontId="25" fillId="0" borderId="26" xfId="1" applyNumberFormat="1" applyFont="1" applyBorder="1" applyAlignment="1">
      <alignment horizontal="right" vertical="center" shrinkToFit="1"/>
    </xf>
    <xf numFmtId="172" fontId="25" fillId="0" borderId="69" xfId="1" applyNumberFormat="1" applyFont="1" applyBorder="1" applyAlignment="1">
      <alignment horizontal="right" vertical="center" shrinkToFit="1"/>
    </xf>
    <xf numFmtId="0" fontId="22" fillId="0" borderId="26" xfId="0" applyFont="1" applyBorder="1" applyAlignment="1">
      <alignment vertical="center" shrinkToFit="1"/>
    </xf>
    <xf numFmtId="167" fontId="61" fillId="0" borderId="0" xfId="1" quotePrefix="1" applyNumberFormat="1" applyFont="1" applyAlignment="1">
      <alignment vertical="center" shrinkToFit="1"/>
    </xf>
    <xf numFmtId="0" fontId="102" fillId="11" borderId="26" xfId="0" applyFont="1" applyFill="1" applyBorder="1" applyAlignment="1">
      <alignment horizontal="center" vertical="center" shrinkToFit="1"/>
    </xf>
    <xf numFmtId="0" fontId="149" fillId="6" borderId="0" xfId="0" applyFont="1" applyFill="1" applyAlignment="1">
      <alignment horizontal="right" vertical="center" shrinkToFit="1"/>
    </xf>
    <xf numFmtId="0" fontId="149" fillId="6" borderId="0" xfId="0" applyFont="1" applyFill="1" applyAlignment="1">
      <alignment vertical="center" shrinkToFit="1"/>
    </xf>
    <xf numFmtId="0" fontId="150" fillId="6" borderId="0" xfId="0" applyFont="1" applyFill="1" applyAlignment="1">
      <alignment vertical="center" shrinkToFit="1"/>
    </xf>
    <xf numFmtId="167" fontId="64" fillId="0" borderId="26" xfId="1" applyNumberFormat="1" applyFont="1" applyBorder="1" applyAlignment="1">
      <alignment horizontal="center" vertical="center"/>
    </xf>
    <xf numFmtId="167" fontId="64" fillId="0" borderId="121" xfId="1" applyNumberFormat="1" applyFont="1" applyBorder="1" applyAlignment="1">
      <alignment horizontal="center" vertical="center"/>
    </xf>
    <xf numFmtId="167" fontId="103" fillId="14" borderId="26" xfId="1" applyNumberFormat="1" applyFont="1" applyFill="1" applyBorder="1" applyAlignment="1">
      <alignment vertical="center" shrinkToFit="1"/>
    </xf>
    <xf numFmtId="167" fontId="103" fillId="0" borderId="64" xfId="1" applyNumberFormat="1" applyFont="1" applyFill="1" applyBorder="1" applyAlignment="1">
      <alignment vertical="center" shrinkToFit="1"/>
    </xf>
    <xf numFmtId="167" fontId="64" fillId="0" borderId="80" xfId="1" applyNumberFormat="1" applyFont="1" applyBorder="1" applyAlignment="1">
      <alignment horizontal="center" vertical="center"/>
    </xf>
    <xf numFmtId="189" fontId="64" fillId="0" borderId="53" xfId="1" applyNumberFormat="1" applyFont="1" applyBorder="1" applyAlignment="1">
      <alignment horizontal="center" vertical="center"/>
    </xf>
    <xf numFmtId="167" fontId="103" fillId="15" borderId="26" xfId="1" applyNumberFormat="1" applyFont="1" applyFill="1" applyBorder="1" applyAlignment="1">
      <alignment vertical="center" shrinkToFit="1"/>
    </xf>
    <xf numFmtId="167" fontId="64" fillId="0" borderId="0" xfId="1" applyNumberFormat="1" applyFont="1" applyAlignment="1">
      <alignment vertical="center"/>
    </xf>
    <xf numFmtId="167" fontId="103" fillId="0" borderId="9" xfId="1" applyNumberFormat="1" applyFont="1" applyFill="1" applyBorder="1" applyAlignment="1">
      <alignment vertical="center" shrinkToFit="1"/>
    </xf>
    <xf numFmtId="167" fontId="103" fillId="0" borderId="67" xfId="1" applyNumberFormat="1" applyFont="1" applyFill="1" applyBorder="1" applyAlignment="1">
      <alignment vertical="center" shrinkToFit="1"/>
    </xf>
    <xf numFmtId="0" fontId="83" fillId="0" borderId="27" xfId="0" applyFont="1" applyBorder="1" applyAlignment="1">
      <alignment horizontal="left" vertical="center" shrinkToFit="1"/>
    </xf>
    <xf numFmtId="170" fontId="83" fillId="8" borderId="63" xfId="0" applyNumberFormat="1" applyFont="1" applyFill="1" applyBorder="1" applyAlignment="1">
      <alignment vertical="center" shrinkToFit="1"/>
    </xf>
    <xf numFmtId="170" fontId="80" fillId="8" borderId="85" xfId="0" applyNumberFormat="1" applyFont="1" applyFill="1" applyBorder="1" applyAlignment="1">
      <alignment vertical="center" shrinkToFit="1"/>
    </xf>
    <xf numFmtId="0" fontId="83" fillId="0" borderId="27" xfId="0" applyFont="1" applyBorder="1" applyAlignment="1">
      <alignment vertical="center" shrinkToFit="1"/>
    </xf>
    <xf numFmtId="170" fontId="83" fillId="8" borderId="80" xfId="0" applyNumberFormat="1" applyFont="1" applyFill="1" applyBorder="1" applyAlignment="1">
      <alignment vertical="center" shrinkToFit="1"/>
    </xf>
    <xf numFmtId="0" fontId="83" fillId="0" borderId="62" xfId="0" applyFont="1" applyBorder="1" applyAlignment="1">
      <alignment vertical="center" shrinkToFit="1"/>
    </xf>
    <xf numFmtId="170" fontId="83" fillId="8" borderId="39" xfId="0" applyNumberFormat="1" applyFont="1" applyFill="1" applyBorder="1" applyAlignment="1">
      <alignment vertical="center" shrinkToFit="1"/>
    </xf>
    <xf numFmtId="170" fontId="80" fillId="8" borderId="53" xfId="0" applyNumberFormat="1" applyFont="1" applyFill="1" applyBorder="1" applyAlignment="1">
      <alignment vertical="center" shrinkToFit="1"/>
    </xf>
    <xf numFmtId="170" fontId="80" fillId="8" borderId="67" xfId="0" applyNumberFormat="1" applyFont="1" applyFill="1" applyBorder="1" applyAlignment="1">
      <alignment vertical="center" shrinkToFit="1"/>
    </xf>
    <xf numFmtId="0" fontId="83" fillId="0" borderId="17" xfId="0" applyFont="1" applyBorder="1" applyAlignment="1">
      <alignment vertical="center" shrinkToFit="1"/>
    </xf>
    <xf numFmtId="170" fontId="83" fillId="8" borderId="19" xfId="0" applyNumberFormat="1" applyFont="1" applyFill="1" applyBorder="1" applyAlignment="1">
      <alignment vertical="center" shrinkToFit="1"/>
    </xf>
    <xf numFmtId="170" fontId="83" fillId="8" borderId="23" xfId="0" applyNumberFormat="1" applyFont="1" applyFill="1" applyBorder="1" applyAlignment="1">
      <alignment vertical="center" shrinkToFit="1"/>
    </xf>
    <xf numFmtId="166" fontId="104" fillId="0" borderId="26" xfId="1" applyNumberFormat="1" applyFont="1" applyBorder="1" applyAlignment="1">
      <alignment vertical="center"/>
    </xf>
    <xf numFmtId="170" fontId="15" fillId="3" borderId="26" xfId="0" applyNumberFormat="1" applyFont="1" applyFill="1" applyBorder="1" applyAlignment="1">
      <alignment horizontal="right" vertical="center"/>
    </xf>
    <xf numFmtId="2" fontId="15" fillId="3" borderId="9" xfId="4" applyNumberFormat="1" applyFont="1" applyFill="1" applyBorder="1" applyAlignment="1">
      <alignment horizontal="right" vertical="center"/>
    </xf>
    <xf numFmtId="167" fontId="135" fillId="0" borderId="0" xfId="5" quotePrefix="1" applyNumberFormat="1" applyFont="1" applyAlignment="1">
      <alignment vertical="center" shrinkToFit="1"/>
    </xf>
    <xf numFmtId="41" fontId="63" fillId="6" borderId="0" xfId="1" applyNumberFormat="1" applyFont="1" applyFill="1" applyAlignment="1">
      <alignment vertical="center" shrinkToFit="1"/>
    </xf>
    <xf numFmtId="41" fontId="63" fillId="6" borderId="0" xfId="0" applyNumberFormat="1" applyFont="1" applyFill="1" applyAlignment="1">
      <alignment vertical="center" shrinkToFit="1"/>
    </xf>
    <xf numFmtId="0" fontId="38" fillId="0" borderId="0" xfId="0" applyFont="1" applyAlignment="1">
      <alignment vertical="center" shrinkToFit="1"/>
    </xf>
    <xf numFmtId="41" fontId="63" fillId="6" borderId="0" xfId="0" applyNumberFormat="1" applyFont="1" applyFill="1" applyAlignment="1">
      <alignment horizontal="right" vertical="center" shrinkToFit="1"/>
    </xf>
    <xf numFmtId="0" fontId="63" fillId="6" borderId="0" xfId="0" applyFont="1" applyFill="1" applyAlignment="1">
      <alignment vertical="center"/>
    </xf>
    <xf numFmtId="0" fontId="152" fillId="0" borderId="0" xfId="0" applyFont="1" applyAlignment="1">
      <alignment vertical="center" shrinkToFit="1"/>
    </xf>
    <xf numFmtId="1" fontId="103" fillId="0" borderId="0" xfId="0" applyNumberFormat="1" applyFont="1" applyAlignment="1">
      <alignment vertical="center" shrinkToFit="1"/>
    </xf>
    <xf numFmtId="183" fontId="103" fillId="0" borderId="0" xfId="0" applyNumberFormat="1" applyFont="1" applyAlignment="1">
      <alignment horizontal="right" vertical="center" shrinkToFit="1"/>
    </xf>
    <xf numFmtId="3" fontId="103" fillId="12" borderId="0" xfId="0" applyNumberFormat="1" applyFont="1" applyFill="1" applyAlignment="1">
      <alignment vertical="center" shrinkToFit="1"/>
    </xf>
    <xf numFmtId="9" fontId="103" fillId="12" borderId="0" xfId="0" applyNumberFormat="1" applyFont="1" applyFill="1" applyAlignment="1">
      <alignment vertical="center" shrinkToFit="1"/>
    </xf>
    <xf numFmtId="170" fontId="153" fillId="6" borderId="0" xfId="0" applyNumberFormat="1" applyFont="1" applyFill="1" applyAlignment="1">
      <alignment vertical="center" shrinkToFit="1"/>
    </xf>
    <xf numFmtId="1" fontId="153" fillId="6" borderId="0" xfId="0" applyNumberFormat="1" applyFont="1" applyFill="1" applyAlignment="1">
      <alignment vertical="center" shrinkToFit="1"/>
    </xf>
    <xf numFmtId="172" fontId="118" fillId="6" borderId="0" xfId="5" applyNumberFormat="1" applyFont="1" applyFill="1" applyAlignment="1">
      <alignment horizontal="center" vertical="center" shrinkToFit="1"/>
    </xf>
    <xf numFmtId="167" fontId="154" fillId="0" borderId="0" xfId="1" quotePrefix="1" applyNumberFormat="1" applyFont="1" applyAlignment="1">
      <alignment vertical="center" wrapText="1" shrinkToFit="1"/>
    </xf>
    <xf numFmtId="167" fontId="154" fillId="0" borderId="0" xfId="1" quotePrefix="1" applyNumberFormat="1" applyFont="1" applyAlignment="1">
      <alignment vertical="center" shrinkToFit="1"/>
    </xf>
    <xf numFmtId="0" fontId="146" fillId="0" borderId="65" xfId="0" quotePrefix="1" applyFont="1" applyBorder="1" applyAlignment="1">
      <alignment horizontal="center" vertical="center"/>
    </xf>
    <xf numFmtId="0" fontId="146" fillId="0" borderId="65" xfId="0" quotePrefix="1" applyFont="1" applyBorder="1" applyAlignment="1">
      <alignment horizontal="right" vertical="center"/>
    </xf>
    <xf numFmtId="166" fontId="93" fillId="0" borderId="36" xfId="0" applyNumberFormat="1" applyFont="1" applyBorder="1" applyAlignment="1">
      <alignment horizontal="right" vertical="center" shrinkToFit="1"/>
    </xf>
    <xf numFmtId="170" fontId="21" fillId="0" borderId="0" xfId="0" applyNumberFormat="1" applyFont="1" applyAlignment="1">
      <alignment vertical="center" shrinkToFit="1"/>
    </xf>
    <xf numFmtId="172" fontId="70" fillId="0" borderId="0" xfId="1" quotePrefix="1" applyNumberFormat="1" applyFont="1" applyAlignment="1">
      <alignment vertical="center"/>
    </xf>
    <xf numFmtId="172" fontId="133" fillId="0" borderId="0" xfId="1" quotePrefix="1" applyNumberFormat="1" applyFont="1" applyAlignment="1">
      <alignment vertical="center"/>
    </xf>
    <xf numFmtId="172" fontId="134" fillId="0" borderId="0" xfId="1" quotePrefix="1" applyNumberFormat="1" applyFont="1" applyAlignment="1">
      <alignment vertical="center"/>
    </xf>
    <xf numFmtId="170" fontId="26" fillId="6" borderId="45" xfId="0" applyNumberFormat="1" applyFont="1" applyFill="1" applyBorder="1" applyAlignment="1">
      <alignment horizontal="right" vertical="center" shrinkToFit="1"/>
    </xf>
    <xf numFmtId="42" fontId="21" fillId="0" borderId="61" xfId="0" applyNumberFormat="1" applyFont="1" applyBorder="1" applyAlignment="1">
      <alignment vertical="center"/>
    </xf>
    <xf numFmtId="42" fontId="21" fillId="0" borderId="70" xfId="0" applyNumberFormat="1" applyFont="1" applyBorder="1" applyAlignment="1">
      <alignment vertical="center"/>
    </xf>
    <xf numFmtId="43" fontId="66" fillId="0" borderId="0" xfId="1" applyFont="1" applyAlignment="1">
      <alignment vertical="center"/>
    </xf>
    <xf numFmtId="172" fontId="101" fillId="0" borderId="0" xfId="1" applyNumberFormat="1" applyFont="1" applyAlignment="1">
      <alignment vertical="center"/>
    </xf>
    <xf numFmtId="170" fontId="146" fillId="0" borderId="0" xfId="0" applyNumberFormat="1" applyFont="1" applyAlignment="1">
      <alignment vertical="center"/>
    </xf>
    <xf numFmtId="170" fontId="15" fillId="0" borderId="31" xfId="0" applyNumberFormat="1" applyFont="1" applyBorder="1" applyAlignment="1">
      <alignment horizontal="right" vertical="center"/>
    </xf>
    <xf numFmtId="170" fontId="15" fillId="0" borderId="43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0" borderId="0" xfId="0" applyFont="1" applyAlignment="1">
      <alignment vertical="center"/>
    </xf>
    <xf numFmtId="170" fontId="15" fillId="0" borderId="17" xfId="0" applyNumberFormat="1" applyFont="1" applyBorder="1" applyAlignment="1">
      <alignment horizontal="right" vertical="center" shrinkToFit="1"/>
    </xf>
    <xf numFmtId="0" fontId="22" fillId="0" borderId="50" xfId="0" applyFont="1" applyBorder="1" applyAlignment="1">
      <alignment vertical="center" shrinkToFit="1"/>
    </xf>
    <xf numFmtId="0" fontId="22" fillId="0" borderId="49" xfId="0" applyFont="1" applyBorder="1" applyAlignment="1">
      <alignment vertical="center" shrinkToFit="1"/>
    </xf>
    <xf numFmtId="2" fontId="15" fillId="0" borderId="43" xfId="4" applyNumberFormat="1" applyFont="1" applyBorder="1" applyAlignment="1">
      <alignment horizontal="right" vertical="center"/>
    </xf>
    <xf numFmtId="2" fontId="15" fillId="0" borderId="7" xfId="4" applyNumberFormat="1" applyFont="1" applyBorder="1" applyAlignment="1">
      <alignment vertical="center"/>
    </xf>
    <xf numFmtId="168" fontId="21" fillId="0" borderId="31" xfId="0" applyNumberFormat="1" applyFont="1" applyBorder="1" applyAlignment="1">
      <alignment horizontal="right" vertical="center"/>
    </xf>
    <xf numFmtId="0" fontId="15" fillId="0" borderId="2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right" vertical="center"/>
    </xf>
    <xf numFmtId="165" fontId="12" fillId="0" borderId="15" xfId="0" applyNumberFormat="1" applyFont="1" applyBorder="1" applyAlignment="1">
      <alignment horizontal="center" vertical="center" shrinkToFit="1"/>
    </xf>
    <xf numFmtId="0" fontId="21" fillId="2" borderId="17" xfId="0" applyFont="1" applyFill="1" applyBorder="1" applyAlignment="1">
      <alignment horizontal="center" vertical="center" shrinkToFit="1"/>
    </xf>
    <xf numFmtId="0" fontId="15" fillId="2" borderId="20" xfId="0" applyFont="1" applyFill="1" applyBorder="1" applyAlignment="1">
      <alignment horizontal="center" vertical="center" shrinkToFit="1"/>
    </xf>
    <xf numFmtId="167" fontId="78" fillId="0" borderId="0" xfId="1" quotePrefix="1" applyNumberFormat="1" applyFont="1" applyBorder="1" applyAlignment="1">
      <alignment vertical="center" shrinkToFit="1"/>
    </xf>
    <xf numFmtId="1" fontId="86" fillId="0" borderId="41" xfId="0" applyNumberFormat="1" applyFont="1" applyBorder="1" applyAlignment="1">
      <alignment horizontal="center" vertical="center"/>
    </xf>
    <xf numFmtId="0" fontId="80" fillId="2" borderId="26" xfId="0" applyFont="1" applyFill="1" applyBorder="1" applyAlignment="1">
      <alignment horizontal="center" vertical="center" shrinkToFit="1"/>
    </xf>
    <xf numFmtId="172" fontId="110" fillId="0" borderId="87" xfId="5" applyNumberFormat="1" applyFont="1" applyFill="1" applyBorder="1" applyAlignment="1">
      <alignment horizontal="right" vertical="center"/>
    </xf>
    <xf numFmtId="172" fontId="46" fillId="0" borderId="20" xfId="5" applyNumberFormat="1" applyFont="1" applyFill="1" applyBorder="1" applyAlignment="1">
      <alignment horizontal="center" vertical="center"/>
    </xf>
    <xf numFmtId="168" fontId="21" fillId="0" borderId="51" xfId="0" applyNumberFormat="1" applyFont="1" applyBorder="1" applyAlignment="1">
      <alignment horizontal="right" vertical="center"/>
    </xf>
    <xf numFmtId="2" fontId="21" fillId="3" borderId="14" xfId="0" applyNumberFormat="1" applyFont="1" applyFill="1" applyBorder="1" applyAlignment="1">
      <alignment horizontal="right" vertical="center"/>
    </xf>
    <xf numFmtId="2" fontId="21" fillId="0" borderId="65" xfId="0" applyNumberFormat="1" applyFont="1" applyBorder="1" applyAlignment="1">
      <alignment horizontal="right" vertical="center"/>
    </xf>
    <xf numFmtId="168" fontId="15" fillId="0" borderId="27" xfId="0" applyNumberFormat="1" applyFont="1" applyBorder="1" applyAlignment="1">
      <alignment vertical="center"/>
    </xf>
    <xf numFmtId="167" fontId="21" fillId="0" borderId="0" xfId="0" applyNumberFormat="1" applyFont="1" applyAlignment="1">
      <alignment vertical="center"/>
    </xf>
    <xf numFmtId="179" fontId="155" fillId="0" borderId="0" xfId="0" applyNumberFormat="1" applyFont="1" applyAlignment="1">
      <alignment horizontal="center" vertical="center" shrinkToFit="1"/>
    </xf>
    <xf numFmtId="1" fontId="83" fillId="0" borderId="41" xfId="0" applyNumberFormat="1" applyFont="1" applyBorder="1" applyAlignment="1">
      <alignment horizontal="center" vertical="center"/>
    </xf>
    <xf numFmtId="166" fontId="64" fillId="0" borderId="26" xfId="1" applyNumberFormat="1" applyFont="1" applyBorder="1" applyAlignment="1">
      <alignment vertical="center"/>
    </xf>
    <xf numFmtId="0" fontId="103" fillId="0" borderId="0" xfId="0" applyFont="1" applyAlignment="1">
      <alignment horizontal="right" vertical="center" shrinkToFit="1"/>
    </xf>
    <xf numFmtId="172" fontId="103" fillId="0" borderId="64" xfId="1" applyNumberFormat="1" applyFont="1" applyFill="1" applyBorder="1" applyAlignment="1">
      <alignment vertical="center" shrinkToFit="1"/>
    </xf>
    <xf numFmtId="172" fontId="103" fillId="0" borderId="67" xfId="1" applyNumberFormat="1" applyFont="1" applyFill="1" applyBorder="1" applyAlignment="1">
      <alignment vertical="center" shrinkToFit="1"/>
    </xf>
    <xf numFmtId="168" fontId="21" fillId="0" borderId="60" xfId="0" applyNumberFormat="1" applyFont="1" applyBorder="1" applyAlignment="1">
      <alignment horizontal="right" vertical="center"/>
    </xf>
    <xf numFmtId="168" fontId="151" fillId="0" borderId="122" xfId="0" applyNumberFormat="1" applyFont="1" applyBorder="1" applyAlignment="1">
      <alignment horizontal="right" vertical="center" shrinkToFit="1"/>
    </xf>
    <xf numFmtId="168" fontId="21" fillId="0" borderId="80" xfId="0" applyNumberFormat="1" applyFont="1" applyBorder="1" applyAlignment="1">
      <alignment horizontal="right" vertical="center"/>
    </xf>
    <xf numFmtId="168" fontId="151" fillId="0" borderId="45" xfId="0" applyNumberFormat="1" applyFont="1" applyBorder="1" applyAlignment="1">
      <alignment horizontal="right" vertical="center" shrinkToFit="1"/>
    </xf>
    <xf numFmtId="168" fontId="21" fillId="0" borderId="121" xfId="0" applyNumberFormat="1" applyFont="1" applyBorder="1" applyAlignment="1">
      <alignment horizontal="right" vertical="center"/>
    </xf>
    <xf numFmtId="168" fontId="21" fillId="0" borderId="67" xfId="0" applyNumberFormat="1" applyFont="1" applyBorder="1" applyAlignment="1">
      <alignment horizontal="right" vertical="center"/>
    </xf>
    <xf numFmtId="168" fontId="151" fillId="0" borderId="12" xfId="0" applyNumberFormat="1" applyFont="1" applyBorder="1" applyAlignment="1">
      <alignment horizontal="right" vertical="center" shrinkToFit="1"/>
    </xf>
    <xf numFmtId="166" fontId="156" fillId="18" borderId="46" xfId="0" applyNumberFormat="1" applyFont="1" applyFill="1" applyBorder="1" applyAlignment="1">
      <alignment horizontal="center" vertical="center" shrinkToFit="1"/>
    </xf>
    <xf numFmtId="167" fontId="146" fillId="0" borderId="0" xfId="0" applyNumberFormat="1" applyFont="1" applyAlignment="1">
      <alignment vertical="center" shrinkToFit="1"/>
    </xf>
    <xf numFmtId="167" fontId="157" fillId="0" borderId="0" xfId="0" applyNumberFormat="1" applyFont="1" applyAlignment="1">
      <alignment vertical="center"/>
    </xf>
    <xf numFmtId="167" fontId="157" fillId="0" borderId="0" xfId="0" applyNumberFormat="1" applyFont="1" applyAlignment="1">
      <alignment vertical="center" shrinkToFit="1"/>
    </xf>
    <xf numFmtId="41" fontId="70" fillId="6" borderId="0" xfId="0" applyNumberFormat="1" applyFont="1" applyFill="1" applyAlignment="1">
      <alignment vertical="center" shrinkToFit="1"/>
    </xf>
    <xf numFmtId="167" fontId="158" fillId="0" borderId="0" xfId="0" applyNumberFormat="1" applyFont="1" applyAlignment="1">
      <alignment vertical="center" shrinkToFit="1"/>
    </xf>
    <xf numFmtId="170" fontId="159" fillId="0" borderId="0" xfId="0" applyNumberFormat="1" applyFont="1" applyAlignment="1">
      <alignment vertical="center" shrinkToFit="1"/>
    </xf>
    <xf numFmtId="172" fontId="103" fillId="14" borderId="64" xfId="1" applyNumberFormat="1" applyFont="1" applyFill="1" applyBorder="1" applyAlignment="1">
      <alignment vertical="center" shrinkToFit="1"/>
    </xf>
    <xf numFmtId="172" fontId="103" fillId="15" borderId="64" xfId="1" applyNumberFormat="1" applyFont="1" applyFill="1" applyBorder="1" applyAlignment="1">
      <alignment vertical="center" shrinkToFit="1"/>
    </xf>
    <xf numFmtId="170" fontId="20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 shrinkToFit="1"/>
    </xf>
    <xf numFmtId="0" fontId="103" fillId="0" borderId="34" xfId="0" applyFont="1" applyBorder="1" applyAlignment="1">
      <alignment horizontal="center" vertical="center" shrinkToFit="1"/>
    </xf>
    <xf numFmtId="0" fontId="103" fillId="0" borderId="74" xfId="0" applyFont="1" applyBorder="1" applyAlignment="1">
      <alignment horizontal="center" vertical="center" shrinkToFit="1"/>
    </xf>
    <xf numFmtId="0" fontId="103" fillId="0" borderId="31" xfId="0" applyFont="1" applyBorder="1" applyAlignment="1">
      <alignment horizontal="center" vertical="center" shrinkToFit="1"/>
    </xf>
    <xf numFmtId="0" fontId="103" fillId="0" borderId="32" xfId="0" applyFont="1" applyBorder="1" applyAlignment="1">
      <alignment horizontal="center" vertical="center" shrinkToFit="1"/>
    </xf>
    <xf numFmtId="0" fontId="103" fillId="0" borderId="85" xfId="0" applyFont="1" applyBorder="1" applyAlignment="1">
      <alignment horizontal="center" vertical="center" shrinkToFit="1"/>
    </xf>
    <xf numFmtId="0" fontId="103" fillId="0" borderId="53" xfId="0" applyFont="1" applyBorder="1" applyAlignment="1">
      <alignment horizontal="center" vertical="center" shrinkToFit="1"/>
    </xf>
    <xf numFmtId="0" fontId="103" fillId="0" borderId="68" xfId="0" applyFont="1" applyBorder="1" applyAlignment="1">
      <alignment horizontal="center" vertical="center" wrapText="1" shrinkToFit="1"/>
    </xf>
    <xf numFmtId="0" fontId="103" fillId="0" borderId="39" xfId="0" applyFont="1" applyBorder="1" applyAlignment="1">
      <alignment horizontal="center" vertical="center" wrapText="1" shrinkToFit="1"/>
    </xf>
    <xf numFmtId="37" fontId="101" fillId="0" borderId="0" xfId="1" applyNumberFormat="1" applyFont="1" applyAlignment="1">
      <alignment horizontal="center" vertical="center"/>
    </xf>
    <xf numFmtId="167" fontId="74" fillId="0" borderId="0" xfId="1" quotePrefix="1" applyNumberFormat="1" applyFont="1" applyBorder="1" applyAlignment="1">
      <alignment horizontal="center" vertical="center" shrinkToFit="1"/>
    </xf>
    <xf numFmtId="167" fontId="74" fillId="0" borderId="0" xfId="1" quotePrefix="1" applyNumberFormat="1" applyFont="1" applyBorder="1" applyAlignment="1">
      <alignment horizontal="right" vertical="center" shrinkToFit="1"/>
    </xf>
    <xf numFmtId="0" fontId="21" fillId="0" borderId="0" xfId="0" applyFont="1" applyAlignment="1">
      <alignment horizontal="center" vertical="center"/>
    </xf>
    <xf numFmtId="167" fontId="78" fillId="0" borderId="0" xfId="1" quotePrefix="1" applyNumberFormat="1" applyFont="1" applyBorder="1" applyAlignment="1">
      <alignment horizontal="right" vertical="center" shrinkToFit="1"/>
    </xf>
    <xf numFmtId="37" fontId="38" fillId="10" borderId="0" xfId="1" applyNumberFormat="1" applyFont="1" applyFill="1" applyAlignment="1">
      <alignment horizontal="center" vertical="center"/>
    </xf>
    <xf numFmtId="166" fontId="93" fillId="0" borderId="36" xfId="0" applyNumberFormat="1" applyFont="1" applyBorder="1" applyAlignment="1">
      <alignment horizontal="right" vertical="center"/>
    </xf>
    <xf numFmtId="167" fontId="94" fillId="0" borderId="0" xfId="1" quotePrefix="1" applyNumberFormat="1" applyFont="1" applyBorder="1" applyAlignment="1">
      <alignment horizontal="center" vertical="center" shrinkToFit="1"/>
    </xf>
    <xf numFmtId="167" fontId="94" fillId="0" borderId="0" xfId="1" quotePrefix="1" applyNumberFormat="1" applyFont="1" applyBorder="1" applyAlignment="1">
      <alignment horizontal="right" vertical="center" shrinkToFit="1"/>
    </xf>
    <xf numFmtId="165" fontId="57" fillId="0" borderId="0" xfId="0" applyNumberFormat="1" applyFont="1" applyAlignment="1">
      <alignment horizontal="center" vertical="center"/>
    </xf>
    <xf numFmtId="172" fontId="21" fillId="0" borderId="0" xfId="1" applyNumberFormat="1" applyFont="1" applyAlignment="1">
      <alignment horizontal="center" vertical="center"/>
    </xf>
    <xf numFmtId="172" fontId="21" fillId="0" borderId="0" xfId="1" applyNumberFormat="1" applyFont="1" applyBorder="1" applyAlignment="1">
      <alignment horizontal="center" vertical="center"/>
    </xf>
    <xf numFmtId="167" fontId="75" fillId="0" borderId="0" xfId="1" quotePrefix="1" applyNumberFormat="1" applyFont="1" applyBorder="1" applyAlignment="1">
      <alignment horizontal="center" vertical="center" shrinkToFit="1"/>
    </xf>
    <xf numFmtId="167" fontId="75" fillId="0" borderId="0" xfId="1" quotePrefix="1" applyNumberFormat="1" applyFont="1" applyBorder="1" applyAlignment="1">
      <alignment horizontal="right" vertical="center" shrinkToFit="1"/>
    </xf>
    <xf numFmtId="0" fontId="83" fillId="0" borderId="7" xfId="0" applyFont="1" applyBorder="1" applyAlignment="1">
      <alignment vertical="center" shrinkToFit="1"/>
    </xf>
    <xf numFmtId="0" fontId="83" fillId="0" borderId="8" xfId="0" applyFont="1" applyBorder="1" applyAlignment="1">
      <alignment vertical="center" shrinkToFit="1"/>
    </xf>
    <xf numFmtId="172" fontId="80" fillId="0" borderId="14" xfId="1" applyNumberFormat="1" applyFont="1" applyBorder="1" applyAlignment="1">
      <alignment horizontal="center" vertical="center" shrinkToFit="1"/>
    </xf>
    <xf numFmtId="172" fontId="80" fillId="0" borderId="39" xfId="1" applyNumberFormat="1" applyFont="1" applyBorder="1" applyAlignment="1">
      <alignment horizontal="center" vertical="center" shrinkToFit="1"/>
    </xf>
    <xf numFmtId="1" fontId="86" fillId="0" borderId="41" xfId="0" applyNumberFormat="1" applyFont="1" applyBorder="1" applyAlignment="1">
      <alignment horizontal="center" vertical="center"/>
    </xf>
    <xf numFmtId="1" fontId="86" fillId="0" borderId="36" xfId="0" applyNumberFormat="1" applyFont="1" applyBorder="1" applyAlignment="1">
      <alignment horizontal="center" vertical="center"/>
    </xf>
    <xf numFmtId="1" fontId="86" fillId="0" borderId="44" xfId="0" applyNumberFormat="1" applyFont="1" applyBorder="1" applyAlignment="1">
      <alignment horizontal="center" vertical="center"/>
    </xf>
    <xf numFmtId="167" fontId="88" fillId="0" borderId="0" xfId="1" quotePrefix="1" applyNumberFormat="1" applyFont="1" applyBorder="1" applyAlignment="1">
      <alignment horizontal="center" vertical="center" shrinkToFit="1"/>
    </xf>
    <xf numFmtId="167" fontId="88" fillId="0" borderId="0" xfId="1" quotePrefix="1" applyNumberFormat="1" applyFont="1" applyBorder="1" applyAlignment="1">
      <alignment horizontal="right" vertical="center" shrinkToFit="1"/>
    </xf>
    <xf numFmtId="167" fontId="71" fillId="0" borderId="0" xfId="1" quotePrefix="1" applyNumberFormat="1" applyFont="1" applyBorder="1" applyAlignment="1">
      <alignment horizontal="center" vertical="center" shrinkToFit="1"/>
    </xf>
    <xf numFmtId="167" fontId="71" fillId="0" borderId="0" xfId="1" quotePrefix="1" applyNumberFormat="1" applyFont="1" applyBorder="1" applyAlignment="1">
      <alignment horizontal="right" vertical="center" shrinkToFit="1"/>
    </xf>
    <xf numFmtId="0" fontId="59" fillId="0" borderId="0" xfId="0" quotePrefix="1" applyFont="1" applyAlignment="1">
      <alignment horizontal="center" vertical="center" shrinkToFit="1"/>
    </xf>
    <xf numFmtId="0" fontId="12" fillId="0" borderId="0" xfId="0" quotePrefix="1" applyFont="1" applyAlignment="1">
      <alignment horizontal="left" vertical="center"/>
    </xf>
    <xf numFmtId="166" fontId="18" fillId="0" borderId="83" xfId="0" applyNumberFormat="1" applyFont="1" applyBorder="1" applyAlignment="1">
      <alignment horizontal="center" vertical="center" shrinkToFit="1"/>
    </xf>
    <xf numFmtId="0" fontId="18" fillId="0" borderId="83" xfId="0" applyFont="1" applyBorder="1" applyAlignment="1">
      <alignment horizontal="center" vertical="center" shrinkToFit="1"/>
    </xf>
    <xf numFmtId="167" fontId="78" fillId="0" borderId="0" xfId="1" quotePrefix="1" applyNumberFormat="1" applyFont="1" applyBorder="1" applyAlignment="1">
      <alignment vertical="center" shrinkToFit="1"/>
    </xf>
    <xf numFmtId="0" fontId="18" fillId="0" borderId="0" xfId="0" applyFont="1" applyAlignment="1">
      <alignment horizontal="center" vertical="center" shrinkToFit="1"/>
    </xf>
    <xf numFmtId="0" fontId="84" fillId="0" borderId="0" xfId="3" quotePrefix="1" applyFont="1" applyAlignment="1" applyProtection="1">
      <alignment horizontal="center" vertical="center" shrinkToFit="1"/>
    </xf>
    <xf numFmtId="0" fontId="84" fillId="0" borderId="0" xfId="3" applyFont="1" applyAlignment="1" applyProtection="1">
      <alignment horizontal="center" vertical="center" shrinkToFit="1"/>
    </xf>
    <xf numFmtId="166" fontId="69" fillId="0" borderId="78" xfId="0" applyNumberFormat="1" applyFont="1" applyBorder="1" applyAlignment="1">
      <alignment horizontal="right" vertical="center" wrapText="1" shrinkToFit="1"/>
    </xf>
    <xf numFmtId="166" fontId="69" fillId="0" borderId="116" xfId="0" applyNumberFormat="1" applyFont="1" applyBorder="1" applyAlignment="1">
      <alignment horizontal="right" vertical="center" wrapText="1" shrinkToFit="1"/>
    </xf>
    <xf numFmtId="167" fontId="137" fillId="0" borderId="108" xfId="1" quotePrefix="1" applyNumberFormat="1" applyFont="1" applyBorder="1" applyAlignment="1">
      <alignment horizontal="center" vertical="center" shrinkToFit="1"/>
    </xf>
    <xf numFmtId="167" fontId="137" fillId="0" borderId="109" xfId="1" quotePrefix="1" applyNumberFormat="1" applyFont="1" applyBorder="1" applyAlignment="1">
      <alignment horizontal="center" vertical="center" shrinkToFit="1"/>
    </xf>
    <xf numFmtId="167" fontId="137" fillId="0" borderId="118" xfId="1" quotePrefix="1" applyNumberFormat="1" applyFont="1" applyBorder="1" applyAlignment="1">
      <alignment horizontal="right" vertical="center" shrinkToFit="1"/>
    </xf>
    <xf numFmtId="167" fontId="137" fillId="0" borderId="119" xfId="1" quotePrefix="1" applyNumberFormat="1" applyFont="1" applyBorder="1" applyAlignment="1">
      <alignment horizontal="right" vertical="center" shrinkToFit="1"/>
    </xf>
    <xf numFmtId="167" fontId="137" fillId="0" borderId="120" xfId="1" quotePrefix="1" applyNumberFormat="1" applyFont="1" applyBorder="1" applyAlignment="1">
      <alignment horizontal="right" vertical="center" shrinkToFit="1"/>
    </xf>
    <xf numFmtId="0" fontId="80" fillId="2" borderId="14" xfId="0" applyFont="1" applyFill="1" applyBorder="1" applyAlignment="1">
      <alignment horizontal="center" vertical="center" shrinkToFit="1"/>
    </xf>
    <xf numFmtId="0" fontId="80" fillId="2" borderId="39" xfId="0" applyFont="1" applyFill="1" applyBorder="1" applyAlignment="1">
      <alignment horizontal="center" vertical="center" shrinkToFit="1"/>
    </xf>
    <xf numFmtId="0" fontId="80" fillId="2" borderId="26" xfId="0" applyFont="1" applyFill="1" applyBorder="1" applyAlignment="1">
      <alignment horizontal="center" vertical="center" shrinkToFit="1"/>
    </xf>
    <xf numFmtId="0" fontId="80" fillId="2" borderId="41" xfId="0" applyFont="1" applyFill="1" applyBorder="1" applyAlignment="1">
      <alignment horizontal="center" vertical="center" shrinkToFit="1"/>
    </xf>
    <xf numFmtId="0" fontId="80" fillId="2" borderId="36" xfId="0" applyFont="1" applyFill="1" applyBorder="1" applyAlignment="1">
      <alignment horizontal="center" vertical="center" shrinkToFit="1"/>
    </xf>
    <xf numFmtId="0" fontId="80" fillId="2" borderId="44" xfId="0" applyFont="1" applyFill="1" applyBorder="1" applyAlignment="1">
      <alignment horizontal="center" vertical="center" shrinkToFit="1"/>
    </xf>
    <xf numFmtId="167" fontId="137" fillId="0" borderId="106" xfId="1" quotePrefix="1" applyNumberFormat="1" applyFont="1" applyBorder="1" applyAlignment="1">
      <alignment horizontal="center" vertical="center" shrinkToFit="1"/>
    </xf>
    <xf numFmtId="167" fontId="137" fillId="0" borderId="26" xfId="1" quotePrefix="1" applyNumberFormat="1" applyFont="1" applyBorder="1" applyAlignment="1">
      <alignment horizontal="center" vertical="center" shrinkToFit="1"/>
    </xf>
    <xf numFmtId="167" fontId="137" fillId="0" borderId="41" xfId="1" quotePrefix="1" applyNumberFormat="1" applyFont="1" applyBorder="1" applyAlignment="1">
      <alignment horizontal="right" vertical="center" shrinkToFit="1"/>
    </xf>
    <xf numFmtId="167" fontId="137" fillId="0" borderId="44" xfId="1" quotePrefix="1" applyNumberFormat="1" applyFont="1" applyBorder="1" applyAlignment="1">
      <alignment horizontal="right" vertical="center" shrinkToFit="1"/>
    </xf>
    <xf numFmtId="167" fontId="137" fillId="0" borderId="117" xfId="1" quotePrefix="1" applyNumberFormat="1" applyFont="1" applyBorder="1" applyAlignment="1">
      <alignment horizontal="right" vertical="center" shrinkToFit="1"/>
    </xf>
    <xf numFmtId="170" fontId="21" fillId="0" borderId="11" xfId="0" applyNumberFormat="1" applyFont="1" applyBorder="1" applyAlignment="1">
      <alignment horizontal="center" vertical="center" shrinkToFit="1"/>
    </xf>
    <xf numFmtId="170" fontId="21" fillId="0" borderId="59" xfId="0" applyNumberFormat="1" applyFont="1" applyBorder="1" applyAlignment="1">
      <alignment horizontal="center" vertical="center" shrinkToFit="1"/>
    </xf>
    <xf numFmtId="166" fontId="12" fillId="0" borderId="31" xfId="0" applyNumberFormat="1" applyFont="1" applyBorder="1" applyAlignment="1">
      <alignment horizontal="center" vertical="center" shrinkToFit="1"/>
    </xf>
    <xf numFmtId="166" fontId="12" fillId="0" borderId="55" xfId="0" applyNumberFormat="1" applyFont="1" applyBorder="1" applyAlignment="1">
      <alignment horizontal="center" vertical="center" shrinkToFit="1"/>
    </xf>
    <xf numFmtId="166" fontId="12" fillId="0" borderId="30" xfId="0" applyNumberFormat="1" applyFont="1" applyBorder="1" applyAlignment="1">
      <alignment horizontal="center" vertical="center" shrinkToFit="1"/>
    </xf>
    <xf numFmtId="0" fontId="65" fillId="0" borderId="0" xfId="1" quotePrefix="1" applyNumberFormat="1" applyFont="1" applyAlignment="1">
      <alignment vertical="center" shrinkToFit="1"/>
    </xf>
    <xf numFmtId="0" fontId="65" fillId="0" borderId="0" xfId="1" quotePrefix="1" applyNumberFormat="1" applyFont="1" applyAlignment="1">
      <alignment horizontal="left" vertical="center" shrinkToFit="1"/>
    </xf>
    <xf numFmtId="166" fontId="12" fillId="0" borderId="3" xfId="0" applyNumberFormat="1" applyFont="1" applyBorder="1" applyAlignment="1">
      <alignment horizontal="center" vertical="center" shrinkToFit="1"/>
    </xf>
    <xf numFmtId="0" fontId="63" fillId="0" borderId="0" xfId="0" quotePrefix="1" applyFont="1" applyAlignment="1">
      <alignment horizontal="center" shrinkToFit="1"/>
    </xf>
    <xf numFmtId="0" fontId="63" fillId="0" borderId="0" xfId="0" quotePrefix="1" applyFont="1" applyAlignment="1">
      <alignment horizontal="center" wrapText="1" shrinkToFit="1"/>
    </xf>
    <xf numFmtId="168" fontId="61" fillId="14" borderId="14" xfId="1" quotePrefix="1" applyNumberFormat="1" applyFont="1" applyFill="1" applyBorder="1" applyAlignment="1">
      <alignment horizontal="center" vertical="center" shrinkToFit="1"/>
    </xf>
    <xf numFmtId="168" fontId="61" fillId="14" borderId="103" xfId="1" quotePrefix="1" applyNumberFormat="1" applyFont="1" applyFill="1" applyBorder="1" applyAlignment="1">
      <alignment horizontal="center" vertical="center" shrinkToFit="1"/>
    </xf>
    <xf numFmtId="0" fontId="130" fillId="0" borderId="99" xfId="0" applyFont="1" applyBorder="1" applyAlignment="1">
      <alignment horizontal="center" vertical="center" shrinkToFit="1"/>
    </xf>
    <xf numFmtId="0" fontId="130" fillId="0" borderId="100" xfId="0" applyFont="1" applyBorder="1" applyAlignment="1">
      <alignment horizontal="center" vertical="center" shrinkToFit="1"/>
    </xf>
    <xf numFmtId="0" fontId="130" fillId="0" borderId="101" xfId="0" applyFont="1" applyBorder="1" applyAlignment="1">
      <alignment horizontal="center" vertical="center" shrinkToFit="1"/>
    </xf>
    <xf numFmtId="0" fontId="15" fillId="2" borderId="34" xfId="0" applyFont="1" applyFill="1" applyBorder="1" applyAlignment="1">
      <alignment horizontal="center" vertical="center" shrinkToFit="1"/>
    </xf>
    <xf numFmtId="0" fontId="15" fillId="2" borderId="70" xfId="0" applyFont="1" applyFill="1" applyBorder="1" applyAlignment="1">
      <alignment horizontal="center" vertical="center" shrinkToFit="1"/>
    </xf>
    <xf numFmtId="0" fontId="15" fillId="2" borderId="31" xfId="0" applyFont="1" applyFill="1" applyBorder="1" applyAlignment="1">
      <alignment horizontal="center" vertical="center" shrinkToFit="1"/>
    </xf>
    <xf numFmtId="0" fontId="15" fillId="2" borderId="55" xfId="0" applyFont="1" applyFill="1" applyBorder="1" applyAlignment="1">
      <alignment horizontal="center" vertical="center" shrinkToFit="1"/>
    </xf>
    <xf numFmtId="0" fontId="15" fillId="2" borderId="30" xfId="0" applyFont="1" applyFill="1" applyBorder="1" applyAlignment="1">
      <alignment horizontal="center" vertical="center" shrinkToFit="1"/>
    </xf>
    <xf numFmtId="0" fontId="18" fillId="8" borderId="76" xfId="0" applyFont="1" applyFill="1" applyBorder="1" applyAlignment="1">
      <alignment horizontal="center" vertical="center" shrinkToFit="1"/>
    </xf>
    <xf numFmtId="0" fontId="18" fillId="8" borderId="79" xfId="0" applyFont="1" applyFill="1" applyBorder="1" applyAlignment="1">
      <alignment horizontal="center" vertical="center" shrinkToFit="1"/>
    </xf>
    <xf numFmtId="0" fontId="18" fillId="8" borderId="78" xfId="0" applyFont="1" applyFill="1" applyBorder="1" applyAlignment="1">
      <alignment horizontal="center" vertical="center" shrinkToFit="1"/>
    </xf>
    <xf numFmtId="0" fontId="18" fillId="8" borderId="116" xfId="0" applyFont="1" applyFill="1" applyBorder="1" applyAlignment="1">
      <alignment horizontal="center" vertical="center" shrinkToFit="1"/>
    </xf>
    <xf numFmtId="168" fontId="61" fillId="17" borderId="102" xfId="1" quotePrefix="1" applyNumberFormat="1" applyFont="1" applyFill="1" applyBorder="1" applyAlignment="1">
      <alignment horizontal="center" vertical="center"/>
    </xf>
    <xf numFmtId="168" fontId="61" fillId="17" borderId="14" xfId="1" quotePrefix="1" applyNumberFormat="1" applyFont="1" applyFill="1" applyBorder="1" applyAlignment="1">
      <alignment horizontal="center" vertical="center"/>
    </xf>
    <xf numFmtId="168" fontId="61" fillId="16" borderId="14" xfId="1" quotePrefix="1" applyNumberFormat="1" applyFont="1" applyFill="1" applyBorder="1" applyAlignment="1">
      <alignment horizontal="center" vertical="center" shrinkToFit="1"/>
    </xf>
    <xf numFmtId="0" fontId="12" fillId="0" borderId="15" xfId="0" quotePrefix="1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166" fontId="12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Border="1" applyAlignment="1">
      <alignment horizontal="center" vertical="center"/>
    </xf>
    <xf numFmtId="0" fontId="21" fillId="0" borderId="75" xfId="0" applyFont="1" applyBorder="1" applyAlignment="1">
      <alignment horizontal="center" vertical="center" shrinkToFit="1"/>
    </xf>
    <xf numFmtId="179" fontId="136" fillId="0" borderId="104" xfId="1" quotePrefix="1" applyNumberFormat="1" applyFont="1" applyBorder="1" applyAlignment="1">
      <alignment vertical="center" shrinkToFit="1"/>
    </xf>
    <xf numFmtId="179" fontId="136" fillId="0" borderId="19" xfId="1" quotePrefix="1" applyNumberFormat="1" applyFont="1" applyBorder="1" applyAlignment="1">
      <alignment vertical="center" shrinkToFit="1"/>
    </xf>
    <xf numFmtId="179" fontId="136" fillId="0" borderId="105" xfId="1" quotePrefix="1" applyNumberFormat="1" applyFont="1" applyBorder="1" applyAlignment="1">
      <alignment vertical="center" shrinkToFit="1"/>
    </xf>
    <xf numFmtId="0" fontId="21" fillId="0" borderId="70" xfId="0" applyFont="1" applyBorder="1" applyAlignment="1">
      <alignment horizontal="center" vertical="center" shrinkToFit="1"/>
    </xf>
    <xf numFmtId="0" fontId="21" fillId="0" borderId="21" xfId="0" applyFont="1" applyBorder="1" applyAlignment="1">
      <alignment horizontal="center" vertical="center" shrinkToFit="1"/>
    </xf>
    <xf numFmtId="20" fontId="22" fillId="0" borderId="73" xfId="0" quotePrefix="1" applyNumberFormat="1" applyFont="1" applyBorder="1" applyAlignment="1">
      <alignment vertical="center" shrinkToFit="1"/>
    </xf>
    <xf numFmtId="20" fontId="22" fillId="0" borderId="0" xfId="0" quotePrefix="1" applyNumberFormat="1" applyFont="1" applyAlignment="1">
      <alignment vertical="center" shrinkToFit="1"/>
    </xf>
    <xf numFmtId="20" fontId="22" fillId="0" borderId="66" xfId="0" quotePrefix="1" applyNumberFormat="1" applyFont="1" applyBorder="1" applyAlignment="1">
      <alignment vertical="center" shrinkToFit="1"/>
    </xf>
    <xf numFmtId="20" fontId="22" fillId="0" borderId="123" xfId="0" quotePrefix="1" applyNumberFormat="1" applyFont="1" applyBorder="1" applyAlignment="1">
      <alignment vertical="center" shrinkToFit="1"/>
    </xf>
    <xf numFmtId="20" fontId="22" fillId="0" borderId="1" xfId="0" quotePrefix="1" applyNumberFormat="1" applyFont="1" applyBorder="1" applyAlignment="1">
      <alignment vertical="center" shrinkToFit="1"/>
    </xf>
    <xf numFmtId="20" fontId="22" fillId="0" borderId="6" xfId="0" quotePrefix="1" applyNumberFormat="1" applyFont="1" applyBorder="1" applyAlignment="1">
      <alignment vertical="center" shrinkToFit="1"/>
    </xf>
    <xf numFmtId="0" fontId="21" fillId="0" borderId="17" xfId="0" applyFont="1" applyBorder="1" applyAlignment="1">
      <alignment horizontal="center" vertical="center" shrinkToFit="1"/>
    </xf>
    <xf numFmtId="0" fontId="21" fillId="0" borderId="16" xfId="0" applyFont="1" applyBorder="1" applyAlignment="1">
      <alignment horizontal="center" vertical="center" shrinkToFit="1"/>
    </xf>
    <xf numFmtId="0" fontId="15" fillId="2" borderId="20" xfId="0" applyFont="1" applyFill="1" applyBorder="1" applyAlignment="1">
      <alignment horizontal="center" vertical="center" shrinkToFit="1"/>
    </xf>
    <xf numFmtId="0" fontId="15" fillId="2" borderId="15" xfId="0" applyFont="1" applyFill="1" applyBorder="1" applyAlignment="1">
      <alignment horizontal="center" vertical="center" shrinkToFit="1"/>
    </xf>
    <xf numFmtId="0" fontId="15" fillId="2" borderId="16" xfId="0" applyFont="1" applyFill="1" applyBorder="1" applyAlignment="1">
      <alignment horizontal="center" vertical="center" shrinkToFit="1"/>
    </xf>
    <xf numFmtId="0" fontId="21" fillId="0" borderId="34" xfId="0" applyFont="1" applyBorder="1" applyAlignment="1">
      <alignment horizontal="center" vertical="center" shrinkToFit="1"/>
    </xf>
    <xf numFmtId="0" fontId="21" fillId="0" borderId="61" xfId="0" applyFont="1" applyBorder="1" applyAlignment="1">
      <alignment horizontal="center" vertical="center" shrinkToFit="1"/>
    </xf>
    <xf numFmtId="0" fontId="21" fillId="0" borderId="74" xfId="0" applyFont="1" applyBorder="1" applyAlignment="1">
      <alignment horizontal="center" vertical="center" shrinkToFit="1"/>
    </xf>
    <xf numFmtId="0" fontId="22" fillId="0" borderId="72" xfId="0" quotePrefix="1" applyFont="1" applyBorder="1" applyAlignment="1">
      <alignment horizontal="center" vertical="center" shrinkToFit="1"/>
    </xf>
    <xf numFmtId="0" fontId="22" fillId="0" borderId="3" xfId="0" quotePrefix="1" applyFont="1" applyBorder="1" applyAlignment="1">
      <alignment horizontal="center" vertical="center" shrinkToFit="1"/>
    </xf>
    <xf numFmtId="0" fontId="22" fillId="0" borderId="4" xfId="0" quotePrefix="1" applyFont="1" applyBorder="1" applyAlignment="1">
      <alignment horizontal="center" vertical="center" shrinkToFit="1"/>
    </xf>
    <xf numFmtId="170" fontId="15" fillId="0" borderId="31" xfId="0" applyNumberFormat="1" applyFont="1" applyBorder="1" applyAlignment="1">
      <alignment horizontal="right" vertical="center"/>
    </xf>
    <xf numFmtId="170" fontId="15" fillId="0" borderId="32" xfId="0" applyNumberFormat="1" applyFont="1" applyBorder="1" applyAlignment="1">
      <alignment horizontal="right" vertical="center"/>
    </xf>
    <xf numFmtId="170" fontId="15" fillId="0" borderId="43" xfId="0" applyNumberFormat="1" applyFont="1" applyBorder="1" applyAlignment="1">
      <alignment horizontal="right" vertical="center"/>
    </xf>
    <xf numFmtId="170" fontId="15" fillId="0" borderId="44" xfId="0" applyNumberFormat="1" applyFont="1" applyBorder="1" applyAlignment="1">
      <alignment horizontal="right" vertical="center"/>
    </xf>
    <xf numFmtId="170" fontId="15" fillId="0" borderId="7" xfId="0" applyNumberFormat="1" applyFont="1" applyBorder="1" applyAlignment="1">
      <alignment horizontal="right" vertical="center"/>
    </xf>
    <xf numFmtId="170" fontId="15" fillId="0" borderId="59" xfId="0" applyNumberFormat="1" applyFont="1" applyBorder="1" applyAlignment="1">
      <alignment horizontal="right" vertical="center"/>
    </xf>
    <xf numFmtId="170" fontId="15" fillId="0" borderId="17" xfId="0" applyNumberFormat="1" applyFont="1" applyBorder="1" applyAlignment="1">
      <alignment horizontal="right" vertical="center" shrinkToFit="1"/>
    </xf>
    <xf numFmtId="170" fontId="15" fillId="0" borderId="18" xfId="0" applyNumberFormat="1" applyFont="1" applyBorder="1" applyAlignment="1">
      <alignment horizontal="right" vertical="center" shrinkToFit="1"/>
    </xf>
    <xf numFmtId="0" fontId="21" fillId="2" borderId="17" xfId="0" applyFont="1" applyFill="1" applyBorder="1" applyAlignment="1">
      <alignment horizontal="center" vertical="center" shrinkToFit="1"/>
    </xf>
    <xf numFmtId="0" fontId="21" fillId="2" borderId="16" xfId="0" applyFont="1" applyFill="1" applyBorder="1" applyAlignment="1">
      <alignment horizontal="center" vertical="center" shrinkToFit="1"/>
    </xf>
    <xf numFmtId="0" fontId="12" fillId="0" borderId="15" xfId="0" applyFont="1" applyBorder="1" applyAlignment="1">
      <alignment horizontal="left" vertical="center" shrinkToFit="1"/>
    </xf>
    <xf numFmtId="165" fontId="12" fillId="0" borderId="15" xfId="0" applyNumberFormat="1" applyFont="1" applyBorder="1" applyAlignment="1">
      <alignment horizontal="center" vertical="center" shrinkToFit="1"/>
    </xf>
    <xf numFmtId="0" fontId="15" fillId="2" borderId="2" xfId="0" applyFont="1" applyFill="1" applyBorder="1" applyAlignment="1">
      <alignment horizontal="center" vertical="center" shrinkToFit="1"/>
    </xf>
    <xf numFmtId="0" fontId="15" fillId="2" borderId="3" xfId="0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horizontal="center" vertical="center" shrinkToFit="1"/>
    </xf>
    <xf numFmtId="0" fontId="15" fillId="2" borderId="5" xfId="0" applyFont="1" applyFill="1" applyBorder="1" applyAlignment="1">
      <alignment horizontal="center" vertical="center" shrinkToFit="1"/>
    </xf>
    <xf numFmtId="0" fontId="15" fillId="2" borderId="1" xfId="0" applyFont="1" applyFill="1" applyBorder="1" applyAlignment="1">
      <alignment horizontal="center" vertical="center" shrinkToFit="1"/>
    </xf>
    <xf numFmtId="0" fontId="15" fillId="2" borderId="6" xfId="0" applyFont="1" applyFill="1" applyBorder="1" applyAlignment="1">
      <alignment horizontal="center" vertical="center" shrinkToFit="1"/>
    </xf>
    <xf numFmtId="168" fontId="21" fillId="0" borderId="43" xfId="0" applyNumberFormat="1" applyFont="1" applyBorder="1" applyAlignment="1">
      <alignment horizontal="right" vertical="center"/>
    </xf>
    <xf numFmtId="168" fontId="21" fillId="0" borderId="44" xfId="0" applyNumberFormat="1" applyFont="1" applyBorder="1" applyAlignment="1">
      <alignment horizontal="right" vertical="center"/>
    </xf>
    <xf numFmtId="168" fontId="21" fillId="0" borderId="7" xfId="0" applyNumberFormat="1" applyFont="1" applyBorder="1" applyAlignment="1">
      <alignment horizontal="right" vertical="center"/>
    </xf>
    <xf numFmtId="168" fontId="21" fillId="0" borderId="59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1" fillId="0" borderId="68" xfId="0" applyFont="1" applyBorder="1" applyAlignment="1">
      <alignment horizontal="center" vertical="center" wrapText="1"/>
    </xf>
    <xf numFmtId="0" fontId="21" fillId="0" borderId="63" xfId="0" applyFont="1" applyBorder="1" applyAlignment="1">
      <alignment horizontal="center" vertical="center" wrapText="1"/>
    </xf>
    <xf numFmtId="0" fontId="21" fillId="0" borderId="69" xfId="0" applyFont="1" applyBorder="1" applyAlignment="1">
      <alignment horizontal="center" vertical="center" wrapText="1"/>
    </xf>
    <xf numFmtId="0" fontId="21" fillId="0" borderId="41" xfId="0" applyFont="1" applyBorder="1" applyAlignment="1">
      <alignment vertical="center" shrinkToFit="1"/>
    </xf>
    <xf numFmtId="0" fontId="21" fillId="0" borderId="42" xfId="0" applyFont="1" applyBorder="1" applyAlignment="1">
      <alignment vertical="center" shrinkToFit="1"/>
    </xf>
    <xf numFmtId="2" fontId="15" fillId="0" borderId="7" xfId="4" applyNumberFormat="1" applyFont="1" applyBorder="1" applyAlignment="1">
      <alignment vertical="center"/>
    </xf>
    <xf numFmtId="2" fontId="15" fillId="0" borderId="59" xfId="4" applyNumberFormat="1" applyFont="1" applyBorder="1" applyAlignment="1">
      <alignment vertical="center"/>
    </xf>
    <xf numFmtId="0" fontId="15" fillId="0" borderId="34" xfId="0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168" fontId="21" fillId="0" borderId="31" xfId="0" applyNumberFormat="1" applyFont="1" applyBorder="1" applyAlignment="1">
      <alignment horizontal="right" vertical="center"/>
    </xf>
    <xf numFmtId="168" fontId="21" fillId="0" borderId="32" xfId="0" applyNumberFormat="1" applyFont="1" applyBorder="1" applyAlignment="1">
      <alignment horizontal="right" vertical="center"/>
    </xf>
    <xf numFmtId="2" fontId="15" fillId="0" borderId="43" xfId="4" applyNumberFormat="1" applyFont="1" applyBorder="1" applyAlignment="1">
      <alignment horizontal="right" vertical="center"/>
    </xf>
    <xf numFmtId="2" fontId="15" fillId="0" borderId="44" xfId="4" applyNumberFormat="1" applyFont="1" applyBorder="1" applyAlignment="1">
      <alignment horizontal="right" vertical="center"/>
    </xf>
    <xf numFmtId="0" fontId="22" fillId="0" borderId="50" xfId="0" applyFont="1" applyBorder="1" applyAlignment="1">
      <alignment vertical="center" shrinkToFit="1"/>
    </xf>
    <xf numFmtId="0" fontId="22" fillId="0" borderId="40" xfId="0" applyFont="1" applyBorder="1" applyAlignment="1">
      <alignment vertical="center" shrinkToFit="1"/>
    </xf>
    <xf numFmtId="0" fontId="15" fillId="0" borderId="27" xfId="0" applyFont="1" applyBorder="1" applyAlignment="1">
      <alignment horizontal="center" vertical="center" shrinkToFit="1"/>
    </xf>
    <xf numFmtId="0" fontId="15" fillId="0" borderId="66" xfId="0" applyFont="1" applyBorder="1" applyAlignment="1">
      <alignment horizontal="center" vertical="center" shrinkToFit="1"/>
    </xf>
    <xf numFmtId="0" fontId="22" fillId="0" borderId="49" xfId="0" applyFont="1" applyBorder="1" applyAlignment="1">
      <alignment vertical="center" shrinkToFit="1"/>
    </xf>
    <xf numFmtId="166" fontId="15" fillId="0" borderId="15" xfId="0" applyNumberFormat="1" applyFont="1" applyBorder="1" applyAlignment="1">
      <alignment horizontal="center" vertical="center"/>
    </xf>
    <xf numFmtId="166" fontId="15" fillId="0" borderId="16" xfId="0" applyNumberFormat="1" applyFont="1" applyBorder="1" applyAlignment="1">
      <alignment horizontal="center" vertical="center"/>
    </xf>
    <xf numFmtId="2" fontId="15" fillId="0" borderId="17" xfId="4" applyNumberFormat="1" applyFont="1" applyBorder="1" applyAlignment="1">
      <alignment horizontal="right" vertical="center"/>
    </xf>
    <xf numFmtId="2" fontId="15" fillId="0" borderId="18" xfId="4" applyNumberFormat="1" applyFont="1" applyBorder="1" applyAlignment="1">
      <alignment horizontal="right"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9" fontId="19" fillId="0" borderId="15" xfId="2" applyFont="1" applyBorder="1" applyAlignment="1">
      <alignment horizontal="center" vertical="center"/>
    </xf>
    <xf numFmtId="9" fontId="19" fillId="0" borderId="16" xfId="2" applyFont="1" applyBorder="1" applyAlignment="1">
      <alignment horizontal="center" vertical="center"/>
    </xf>
    <xf numFmtId="170" fontId="33" fillId="6" borderId="24" xfId="0" applyNumberFormat="1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15" fillId="0" borderId="27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2" fillId="0" borderId="28" xfId="0" applyFont="1" applyBorder="1" applyAlignment="1">
      <alignment vertical="center" shrinkToFit="1"/>
    </xf>
    <xf numFmtId="0" fontId="26" fillId="0" borderId="29" xfId="0" applyFont="1" applyBorder="1" applyAlignment="1">
      <alignment vertical="center" shrinkToFit="1"/>
    </xf>
    <xf numFmtId="0" fontId="26" fillId="0" borderId="30" xfId="0" applyFont="1" applyBorder="1" applyAlignment="1">
      <alignment vertical="center" shrinkToFit="1"/>
    </xf>
    <xf numFmtId="0" fontId="12" fillId="0" borderId="1" xfId="0" quotePrefix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shrinkToFit="1"/>
    </xf>
    <xf numFmtId="165" fontId="12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right" vertical="center"/>
    </xf>
    <xf numFmtId="167" fontId="117" fillId="0" borderId="34" xfId="5" applyNumberFormat="1" applyFont="1" applyFill="1" applyBorder="1" applyAlignment="1">
      <alignment horizontal="center" vertical="center" wrapText="1"/>
    </xf>
    <xf numFmtId="167" fontId="117" fillId="0" borderId="61" xfId="5" applyNumberFormat="1" applyFont="1" applyFill="1" applyBorder="1" applyAlignment="1">
      <alignment horizontal="center" vertical="center" wrapText="1"/>
    </xf>
    <xf numFmtId="167" fontId="117" fillId="0" borderId="93" xfId="5" applyNumberFormat="1" applyFont="1" applyFill="1" applyBorder="1" applyAlignment="1">
      <alignment horizontal="center" vertical="center" wrapText="1"/>
    </xf>
    <xf numFmtId="167" fontId="117" fillId="0" borderId="2" xfId="5" applyNumberFormat="1" applyFont="1" applyFill="1" applyBorder="1" applyAlignment="1">
      <alignment horizontal="center" vertical="center" wrapText="1"/>
    </xf>
    <xf numFmtId="167" fontId="117" fillId="0" borderId="27" xfId="5" applyNumberFormat="1" applyFont="1" applyFill="1" applyBorder="1" applyAlignment="1">
      <alignment horizontal="center" vertical="center" wrapText="1"/>
    </xf>
    <xf numFmtId="167" fontId="117" fillId="0" borderId="98" xfId="5" applyNumberFormat="1" applyFont="1" applyFill="1" applyBorder="1" applyAlignment="1">
      <alignment horizontal="center" vertical="center" wrapText="1"/>
    </xf>
    <xf numFmtId="172" fontId="46" fillId="0" borderId="34" xfId="5" applyNumberFormat="1" applyFont="1" applyFill="1" applyBorder="1" applyAlignment="1">
      <alignment horizontal="center" vertical="center"/>
    </xf>
    <xf numFmtId="172" fontId="46" fillId="0" borderId="93" xfId="5" applyNumberFormat="1" applyFont="1" applyFill="1" applyBorder="1" applyAlignment="1">
      <alignment horizontal="center" vertical="center"/>
    </xf>
    <xf numFmtId="172" fontId="116" fillId="0" borderId="34" xfId="5" applyNumberFormat="1" applyFont="1" applyFill="1" applyBorder="1" applyAlignment="1">
      <alignment horizontal="center" vertical="center"/>
    </xf>
    <xf numFmtId="172" fontId="116" fillId="0" borderId="93" xfId="5" applyNumberFormat="1" applyFont="1" applyFill="1" applyBorder="1" applyAlignment="1">
      <alignment horizontal="center" vertical="center"/>
    </xf>
    <xf numFmtId="172" fontId="46" fillId="0" borderId="61" xfId="5" applyNumberFormat="1" applyFont="1" applyFill="1" applyBorder="1" applyAlignment="1">
      <alignment horizontal="center" vertical="center"/>
    </xf>
    <xf numFmtId="172" fontId="46" fillId="0" borderId="34" xfId="5" applyNumberFormat="1" applyFont="1" applyFill="1" applyBorder="1" applyAlignment="1">
      <alignment horizontal="center" vertical="center" wrapText="1" shrinkToFit="1"/>
    </xf>
    <xf numFmtId="172" fontId="46" fillId="0" borderId="61" xfId="5" applyNumberFormat="1" applyFont="1" applyFill="1" applyBorder="1" applyAlignment="1">
      <alignment horizontal="center" vertical="center" wrapText="1" shrinkToFit="1"/>
    </xf>
    <xf numFmtId="172" fontId="46" fillId="0" borderId="93" xfId="5" applyNumberFormat="1" applyFont="1" applyFill="1" applyBorder="1" applyAlignment="1">
      <alignment horizontal="center" vertical="center" wrapText="1" shrinkToFit="1"/>
    </xf>
    <xf numFmtId="167" fontId="117" fillId="0" borderId="61" xfId="5" quotePrefix="1" applyNumberFormat="1" applyFont="1" applyFill="1" applyBorder="1" applyAlignment="1">
      <alignment horizontal="center" vertical="center" wrapText="1"/>
    </xf>
    <xf numFmtId="167" fontId="117" fillId="0" borderId="93" xfId="5" quotePrefix="1" applyNumberFormat="1" applyFont="1" applyFill="1" applyBorder="1" applyAlignment="1">
      <alignment horizontal="center" vertical="center" wrapText="1"/>
    </xf>
    <xf numFmtId="167" fontId="117" fillId="0" borderId="27" xfId="5" quotePrefix="1" applyNumberFormat="1" applyFont="1" applyFill="1" applyBorder="1" applyAlignment="1">
      <alignment horizontal="center" vertical="center" wrapText="1"/>
    </xf>
    <xf numFmtId="167" fontId="117" fillId="0" borderId="98" xfId="5" quotePrefix="1" applyNumberFormat="1" applyFont="1" applyFill="1" applyBorder="1" applyAlignment="1">
      <alignment horizontal="center" vertical="center" wrapText="1"/>
    </xf>
    <xf numFmtId="172" fontId="114" fillId="0" borderId="89" xfId="5" applyNumberFormat="1" applyFont="1" applyFill="1" applyBorder="1" applyAlignment="1">
      <alignment horizontal="center" vertical="center"/>
    </xf>
    <xf numFmtId="172" fontId="114" fillId="0" borderId="90" xfId="5" applyNumberFormat="1" applyFont="1" applyFill="1" applyBorder="1" applyAlignment="1">
      <alignment horizontal="center" vertical="center"/>
    </xf>
    <xf numFmtId="172" fontId="114" fillId="0" borderId="91" xfId="5" applyNumberFormat="1" applyFont="1" applyFill="1" applyBorder="1" applyAlignment="1">
      <alignment horizontal="center" vertical="center"/>
    </xf>
    <xf numFmtId="166" fontId="114" fillId="0" borderId="0" xfId="4" applyNumberFormat="1" applyFont="1" applyAlignment="1">
      <alignment horizontal="center" vertical="center"/>
    </xf>
    <xf numFmtId="172" fontId="67" fillId="0" borderId="5" xfId="5" applyNumberFormat="1" applyFont="1" applyFill="1" applyBorder="1" applyAlignment="1">
      <alignment horizontal="center" vertical="center"/>
    </xf>
    <xf numFmtId="172" fontId="67" fillId="0" borderId="1" xfId="5" applyNumberFormat="1" applyFont="1" applyFill="1" applyBorder="1" applyAlignment="1">
      <alignment horizontal="center" vertical="center"/>
    </xf>
    <xf numFmtId="172" fontId="67" fillId="0" borderId="6" xfId="5" applyNumberFormat="1" applyFont="1" applyFill="1" applyBorder="1" applyAlignment="1">
      <alignment horizontal="center" vertical="center"/>
    </xf>
    <xf numFmtId="172" fontId="67" fillId="0" borderId="17" xfId="5" quotePrefix="1" applyNumberFormat="1" applyFont="1" applyFill="1" applyBorder="1" applyAlignment="1">
      <alignment horizontal="center" vertical="center"/>
    </xf>
    <xf numFmtId="172" fontId="67" fillId="0" borderId="15" xfId="5" quotePrefix="1" applyNumberFormat="1" applyFont="1" applyFill="1" applyBorder="1" applyAlignment="1">
      <alignment horizontal="center" vertical="center"/>
    </xf>
    <xf numFmtId="172" fontId="67" fillId="0" borderId="16" xfId="5" quotePrefix="1" applyNumberFormat="1" applyFont="1" applyFill="1" applyBorder="1" applyAlignment="1">
      <alignment horizontal="center" vertical="center"/>
    </xf>
    <xf numFmtId="172" fontId="46" fillId="0" borderId="4" xfId="5" applyNumberFormat="1" applyFont="1" applyFill="1" applyBorder="1" applyAlignment="1">
      <alignment horizontal="center" vertical="center"/>
    </xf>
    <xf numFmtId="172" fontId="46" fillId="0" borderId="66" xfId="5" applyNumberFormat="1" applyFont="1" applyFill="1" applyBorder="1" applyAlignment="1">
      <alignment horizontal="center" vertical="center"/>
    </xf>
    <xf numFmtId="172" fontId="46" fillId="0" borderId="92" xfId="5" applyNumberFormat="1" applyFont="1" applyFill="1" applyBorder="1" applyAlignment="1">
      <alignment horizontal="center" vertical="center"/>
    </xf>
    <xf numFmtId="172" fontId="46" fillId="0" borderId="34" xfId="5" applyNumberFormat="1" applyFont="1" applyFill="1" applyBorder="1" applyAlignment="1">
      <alignment horizontal="center" vertical="center" wrapText="1"/>
    </xf>
    <xf numFmtId="172" fontId="46" fillId="0" borderId="61" xfId="5" applyNumberFormat="1" applyFont="1" applyFill="1" applyBorder="1" applyAlignment="1">
      <alignment horizontal="center" vertical="center" wrapText="1"/>
    </xf>
    <xf numFmtId="172" fontId="46" fillId="0" borderId="93" xfId="5" applyNumberFormat="1" applyFont="1" applyFill="1" applyBorder="1" applyAlignment="1">
      <alignment horizontal="center" vertical="center" wrapText="1"/>
    </xf>
    <xf numFmtId="172" fontId="116" fillId="0" borderId="34" xfId="5" applyNumberFormat="1" applyFont="1" applyFill="1" applyBorder="1" applyAlignment="1">
      <alignment vertical="center" shrinkToFit="1"/>
    </xf>
    <xf numFmtId="0" fontId="0" fillId="0" borderId="61" xfId="0" applyBorder="1" applyAlignment="1">
      <alignment vertical="center" shrinkToFit="1"/>
    </xf>
    <xf numFmtId="0" fontId="0" fillId="0" borderId="93" xfId="0" applyBorder="1" applyAlignment="1">
      <alignment vertical="center" shrinkToFit="1"/>
    </xf>
    <xf numFmtId="172" fontId="46" fillId="6" borderId="115" xfId="5" applyNumberFormat="1" applyFont="1" applyFill="1" applyBorder="1" applyAlignment="1">
      <alignment horizontal="center" vertical="center" wrapText="1" shrinkToFit="1"/>
    </xf>
    <xf numFmtId="172" fontId="46" fillId="6" borderId="94" xfId="5" applyNumberFormat="1" applyFont="1" applyFill="1" applyBorder="1" applyAlignment="1">
      <alignment horizontal="center" vertical="center" wrapText="1" shrinkToFit="1"/>
    </xf>
    <xf numFmtId="172" fontId="46" fillId="6" borderId="95" xfId="5" applyNumberFormat="1" applyFont="1" applyFill="1" applyBorder="1" applyAlignment="1">
      <alignment horizontal="center" vertical="center" wrapText="1" shrinkToFit="1"/>
    </xf>
    <xf numFmtId="172" fontId="46" fillId="0" borderId="115" xfId="5" quotePrefix="1" applyNumberFormat="1" applyFont="1" applyFill="1" applyBorder="1" applyAlignment="1">
      <alignment horizontal="center" vertical="center" wrapText="1" shrinkToFit="1"/>
    </xf>
    <xf numFmtId="172" fontId="46" fillId="0" borderId="94" xfId="5" quotePrefix="1" applyNumberFormat="1" applyFont="1" applyFill="1" applyBorder="1" applyAlignment="1">
      <alignment horizontal="center" vertical="center" wrapText="1" shrinkToFit="1"/>
    </xf>
    <xf numFmtId="172" fontId="46" fillId="0" borderId="95" xfId="5" quotePrefix="1" applyNumberFormat="1" applyFont="1" applyFill="1" applyBorder="1" applyAlignment="1">
      <alignment horizontal="center" vertical="center" wrapText="1" shrinkToFit="1"/>
    </xf>
    <xf numFmtId="184" fontId="109" fillId="0" borderId="87" xfId="4" quotePrefix="1" applyNumberFormat="1" applyFont="1" applyBorder="1" applyAlignment="1">
      <alignment horizontal="center" vertical="center"/>
    </xf>
    <xf numFmtId="185" fontId="110" fillId="0" borderId="87" xfId="5" applyNumberFormat="1" applyFont="1" applyFill="1" applyBorder="1" applyAlignment="1">
      <alignment horizontal="left" vertical="center" shrinkToFit="1"/>
    </xf>
    <xf numFmtId="172" fontId="110" fillId="0" borderId="87" xfId="5" applyNumberFormat="1" applyFont="1" applyFill="1" applyBorder="1" applyAlignment="1">
      <alignment horizontal="right" vertical="center"/>
    </xf>
    <xf numFmtId="0" fontId="46" fillId="0" borderId="88" xfId="4" applyFont="1" applyBorder="1" applyAlignment="1">
      <alignment horizontal="center" vertical="center"/>
    </xf>
    <xf numFmtId="0" fontId="46" fillId="0" borderId="66" xfId="4" applyFont="1" applyBorder="1" applyAlignment="1">
      <alignment horizontal="center" vertical="center"/>
    </xf>
    <xf numFmtId="0" fontId="46" fillId="0" borderId="92" xfId="4" applyFont="1" applyBorder="1" applyAlignment="1">
      <alignment horizontal="center" vertical="center"/>
    </xf>
    <xf numFmtId="172" fontId="114" fillId="0" borderId="89" xfId="5" quotePrefix="1" applyNumberFormat="1" applyFont="1" applyFill="1" applyBorder="1" applyAlignment="1">
      <alignment horizontal="center" vertical="center"/>
    </xf>
    <xf numFmtId="172" fontId="114" fillId="0" borderId="90" xfId="5" quotePrefix="1" applyNumberFormat="1" applyFont="1" applyFill="1" applyBorder="1" applyAlignment="1">
      <alignment horizontal="center" vertical="center"/>
    </xf>
    <xf numFmtId="172" fontId="46" fillId="0" borderId="20" xfId="5" applyNumberFormat="1" applyFont="1" applyFill="1" applyBorder="1" applyAlignment="1">
      <alignment horizontal="center" vertical="center"/>
    </xf>
    <xf numFmtId="172" fontId="46" fillId="0" borderId="18" xfId="5" applyNumberFormat="1" applyFont="1" applyFill="1" applyBorder="1" applyAlignment="1">
      <alignment horizontal="center" vertical="center"/>
    </xf>
    <xf numFmtId="172" fontId="46" fillId="0" borderId="34" xfId="5" applyNumberFormat="1" applyFont="1" applyFill="1" applyBorder="1" applyAlignment="1">
      <alignment horizontal="center" vertical="center" shrinkToFit="1"/>
    </xf>
    <xf numFmtId="172" fontId="46" fillId="0" borderId="93" xfId="5" applyNumberFormat="1" applyFont="1" applyFill="1" applyBorder="1" applyAlignment="1">
      <alignment horizontal="center" vertical="center" shrinkToFit="1"/>
    </xf>
    <xf numFmtId="172" fontId="46" fillId="0" borderId="34" xfId="5" quotePrefix="1" applyNumberFormat="1" applyFont="1" applyFill="1" applyBorder="1" applyAlignment="1">
      <alignment horizontal="center" vertical="center"/>
    </xf>
    <xf numFmtId="172" fontId="46" fillId="0" borderId="93" xfId="5" quotePrefix="1" applyNumberFormat="1" applyFont="1" applyFill="1" applyBorder="1" applyAlignment="1">
      <alignment horizontal="center" vertical="center"/>
    </xf>
  </cellXfs>
  <cellStyles count="7">
    <cellStyle name="Comma" xfId="1" builtinId="3"/>
    <cellStyle name="Comma 2 2 2" xfId="5" xr:uid="{6A459B0B-A2A4-4ADD-8668-338EFEB046C8}"/>
    <cellStyle name="Hyperlink" xfId="3" builtinId="8"/>
    <cellStyle name="Normal" xfId="0" builtinId="0"/>
    <cellStyle name="Normal 2 9" xfId="4" xr:uid="{52D36535-87C9-42B8-AEF5-21559CFA6DEC}"/>
    <cellStyle name="Percent" xfId="2" builtinId="5"/>
    <cellStyle name="Percent 2 6" xfId="6" xr:uid="{6CBD2F39-B117-45EC-BEEF-F552C8EF66B9}"/>
  </cellStyles>
  <dxfs count="211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42"/>
        </patternFill>
      </fill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color theme="0"/>
      </font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  <fill>
        <patternFill>
          <bgColor theme="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42"/>
        </patternFill>
      </fill>
      <border>
        <left style="dashDotDot">
          <color indexed="64"/>
        </left>
        <right style="dashDotDot">
          <color indexed="64"/>
        </right>
        <top style="dashDotDot">
          <color indexed="64"/>
        </top>
        <bottom style="dashDotDot">
          <color indexed="64"/>
        </bottom>
      </border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lor theme="0"/>
      </font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9F9F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FFFF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apiens-my.sharepoint.com/Product/claim-2022/st-22%20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ta"/>
      <sheetName val="data"/>
      <sheetName val="input"/>
      <sheetName val="rain"/>
      <sheetName val="aplan"/>
      <sheetName val="bplan"/>
      <sheetName val="Rfr22"/>
      <sheetName val="gabungan"/>
      <sheetName val="r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7BC7-8BA6-4948-957B-F131FC425F93}">
  <sheetPr transitionEntry="1">
    <pageSetUpPr autoPageBreaks="0" fitToPage="1"/>
  </sheetPr>
  <dimension ref="A1:BY187"/>
  <sheetViews>
    <sheetView showGridLines="0" showZeros="0" zoomScale="85" zoomScaleNormal="85" workbookViewId="0">
      <selection sqref="A1:XFD1048576"/>
    </sheetView>
  </sheetViews>
  <sheetFormatPr defaultColWidth="9.33203125" defaultRowHeight="14" outlineLevelCol="1" x14ac:dyDescent="0.2"/>
  <cols>
    <col min="1" max="1" width="1.6640625" style="31" customWidth="1"/>
    <col min="2" max="2" width="13.6640625" style="31" customWidth="1"/>
    <col min="3" max="3" width="17.44140625" style="31" customWidth="1"/>
    <col min="4" max="4" width="10.77734375" style="31" customWidth="1"/>
    <col min="5" max="5" width="9.77734375" style="31" customWidth="1"/>
    <col min="6" max="6" width="8.77734375" style="31" customWidth="1"/>
    <col min="7" max="7" width="8.6640625" style="31" customWidth="1"/>
    <col min="8" max="8" width="9.77734375" style="31" customWidth="1"/>
    <col min="9" max="9" width="12" style="31" customWidth="1"/>
    <col min="10" max="10" width="12.77734375" style="31" customWidth="1"/>
    <col min="11" max="11" width="14.109375" style="31" customWidth="1"/>
    <col min="12" max="12" width="13.6640625" style="31" customWidth="1" outlineLevel="1"/>
    <col min="13" max="13" width="12.6640625" style="31" customWidth="1" outlineLevel="1"/>
    <col min="14" max="14" width="11.109375" style="31" customWidth="1" outlineLevel="1"/>
    <col min="15" max="15" width="15.33203125" style="31" customWidth="1" outlineLevel="1"/>
    <col min="16" max="16" width="14.77734375" style="31" hidden="1" customWidth="1" outlineLevel="1"/>
    <col min="17" max="17" width="14.6640625" style="31" customWidth="1" outlineLevel="1"/>
    <col min="18" max="18" width="11.6640625" style="31" customWidth="1" outlineLevel="1"/>
    <col min="19" max="19" width="11.109375" style="31" customWidth="1" outlineLevel="1"/>
    <col min="20" max="20" width="6.6640625" style="24" hidden="1" customWidth="1"/>
    <col min="21" max="21" width="9.33203125" style="25" hidden="1" customWidth="1"/>
    <col min="22" max="22" width="10.33203125" style="26" hidden="1" customWidth="1"/>
    <col min="23" max="25" width="5" style="26" hidden="1" customWidth="1"/>
    <col min="26" max="26" width="3.77734375" style="30" hidden="1" customWidth="1"/>
    <col min="27" max="27" width="3.77734375" style="233" hidden="1" customWidth="1"/>
    <col min="28" max="31" width="3.77734375" style="30" hidden="1" customWidth="1"/>
    <col min="32" max="32" width="3.6640625" style="30" hidden="1" customWidth="1"/>
    <col min="33" max="33" width="3.109375" style="30" hidden="1" customWidth="1"/>
    <col min="34" max="34" width="6.109375" style="30" hidden="1" customWidth="1"/>
    <col min="35" max="36" width="8.109375" style="30" hidden="1" customWidth="1"/>
    <col min="37" max="37" width="11.109375" style="30" hidden="1" customWidth="1"/>
    <col min="38" max="39" width="9.77734375" style="30" hidden="1" customWidth="1"/>
    <col min="40" max="40" width="7.109375" style="30" hidden="1" customWidth="1"/>
    <col min="41" max="41" width="5.77734375" style="30" hidden="1" customWidth="1"/>
    <col min="42" max="44" width="4.33203125" style="30" hidden="1" customWidth="1"/>
    <col min="45" max="51" width="4.77734375" style="30" hidden="1" customWidth="1"/>
    <col min="52" max="53" width="4.33203125" style="30" hidden="1" customWidth="1"/>
    <col min="54" max="54" width="3.77734375" style="30" hidden="1" customWidth="1"/>
    <col min="55" max="55" width="4.33203125" style="30" hidden="1" customWidth="1"/>
    <col min="56" max="61" width="3.77734375" style="30" hidden="1" customWidth="1"/>
    <col min="62" max="63" width="4.33203125" style="30" hidden="1" customWidth="1"/>
    <col min="64" max="64" width="3.77734375" style="30" hidden="1" customWidth="1"/>
    <col min="65" max="65" width="4.33203125" style="30" hidden="1" customWidth="1"/>
    <col min="66" max="68" width="3.77734375" style="30" hidden="1" customWidth="1"/>
    <col min="69" max="69" width="4.33203125" style="30" hidden="1" customWidth="1"/>
    <col min="70" max="70" width="6.44140625" style="30" hidden="1" customWidth="1"/>
    <col min="71" max="71" width="9.33203125" style="31" customWidth="1"/>
    <col min="72" max="72" width="9.33203125" style="31"/>
    <col min="73" max="73" width="12.109375" style="31" bestFit="1" customWidth="1"/>
    <col min="77" max="77" width="10.6640625" bestFit="1" customWidth="1"/>
    <col min="78" max="16384" width="9.33203125" style="31"/>
  </cols>
  <sheetData>
    <row r="1" spans="1:73" s="8" customFormat="1" ht="25" x14ac:dyDescent="0.2">
      <c r="A1" s="597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598">
        <v>19</v>
      </c>
      <c r="T1" s="3"/>
      <c r="U1" s="4"/>
      <c r="V1" s="5"/>
      <c r="W1" s="5"/>
      <c r="X1" s="5"/>
      <c r="Y1" s="5"/>
      <c r="Z1" s="6"/>
      <c r="AA1" s="7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</row>
    <row r="2" spans="1:73" s="14" customFormat="1" ht="39.75" customHeight="1" x14ac:dyDescent="0.2">
      <c r="B2" s="9">
        <v>45158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  <c r="U2" s="12"/>
      <c r="V2" s="11"/>
      <c r="W2" s="11"/>
      <c r="X2" s="11"/>
      <c r="Y2" s="11"/>
      <c r="Z2" s="13"/>
      <c r="AA2" s="7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</row>
    <row r="3" spans="1:73" s="20" customFormat="1" ht="15" customHeight="1" x14ac:dyDescent="0.2">
      <c r="B3" s="920" t="s">
        <v>2</v>
      </c>
      <c r="C3" s="920"/>
      <c r="D3" s="920"/>
      <c r="E3" s="921" t="s">
        <v>3</v>
      </c>
      <c r="F3" s="921"/>
      <c r="G3" s="921"/>
      <c r="H3" s="921"/>
      <c r="I3" s="922">
        <v>18</v>
      </c>
      <c r="J3" s="922"/>
      <c r="K3" s="15"/>
      <c r="L3" s="15"/>
      <c r="M3" s="923" t="s">
        <v>4</v>
      </c>
      <c r="N3" s="923"/>
      <c r="O3" s="923"/>
      <c r="P3" s="923"/>
      <c r="Q3" s="923"/>
      <c r="R3" s="922">
        <v>226</v>
      </c>
      <c r="S3" s="922"/>
      <c r="T3" s="16"/>
      <c r="U3" s="17"/>
      <c r="V3" s="16"/>
      <c r="W3" s="16"/>
      <c r="X3" s="16"/>
      <c r="Y3" s="18"/>
      <c r="Z3" s="19"/>
      <c r="AA3" s="7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</row>
    <row r="4" spans="1:73" ht="16" customHeight="1" x14ac:dyDescent="0.2">
      <c r="B4" s="871" t="s">
        <v>5</v>
      </c>
      <c r="C4" s="872"/>
      <c r="D4" s="872"/>
      <c r="E4" s="872"/>
      <c r="F4" s="873"/>
      <c r="G4" s="21" t="s">
        <v>6</v>
      </c>
      <c r="H4" s="22"/>
      <c r="I4" s="22"/>
      <c r="J4" s="22"/>
      <c r="K4" s="21" t="s">
        <v>7</v>
      </c>
      <c r="L4" s="22"/>
      <c r="M4" s="22"/>
      <c r="N4" s="23"/>
      <c r="O4" s="22" t="s">
        <v>8</v>
      </c>
      <c r="P4" s="22"/>
      <c r="Q4" s="22"/>
      <c r="R4" s="22"/>
      <c r="S4" s="23"/>
      <c r="Z4" s="27"/>
      <c r="AA4" s="28"/>
      <c r="AB4" s="29"/>
    </row>
    <row r="5" spans="1:73" ht="16" customHeight="1" x14ac:dyDescent="0.2">
      <c r="B5" s="874"/>
      <c r="C5" s="875"/>
      <c r="D5" s="875"/>
      <c r="E5" s="875"/>
      <c r="F5" s="876"/>
      <c r="G5" s="32" t="s">
        <v>9</v>
      </c>
      <c r="H5" s="33"/>
      <c r="I5" s="34" t="s">
        <v>10</v>
      </c>
      <c r="J5" s="35" t="s">
        <v>11</v>
      </c>
      <c r="K5" s="32" t="s">
        <v>9</v>
      </c>
      <c r="L5" s="34" t="s">
        <v>10</v>
      </c>
      <c r="M5" s="36" t="s">
        <v>11</v>
      </c>
      <c r="N5" s="37" t="s">
        <v>12</v>
      </c>
      <c r="O5" s="38" t="s">
        <v>13</v>
      </c>
      <c r="P5" s="39" t="s">
        <v>14</v>
      </c>
      <c r="Q5" s="34" t="s">
        <v>10</v>
      </c>
      <c r="R5" s="36" t="s">
        <v>15</v>
      </c>
      <c r="S5" s="37" t="s">
        <v>12</v>
      </c>
      <c r="Z5" s="40" t="s">
        <v>16</v>
      </c>
      <c r="AA5" s="40" t="s">
        <v>17</v>
      </c>
      <c r="AB5" s="40" t="s">
        <v>18</v>
      </c>
      <c r="AC5" s="40" t="s">
        <v>19</v>
      </c>
      <c r="AD5" s="40" t="s">
        <v>20</v>
      </c>
      <c r="AE5" s="40" t="s">
        <v>21</v>
      </c>
      <c r="AF5" s="40" t="s">
        <v>22</v>
      </c>
      <c r="AG5" s="40" t="s">
        <v>23</v>
      </c>
      <c r="AH5" s="40" t="s">
        <v>24</v>
      </c>
      <c r="AI5" s="40" t="s">
        <v>25</v>
      </c>
      <c r="AJ5" s="40" t="s">
        <v>26</v>
      </c>
      <c r="AK5" s="40" t="s">
        <v>27</v>
      </c>
      <c r="AL5" s="40" t="s">
        <v>28</v>
      </c>
    </row>
    <row r="6" spans="1:73" ht="15" customHeight="1" x14ac:dyDescent="0.2">
      <c r="B6" s="907" t="s">
        <v>29</v>
      </c>
      <c r="C6" s="908"/>
      <c r="D6" s="41"/>
      <c r="E6" s="903"/>
      <c r="F6" s="904"/>
      <c r="G6" s="865">
        <v>549419</v>
      </c>
      <c r="H6" s="866"/>
      <c r="I6" s="42">
        <v>638601</v>
      </c>
      <c r="J6" s="618">
        <v>89182</v>
      </c>
      <c r="K6" s="700">
        <v>10988387</v>
      </c>
      <c r="L6" s="42">
        <v>12035295</v>
      </c>
      <c r="M6" s="618">
        <v>1046908</v>
      </c>
      <c r="N6" s="43">
        <v>388235.32258064515</v>
      </c>
      <c r="O6" s="44">
        <v>116209032</v>
      </c>
      <c r="P6" s="45" t="e">
        <v>#REF!</v>
      </c>
      <c r="Q6" s="42">
        <v>106246461</v>
      </c>
      <c r="R6" s="618">
        <v>-9962571</v>
      </c>
      <c r="S6" s="46">
        <v>489492.17571525823</v>
      </c>
      <c r="T6" s="915"/>
      <c r="U6" s="916"/>
      <c r="Z6" s="47">
        <v>226</v>
      </c>
      <c r="AA6" s="48">
        <v>28</v>
      </c>
      <c r="AB6" s="48">
        <v>28</v>
      </c>
      <c r="AC6" s="48">
        <v>31</v>
      </c>
      <c r="AD6" s="48">
        <v>29</v>
      </c>
      <c r="AE6" s="48">
        <v>31</v>
      </c>
      <c r="AF6" s="48">
        <v>30</v>
      </c>
      <c r="AG6" s="48">
        <v>31</v>
      </c>
      <c r="AH6" s="48">
        <v>18</v>
      </c>
      <c r="AI6" s="48">
        <v>0</v>
      </c>
      <c r="AJ6" s="48">
        <v>0</v>
      </c>
      <c r="AK6" s="48">
        <v>0</v>
      </c>
      <c r="AL6" s="48">
        <v>0</v>
      </c>
    </row>
    <row r="7" spans="1:73" ht="15" hidden="1" customHeight="1" x14ac:dyDescent="0.2">
      <c r="B7" s="913"/>
      <c r="C7" s="914"/>
      <c r="D7" s="917" t="s">
        <v>30</v>
      </c>
      <c r="E7" s="918" t="s">
        <v>31</v>
      </c>
      <c r="F7" s="919"/>
      <c r="G7" s="859"/>
      <c r="H7" s="860"/>
      <c r="I7" s="49"/>
      <c r="J7" s="619">
        <v>0</v>
      </c>
      <c r="K7" s="694">
        <v>0</v>
      </c>
      <c r="L7" s="663">
        <v>0</v>
      </c>
      <c r="M7" s="619">
        <v>0</v>
      </c>
      <c r="N7" s="61">
        <v>0</v>
      </c>
      <c r="O7" s="50">
        <v>0</v>
      </c>
      <c r="P7" s="51"/>
      <c r="Q7" s="64">
        <v>0</v>
      </c>
      <c r="R7" s="619">
        <v>0</v>
      </c>
      <c r="S7" s="52">
        <v>0</v>
      </c>
      <c r="T7" s="53">
        <v>20</v>
      </c>
      <c r="U7" s="54">
        <v>20</v>
      </c>
      <c r="V7" s="55">
        <v>19</v>
      </c>
      <c r="W7" s="55">
        <v>19</v>
      </c>
      <c r="X7" s="55">
        <v>1</v>
      </c>
      <c r="Y7" s="55">
        <v>1</v>
      </c>
      <c r="Z7" s="56">
        <v>0</v>
      </c>
      <c r="AA7" s="69">
        <v>0</v>
      </c>
      <c r="AB7" s="57">
        <v>0</v>
      </c>
      <c r="AC7" s="57">
        <v>0</v>
      </c>
      <c r="AD7" s="57">
        <v>0</v>
      </c>
      <c r="AE7" s="57">
        <v>0</v>
      </c>
      <c r="AF7" s="57">
        <v>0</v>
      </c>
      <c r="AG7" s="57">
        <v>0</v>
      </c>
      <c r="AH7" s="57"/>
      <c r="AI7" s="57">
        <v>0</v>
      </c>
      <c r="AJ7" s="57">
        <v>0</v>
      </c>
      <c r="AK7" s="57">
        <v>0</v>
      </c>
      <c r="AL7" s="69">
        <v>0</v>
      </c>
      <c r="BU7" s="58"/>
    </row>
    <row r="8" spans="1:73" ht="16.5" customHeight="1" x14ac:dyDescent="0.2">
      <c r="B8" s="59"/>
      <c r="C8" s="60"/>
      <c r="D8" s="899"/>
      <c r="E8" s="888" t="s">
        <v>32</v>
      </c>
      <c r="F8" s="889"/>
      <c r="G8" s="861">
        <v>30354.799999999999</v>
      </c>
      <c r="H8" s="862"/>
      <c r="I8" s="49">
        <v>10177</v>
      </c>
      <c r="J8" s="620">
        <v>-20177.8</v>
      </c>
      <c r="K8" s="695">
        <v>607096.80000000005</v>
      </c>
      <c r="L8" s="663">
        <v>345439</v>
      </c>
      <c r="M8" s="620">
        <v>-261657.80000000005</v>
      </c>
      <c r="N8" s="61">
        <v>19191.055555555555</v>
      </c>
      <c r="O8" s="62">
        <v>5606774.1935483878</v>
      </c>
      <c r="P8" s="63" t="e">
        <v>#REF!</v>
      </c>
      <c r="Q8" s="64">
        <v>5236788</v>
      </c>
      <c r="R8" s="620">
        <v>-369986.19354838785</v>
      </c>
      <c r="S8" s="65">
        <v>23171.628318584069</v>
      </c>
      <c r="T8" s="66">
        <v>20</v>
      </c>
      <c r="U8" s="67">
        <v>20</v>
      </c>
      <c r="V8" s="55">
        <v>19</v>
      </c>
      <c r="W8" s="55">
        <v>19</v>
      </c>
      <c r="X8" s="55">
        <v>1</v>
      </c>
      <c r="Y8" s="55">
        <v>1</v>
      </c>
      <c r="Z8" s="68">
        <v>226</v>
      </c>
      <c r="AA8" s="69">
        <v>28</v>
      </c>
      <c r="AB8" s="69">
        <v>28</v>
      </c>
      <c r="AC8" s="69">
        <v>31</v>
      </c>
      <c r="AD8" s="69">
        <v>29</v>
      </c>
      <c r="AE8" s="69">
        <v>31</v>
      </c>
      <c r="AF8" s="69">
        <v>30</v>
      </c>
      <c r="AG8" s="69">
        <v>31</v>
      </c>
      <c r="AH8" s="69">
        <v>18</v>
      </c>
      <c r="AI8" s="69">
        <v>0</v>
      </c>
      <c r="AJ8" s="69">
        <v>0</v>
      </c>
      <c r="AK8" s="69">
        <v>0</v>
      </c>
      <c r="AL8" s="69">
        <v>0</v>
      </c>
      <c r="AM8" s="684"/>
    </row>
    <row r="9" spans="1:73" ht="15" customHeight="1" x14ac:dyDescent="0.2">
      <c r="B9" s="59"/>
      <c r="C9" s="60"/>
      <c r="D9" s="71" t="s">
        <v>33</v>
      </c>
      <c r="E9" s="888" t="s">
        <v>32</v>
      </c>
      <c r="F9" s="889"/>
      <c r="G9" s="861">
        <v>61322.6</v>
      </c>
      <c r="H9" s="862"/>
      <c r="I9" s="49">
        <v>72198</v>
      </c>
      <c r="J9" s="620">
        <v>10875.400000000001</v>
      </c>
      <c r="K9" s="695">
        <v>1226451.6000000001</v>
      </c>
      <c r="L9" s="663">
        <v>1383320</v>
      </c>
      <c r="M9" s="620">
        <v>156868.39999999991</v>
      </c>
      <c r="N9" s="61">
        <v>76851.111111111109</v>
      </c>
      <c r="O9" s="62">
        <v>13566451.612903185</v>
      </c>
      <c r="P9" s="63">
        <v>0</v>
      </c>
      <c r="Q9" s="64">
        <v>12614999</v>
      </c>
      <c r="R9" s="620">
        <v>-951452.61290318519</v>
      </c>
      <c r="S9" s="65">
        <v>55818.579646017701</v>
      </c>
      <c r="T9" s="66">
        <v>20</v>
      </c>
      <c r="U9" s="67">
        <v>20</v>
      </c>
      <c r="V9" s="55">
        <v>19</v>
      </c>
      <c r="W9" s="55">
        <v>19</v>
      </c>
      <c r="X9" s="55">
        <v>1</v>
      </c>
      <c r="Y9" s="55">
        <v>1</v>
      </c>
      <c r="Z9" s="68">
        <v>226</v>
      </c>
      <c r="AA9" s="69">
        <v>28</v>
      </c>
      <c r="AB9" s="69">
        <v>28</v>
      </c>
      <c r="AC9" s="69">
        <v>31</v>
      </c>
      <c r="AD9" s="69">
        <v>29</v>
      </c>
      <c r="AE9" s="69">
        <v>31</v>
      </c>
      <c r="AF9" s="69">
        <v>30</v>
      </c>
      <c r="AG9" s="69">
        <v>31</v>
      </c>
      <c r="AH9" s="69">
        <v>18</v>
      </c>
      <c r="AI9" s="69">
        <v>0</v>
      </c>
      <c r="AJ9" s="69">
        <v>0</v>
      </c>
      <c r="AK9" s="69">
        <v>0</v>
      </c>
      <c r="AL9" s="69">
        <v>0</v>
      </c>
      <c r="AM9" s="684"/>
    </row>
    <row r="10" spans="1:73" ht="15" hidden="1" customHeight="1" x14ac:dyDescent="0.2">
      <c r="B10" s="59"/>
      <c r="C10" s="60"/>
      <c r="D10" s="71" t="s">
        <v>34</v>
      </c>
      <c r="E10" s="888" t="s">
        <v>32</v>
      </c>
      <c r="F10" s="889"/>
      <c r="G10" s="861">
        <v>0</v>
      </c>
      <c r="H10" s="862"/>
      <c r="I10" s="49">
        <v>0</v>
      </c>
      <c r="J10" s="620">
        <v>0</v>
      </c>
      <c r="K10" s="695">
        <v>0</v>
      </c>
      <c r="L10" s="663"/>
      <c r="M10" s="620">
        <v>0</v>
      </c>
      <c r="N10" s="61">
        <v>0</v>
      </c>
      <c r="O10" s="62">
        <v>0</v>
      </c>
      <c r="P10" s="63">
        <v>0</v>
      </c>
      <c r="Q10" s="64"/>
      <c r="R10" s="620">
        <v>0</v>
      </c>
      <c r="S10" s="65">
        <v>0</v>
      </c>
      <c r="T10" s="66">
        <v>20</v>
      </c>
      <c r="U10" s="67">
        <v>20</v>
      </c>
      <c r="V10" s="55">
        <v>19</v>
      </c>
      <c r="W10" s="55">
        <v>19</v>
      </c>
      <c r="X10" s="55">
        <v>1</v>
      </c>
      <c r="Y10" s="55">
        <v>1</v>
      </c>
      <c r="Z10" s="68">
        <v>87</v>
      </c>
      <c r="AA10" s="69">
        <v>28</v>
      </c>
      <c r="AB10" s="69">
        <v>28</v>
      </c>
      <c r="AC10" s="69">
        <v>31</v>
      </c>
      <c r="AD10" s="69">
        <v>0</v>
      </c>
      <c r="AE10" s="69">
        <v>0</v>
      </c>
      <c r="AF10" s="69">
        <v>0</v>
      </c>
      <c r="AG10" s="69">
        <v>0</v>
      </c>
      <c r="AH10" s="69">
        <v>0</v>
      </c>
      <c r="AI10" s="69">
        <v>0</v>
      </c>
      <c r="AJ10" s="69">
        <v>0</v>
      </c>
      <c r="AK10" s="69">
        <v>0</v>
      </c>
      <c r="AL10" s="69">
        <v>0</v>
      </c>
      <c r="AM10" s="684"/>
    </row>
    <row r="11" spans="1:73" ht="15" customHeight="1" x14ac:dyDescent="0.2">
      <c r="B11" s="59"/>
      <c r="C11" s="60"/>
      <c r="D11" s="71" t="s">
        <v>35</v>
      </c>
      <c r="E11" s="888" t="s">
        <v>32</v>
      </c>
      <c r="F11" s="889"/>
      <c r="G11" s="861">
        <v>23193.5</v>
      </c>
      <c r="H11" s="862"/>
      <c r="I11" s="49">
        <v>22077</v>
      </c>
      <c r="J11" s="620">
        <v>-1116.5</v>
      </c>
      <c r="K11" s="695">
        <v>463871</v>
      </c>
      <c r="L11" s="663">
        <v>564334</v>
      </c>
      <c r="M11" s="620">
        <v>100463</v>
      </c>
      <c r="N11" s="61">
        <v>31351.888888888891</v>
      </c>
      <c r="O11" s="72">
        <v>5759677.4193548346</v>
      </c>
      <c r="P11" s="73">
        <v>0</v>
      </c>
      <c r="Q11" s="64">
        <v>5491660</v>
      </c>
      <c r="R11" s="620">
        <v>-268017.41935483459</v>
      </c>
      <c r="S11" s="74">
        <v>24299.380530973453</v>
      </c>
      <c r="T11" s="66">
        <v>20</v>
      </c>
      <c r="U11" s="67">
        <v>20</v>
      </c>
      <c r="V11" s="55">
        <v>19</v>
      </c>
      <c r="W11" s="55">
        <v>19</v>
      </c>
      <c r="X11" s="55">
        <v>1</v>
      </c>
      <c r="Y11" s="55">
        <v>1</v>
      </c>
      <c r="Z11" s="68">
        <v>226</v>
      </c>
      <c r="AA11" s="69">
        <v>28</v>
      </c>
      <c r="AB11" s="69">
        <v>28</v>
      </c>
      <c r="AC11" s="69">
        <v>31</v>
      </c>
      <c r="AD11" s="69">
        <v>29</v>
      </c>
      <c r="AE11" s="69">
        <v>31</v>
      </c>
      <c r="AF11" s="69">
        <v>30</v>
      </c>
      <c r="AG11" s="69">
        <v>31</v>
      </c>
      <c r="AH11" s="69">
        <v>18</v>
      </c>
      <c r="AI11" s="69">
        <v>0</v>
      </c>
      <c r="AJ11" s="69">
        <v>0</v>
      </c>
      <c r="AK11" s="69">
        <v>0</v>
      </c>
      <c r="AL11" s="69">
        <v>0</v>
      </c>
      <c r="AM11" s="684"/>
    </row>
    <row r="12" spans="1:73" ht="15" customHeight="1" x14ac:dyDescent="0.2">
      <c r="B12" s="59"/>
      <c r="C12" s="60"/>
      <c r="D12" s="701" t="s">
        <v>36</v>
      </c>
      <c r="E12" s="888" t="s">
        <v>32</v>
      </c>
      <c r="F12" s="889"/>
      <c r="G12" s="861">
        <v>31451.599999999999</v>
      </c>
      <c r="H12" s="862"/>
      <c r="I12" s="49">
        <v>51265</v>
      </c>
      <c r="J12" s="620">
        <v>19813.400000000001</v>
      </c>
      <c r="K12" s="695">
        <v>629032.30000000005</v>
      </c>
      <c r="L12" s="663">
        <v>895491</v>
      </c>
      <c r="M12" s="620">
        <v>266458.69999999995</v>
      </c>
      <c r="N12" s="61">
        <v>49749.5</v>
      </c>
      <c r="O12" s="62">
        <v>7092258.064516129</v>
      </c>
      <c r="P12" s="63">
        <v>0</v>
      </c>
      <c r="Q12" s="64">
        <v>6497096</v>
      </c>
      <c r="R12" s="620">
        <v>-595162.06451612897</v>
      </c>
      <c r="S12" s="65">
        <v>28748.212389380529</v>
      </c>
      <c r="T12" s="66">
        <v>20</v>
      </c>
      <c r="U12" s="67">
        <v>20</v>
      </c>
      <c r="V12" s="55">
        <v>19</v>
      </c>
      <c r="W12" s="55">
        <v>19</v>
      </c>
      <c r="X12" s="55">
        <v>1</v>
      </c>
      <c r="Y12" s="55">
        <v>1</v>
      </c>
      <c r="Z12" s="68">
        <v>226</v>
      </c>
      <c r="AA12" s="69">
        <v>28</v>
      </c>
      <c r="AB12" s="69">
        <v>28</v>
      </c>
      <c r="AC12" s="69">
        <v>31</v>
      </c>
      <c r="AD12" s="69">
        <v>29</v>
      </c>
      <c r="AE12" s="69">
        <v>31</v>
      </c>
      <c r="AF12" s="69">
        <v>30</v>
      </c>
      <c r="AG12" s="69">
        <v>31</v>
      </c>
      <c r="AH12" s="69">
        <v>18</v>
      </c>
      <c r="AI12" s="69">
        <v>0</v>
      </c>
      <c r="AJ12" s="69">
        <v>0</v>
      </c>
      <c r="AK12" s="69">
        <v>0</v>
      </c>
      <c r="AL12" s="69">
        <v>0</v>
      </c>
      <c r="AM12" s="684"/>
    </row>
    <row r="13" spans="1:73" ht="15" customHeight="1" x14ac:dyDescent="0.2">
      <c r="B13" s="59"/>
      <c r="C13" s="60"/>
      <c r="D13" s="76" t="s">
        <v>37</v>
      </c>
      <c r="E13" s="888" t="s">
        <v>32</v>
      </c>
      <c r="F13" s="889"/>
      <c r="G13" s="861">
        <v>26806.5</v>
      </c>
      <c r="H13" s="862"/>
      <c r="I13" s="49">
        <v>59286</v>
      </c>
      <c r="J13" s="620">
        <v>32479.5</v>
      </c>
      <c r="K13" s="77">
        <v>536129</v>
      </c>
      <c r="L13" s="663">
        <v>879277</v>
      </c>
      <c r="M13" s="620">
        <v>343148</v>
      </c>
      <c r="N13" s="61">
        <v>48848.722222222219</v>
      </c>
      <c r="O13" s="72">
        <v>5261935.4838709701</v>
      </c>
      <c r="P13" s="75">
        <v>4716603.9999999981</v>
      </c>
      <c r="Q13" s="64">
        <v>3686235</v>
      </c>
      <c r="R13" s="620">
        <v>-1575700.4838709701</v>
      </c>
      <c r="S13" s="65">
        <v>26519.676258992808</v>
      </c>
      <c r="T13" s="66">
        <v>20</v>
      </c>
      <c r="U13" s="67">
        <v>20</v>
      </c>
      <c r="V13" s="55">
        <v>19</v>
      </c>
      <c r="W13" s="55">
        <v>19</v>
      </c>
      <c r="X13" s="55">
        <v>1</v>
      </c>
      <c r="Y13" s="55">
        <v>1</v>
      </c>
      <c r="Z13" s="68">
        <v>139</v>
      </c>
      <c r="AA13" s="69">
        <v>0</v>
      </c>
      <c r="AB13" s="69">
        <v>0</v>
      </c>
      <c r="AC13" s="69">
        <v>0</v>
      </c>
      <c r="AD13" s="69">
        <v>29</v>
      </c>
      <c r="AE13" s="69">
        <v>31</v>
      </c>
      <c r="AF13" s="69">
        <v>30</v>
      </c>
      <c r="AG13" s="69">
        <v>31</v>
      </c>
      <c r="AH13" s="69">
        <v>18</v>
      </c>
      <c r="AI13" s="57">
        <v>0</v>
      </c>
      <c r="AJ13" s="57">
        <v>0</v>
      </c>
      <c r="AK13" s="57">
        <v>0</v>
      </c>
      <c r="AL13" s="69">
        <v>0</v>
      </c>
      <c r="AM13" s="684"/>
    </row>
    <row r="14" spans="1:73" ht="15" customHeight="1" x14ac:dyDescent="0.2">
      <c r="B14" s="59"/>
      <c r="C14" s="60"/>
      <c r="D14" s="76" t="s">
        <v>38</v>
      </c>
      <c r="E14" s="888" t="s">
        <v>32</v>
      </c>
      <c r="F14" s="889"/>
      <c r="G14" s="861">
        <v>30290.3</v>
      </c>
      <c r="H14" s="862"/>
      <c r="I14" s="49">
        <v>65892</v>
      </c>
      <c r="J14" s="620">
        <v>35601.699999999997</v>
      </c>
      <c r="K14" s="695">
        <v>605806.5</v>
      </c>
      <c r="L14" s="663">
        <v>1110296</v>
      </c>
      <c r="M14" s="620">
        <v>504489.5</v>
      </c>
      <c r="N14" s="61">
        <v>61683.111111111109</v>
      </c>
      <c r="O14" s="62">
        <v>8694193.5483870879</v>
      </c>
      <c r="P14" s="75"/>
      <c r="Q14" s="64">
        <v>9308011</v>
      </c>
      <c r="R14" s="620">
        <v>613817.45161291212</v>
      </c>
      <c r="S14" s="65">
        <v>41185.889380530971</v>
      </c>
      <c r="T14" s="66">
        <v>20</v>
      </c>
      <c r="U14" s="67">
        <v>20</v>
      </c>
      <c r="V14" s="55">
        <v>19</v>
      </c>
      <c r="W14" s="55">
        <v>19</v>
      </c>
      <c r="X14" s="55">
        <v>1</v>
      </c>
      <c r="Y14" s="55">
        <v>1</v>
      </c>
      <c r="Z14" s="69">
        <v>226</v>
      </c>
      <c r="AA14" s="69">
        <v>28</v>
      </c>
      <c r="AB14" s="69">
        <v>28</v>
      </c>
      <c r="AC14" s="69">
        <v>31</v>
      </c>
      <c r="AD14" s="69">
        <v>29</v>
      </c>
      <c r="AE14" s="69">
        <v>31</v>
      </c>
      <c r="AF14" s="69">
        <v>30</v>
      </c>
      <c r="AG14" s="69">
        <v>31</v>
      </c>
      <c r="AH14" s="69">
        <v>18</v>
      </c>
      <c r="AI14" s="69">
        <v>0</v>
      </c>
      <c r="AJ14" s="69">
        <v>0</v>
      </c>
      <c r="AK14" s="69">
        <v>0</v>
      </c>
      <c r="AL14" s="69">
        <v>0</v>
      </c>
      <c r="AM14" s="684"/>
    </row>
    <row r="15" spans="1:73" ht="15" customHeight="1" x14ac:dyDescent="0.2">
      <c r="B15" s="59"/>
      <c r="C15" s="60"/>
      <c r="D15" s="898" t="s">
        <v>39</v>
      </c>
      <c r="E15" s="888" t="s">
        <v>40</v>
      </c>
      <c r="F15" s="889"/>
      <c r="G15" s="861">
        <v>87096.8</v>
      </c>
      <c r="H15" s="862"/>
      <c r="I15" s="49">
        <v>98855</v>
      </c>
      <c r="J15" s="620">
        <v>11758.199999999997</v>
      </c>
      <c r="K15" s="695">
        <v>1741935.5</v>
      </c>
      <c r="L15" s="663">
        <v>1847548</v>
      </c>
      <c r="M15" s="620">
        <v>105612.5</v>
      </c>
      <c r="N15" s="61">
        <v>102641.55555555556</v>
      </c>
      <c r="O15" s="72">
        <v>22147741.935483858</v>
      </c>
      <c r="P15" s="73">
        <v>0</v>
      </c>
      <c r="Q15" s="64">
        <v>16947094</v>
      </c>
      <c r="R15" s="620">
        <v>-5200647.935483858</v>
      </c>
      <c r="S15" s="74">
        <v>74987.14159292035</v>
      </c>
      <c r="T15" s="66">
        <v>20</v>
      </c>
      <c r="U15" s="67">
        <v>20</v>
      </c>
      <c r="V15" s="55">
        <v>19</v>
      </c>
      <c r="W15" s="55">
        <v>19</v>
      </c>
      <c r="X15" s="55">
        <v>1</v>
      </c>
      <c r="Y15" s="55">
        <v>1</v>
      </c>
      <c r="Z15" s="68">
        <v>226</v>
      </c>
      <c r="AA15" s="69">
        <v>28</v>
      </c>
      <c r="AB15" s="69">
        <v>28</v>
      </c>
      <c r="AC15" s="69">
        <v>31</v>
      </c>
      <c r="AD15" s="69">
        <v>29</v>
      </c>
      <c r="AE15" s="69">
        <v>31</v>
      </c>
      <c r="AF15" s="69">
        <v>30</v>
      </c>
      <c r="AG15" s="69">
        <v>31</v>
      </c>
      <c r="AH15" s="69">
        <v>18</v>
      </c>
      <c r="AI15" s="69">
        <v>0</v>
      </c>
      <c r="AJ15" s="69">
        <v>0</v>
      </c>
      <c r="AK15" s="69">
        <v>0</v>
      </c>
      <c r="AL15" s="69">
        <v>0</v>
      </c>
      <c r="AM15" s="684"/>
    </row>
    <row r="16" spans="1:73" ht="15" customHeight="1" x14ac:dyDescent="0.2">
      <c r="B16" s="59"/>
      <c r="C16" s="60"/>
      <c r="D16" s="902" t="s">
        <v>37</v>
      </c>
      <c r="E16" s="888" t="s">
        <v>31</v>
      </c>
      <c r="F16" s="889"/>
      <c r="G16" s="861"/>
      <c r="H16" s="862"/>
      <c r="I16" s="49"/>
      <c r="J16" s="620">
        <v>0</v>
      </c>
      <c r="K16" s="77"/>
      <c r="L16" s="663">
        <v>0</v>
      </c>
      <c r="M16" s="620">
        <v>0</v>
      </c>
      <c r="N16" s="61">
        <v>0</v>
      </c>
      <c r="O16" s="72">
        <v>3120000.0000000088</v>
      </c>
      <c r="P16" s="73">
        <v>0</v>
      </c>
      <c r="Q16" s="64">
        <v>681129</v>
      </c>
      <c r="R16" s="620">
        <v>-2438871.0000000088</v>
      </c>
      <c r="S16" s="74">
        <v>7829.0689655172409</v>
      </c>
      <c r="T16" s="66"/>
      <c r="U16" s="67"/>
      <c r="V16" s="55">
        <v>0</v>
      </c>
      <c r="W16" s="55">
        <v>0</v>
      </c>
      <c r="X16" s="55">
        <v>0</v>
      </c>
      <c r="Y16" s="55">
        <v>0</v>
      </c>
      <c r="Z16" s="68">
        <v>87</v>
      </c>
      <c r="AA16" s="69">
        <v>28</v>
      </c>
      <c r="AB16" s="69">
        <v>28</v>
      </c>
      <c r="AC16" s="69">
        <v>31</v>
      </c>
      <c r="AD16" s="69">
        <v>0</v>
      </c>
      <c r="AE16" s="69">
        <v>0</v>
      </c>
      <c r="AF16" s="69">
        <v>0</v>
      </c>
      <c r="AG16" s="69">
        <v>0</v>
      </c>
      <c r="AH16" s="69">
        <v>0</v>
      </c>
      <c r="AI16" s="69">
        <v>0</v>
      </c>
      <c r="AJ16" s="69">
        <v>0</v>
      </c>
      <c r="AK16" s="69">
        <v>0</v>
      </c>
      <c r="AL16" s="69">
        <v>0</v>
      </c>
      <c r="AM16" s="684"/>
    </row>
    <row r="17" spans="2:70" ht="15" customHeight="1" x14ac:dyDescent="0.2">
      <c r="B17" s="59"/>
      <c r="C17" s="60"/>
      <c r="D17" s="701" t="s">
        <v>41</v>
      </c>
      <c r="E17" s="888" t="s">
        <v>32</v>
      </c>
      <c r="F17" s="889"/>
      <c r="G17" s="861">
        <v>26871</v>
      </c>
      <c r="H17" s="862"/>
      <c r="I17" s="49">
        <v>13187</v>
      </c>
      <c r="J17" s="620">
        <v>-13684</v>
      </c>
      <c r="K17" s="695">
        <v>537419.4</v>
      </c>
      <c r="L17" s="663">
        <v>307728</v>
      </c>
      <c r="M17" s="620">
        <v>-229691.40000000002</v>
      </c>
      <c r="N17" s="61">
        <v>17096</v>
      </c>
      <c r="O17" s="62">
        <v>1867741.9354838666</v>
      </c>
      <c r="P17" s="78">
        <v>261168.00000000009</v>
      </c>
      <c r="Q17" s="64">
        <v>932457</v>
      </c>
      <c r="R17" s="620">
        <v>-935284.9354838666</v>
      </c>
      <c r="S17" s="688">
        <v>8476.8818181818187</v>
      </c>
      <c r="T17" s="66">
        <v>20</v>
      </c>
      <c r="U17" s="67">
        <v>20</v>
      </c>
      <c r="V17" s="55">
        <v>19</v>
      </c>
      <c r="W17" s="55">
        <v>19</v>
      </c>
      <c r="X17" s="55">
        <v>1</v>
      </c>
      <c r="Y17" s="55">
        <v>1</v>
      </c>
      <c r="Z17" s="68">
        <v>110</v>
      </c>
      <c r="AA17" s="69">
        <v>0</v>
      </c>
      <c r="AB17" s="69">
        <v>0</v>
      </c>
      <c r="AC17" s="69">
        <v>0</v>
      </c>
      <c r="AD17" s="69">
        <v>0</v>
      </c>
      <c r="AE17" s="69">
        <v>31</v>
      </c>
      <c r="AF17" s="69">
        <v>30</v>
      </c>
      <c r="AG17" s="69">
        <v>31</v>
      </c>
      <c r="AH17" s="69">
        <v>18</v>
      </c>
      <c r="AI17" s="57">
        <v>0</v>
      </c>
      <c r="AJ17" s="57">
        <v>0</v>
      </c>
      <c r="AK17" s="57">
        <v>0</v>
      </c>
      <c r="AL17" s="69">
        <v>0</v>
      </c>
      <c r="AM17" s="684"/>
    </row>
    <row r="18" spans="2:70" ht="15" customHeight="1" x14ac:dyDescent="0.2">
      <c r="B18" s="59"/>
      <c r="C18" s="60"/>
      <c r="D18" s="898" t="s">
        <v>42</v>
      </c>
      <c r="E18" s="888" t="s">
        <v>31</v>
      </c>
      <c r="F18" s="889"/>
      <c r="G18" s="861">
        <v>194129</v>
      </c>
      <c r="H18" s="862"/>
      <c r="I18" s="49">
        <v>193211</v>
      </c>
      <c r="J18" s="620">
        <v>-918</v>
      </c>
      <c r="K18" s="695">
        <v>3882580.6</v>
      </c>
      <c r="L18" s="663">
        <v>3827207</v>
      </c>
      <c r="M18" s="620">
        <v>-55373.600000000093</v>
      </c>
      <c r="N18" s="61">
        <v>212622.61111111112</v>
      </c>
      <c r="O18" s="72">
        <v>34846774.193548366</v>
      </c>
      <c r="P18" s="73">
        <v>0</v>
      </c>
      <c r="Q18" s="64">
        <v>36152438</v>
      </c>
      <c r="R18" s="620">
        <v>1305663.8064516336</v>
      </c>
      <c r="S18" s="74">
        <v>159966.53982300885</v>
      </c>
      <c r="T18" s="66">
        <v>20</v>
      </c>
      <c r="U18" s="67">
        <v>20</v>
      </c>
      <c r="V18" s="55">
        <v>19</v>
      </c>
      <c r="W18" s="55">
        <v>19</v>
      </c>
      <c r="X18" s="55">
        <v>1</v>
      </c>
      <c r="Y18" s="55">
        <v>1</v>
      </c>
      <c r="Z18" s="68">
        <v>226</v>
      </c>
      <c r="AA18" s="69">
        <v>28</v>
      </c>
      <c r="AB18" s="69">
        <v>28</v>
      </c>
      <c r="AC18" s="69">
        <v>31</v>
      </c>
      <c r="AD18" s="69">
        <v>29</v>
      </c>
      <c r="AE18" s="69">
        <v>31</v>
      </c>
      <c r="AF18" s="69">
        <v>30</v>
      </c>
      <c r="AG18" s="69">
        <v>31</v>
      </c>
      <c r="AH18" s="69">
        <v>18</v>
      </c>
      <c r="AI18" s="69">
        <v>0</v>
      </c>
      <c r="AJ18" s="69">
        <v>0</v>
      </c>
      <c r="AK18" s="69">
        <v>0</v>
      </c>
      <c r="AL18" s="69">
        <v>0</v>
      </c>
      <c r="AM18" s="684"/>
    </row>
    <row r="19" spans="2:70" ht="15" customHeight="1" x14ac:dyDescent="0.2">
      <c r="B19" s="59"/>
      <c r="C19" s="60"/>
      <c r="D19" s="902"/>
      <c r="E19" s="888" t="s">
        <v>43</v>
      </c>
      <c r="F19" s="889"/>
      <c r="G19" s="861">
        <v>7096.8</v>
      </c>
      <c r="H19" s="862"/>
      <c r="I19" s="49">
        <v>14916</v>
      </c>
      <c r="J19" s="620">
        <v>7819.2</v>
      </c>
      <c r="K19" s="695">
        <v>141935.5</v>
      </c>
      <c r="L19" s="663">
        <v>257785</v>
      </c>
      <c r="M19" s="620">
        <v>115849.5</v>
      </c>
      <c r="N19" s="61">
        <v>14321.388888888889</v>
      </c>
      <c r="O19" s="72">
        <v>1867741.9354838666</v>
      </c>
      <c r="P19" s="73">
        <v>0</v>
      </c>
      <c r="Q19" s="64">
        <v>2285102</v>
      </c>
      <c r="R19" s="620">
        <v>417360.0645161334</v>
      </c>
      <c r="S19" s="74">
        <v>10111.070796460177</v>
      </c>
      <c r="T19" s="66">
        <v>20</v>
      </c>
      <c r="U19" s="67">
        <v>20</v>
      </c>
      <c r="V19" s="55">
        <v>19</v>
      </c>
      <c r="W19" s="55">
        <v>19</v>
      </c>
      <c r="X19" s="55">
        <v>1</v>
      </c>
      <c r="Y19" s="55">
        <v>1</v>
      </c>
      <c r="Z19" s="68">
        <v>226</v>
      </c>
      <c r="AA19" s="69">
        <v>28</v>
      </c>
      <c r="AB19" s="69">
        <v>28</v>
      </c>
      <c r="AC19" s="69">
        <v>31</v>
      </c>
      <c r="AD19" s="69">
        <v>29</v>
      </c>
      <c r="AE19" s="69">
        <v>31</v>
      </c>
      <c r="AF19" s="69">
        <v>30</v>
      </c>
      <c r="AG19" s="69">
        <v>31</v>
      </c>
      <c r="AH19" s="69">
        <v>18</v>
      </c>
      <c r="AI19" s="69">
        <v>0</v>
      </c>
      <c r="AJ19" s="69">
        <v>0</v>
      </c>
      <c r="AK19" s="69">
        <v>0</v>
      </c>
      <c r="AL19" s="69">
        <v>0</v>
      </c>
      <c r="AM19" s="684"/>
    </row>
    <row r="20" spans="2:70" ht="15" customHeight="1" x14ac:dyDescent="0.2">
      <c r="B20" s="59"/>
      <c r="C20" s="60"/>
      <c r="D20" s="701" t="s">
        <v>44</v>
      </c>
      <c r="E20" s="888" t="s">
        <v>45</v>
      </c>
      <c r="F20" s="889"/>
      <c r="G20" s="861">
        <v>30806.5</v>
      </c>
      <c r="H20" s="862"/>
      <c r="I20" s="49">
        <v>37537</v>
      </c>
      <c r="J20" s="620">
        <v>6730.5</v>
      </c>
      <c r="K20" s="77">
        <v>616129</v>
      </c>
      <c r="L20" s="663">
        <v>616870</v>
      </c>
      <c r="M20" s="620">
        <v>741</v>
      </c>
      <c r="N20" s="61">
        <v>34270.555555555555</v>
      </c>
      <c r="O20" s="79">
        <v>6377741.9354838822</v>
      </c>
      <c r="P20" s="80">
        <v>0</v>
      </c>
      <c r="Q20" s="64">
        <v>6413452</v>
      </c>
      <c r="R20" s="620">
        <v>35710.064516117796</v>
      </c>
      <c r="S20" s="81">
        <v>28378.106194690266</v>
      </c>
      <c r="T20" s="66">
        <v>20</v>
      </c>
      <c r="U20" s="67">
        <v>20</v>
      </c>
      <c r="V20" s="55">
        <v>19</v>
      </c>
      <c r="W20" s="55">
        <v>19</v>
      </c>
      <c r="X20" s="55">
        <v>1</v>
      </c>
      <c r="Y20" s="55">
        <v>1</v>
      </c>
      <c r="Z20" s="68">
        <v>226</v>
      </c>
      <c r="AA20" s="69">
        <v>28</v>
      </c>
      <c r="AB20" s="69">
        <v>28</v>
      </c>
      <c r="AC20" s="69">
        <v>31</v>
      </c>
      <c r="AD20" s="69">
        <v>29</v>
      </c>
      <c r="AE20" s="69">
        <v>31</v>
      </c>
      <c r="AF20" s="69">
        <v>30</v>
      </c>
      <c r="AG20" s="69">
        <v>31</v>
      </c>
      <c r="AH20" s="69">
        <v>18</v>
      </c>
      <c r="AI20" s="69">
        <v>0</v>
      </c>
      <c r="AJ20" s="69">
        <v>0</v>
      </c>
      <c r="AK20" s="69">
        <v>0</v>
      </c>
      <c r="AL20" s="69">
        <v>0</v>
      </c>
      <c r="AM20" s="684"/>
    </row>
    <row r="21" spans="2:70" ht="15" customHeight="1" x14ac:dyDescent="0.2">
      <c r="B21" s="907" t="s">
        <v>46</v>
      </c>
      <c r="C21" s="908"/>
      <c r="D21" s="82"/>
      <c r="E21" s="909"/>
      <c r="F21" s="910"/>
      <c r="G21" s="865">
        <v>88710</v>
      </c>
      <c r="H21" s="866"/>
      <c r="I21" s="42">
        <v>0</v>
      </c>
      <c r="J21" s="621">
        <v>-88710</v>
      </c>
      <c r="K21" s="700">
        <v>1774194</v>
      </c>
      <c r="L21" s="42">
        <v>1820213.8</v>
      </c>
      <c r="M21" s="621">
        <v>46019.800000000047</v>
      </c>
      <c r="N21" s="43">
        <v>101122.9888888889</v>
      </c>
      <c r="O21" s="83">
        <v>19777419</v>
      </c>
      <c r="P21" s="84" t="e">
        <v>#REF!</v>
      </c>
      <c r="Q21" s="85">
        <v>19000198.710000008</v>
      </c>
      <c r="R21" s="621">
        <v>-777220.28999999166</v>
      </c>
      <c r="S21" s="46">
        <v>87803.633583907809</v>
      </c>
      <c r="T21" s="911">
        <v>0</v>
      </c>
      <c r="U21" s="912"/>
      <c r="V21" s="55"/>
      <c r="W21" s="55"/>
      <c r="X21" s="55"/>
      <c r="Y21" s="55"/>
      <c r="Z21" s="47">
        <v>226</v>
      </c>
      <c r="AA21" s="48">
        <v>28</v>
      </c>
      <c r="AB21" s="48">
        <v>28</v>
      </c>
      <c r="AC21" s="48">
        <v>31</v>
      </c>
      <c r="AD21" s="48">
        <v>29</v>
      </c>
      <c r="AE21" s="48">
        <v>31</v>
      </c>
      <c r="AF21" s="48">
        <v>30</v>
      </c>
      <c r="AG21" s="48">
        <v>31</v>
      </c>
      <c r="AH21" s="48">
        <v>18</v>
      </c>
      <c r="AI21" s="48">
        <v>0</v>
      </c>
      <c r="AJ21" s="48">
        <v>0</v>
      </c>
      <c r="AK21" s="48">
        <v>0</v>
      </c>
      <c r="AL21" s="48">
        <v>0</v>
      </c>
      <c r="AM21" s="86">
        <v>45139</v>
      </c>
      <c r="AN21" s="86">
        <v>45140</v>
      </c>
      <c r="AO21" s="86">
        <v>45141</v>
      </c>
      <c r="AP21" s="86">
        <v>45142</v>
      </c>
      <c r="AQ21" s="86">
        <v>45143</v>
      </c>
      <c r="AR21" s="86">
        <v>45144</v>
      </c>
      <c r="AS21" s="86">
        <v>45145</v>
      </c>
      <c r="AT21" s="86">
        <v>45146</v>
      </c>
      <c r="AU21" s="86">
        <v>45147</v>
      </c>
      <c r="AV21" s="86">
        <v>45148</v>
      </c>
      <c r="AW21" s="86">
        <v>45149</v>
      </c>
      <c r="AX21" s="86">
        <v>45150</v>
      </c>
      <c r="AY21" s="86">
        <v>45151</v>
      </c>
      <c r="AZ21" s="86">
        <v>45152</v>
      </c>
      <c r="BA21" s="86">
        <v>45153</v>
      </c>
      <c r="BB21" s="86">
        <v>45154</v>
      </c>
      <c r="BC21" s="86">
        <v>45155</v>
      </c>
      <c r="BD21" s="86">
        <v>45156</v>
      </c>
      <c r="BE21" s="86">
        <v>45157</v>
      </c>
      <c r="BF21" s="86">
        <v>45158</v>
      </c>
      <c r="BG21" s="86">
        <v>45159</v>
      </c>
      <c r="BH21" s="86">
        <v>45160</v>
      </c>
      <c r="BI21" s="86">
        <v>45161</v>
      </c>
      <c r="BJ21" s="86">
        <v>45162</v>
      </c>
      <c r="BK21" s="86">
        <v>45163</v>
      </c>
      <c r="BL21" s="86">
        <v>45164</v>
      </c>
      <c r="BM21" s="86">
        <v>45165</v>
      </c>
      <c r="BN21" s="86">
        <v>45166</v>
      </c>
      <c r="BO21" s="86">
        <v>45167</v>
      </c>
      <c r="BP21" s="86">
        <v>45168</v>
      </c>
      <c r="BQ21" s="86">
        <v>45169</v>
      </c>
      <c r="BR21" s="87" t="s">
        <v>47</v>
      </c>
    </row>
    <row r="22" spans="2:70" ht="15" customHeight="1" x14ac:dyDescent="0.2">
      <c r="B22" s="698"/>
      <c r="C22" s="699"/>
      <c r="D22" s="702" t="s">
        <v>30</v>
      </c>
      <c r="E22" s="888" t="s">
        <v>32</v>
      </c>
      <c r="F22" s="889"/>
      <c r="G22" s="861">
        <v>2193.5</v>
      </c>
      <c r="H22" s="862"/>
      <c r="I22" s="49">
        <v>0</v>
      </c>
      <c r="J22" s="620">
        <v>-2193.5</v>
      </c>
      <c r="K22" s="90">
        <v>43871</v>
      </c>
      <c r="L22" s="49">
        <v>33525.4</v>
      </c>
      <c r="M22" s="620">
        <v>-10345.599999999999</v>
      </c>
      <c r="N22" s="61">
        <v>1863</v>
      </c>
      <c r="O22" s="62">
        <v>694516.12903225841</v>
      </c>
      <c r="P22" s="73">
        <v>0</v>
      </c>
      <c r="Q22" s="64">
        <v>400733.90000000014</v>
      </c>
      <c r="R22" s="620">
        <v>-293782.22903225827</v>
      </c>
      <c r="S22" s="65">
        <v>1773.1588495575227</v>
      </c>
      <c r="T22" s="53">
        <v>20</v>
      </c>
      <c r="U22" s="54">
        <v>20</v>
      </c>
      <c r="V22" s="55">
        <v>19</v>
      </c>
      <c r="W22" s="55">
        <v>19</v>
      </c>
      <c r="X22" s="55">
        <v>1</v>
      </c>
      <c r="Y22" s="55">
        <v>1</v>
      </c>
      <c r="Z22" s="69">
        <v>226</v>
      </c>
      <c r="AA22" s="69">
        <v>28</v>
      </c>
      <c r="AB22" s="69">
        <v>28</v>
      </c>
      <c r="AC22" s="69">
        <v>31</v>
      </c>
      <c r="AD22" s="69">
        <v>29</v>
      </c>
      <c r="AE22" s="69">
        <v>31</v>
      </c>
      <c r="AF22" s="69">
        <v>30</v>
      </c>
      <c r="AG22" s="69">
        <v>31</v>
      </c>
      <c r="AH22" s="69">
        <v>18</v>
      </c>
      <c r="AI22" s="69">
        <v>0</v>
      </c>
      <c r="AJ22" s="69">
        <v>0</v>
      </c>
      <c r="AK22" s="69">
        <v>0</v>
      </c>
      <c r="AL22" s="69">
        <v>0</v>
      </c>
      <c r="AM22" s="88">
        <v>1</v>
      </c>
      <c r="AN22" s="88">
        <v>1</v>
      </c>
      <c r="AO22" s="88">
        <v>1</v>
      </c>
      <c r="AP22" s="88">
        <v>1</v>
      </c>
      <c r="AQ22" s="88">
        <v>1</v>
      </c>
      <c r="AR22" s="88">
        <v>1</v>
      </c>
      <c r="AS22" s="88">
        <v>1</v>
      </c>
      <c r="AT22" s="88">
        <v>1</v>
      </c>
      <c r="AU22" s="88">
        <v>1</v>
      </c>
      <c r="AV22" s="88">
        <v>1</v>
      </c>
      <c r="AW22" s="88">
        <v>1</v>
      </c>
      <c r="AX22" s="88">
        <v>1</v>
      </c>
      <c r="AY22" s="88">
        <v>1</v>
      </c>
      <c r="AZ22" s="88">
        <v>1</v>
      </c>
      <c r="BA22" s="88">
        <v>1</v>
      </c>
      <c r="BB22" s="88">
        <v>1</v>
      </c>
      <c r="BC22" s="88">
        <v>0</v>
      </c>
      <c r="BD22" s="88">
        <v>1</v>
      </c>
      <c r="BE22" s="88">
        <v>1</v>
      </c>
      <c r="BF22" s="88">
        <v>0</v>
      </c>
      <c r="BG22" s="88">
        <v>1</v>
      </c>
      <c r="BH22" s="88">
        <v>1</v>
      </c>
      <c r="BI22" s="88">
        <v>1</v>
      </c>
      <c r="BJ22" s="88">
        <v>1</v>
      </c>
      <c r="BK22" s="88">
        <v>1</v>
      </c>
      <c r="BL22" s="88">
        <v>1</v>
      </c>
      <c r="BM22" s="88">
        <v>1</v>
      </c>
      <c r="BN22" s="88">
        <v>1</v>
      </c>
      <c r="BO22" s="88">
        <v>1</v>
      </c>
      <c r="BP22" s="88">
        <v>1</v>
      </c>
      <c r="BQ22" s="88">
        <v>1</v>
      </c>
      <c r="BR22" s="89">
        <v>18</v>
      </c>
    </row>
    <row r="23" spans="2:70" ht="15" hidden="1" customHeight="1" x14ac:dyDescent="0.2">
      <c r="B23" s="698"/>
      <c r="C23" s="60"/>
      <c r="D23" s="70" t="s">
        <v>48</v>
      </c>
      <c r="E23" s="888" t="s">
        <v>31</v>
      </c>
      <c r="F23" s="889"/>
      <c r="G23" s="861">
        <v>0</v>
      </c>
      <c r="H23" s="862"/>
      <c r="I23" s="49"/>
      <c r="J23" s="620">
        <v>0</v>
      </c>
      <c r="K23" s="695">
        <v>0</v>
      </c>
      <c r="L23" s="49">
        <v>0</v>
      </c>
      <c r="M23" s="620">
        <v>0</v>
      </c>
      <c r="N23" s="61">
        <v>0</v>
      </c>
      <c r="O23" s="62">
        <v>0</v>
      </c>
      <c r="P23" s="63"/>
      <c r="Q23" s="64">
        <v>0</v>
      </c>
      <c r="R23" s="620">
        <v>0</v>
      </c>
      <c r="S23" s="65">
        <v>0</v>
      </c>
      <c r="T23" s="66">
        <v>20</v>
      </c>
      <c r="U23" s="67">
        <v>20</v>
      </c>
      <c r="V23" s="55">
        <v>19</v>
      </c>
      <c r="W23" s="55">
        <v>19</v>
      </c>
      <c r="X23" s="55">
        <v>1</v>
      </c>
      <c r="Y23" s="55">
        <v>1</v>
      </c>
      <c r="Z23" s="69">
        <v>121</v>
      </c>
      <c r="AA23" s="69">
        <v>0</v>
      </c>
      <c r="AB23" s="69">
        <v>0</v>
      </c>
      <c r="AC23" s="69">
        <v>0</v>
      </c>
      <c r="AD23" s="69">
        <v>29</v>
      </c>
      <c r="AE23" s="69">
        <v>31</v>
      </c>
      <c r="AF23" s="69">
        <v>30</v>
      </c>
      <c r="AG23" s="69">
        <v>31</v>
      </c>
      <c r="AH23" s="69">
        <v>0</v>
      </c>
      <c r="AI23" s="69">
        <v>0</v>
      </c>
      <c r="AJ23" s="69">
        <v>0</v>
      </c>
      <c r="AK23" s="69">
        <v>0</v>
      </c>
      <c r="AL23" s="69">
        <v>0</v>
      </c>
      <c r="AM23" s="88">
        <v>0</v>
      </c>
      <c r="AN23" s="88">
        <v>0</v>
      </c>
      <c r="AO23" s="88">
        <v>0</v>
      </c>
      <c r="AP23" s="88">
        <v>0</v>
      </c>
      <c r="AQ23" s="88">
        <v>0</v>
      </c>
      <c r="AR23" s="88">
        <v>0</v>
      </c>
      <c r="AS23" s="88">
        <v>0</v>
      </c>
      <c r="AT23" s="88">
        <v>0</v>
      </c>
      <c r="AU23" s="88">
        <v>0</v>
      </c>
      <c r="AV23" s="88">
        <v>0</v>
      </c>
      <c r="AW23" s="88">
        <v>0</v>
      </c>
      <c r="AX23" s="88">
        <v>0</v>
      </c>
      <c r="AY23" s="88">
        <v>0</v>
      </c>
      <c r="AZ23" s="88">
        <v>0</v>
      </c>
      <c r="BA23" s="88">
        <v>0</v>
      </c>
      <c r="BB23" s="88">
        <v>0</v>
      </c>
      <c r="BC23" s="88">
        <v>0</v>
      </c>
      <c r="BD23" s="88">
        <v>0</v>
      </c>
      <c r="BE23" s="88">
        <v>0</v>
      </c>
      <c r="BF23" s="88">
        <v>0</v>
      </c>
      <c r="BG23" s="88">
        <v>0</v>
      </c>
      <c r="BH23" s="88">
        <v>0</v>
      </c>
      <c r="BI23" s="88">
        <v>0</v>
      </c>
      <c r="BJ23" s="88">
        <v>0</v>
      </c>
      <c r="BK23" s="88">
        <v>0</v>
      </c>
      <c r="BL23" s="88">
        <v>0</v>
      </c>
      <c r="BM23" s="88">
        <v>0</v>
      </c>
      <c r="BN23" s="88">
        <v>0</v>
      </c>
      <c r="BO23" s="88">
        <v>0</v>
      </c>
      <c r="BP23" s="88">
        <v>0</v>
      </c>
      <c r="BQ23" s="88">
        <v>0</v>
      </c>
      <c r="BR23" s="89">
        <v>0</v>
      </c>
    </row>
    <row r="24" spans="2:70" ht="15" customHeight="1" x14ac:dyDescent="0.2">
      <c r="B24" s="698"/>
      <c r="C24" s="60"/>
      <c r="D24" s="70" t="s">
        <v>33</v>
      </c>
      <c r="E24" s="888" t="s">
        <v>32</v>
      </c>
      <c r="F24" s="889"/>
      <c r="G24" s="861">
        <v>7548.4</v>
      </c>
      <c r="H24" s="862"/>
      <c r="I24" s="49">
        <v>0</v>
      </c>
      <c r="J24" s="620">
        <v>-7548.4</v>
      </c>
      <c r="K24" s="695">
        <v>150967.70000000001</v>
      </c>
      <c r="L24" s="49">
        <v>154091.80000000002</v>
      </c>
      <c r="M24" s="620">
        <v>3124.1000000000058</v>
      </c>
      <c r="N24" s="61">
        <v>8561</v>
      </c>
      <c r="O24" s="62">
        <v>1459032.2580645124</v>
      </c>
      <c r="P24" s="63">
        <v>0</v>
      </c>
      <c r="Q24" s="64">
        <v>2122712.0000000009</v>
      </c>
      <c r="R24" s="620">
        <v>663679.74193548854</v>
      </c>
      <c r="S24" s="65">
        <v>9392.5309734513321</v>
      </c>
      <c r="T24" s="66">
        <v>20</v>
      </c>
      <c r="U24" s="67">
        <v>20</v>
      </c>
      <c r="V24" s="55">
        <v>19</v>
      </c>
      <c r="W24" s="55">
        <v>19</v>
      </c>
      <c r="X24" s="55">
        <v>1</v>
      </c>
      <c r="Y24" s="55">
        <v>1</v>
      </c>
      <c r="Z24" s="69">
        <v>226</v>
      </c>
      <c r="AA24" s="69">
        <v>28</v>
      </c>
      <c r="AB24" s="69">
        <v>28</v>
      </c>
      <c r="AC24" s="69">
        <v>31</v>
      </c>
      <c r="AD24" s="69">
        <v>29</v>
      </c>
      <c r="AE24" s="69">
        <v>31</v>
      </c>
      <c r="AF24" s="69">
        <v>30</v>
      </c>
      <c r="AG24" s="69">
        <v>31</v>
      </c>
      <c r="AH24" s="69">
        <v>18</v>
      </c>
      <c r="AI24" s="69">
        <v>0</v>
      </c>
      <c r="AJ24" s="69">
        <v>0</v>
      </c>
      <c r="AK24" s="69">
        <v>0</v>
      </c>
      <c r="AL24" s="69">
        <v>0</v>
      </c>
      <c r="AM24" s="88">
        <v>1</v>
      </c>
      <c r="AN24" s="88">
        <v>1</v>
      </c>
      <c r="AO24" s="88">
        <v>1</v>
      </c>
      <c r="AP24" s="88">
        <v>1</v>
      </c>
      <c r="AQ24" s="88">
        <v>1</v>
      </c>
      <c r="AR24" s="88">
        <v>1</v>
      </c>
      <c r="AS24" s="88">
        <v>1</v>
      </c>
      <c r="AT24" s="88">
        <v>1</v>
      </c>
      <c r="AU24" s="88">
        <v>1</v>
      </c>
      <c r="AV24" s="88">
        <v>1</v>
      </c>
      <c r="AW24" s="88">
        <v>1</v>
      </c>
      <c r="AX24" s="88">
        <v>1</v>
      </c>
      <c r="AY24" s="88">
        <v>1</v>
      </c>
      <c r="AZ24" s="88">
        <v>1</v>
      </c>
      <c r="BA24" s="88">
        <v>1</v>
      </c>
      <c r="BB24" s="88">
        <v>1</v>
      </c>
      <c r="BC24" s="88">
        <v>0</v>
      </c>
      <c r="BD24" s="88">
        <v>1</v>
      </c>
      <c r="BE24" s="88">
        <v>1</v>
      </c>
      <c r="BF24" s="88">
        <v>0</v>
      </c>
      <c r="BG24" s="88">
        <v>1</v>
      </c>
      <c r="BH24" s="88">
        <v>1</v>
      </c>
      <c r="BI24" s="88">
        <v>1</v>
      </c>
      <c r="BJ24" s="88">
        <v>1</v>
      </c>
      <c r="BK24" s="88">
        <v>1</v>
      </c>
      <c r="BL24" s="88">
        <v>1</v>
      </c>
      <c r="BM24" s="88">
        <v>1</v>
      </c>
      <c r="BN24" s="88">
        <v>1</v>
      </c>
      <c r="BO24" s="88">
        <v>1</v>
      </c>
      <c r="BP24" s="88">
        <v>1</v>
      </c>
      <c r="BQ24" s="88">
        <v>1</v>
      </c>
      <c r="BR24" s="89">
        <v>18</v>
      </c>
    </row>
    <row r="25" spans="2:70" ht="15" customHeight="1" x14ac:dyDescent="0.2">
      <c r="B25" s="698"/>
      <c r="C25" s="60"/>
      <c r="D25" s="76" t="s">
        <v>35</v>
      </c>
      <c r="E25" s="888" t="s">
        <v>32</v>
      </c>
      <c r="F25" s="889"/>
      <c r="G25" s="861">
        <v>2612.9</v>
      </c>
      <c r="H25" s="862"/>
      <c r="I25" s="49">
        <v>0</v>
      </c>
      <c r="J25" s="620">
        <v>-2612.9</v>
      </c>
      <c r="K25" s="695">
        <v>52258.1</v>
      </c>
      <c r="L25" s="49">
        <v>47114</v>
      </c>
      <c r="M25" s="620">
        <v>-5144.0999999999985</v>
      </c>
      <c r="N25" s="61">
        <v>2617</v>
      </c>
      <c r="O25" s="72">
        <v>830967.7419354819</v>
      </c>
      <c r="P25" s="73">
        <v>0</v>
      </c>
      <c r="Q25" s="64">
        <v>496099.1</v>
      </c>
      <c r="R25" s="620">
        <v>-334868.64193548192</v>
      </c>
      <c r="S25" s="74">
        <v>2195.128761061947</v>
      </c>
      <c r="T25" s="66">
        <v>20</v>
      </c>
      <c r="U25" s="67">
        <v>20</v>
      </c>
      <c r="V25" s="55">
        <v>19</v>
      </c>
      <c r="W25" s="55">
        <v>19</v>
      </c>
      <c r="X25" s="55">
        <v>1</v>
      </c>
      <c r="Y25" s="55">
        <v>1</v>
      </c>
      <c r="Z25" s="69">
        <v>226</v>
      </c>
      <c r="AA25" s="69">
        <v>28</v>
      </c>
      <c r="AB25" s="69">
        <v>28</v>
      </c>
      <c r="AC25" s="69">
        <v>31</v>
      </c>
      <c r="AD25" s="69">
        <v>29</v>
      </c>
      <c r="AE25" s="69">
        <v>31</v>
      </c>
      <c r="AF25" s="69">
        <v>30</v>
      </c>
      <c r="AG25" s="69">
        <v>31</v>
      </c>
      <c r="AH25" s="69">
        <v>18</v>
      </c>
      <c r="AI25" s="69">
        <v>0</v>
      </c>
      <c r="AJ25" s="69">
        <v>0</v>
      </c>
      <c r="AK25" s="69">
        <v>0</v>
      </c>
      <c r="AL25" s="69">
        <v>0</v>
      </c>
      <c r="AM25" s="88">
        <v>1</v>
      </c>
      <c r="AN25" s="88">
        <v>1</v>
      </c>
      <c r="AO25" s="88">
        <v>1</v>
      </c>
      <c r="AP25" s="88">
        <v>1</v>
      </c>
      <c r="AQ25" s="88">
        <v>1</v>
      </c>
      <c r="AR25" s="88">
        <v>1</v>
      </c>
      <c r="AS25" s="88">
        <v>1</v>
      </c>
      <c r="AT25" s="88">
        <v>1</v>
      </c>
      <c r="AU25" s="88">
        <v>1</v>
      </c>
      <c r="AV25" s="88">
        <v>1</v>
      </c>
      <c r="AW25" s="88">
        <v>1</v>
      </c>
      <c r="AX25" s="88">
        <v>1</v>
      </c>
      <c r="AY25" s="88">
        <v>1</v>
      </c>
      <c r="AZ25" s="88">
        <v>1</v>
      </c>
      <c r="BA25" s="88">
        <v>1</v>
      </c>
      <c r="BB25" s="88">
        <v>1</v>
      </c>
      <c r="BC25" s="88">
        <v>0</v>
      </c>
      <c r="BD25" s="88">
        <v>1</v>
      </c>
      <c r="BE25" s="88">
        <v>1</v>
      </c>
      <c r="BF25" s="88">
        <v>0</v>
      </c>
      <c r="BG25" s="88">
        <v>1</v>
      </c>
      <c r="BH25" s="88">
        <v>1</v>
      </c>
      <c r="BI25" s="88">
        <v>1</v>
      </c>
      <c r="BJ25" s="88">
        <v>1</v>
      </c>
      <c r="BK25" s="88">
        <v>1</v>
      </c>
      <c r="BL25" s="88">
        <v>1</v>
      </c>
      <c r="BM25" s="88">
        <v>1</v>
      </c>
      <c r="BN25" s="88">
        <v>1</v>
      </c>
      <c r="BO25" s="88">
        <v>1</v>
      </c>
      <c r="BP25" s="88">
        <v>1</v>
      </c>
      <c r="BQ25" s="88">
        <v>1</v>
      </c>
      <c r="BR25" s="89">
        <v>18</v>
      </c>
    </row>
    <row r="26" spans="2:70" ht="15" customHeight="1" x14ac:dyDescent="0.2">
      <c r="B26" s="698"/>
      <c r="C26" s="60"/>
      <c r="D26" s="71" t="s">
        <v>36</v>
      </c>
      <c r="E26" s="888" t="s">
        <v>32</v>
      </c>
      <c r="F26" s="889"/>
      <c r="G26" s="861">
        <v>6000</v>
      </c>
      <c r="H26" s="862"/>
      <c r="I26" s="49">
        <v>0</v>
      </c>
      <c r="J26" s="620">
        <v>-6000</v>
      </c>
      <c r="K26" s="695">
        <v>120000</v>
      </c>
      <c r="L26" s="49">
        <v>94023.7</v>
      </c>
      <c r="M26" s="620">
        <v>-25976.300000000003</v>
      </c>
      <c r="N26" s="61">
        <v>5224</v>
      </c>
      <c r="O26" s="62">
        <v>1209677.4193548374</v>
      </c>
      <c r="P26" s="91">
        <v>0</v>
      </c>
      <c r="Q26" s="64">
        <v>1422129.1000000006</v>
      </c>
      <c r="R26" s="620">
        <v>212451.68064516317</v>
      </c>
      <c r="S26" s="65">
        <v>6292.6066371681445</v>
      </c>
      <c r="T26" s="66">
        <v>20</v>
      </c>
      <c r="U26" s="67">
        <v>20</v>
      </c>
      <c r="V26" s="55">
        <v>19</v>
      </c>
      <c r="W26" s="55">
        <v>19</v>
      </c>
      <c r="X26" s="55">
        <v>1</v>
      </c>
      <c r="Y26" s="55">
        <v>1</v>
      </c>
      <c r="Z26" s="69">
        <v>226</v>
      </c>
      <c r="AA26" s="69">
        <v>28</v>
      </c>
      <c r="AB26" s="69">
        <v>28</v>
      </c>
      <c r="AC26" s="69">
        <v>31</v>
      </c>
      <c r="AD26" s="69">
        <v>29</v>
      </c>
      <c r="AE26" s="69">
        <v>31</v>
      </c>
      <c r="AF26" s="69">
        <v>30</v>
      </c>
      <c r="AG26" s="69">
        <v>31</v>
      </c>
      <c r="AH26" s="69">
        <v>18</v>
      </c>
      <c r="AI26" s="69">
        <v>0</v>
      </c>
      <c r="AJ26" s="69">
        <v>0</v>
      </c>
      <c r="AK26" s="69">
        <v>0</v>
      </c>
      <c r="AL26" s="69">
        <v>0</v>
      </c>
      <c r="AM26" s="88">
        <v>1</v>
      </c>
      <c r="AN26" s="88">
        <v>1</v>
      </c>
      <c r="AO26" s="88">
        <v>1</v>
      </c>
      <c r="AP26" s="88">
        <v>1</v>
      </c>
      <c r="AQ26" s="88">
        <v>1</v>
      </c>
      <c r="AR26" s="88">
        <v>1</v>
      </c>
      <c r="AS26" s="88">
        <v>1</v>
      </c>
      <c r="AT26" s="88">
        <v>1</v>
      </c>
      <c r="AU26" s="88">
        <v>1</v>
      </c>
      <c r="AV26" s="88">
        <v>1</v>
      </c>
      <c r="AW26" s="88">
        <v>1</v>
      </c>
      <c r="AX26" s="88">
        <v>1</v>
      </c>
      <c r="AY26" s="88">
        <v>1</v>
      </c>
      <c r="AZ26" s="88">
        <v>1</v>
      </c>
      <c r="BA26" s="88">
        <v>1</v>
      </c>
      <c r="BB26" s="88">
        <v>1</v>
      </c>
      <c r="BC26" s="88">
        <v>0</v>
      </c>
      <c r="BD26" s="88">
        <v>1</v>
      </c>
      <c r="BE26" s="88">
        <v>1</v>
      </c>
      <c r="BF26" s="88">
        <v>0</v>
      </c>
      <c r="BG26" s="88">
        <v>1</v>
      </c>
      <c r="BH26" s="88">
        <v>1</v>
      </c>
      <c r="BI26" s="88">
        <v>1</v>
      </c>
      <c r="BJ26" s="88">
        <v>1</v>
      </c>
      <c r="BK26" s="88">
        <v>1</v>
      </c>
      <c r="BL26" s="88">
        <v>1</v>
      </c>
      <c r="BM26" s="88">
        <v>1</v>
      </c>
      <c r="BN26" s="88">
        <v>1</v>
      </c>
      <c r="BO26" s="88">
        <v>1</v>
      </c>
      <c r="BP26" s="88">
        <v>1</v>
      </c>
      <c r="BQ26" s="88">
        <v>1</v>
      </c>
      <c r="BR26" s="89">
        <v>18</v>
      </c>
    </row>
    <row r="27" spans="2:70" ht="15" customHeight="1" x14ac:dyDescent="0.2">
      <c r="B27" s="698"/>
      <c r="C27" s="60"/>
      <c r="D27" s="76" t="s">
        <v>37</v>
      </c>
      <c r="E27" s="888" t="s">
        <v>32</v>
      </c>
      <c r="F27" s="889"/>
      <c r="G27" s="861">
        <v>6774.2</v>
      </c>
      <c r="H27" s="862"/>
      <c r="I27" s="49">
        <v>0</v>
      </c>
      <c r="J27" s="620">
        <v>-6774.2</v>
      </c>
      <c r="K27" s="695">
        <v>135483.9</v>
      </c>
      <c r="L27" s="49">
        <v>91488.6</v>
      </c>
      <c r="M27" s="620">
        <v>-43995.299999999988</v>
      </c>
      <c r="N27" s="61">
        <v>5083</v>
      </c>
      <c r="O27" s="92">
        <v>945483.8709677431</v>
      </c>
      <c r="P27" s="93" t="e">
        <v>#REF!</v>
      </c>
      <c r="Q27" s="64">
        <v>622659.89999999967</v>
      </c>
      <c r="R27" s="620">
        <v>-322823.97096774343</v>
      </c>
      <c r="S27" s="74">
        <v>4479.567625899278</v>
      </c>
      <c r="T27" s="66">
        <v>20</v>
      </c>
      <c r="U27" s="67">
        <v>20</v>
      </c>
      <c r="V27" s="55">
        <v>19</v>
      </c>
      <c r="W27" s="55">
        <v>19</v>
      </c>
      <c r="X27" s="55">
        <v>1</v>
      </c>
      <c r="Y27" s="55">
        <v>1</v>
      </c>
      <c r="Z27" s="69">
        <v>139</v>
      </c>
      <c r="AA27" s="69">
        <v>0</v>
      </c>
      <c r="AB27" s="69">
        <v>0</v>
      </c>
      <c r="AC27" s="69">
        <v>0</v>
      </c>
      <c r="AD27" s="69">
        <v>29</v>
      </c>
      <c r="AE27" s="69">
        <v>31</v>
      </c>
      <c r="AF27" s="69">
        <v>30</v>
      </c>
      <c r="AG27" s="69">
        <v>31</v>
      </c>
      <c r="AH27" s="69">
        <v>18</v>
      </c>
      <c r="AI27" s="69">
        <v>0</v>
      </c>
      <c r="AJ27" s="69">
        <v>0</v>
      </c>
      <c r="AK27" s="69">
        <v>0</v>
      </c>
      <c r="AL27" s="69">
        <v>0</v>
      </c>
      <c r="AM27" s="88">
        <v>1</v>
      </c>
      <c r="AN27" s="88">
        <v>1</v>
      </c>
      <c r="AO27" s="88">
        <v>1</v>
      </c>
      <c r="AP27" s="88">
        <v>1</v>
      </c>
      <c r="AQ27" s="88">
        <v>1</v>
      </c>
      <c r="AR27" s="88">
        <v>1</v>
      </c>
      <c r="AS27" s="88">
        <v>1</v>
      </c>
      <c r="AT27" s="88">
        <v>1</v>
      </c>
      <c r="AU27" s="88">
        <v>1</v>
      </c>
      <c r="AV27" s="88">
        <v>1</v>
      </c>
      <c r="AW27" s="88">
        <v>1</v>
      </c>
      <c r="AX27" s="88">
        <v>1</v>
      </c>
      <c r="AY27" s="88">
        <v>1</v>
      </c>
      <c r="AZ27" s="88">
        <v>1</v>
      </c>
      <c r="BA27" s="88">
        <v>1</v>
      </c>
      <c r="BB27" s="88">
        <v>1</v>
      </c>
      <c r="BC27" s="88">
        <v>0</v>
      </c>
      <c r="BD27" s="88">
        <v>1</v>
      </c>
      <c r="BE27" s="88">
        <v>1</v>
      </c>
      <c r="BF27" s="88">
        <v>0</v>
      </c>
      <c r="BG27" s="88">
        <v>1</v>
      </c>
      <c r="BH27" s="88">
        <v>1</v>
      </c>
      <c r="BI27" s="88">
        <v>1</v>
      </c>
      <c r="BJ27" s="88">
        <v>1</v>
      </c>
      <c r="BK27" s="88">
        <v>1</v>
      </c>
      <c r="BL27" s="88">
        <v>1</v>
      </c>
      <c r="BM27" s="88">
        <v>1</v>
      </c>
      <c r="BN27" s="88">
        <v>1</v>
      </c>
      <c r="BO27" s="88">
        <v>1</v>
      </c>
      <c r="BP27" s="88">
        <v>1</v>
      </c>
      <c r="BQ27" s="88">
        <v>1</v>
      </c>
      <c r="BR27" s="89">
        <v>18</v>
      </c>
    </row>
    <row r="28" spans="2:70" ht="15" customHeight="1" x14ac:dyDescent="0.2">
      <c r="B28" s="698"/>
      <c r="C28" s="60"/>
      <c r="D28" s="76" t="s">
        <v>38</v>
      </c>
      <c r="E28" s="888" t="s">
        <v>32</v>
      </c>
      <c r="F28" s="889"/>
      <c r="G28" s="861">
        <v>5258.1</v>
      </c>
      <c r="H28" s="862"/>
      <c r="I28" s="49">
        <v>0</v>
      </c>
      <c r="J28" s="620">
        <v>-5258.1</v>
      </c>
      <c r="K28" s="695">
        <v>105161.3</v>
      </c>
      <c r="L28" s="49">
        <v>105259.00000000001</v>
      </c>
      <c r="M28" s="620">
        <v>97.700000000011642</v>
      </c>
      <c r="N28" s="61">
        <v>5848</v>
      </c>
      <c r="O28" s="62">
        <v>1628387.0967741888</v>
      </c>
      <c r="P28" s="75">
        <v>854503.99999999977</v>
      </c>
      <c r="Q28" s="64">
        <v>543207.69999999995</v>
      </c>
      <c r="R28" s="620">
        <v>-1085179.3967741888</v>
      </c>
      <c r="S28" s="65">
        <v>2403.5738938053096</v>
      </c>
      <c r="T28" s="66">
        <v>20</v>
      </c>
      <c r="U28" s="67">
        <v>20</v>
      </c>
      <c r="V28" s="55">
        <v>19</v>
      </c>
      <c r="W28" s="55">
        <v>19</v>
      </c>
      <c r="X28" s="55">
        <v>1</v>
      </c>
      <c r="Y28" s="55">
        <v>1</v>
      </c>
      <c r="Z28" s="69">
        <v>226</v>
      </c>
      <c r="AA28" s="69">
        <v>28</v>
      </c>
      <c r="AB28" s="69">
        <v>28</v>
      </c>
      <c r="AC28" s="69">
        <v>31</v>
      </c>
      <c r="AD28" s="69">
        <v>29</v>
      </c>
      <c r="AE28" s="69">
        <v>31</v>
      </c>
      <c r="AF28" s="69">
        <v>30</v>
      </c>
      <c r="AG28" s="69">
        <v>31</v>
      </c>
      <c r="AH28" s="69">
        <v>18</v>
      </c>
      <c r="AI28" s="57">
        <v>0</v>
      </c>
      <c r="AJ28" s="57">
        <v>0</v>
      </c>
      <c r="AK28" s="57">
        <v>0</v>
      </c>
      <c r="AL28" s="69">
        <v>0</v>
      </c>
      <c r="AM28" s="88">
        <v>1</v>
      </c>
      <c r="AN28" s="88">
        <v>1</v>
      </c>
      <c r="AO28" s="88">
        <v>1</v>
      </c>
      <c r="AP28" s="88">
        <v>1</v>
      </c>
      <c r="AQ28" s="88">
        <v>1</v>
      </c>
      <c r="AR28" s="88">
        <v>1</v>
      </c>
      <c r="AS28" s="88">
        <v>1</v>
      </c>
      <c r="AT28" s="88">
        <v>1</v>
      </c>
      <c r="AU28" s="88">
        <v>1</v>
      </c>
      <c r="AV28" s="88">
        <v>1</v>
      </c>
      <c r="AW28" s="88">
        <v>1</v>
      </c>
      <c r="AX28" s="88">
        <v>1</v>
      </c>
      <c r="AY28" s="88">
        <v>1</v>
      </c>
      <c r="AZ28" s="88">
        <v>1</v>
      </c>
      <c r="BA28" s="88">
        <v>1</v>
      </c>
      <c r="BB28" s="88">
        <v>1</v>
      </c>
      <c r="BC28" s="88">
        <v>0</v>
      </c>
      <c r="BD28" s="88">
        <v>1</v>
      </c>
      <c r="BE28" s="88">
        <v>1</v>
      </c>
      <c r="BF28" s="88">
        <v>0</v>
      </c>
      <c r="BG28" s="88">
        <v>1</v>
      </c>
      <c r="BH28" s="88">
        <v>1</v>
      </c>
      <c r="BI28" s="88">
        <v>1</v>
      </c>
      <c r="BJ28" s="88">
        <v>1</v>
      </c>
      <c r="BK28" s="88">
        <v>1</v>
      </c>
      <c r="BL28" s="88">
        <v>1</v>
      </c>
      <c r="BM28" s="88">
        <v>1</v>
      </c>
      <c r="BN28" s="88">
        <v>1</v>
      </c>
      <c r="BO28" s="88">
        <v>1</v>
      </c>
      <c r="BP28" s="88">
        <v>1</v>
      </c>
      <c r="BQ28" s="88">
        <v>1</v>
      </c>
      <c r="BR28" s="89">
        <v>18</v>
      </c>
    </row>
    <row r="29" spans="2:70" ht="15" customHeight="1" x14ac:dyDescent="0.2">
      <c r="B29" s="698"/>
      <c r="C29" s="60"/>
      <c r="D29" s="898" t="s">
        <v>39</v>
      </c>
      <c r="E29" s="888" t="s">
        <v>40</v>
      </c>
      <c r="F29" s="889"/>
      <c r="G29" s="861">
        <v>16548.400000000001</v>
      </c>
      <c r="H29" s="862"/>
      <c r="I29" s="49">
        <v>0</v>
      </c>
      <c r="J29" s="620">
        <v>-16548.400000000001</v>
      </c>
      <c r="K29" s="695">
        <v>330967.7</v>
      </c>
      <c r="L29" s="49">
        <v>465731.2</v>
      </c>
      <c r="M29" s="620">
        <v>134763.5</v>
      </c>
      <c r="N29" s="61">
        <v>25874</v>
      </c>
      <c r="O29" s="72">
        <v>4021290.3225806453</v>
      </c>
      <c r="P29" s="73">
        <v>0</v>
      </c>
      <c r="Q29" s="64">
        <v>4507154.299999998</v>
      </c>
      <c r="R29" s="620">
        <v>485863.97741935262</v>
      </c>
      <c r="S29" s="74">
        <v>19943.160619469018</v>
      </c>
      <c r="T29" s="66">
        <v>20</v>
      </c>
      <c r="U29" s="67">
        <v>20</v>
      </c>
      <c r="V29" s="55">
        <v>19</v>
      </c>
      <c r="W29" s="55">
        <v>19</v>
      </c>
      <c r="X29" s="55">
        <v>1</v>
      </c>
      <c r="Y29" s="55">
        <v>1</v>
      </c>
      <c r="Z29" s="69">
        <v>226</v>
      </c>
      <c r="AA29" s="69">
        <v>28</v>
      </c>
      <c r="AB29" s="69">
        <v>28</v>
      </c>
      <c r="AC29" s="69">
        <v>31</v>
      </c>
      <c r="AD29" s="69">
        <v>29</v>
      </c>
      <c r="AE29" s="69">
        <v>31</v>
      </c>
      <c r="AF29" s="69">
        <v>30</v>
      </c>
      <c r="AG29" s="69">
        <v>31</v>
      </c>
      <c r="AH29" s="69">
        <v>18</v>
      </c>
      <c r="AI29" s="69">
        <v>0</v>
      </c>
      <c r="AJ29" s="69">
        <v>0</v>
      </c>
      <c r="AK29" s="69">
        <v>0</v>
      </c>
      <c r="AL29" s="69">
        <v>0</v>
      </c>
      <c r="AM29" s="88">
        <v>1</v>
      </c>
      <c r="AN29" s="88">
        <v>1</v>
      </c>
      <c r="AO29" s="88">
        <v>1</v>
      </c>
      <c r="AP29" s="88">
        <v>1</v>
      </c>
      <c r="AQ29" s="88">
        <v>1</v>
      </c>
      <c r="AR29" s="88">
        <v>1</v>
      </c>
      <c r="AS29" s="88">
        <v>1</v>
      </c>
      <c r="AT29" s="88">
        <v>1</v>
      </c>
      <c r="AU29" s="88">
        <v>1</v>
      </c>
      <c r="AV29" s="88">
        <v>1</v>
      </c>
      <c r="AW29" s="88">
        <v>1</v>
      </c>
      <c r="AX29" s="88">
        <v>1</v>
      </c>
      <c r="AY29" s="88">
        <v>1</v>
      </c>
      <c r="AZ29" s="88">
        <v>1</v>
      </c>
      <c r="BA29" s="88">
        <v>1</v>
      </c>
      <c r="BB29" s="88">
        <v>1</v>
      </c>
      <c r="BC29" s="88">
        <v>0</v>
      </c>
      <c r="BD29" s="88">
        <v>1</v>
      </c>
      <c r="BE29" s="88">
        <v>1</v>
      </c>
      <c r="BF29" s="88">
        <v>0</v>
      </c>
      <c r="BG29" s="88">
        <v>1</v>
      </c>
      <c r="BH29" s="88">
        <v>1</v>
      </c>
      <c r="BI29" s="88">
        <v>1</v>
      </c>
      <c r="BJ29" s="88">
        <v>1</v>
      </c>
      <c r="BK29" s="88">
        <v>1</v>
      </c>
      <c r="BL29" s="88">
        <v>1</v>
      </c>
      <c r="BM29" s="88">
        <v>1</v>
      </c>
      <c r="BN29" s="88">
        <v>1</v>
      </c>
      <c r="BO29" s="88">
        <v>1</v>
      </c>
      <c r="BP29" s="88">
        <v>1</v>
      </c>
      <c r="BQ29" s="88">
        <v>1</v>
      </c>
      <c r="BR29" s="89">
        <v>18</v>
      </c>
    </row>
    <row r="30" spans="2:70" ht="15" customHeight="1" x14ac:dyDescent="0.2">
      <c r="B30" s="698"/>
      <c r="C30" s="60"/>
      <c r="D30" s="902" t="s">
        <v>37</v>
      </c>
      <c r="E30" s="888" t="s">
        <v>31</v>
      </c>
      <c r="F30" s="889"/>
      <c r="G30" s="861"/>
      <c r="H30" s="862"/>
      <c r="I30" s="49"/>
      <c r="J30" s="620">
        <v>0</v>
      </c>
      <c r="K30" s="695">
        <v>0</v>
      </c>
      <c r="L30" s="49">
        <v>0</v>
      </c>
      <c r="M30" s="620">
        <v>0</v>
      </c>
      <c r="N30" s="61">
        <v>0</v>
      </c>
      <c r="O30" s="92">
        <v>570000.00000000012</v>
      </c>
      <c r="P30" s="93">
        <v>0</v>
      </c>
      <c r="Q30" s="64">
        <v>117688</v>
      </c>
      <c r="R30" s="620">
        <v>-452312.00000000012</v>
      </c>
      <c r="S30" s="74">
        <v>1352.7356321839081</v>
      </c>
      <c r="T30" s="66"/>
      <c r="U30" s="67"/>
      <c r="V30" s="55">
        <v>0</v>
      </c>
      <c r="W30" s="55">
        <v>0</v>
      </c>
      <c r="X30" s="55">
        <v>0</v>
      </c>
      <c r="Y30" s="55">
        <v>0</v>
      </c>
      <c r="Z30" s="69">
        <v>87</v>
      </c>
      <c r="AA30" s="69">
        <v>28</v>
      </c>
      <c r="AB30" s="69">
        <v>28</v>
      </c>
      <c r="AC30" s="69">
        <v>31</v>
      </c>
      <c r="AD30" s="69">
        <v>0</v>
      </c>
      <c r="AE30" s="69">
        <v>0</v>
      </c>
      <c r="AF30" s="69">
        <v>0</v>
      </c>
      <c r="AG30" s="69">
        <v>0</v>
      </c>
      <c r="AH30" s="69">
        <v>0</v>
      </c>
      <c r="AI30" s="69">
        <v>0</v>
      </c>
      <c r="AJ30" s="69">
        <v>0</v>
      </c>
      <c r="AK30" s="69">
        <v>0</v>
      </c>
      <c r="AL30" s="69">
        <v>0</v>
      </c>
      <c r="AM30" s="88">
        <v>1</v>
      </c>
      <c r="AN30" s="88">
        <v>1</v>
      </c>
      <c r="AO30" s="88">
        <v>1</v>
      </c>
      <c r="AP30" s="88">
        <v>1</v>
      </c>
      <c r="AQ30" s="88">
        <v>1</v>
      </c>
      <c r="AR30" s="88">
        <v>1</v>
      </c>
      <c r="AS30" s="88">
        <v>1</v>
      </c>
      <c r="AT30" s="88">
        <v>1</v>
      </c>
      <c r="AU30" s="88">
        <v>1</v>
      </c>
      <c r="AV30" s="88">
        <v>1</v>
      </c>
      <c r="AW30" s="88">
        <v>1</v>
      </c>
      <c r="AX30" s="88">
        <v>1</v>
      </c>
      <c r="AY30" s="88">
        <v>1</v>
      </c>
      <c r="AZ30" s="88">
        <v>1</v>
      </c>
      <c r="BA30" s="88">
        <v>1</v>
      </c>
      <c r="BB30" s="88">
        <v>1</v>
      </c>
      <c r="BC30" s="88">
        <v>0</v>
      </c>
      <c r="BD30" s="88">
        <v>1</v>
      </c>
      <c r="BE30" s="88">
        <v>1</v>
      </c>
      <c r="BF30" s="88">
        <v>0</v>
      </c>
      <c r="BG30" s="88">
        <v>1</v>
      </c>
      <c r="BH30" s="88">
        <v>1</v>
      </c>
      <c r="BI30" s="88">
        <v>1</v>
      </c>
      <c r="BJ30" s="88">
        <v>1</v>
      </c>
      <c r="BK30" s="88">
        <v>1</v>
      </c>
      <c r="BL30" s="88">
        <v>1</v>
      </c>
      <c r="BM30" s="88">
        <v>1</v>
      </c>
      <c r="BN30" s="88">
        <v>1</v>
      </c>
      <c r="BO30" s="88">
        <v>1</v>
      </c>
      <c r="BP30" s="88">
        <v>1</v>
      </c>
      <c r="BQ30" s="88">
        <v>1</v>
      </c>
      <c r="BR30" s="89">
        <v>18</v>
      </c>
    </row>
    <row r="31" spans="2:70" ht="15" customHeight="1" x14ac:dyDescent="0.2">
      <c r="B31" s="698"/>
      <c r="C31" s="60"/>
      <c r="D31" s="76" t="s">
        <v>41</v>
      </c>
      <c r="E31" s="888" t="s">
        <v>32</v>
      </c>
      <c r="F31" s="889"/>
      <c r="G31" s="861">
        <v>4935.5</v>
      </c>
      <c r="H31" s="862"/>
      <c r="I31" s="49">
        <v>0</v>
      </c>
      <c r="J31" s="620">
        <v>-4935.5</v>
      </c>
      <c r="K31" s="695">
        <v>98709.7</v>
      </c>
      <c r="L31" s="49">
        <v>139065.1</v>
      </c>
      <c r="M31" s="620">
        <v>40355.400000000009</v>
      </c>
      <c r="N31" s="61">
        <v>7726</v>
      </c>
      <c r="O31" s="62">
        <v>418709.6774193556</v>
      </c>
      <c r="P31" s="75"/>
      <c r="Q31" s="64">
        <v>251928.30000000002</v>
      </c>
      <c r="R31" s="620">
        <v>-166781.37741935559</v>
      </c>
      <c r="S31" s="74">
        <v>2290.2572727272727</v>
      </c>
      <c r="T31" s="66">
        <v>20</v>
      </c>
      <c r="U31" s="67">
        <v>20</v>
      </c>
      <c r="V31" s="55">
        <v>19</v>
      </c>
      <c r="W31" s="55">
        <v>19</v>
      </c>
      <c r="X31" s="55">
        <v>1</v>
      </c>
      <c r="Y31" s="55">
        <v>1</v>
      </c>
      <c r="Z31" s="69">
        <v>110</v>
      </c>
      <c r="AA31" s="69">
        <v>0</v>
      </c>
      <c r="AB31" s="69">
        <v>0</v>
      </c>
      <c r="AC31" s="69">
        <v>0</v>
      </c>
      <c r="AD31" s="69">
        <v>0</v>
      </c>
      <c r="AE31" s="69">
        <v>31</v>
      </c>
      <c r="AF31" s="69">
        <v>30</v>
      </c>
      <c r="AG31" s="69">
        <v>31</v>
      </c>
      <c r="AH31" s="69">
        <v>18</v>
      </c>
      <c r="AI31" s="69">
        <v>0</v>
      </c>
      <c r="AJ31" s="69">
        <v>0</v>
      </c>
      <c r="AK31" s="69">
        <v>0</v>
      </c>
      <c r="AL31" s="69">
        <v>0</v>
      </c>
      <c r="AM31" s="88">
        <v>1</v>
      </c>
      <c r="AN31" s="88">
        <v>1</v>
      </c>
      <c r="AO31" s="88">
        <v>1</v>
      </c>
      <c r="AP31" s="88">
        <v>1</v>
      </c>
      <c r="AQ31" s="88">
        <v>1</v>
      </c>
      <c r="AR31" s="88">
        <v>1</v>
      </c>
      <c r="AS31" s="88">
        <v>1</v>
      </c>
      <c r="AT31" s="88">
        <v>1</v>
      </c>
      <c r="AU31" s="88">
        <v>1</v>
      </c>
      <c r="AV31" s="88">
        <v>1</v>
      </c>
      <c r="AW31" s="88">
        <v>1</v>
      </c>
      <c r="AX31" s="88">
        <v>1</v>
      </c>
      <c r="AY31" s="88">
        <v>1</v>
      </c>
      <c r="AZ31" s="88">
        <v>1</v>
      </c>
      <c r="BA31" s="88">
        <v>1</v>
      </c>
      <c r="BB31" s="88">
        <v>1</v>
      </c>
      <c r="BC31" s="88">
        <v>0</v>
      </c>
      <c r="BD31" s="88">
        <v>1</v>
      </c>
      <c r="BE31" s="88">
        <v>1</v>
      </c>
      <c r="BF31" s="88">
        <v>0</v>
      </c>
      <c r="BG31" s="88">
        <v>1</v>
      </c>
      <c r="BH31" s="88">
        <v>1</v>
      </c>
      <c r="BI31" s="88">
        <v>1</v>
      </c>
      <c r="BJ31" s="88">
        <v>1</v>
      </c>
      <c r="BK31" s="88">
        <v>1</v>
      </c>
      <c r="BL31" s="88">
        <v>1</v>
      </c>
      <c r="BM31" s="88">
        <v>1</v>
      </c>
      <c r="BN31" s="88">
        <v>1</v>
      </c>
      <c r="BO31" s="88">
        <v>1</v>
      </c>
      <c r="BP31" s="88">
        <v>1</v>
      </c>
      <c r="BQ31" s="88">
        <v>1</v>
      </c>
      <c r="BR31" s="89">
        <v>18</v>
      </c>
    </row>
    <row r="32" spans="2:70" ht="15" customHeight="1" x14ac:dyDescent="0.2">
      <c r="B32" s="698"/>
      <c r="C32" s="60"/>
      <c r="D32" s="898" t="s">
        <v>42</v>
      </c>
      <c r="E32" s="888" t="s">
        <v>31</v>
      </c>
      <c r="F32" s="889"/>
      <c r="G32" s="861">
        <v>34225.800000000003</v>
      </c>
      <c r="H32" s="862"/>
      <c r="I32" s="49">
        <v>0</v>
      </c>
      <c r="J32" s="620">
        <v>-34225.800000000003</v>
      </c>
      <c r="K32" s="695">
        <v>684516.1</v>
      </c>
      <c r="L32" s="49">
        <v>644800.29999999993</v>
      </c>
      <c r="M32" s="620">
        <v>-39715.800000000047</v>
      </c>
      <c r="N32" s="61">
        <v>35822</v>
      </c>
      <c r="O32" s="72">
        <v>7474193.5483870972</v>
      </c>
      <c r="P32" s="73">
        <v>0</v>
      </c>
      <c r="Q32" s="64">
        <v>7902574.3100000042</v>
      </c>
      <c r="R32" s="620">
        <v>428380.76161290705</v>
      </c>
      <c r="S32" s="74">
        <v>34967.142964601786</v>
      </c>
      <c r="T32" s="66">
        <v>20</v>
      </c>
      <c r="U32" s="67">
        <v>20</v>
      </c>
      <c r="V32" s="55">
        <v>19</v>
      </c>
      <c r="W32" s="55">
        <v>19</v>
      </c>
      <c r="X32" s="55">
        <v>1</v>
      </c>
      <c r="Y32" s="55">
        <v>1</v>
      </c>
      <c r="Z32" s="69">
        <v>226</v>
      </c>
      <c r="AA32" s="69">
        <v>28</v>
      </c>
      <c r="AB32" s="69">
        <v>28</v>
      </c>
      <c r="AC32" s="69">
        <v>31</v>
      </c>
      <c r="AD32" s="69">
        <v>29</v>
      </c>
      <c r="AE32" s="69">
        <v>31</v>
      </c>
      <c r="AF32" s="69">
        <v>30</v>
      </c>
      <c r="AG32" s="69">
        <v>31</v>
      </c>
      <c r="AH32" s="69">
        <v>18</v>
      </c>
      <c r="AI32" s="69">
        <v>0</v>
      </c>
      <c r="AJ32" s="69">
        <v>0</v>
      </c>
      <c r="AK32" s="69">
        <v>0</v>
      </c>
      <c r="AL32" s="69">
        <v>0</v>
      </c>
      <c r="AM32" s="88">
        <v>1</v>
      </c>
      <c r="AN32" s="88">
        <v>1</v>
      </c>
      <c r="AO32" s="88">
        <v>1</v>
      </c>
      <c r="AP32" s="88">
        <v>1</v>
      </c>
      <c r="AQ32" s="88">
        <v>1</v>
      </c>
      <c r="AR32" s="88">
        <v>1</v>
      </c>
      <c r="AS32" s="88">
        <v>1</v>
      </c>
      <c r="AT32" s="88">
        <v>1</v>
      </c>
      <c r="AU32" s="88">
        <v>1</v>
      </c>
      <c r="AV32" s="88">
        <v>1</v>
      </c>
      <c r="AW32" s="88">
        <v>1</v>
      </c>
      <c r="AX32" s="88">
        <v>1</v>
      </c>
      <c r="AY32" s="88">
        <v>1</v>
      </c>
      <c r="AZ32" s="88">
        <v>1</v>
      </c>
      <c r="BA32" s="88">
        <v>1</v>
      </c>
      <c r="BB32" s="88">
        <v>1</v>
      </c>
      <c r="BC32" s="88">
        <v>0</v>
      </c>
      <c r="BD32" s="88">
        <v>1</v>
      </c>
      <c r="BE32" s="88">
        <v>1</v>
      </c>
      <c r="BF32" s="88">
        <v>0</v>
      </c>
      <c r="BG32" s="88">
        <v>1</v>
      </c>
      <c r="BH32" s="88">
        <v>1</v>
      </c>
      <c r="BI32" s="88">
        <v>1</v>
      </c>
      <c r="BJ32" s="88">
        <v>1</v>
      </c>
      <c r="BK32" s="88">
        <v>1</v>
      </c>
      <c r="BL32" s="88">
        <v>1</v>
      </c>
      <c r="BM32" s="88">
        <v>1</v>
      </c>
      <c r="BN32" s="88">
        <v>1</v>
      </c>
      <c r="BO32" s="88">
        <v>1</v>
      </c>
      <c r="BP32" s="88">
        <v>1</v>
      </c>
      <c r="BQ32" s="88">
        <v>1</v>
      </c>
      <c r="BR32" s="89">
        <v>18</v>
      </c>
    </row>
    <row r="33" spans="2:70" ht="15" hidden="1" customHeight="1" x14ac:dyDescent="0.2">
      <c r="B33" s="698"/>
      <c r="C33" s="60"/>
      <c r="D33" s="899"/>
      <c r="E33" s="888" t="s">
        <v>43</v>
      </c>
      <c r="F33" s="889"/>
      <c r="G33" s="861"/>
      <c r="H33" s="862"/>
      <c r="I33" s="49"/>
      <c r="J33" s="620">
        <v>0</v>
      </c>
      <c r="K33" s="695"/>
      <c r="L33" s="49">
        <v>0</v>
      </c>
      <c r="M33" s="620">
        <v>0</v>
      </c>
      <c r="N33" s="61">
        <v>0</v>
      </c>
      <c r="O33" s="94">
        <v>0</v>
      </c>
      <c r="P33" s="63"/>
      <c r="Q33" s="64">
        <v>0</v>
      </c>
      <c r="R33" s="620">
        <v>0</v>
      </c>
      <c r="S33" s="65">
        <v>0</v>
      </c>
      <c r="T33" s="66">
        <v>20</v>
      </c>
      <c r="U33" s="67">
        <v>20</v>
      </c>
      <c r="V33" s="55">
        <v>19</v>
      </c>
      <c r="W33" s="55">
        <v>19</v>
      </c>
      <c r="X33" s="55">
        <v>1</v>
      </c>
      <c r="Y33" s="55">
        <v>1</v>
      </c>
      <c r="Z33" s="69">
        <v>0</v>
      </c>
      <c r="AA33" s="69">
        <v>0</v>
      </c>
      <c r="AB33" s="69">
        <v>0</v>
      </c>
      <c r="AC33" s="69">
        <v>0</v>
      </c>
      <c r="AD33" s="69">
        <v>0</v>
      </c>
      <c r="AE33" s="69">
        <v>0</v>
      </c>
      <c r="AF33" s="69">
        <v>0</v>
      </c>
      <c r="AG33" s="69">
        <v>0</v>
      </c>
      <c r="AH33" s="69">
        <v>0</v>
      </c>
      <c r="AI33" s="69">
        <v>0</v>
      </c>
      <c r="AJ33" s="69">
        <v>0</v>
      </c>
      <c r="AK33" s="69">
        <v>0</v>
      </c>
      <c r="AL33" s="69">
        <v>0</v>
      </c>
      <c r="AM33" s="88">
        <v>1</v>
      </c>
      <c r="AN33" s="88">
        <v>1</v>
      </c>
      <c r="AO33" s="88">
        <v>1</v>
      </c>
      <c r="AP33" s="88">
        <v>1</v>
      </c>
      <c r="AQ33" s="88">
        <v>1</v>
      </c>
      <c r="AR33" s="88">
        <v>1</v>
      </c>
      <c r="AS33" s="88">
        <v>1</v>
      </c>
      <c r="AT33" s="88">
        <v>1</v>
      </c>
      <c r="AU33" s="88">
        <v>1</v>
      </c>
      <c r="AV33" s="88">
        <v>1</v>
      </c>
      <c r="AW33" s="88">
        <v>1</v>
      </c>
      <c r="AX33" s="88">
        <v>1</v>
      </c>
      <c r="AY33" s="88">
        <v>1</v>
      </c>
      <c r="AZ33" s="88">
        <v>1</v>
      </c>
      <c r="BA33" s="88">
        <v>1</v>
      </c>
      <c r="BB33" s="88">
        <v>1</v>
      </c>
      <c r="BC33" s="88">
        <v>0</v>
      </c>
      <c r="BD33" s="88">
        <v>1</v>
      </c>
      <c r="BE33" s="88">
        <v>1</v>
      </c>
      <c r="BF33" s="88">
        <v>0</v>
      </c>
      <c r="BG33" s="88">
        <v>1</v>
      </c>
      <c r="BH33" s="88">
        <v>1</v>
      </c>
      <c r="BI33" s="88">
        <v>1</v>
      </c>
      <c r="BJ33" s="88">
        <v>1</v>
      </c>
      <c r="BK33" s="88">
        <v>1</v>
      </c>
      <c r="BL33" s="88">
        <v>1</v>
      </c>
      <c r="BM33" s="88">
        <v>1</v>
      </c>
      <c r="BN33" s="88">
        <v>1</v>
      </c>
      <c r="BO33" s="88">
        <v>1</v>
      </c>
      <c r="BP33" s="88">
        <v>1</v>
      </c>
      <c r="BQ33" s="88">
        <v>1</v>
      </c>
      <c r="BR33" s="89">
        <v>18</v>
      </c>
    </row>
    <row r="34" spans="2:70" ht="15" customHeight="1" x14ac:dyDescent="0.2">
      <c r="B34" s="698"/>
      <c r="C34" s="60"/>
      <c r="D34" s="701" t="s">
        <v>44</v>
      </c>
      <c r="E34" s="888" t="s">
        <v>45</v>
      </c>
      <c r="F34" s="889"/>
      <c r="G34" s="861">
        <v>2612.9</v>
      </c>
      <c r="H34" s="862"/>
      <c r="I34" s="49">
        <v>0</v>
      </c>
      <c r="J34" s="620">
        <v>-2612.9</v>
      </c>
      <c r="K34" s="695">
        <v>52258.1</v>
      </c>
      <c r="L34" s="49">
        <v>45114.700000000004</v>
      </c>
      <c r="M34" s="620">
        <v>-7143.3999999999942</v>
      </c>
      <c r="N34" s="61">
        <v>2506</v>
      </c>
      <c r="O34" s="62">
        <v>525161.29032258037</v>
      </c>
      <c r="P34" s="63">
        <v>0</v>
      </c>
      <c r="Q34" s="64">
        <v>613312.1</v>
      </c>
      <c r="R34" s="620">
        <v>88150.809677419602</v>
      </c>
      <c r="S34" s="65">
        <v>2713.770353982301</v>
      </c>
      <c r="T34" s="66">
        <v>20</v>
      </c>
      <c r="U34" s="67">
        <v>20</v>
      </c>
      <c r="V34" s="55">
        <v>19</v>
      </c>
      <c r="W34" s="55">
        <v>19</v>
      </c>
      <c r="X34" s="55">
        <v>1</v>
      </c>
      <c r="Y34" s="55">
        <v>1</v>
      </c>
      <c r="Z34" s="69">
        <v>226</v>
      </c>
      <c r="AA34" s="69">
        <v>28</v>
      </c>
      <c r="AB34" s="69">
        <v>28</v>
      </c>
      <c r="AC34" s="69">
        <v>31</v>
      </c>
      <c r="AD34" s="69">
        <v>29</v>
      </c>
      <c r="AE34" s="69">
        <v>31</v>
      </c>
      <c r="AF34" s="69">
        <v>30</v>
      </c>
      <c r="AG34" s="69">
        <v>31</v>
      </c>
      <c r="AH34" s="69">
        <v>18</v>
      </c>
      <c r="AI34" s="69">
        <v>0</v>
      </c>
      <c r="AJ34" s="69">
        <v>0</v>
      </c>
      <c r="AK34" s="69">
        <v>0</v>
      </c>
      <c r="AL34" s="69">
        <v>0</v>
      </c>
      <c r="AM34" s="88">
        <v>1</v>
      </c>
      <c r="AN34" s="88">
        <v>1</v>
      </c>
      <c r="AO34" s="88">
        <v>1</v>
      </c>
      <c r="AP34" s="88">
        <v>1</v>
      </c>
      <c r="AQ34" s="88">
        <v>1</v>
      </c>
      <c r="AR34" s="88">
        <v>1</v>
      </c>
      <c r="AS34" s="88">
        <v>1</v>
      </c>
      <c r="AT34" s="88">
        <v>1</v>
      </c>
      <c r="AU34" s="88">
        <v>1</v>
      </c>
      <c r="AV34" s="88">
        <v>1</v>
      </c>
      <c r="AW34" s="88">
        <v>1</v>
      </c>
      <c r="AX34" s="88">
        <v>1</v>
      </c>
      <c r="AY34" s="88">
        <v>1</v>
      </c>
      <c r="AZ34" s="88">
        <v>1</v>
      </c>
      <c r="BA34" s="88">
        <v>1</v>
      </c>
      <c r="BB34" s="88">
        <v>1</v>
      </c>
      <c r="BC34" s="88">
        <v>0</v>
      </c>
      <c r="BD34" s="88">
        <v>1</v>
      </c>
      <c r="BE34" s="88">
        <v>1</v>
      </c>
      <c r="BF34" s="88">
        <v>0</v>
      </c>
      <c r="BG34" s="88">
        <v>1</v>
      </c>
      <c r="BH34" s="88">
        <v>1</v>
      </c>
      <c r="BI34" s="88">
        <v>1</v>
      </c>
      <c r="BJ34" s="88">
        <v>1</v>
      </c>
      <c r="BK34" s="88">
        <v>1</v>
      </c>
      <c r="BL34" s="88">
        <v>1</v>
      </c>
      <c r="BM34" s="88">
        <v>1</v>
      </c>
      <c r="BN34" s="88">
        <v>1</v>
      </c>
      <c r="BO34" s="88">
        <v>1</v>
      </c>
      <c r="BP34" s="88">
        <v>1</v>
      </c>
      <c r="BQ34" s="88">
        <v>1</v>
      </c>
      <c r="BR34" s="89">
        <v>18</v>
      </c>
    </row>
    <row r="35" spans="2:70" ht="15" customHeight="1" x14ac:dyDescent="0.2">
      <c r="B35" s="696" t="s">
        <v>49</v>
      </c>
      <c r="C35" s="697"/>
      <c r="D35" s="82"/>
      <c r="E35" s="903">
        <v>0</v>
      </c>
      <c r="F35" s="904"/>
      <c r="G35" s="905">
        <v>6.19</v>
      </c>
      <c r="H35" s="906"/>
      <c r="I35" s="95">
        <v>0</v>
      </c>
      <c r="J35" s="622">
        <v>-6.19</v>
      </c>
      <c r="K35" s="96">
        <v>6.19</v>
      </c>
      <c r="L35" s="97">
        <v>6.61</v>
      </c>
      <c r="M35" s="622">
        <v>0.41999999999999993</v>
      </c>
      <c r="N35" s="98"/>
      <c r="O35" s="99">
        <v>5.88</v>
      </c>
      <c r="P35" s="100" t="e">
        <v>#REF!</v>
      </c>
      <c r="Q35" s="97">
        <v>5.59</v>
      </c>
      <c r="R35" s="622">
        <v>-0.29000000000000004</v>
      </c>
      <c r="S35" s="101"/>
      <c r="T35" s="102"/>
      <c r="U35" s="103"/>
      <c r="V35" s="104"/>
      <c r="W35" s="104"/>
      <c r="X35" s="105"/>
      <c r="Y35" s="105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</row>
    <row r="36" spans="2:70" ht="14.15" customHeight="1" x14ac:dyDescent="0.2">
      <c r="B36" s="698"/>
      <c r="C36" s="109"/>
      <c r="D36" s="702" t="s">
        <v>30</v>
      </c>
      <c r="E36" s="888" t="s">
        <v>32</v>
      </c>
      <c r="F36" s="889"/>
      <c r="G36" s="896">
        <v>13.84</v>
      </c>
      <c r="H36" s="897">
        <v>0</v>
      </c>
      <c r="I36" s="110">
        <v>0</v>
      </c>
      <c r="J36" s="623">
        <v>-13.84</v>
      </c>
      <c r="K36" s="703">
        <v>13.84</v>
      </c>
      <c r="L36" s="110">
        <v>10.3</v>
      </c>
      <c r="M36" s="623">
        <v>-3.5399999999999991</v>
      </c>
      <c r="N36" s="111"/>
      <c r="O36" s="703">
        <v>8.07</v>
      </c>
      <c r="P36" s="112">
        <v>0</v>
      </c>
      <c r="Q36" s="110">
        <v>13.07</v>
      </c>
      <c r="R36" s="623">
        <v>5</v>
      </c>
      <c r="S36" s="113"/>
      <c r="U36" s="107"/>
      <c r="V36" s="108"/>
      <c r="W36" s="104"/>
      <c r="X36" s="105"/>
      <c r="Y36" s="105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</row>
    <row r="37" spans="2:70" ht="14.15" hidden="1" customHeight="1" x14ac:dyDescent="0.2">
      <c r="B37" s="698"/>
      <c r="C37" s="109"/>
      <c r="D37" s="70" t="s">
        <v>48</v>
      </c>
      <c r="E37" s="888" t="s">
        <v>32</v>
      </c>
      <c r="F37" s="889"/>
      <c r="G37" s="896">
        <v>0</v>
      </c>
      <c r="H37" s="897">
        <v>0</v>
      </c>
      <c r="I37" s="110">
        <v>0</v>
      </c>
      <c r="J37" s="623">
        <v>0</v>
      </c>
      <c r="K37" s="703">
        <v>0</v>
      </c>
      <c r="L37" s="110">
        <v>0</v>
      </c>
      <c r="M37" s="623">
        <v>0</v>
      </c>
      <c r="N37" s="111"/>
      <c r="O37" s="703">
        <v>0</v>
      </c>
      <c r="P37" s="112">
        <v>0</v>
      </c>
      <c r="Q37" s="110">
        <v>0</v>
      </c>
      <c r="R37" s="623">
        <v>0</v>
      </c>
      <c r="S37" s="113"/>
      <c r="U37" s="107"/>
      <c r="V37" s="108"/>
      <c r="W37" s="104"/>
      <c r="X37" s="105"/>
      <c r="Y37" s="105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</row>
    <row r="38" spans="2:70" ht="14.15" customHeight="1" x14ac:dyDescent="0.2">
      <c r="B38" s="698"/>
      <c r="C38" s="699"/>
      <c r="D38" s="70" t="s">
        <v>33</v>
      </c>
      <c r="E38" s="888" t="s">
        <v>32</v>
      </c>
      <c r="F38" s="889"/>
      <c r="G38" s="896">
        <v>8.1199999999999992</v>
      </c>
      <c r="H38" s="897">
        <v>0</v>
      </c>
      <c r="I38" s="110">
        <v>0</v>
      </c>
      <c r="J38" s="623">
        <v>-8.1199999999999992</v>
      </c>
      <c r="K38" s="703">
        <v>8.1199999999999992</v>
      </c>
      <c r="L38" s="110">
        <v>8.98</v>
      </c>
      <c r="M38" s="623">
        <v>0.86000000000000121</v>
      </c>
      <c r="N38" s="111"/>
      <c r="O38" s="703">
        <v>9.3000000000000007</v>
      </c>
      <c r="P38" s="112">
        <v>0</v>
      </c>
      <c r="Q38" s="110">
        <v>5.94</v>
      </c>
      <c r="R38" s="623">
        <v>-3.3600000000000003</v>
      </c>
      <c r="S38" s="113"/>
      <c r="U38" s="107"/>
      <c r="V38" s="108"/>
      <c r="W38" s="104"/>
      <c r="X38" s="105"/>
      <c r="Y38" s="105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</row>
    <row r="39" spans="2:70" ht="14.15" customHeight="1" x14ac:dyDescent="0.2">
      <c r="B39" s="698"/>
      <c r="C39" s="699"/>
      <c r="D39" s="76" t="s">
        <v>35</v>
      </c>
      <c r="E39" s="888" t="s">
        <v>32</v>
      </c>
      <c r="F39" s="889"/>
      <c r="G39" s="896">
        <v>8.8800000000000008</v>
      </c>
      <c r="H39" s="897">
        <v>0</v>
      </c>
      <c r="I39" s="110">
        <v>0</v>
      </c>
      <c r="J39" s="623">
        <v>-8.8800000000000008</v>
      </c>
      <c r="K39" s="703">
        <v>8.8800000000000008</v>
      </c>
      <c r="L39" s="110">
        <v>11.98</v>
      </c>
      <c r="M39" s="623">
        <v>3.0999999999999996</v>
      </c>
      <c r="N39" s="111"/>
      <c r="O39" s="703">
        <v>6.93</v>
      </c>
      <c r="P39" s="112">
        <v>0</v>
      </c>
      <c r="Q39" s="110">
        <v>11.07</v>
      </c>
      <c r="R39" s="623">
        <v>4.1400000000000006</v>
      </c>
      <c r="S39" s="113"/>
      <c r="U39" s="107"/>
      <c r="V39" s="108"/>
      <c r="W39" s="104"/>
      <c r="X39" s="105"/>
      <c r="Y39" s="105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</row>
    <row r="40" spans="2:70" ht="14.15" customHeight="1" x14ac:dyDescent="0.2">
      <c r="B40" s="698"/>
      <c r="C40" s="699"/>
      <c r="D40" s="701" t="s">
        <v>36</v>
      </c>
      <c r="E40" s="888" t="s">
        <v>32</v>
      </c>
      <c r="F40" s="889"/>
      <c r="G40" s="896">
        <v>5.24</v>
      </c>
      <c r="H40" s="897">
        <v>0</v>
      </c>
      <c r="I40" s="110">
        <v>0</v>
      </c>
      <c r="J40" s="623">
        <v>-5.24</v>
      </c>
      <c r="K40" s="703">
        <v>5.24</v>
      </c>
      <c r="L40" s="110">
        <v>9.52</v>
      </c>
      <c r="M40" s="623">
        <v>4.2799999999999994</v>
      </c>
      <c r="N40" s="111"/>
      <c r="O40" s="703">
        <v>5.86</v>
      </c>
      <c r="P40" s="112">
        <v>0</v>
      </c>
      <c r="Q40" s="110">
        <v>4.57</v>
      </c>
      <c r="R40" s="623">
        <v>-1.29</v>
      </c>
      <c r="S40" s="113"/>
      <c r="U40" s="107"/>
      <c r="V40" s="108"/>
      <c r="W40" s="104"/>
      <c r="X40" s="105"/>
      <c r="Y40" s="105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</row>
    <row r="41" spans="2:70" ht="14.15" customHeight="1" x14ac:dyDescent="0.2">
      <c r="B41" s="698"/>
      <c r="C41" s="699"/>
      <c r="D41" s="76" t="s">
        <v>37</v>
      </c>
      <c r="E41" s="888" t="s">
        <v>32</v>
      </c>
      <c r="F41" s="889"/>
      <c r="G41" s="896">
        <v>3.96</v>
      </c>
      <c r="H41" s="897" t="e">
        <v>#REF!</v>
      </c>
      <c r="I41" s="110">
        <v>0</v>
      </c>
      <c r="J41" s="623">
        <v>-3.96</v>
      </c>
      <c r="K41" s="703">
        <v>3.96</v>
      </c>
      <c r="L41" s="110">
        <v>9.61</v>
      </c>
      <c r="M41" s="623">
        <v>5.6499999999999995</v>
      </c>
      <c r="N41" s="111"/>
      <c r="O41" s="703">
        <v>5.57</v>
      </c>
      <c r="P41" s="112" t="e">
        <v>#REF!</v>
      </c>
      <c r="Q41" s="110">
        <v>5.92</v>
      </c>
      <c r="R41" s="623">
        <v>0.34999999999999964</v>
      </c>
      <c r="S41" s="113"/>
      <c r="U41" s="107"/>
      <c r="V41" s="108"/>
      <c r="W41" s="104"/>
      <c r="X41" s="105"/>
      <c r="Y41" s="105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</row>
    <row r="42" spans="2:70" ht="14.15" customHeight="1" x14ac:dyDescent="0.2">
      <c r="B42" s="698"/>
      <c r="C42" s="699"/>
      <c r="D42" s="76" t="s">
        <v>38</v>
      </c>
      <c r="E42" s="888" t="s">
        <v>32</v>
      </c>
      <c r="F42" s="889"/>
      <c r="G42" s="896">
        <v>5.76</v>
      </c>
      <c r="H42" s="897">
        <v>0</v>
      </c>
      <c r="I42" s="110">
        <v>0</v>
      </c>
      <c r="J42" s="623">
        <v>-5.76</v>
      </c>
      <c r="K42" s="703">
        <v>5.76</v>
      </c>
      <c r="L42" s="110">
        <v>10.55</v>
      </c>
      <c r="M42" s="623">
        <v>4.7900000000000009</v>
      </c>
      <c r="N42" s="111"/>
      <c r="O42" s="703">
        <v>5.34</v>
      </c>
      <c r="P42" s="564">
        <v>0</v>
      </c>
      <c r="Q42" s="110">
        <v>17.14</v>
      </c>
      <c r="R42" s="623">
        <v>11.8</v>
      </c>
      <c r="S42" s="113"/>
      <c r="U42" s="107"/>
      <c r="V42" s="108"/>
      <c r="W42" s="104"/>
      <c r="X42" s="105"/>
      <c r="Y42" s="105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</row>
    <row r="43" spans="2:70" ht="14.15" customHeight="1" x14ac:dyDescent="0.2">
      <c r="B43" s="698"/>
      <c r="C43" s="699"/>
      <c r="D43" s="898" t="s">
        <v>50</v>
      </c>
      <c r="E43" s="888" t="s">
        <v>40</v>
      </c>
      <c r="F43" s="889"/>
      <c r="G43" s="896">
        <v>5.26</v>
      </c>
      <c r="H43" s="897">
        <v>0</v>
      </c>
      <c r="I43" s="110">
        <v>0</v>
      </c>
      <c r="J43" s="623">
        <v>-5.26</v>
      </c>
      <c r="K43" s="703">
        <v>5.26</v>
      </c>
      <c r="L43" s="110">
        <v>3.97</v>
      </c>
      <c r="M43" s="623">
        <v>-1.2899999999999996</v>
      </c>
      <c r="N43" s="111"/>
      <c r="O43" s="703">
        <v>5.51</v>
      </c>
      <c r="P43" s="112">
        <v>0</v>
      </c>
      <c r="Q43" s="110">
        <v>3.76</v>
      </c>
      <c r="R43" s="623">
        <v>-1.75</v>
      </c>
      <c r="S43" s="114"/>
      <c r="U43" s="107"/>
      <c r="V43" s="108"/>
      <c r="W43" s="104"/>
      <c r="X43" s="105"/>
      <c r="Y43" s="105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</row>
    <row r="44" spans="2:70" ht="14.15" customHeight="1" x14ac:dyDescent="0.2">
      <c r="B44" s="698"/>
      <c r="C44" s="699"/>
      <c r="D44" s="902"/>
      <c r="E44" s="888" t="s">
        <v>31</v>
      </c>
      <c r="F44" s="889"/>
      <c r="G44" s="896">
        <v>0</v>
      </c>
      <c r="H44" s="897">
        <v>0</v>
      </c>
      <c r="I44" s="110">
        <v>0</v>
      </c>
      <c r="J44" s="623">
        <v>0</v>
      </c>
      <c r="K44" s="703">
        <v>0</v>
      </c>
      <c r="L44" s="110">
        <v>0</v>
      </c>
      <c r="M44" s="623">
        <v>0</v>
      </c>
      <c r="N44" s="111"/>
      <c r="O44" s="703">
        <v>5.47</v>
      </c>
      <c r="P44" s="112">
        <v>0</v>
      </c>
      <c r="Q44" s="110">
        <v>5.79</v>
      </c>
      <c r="R44" s="623">
        <v>0.32000000000000028</v>
      </c>
      <c r="S44" s="115"/>
      <c r="U44" s="107"/>
      <c r="V44" s="108"/>
      <c r="W44" s="104"/>
      <c r="X44" s="105"/>
      <c r="Y44" s="105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</row>
    <row r="45" spans="2:70" ht="14.15" customHeight="1" x14ac:dyDescent="0.2">
      <c r="B45" s="698"/>
      <c r="C45" s="699"/>
      <c r="D45" s="76" t="s">
        <v>51</v>
      </c>
      <c r="E45" s="888" t="s">
        <v>32</v>
      </c>
      <c r="F45" s="889"/>
      <c r="G45" s="896">
        <v>5.44</v>
      </c>
      <c r="H45" s="897">
        <v>0</v>
      </c>
      <c r="I45" s="110">
        <v>0</v>
      </c>
      <c r="J45" s="623">
        <v>-5.44</v>
      </c>
      <c r="K45" s="703">
        <v>5.44</v>
      </c>
      <c r="L45" s="110">
        <v>2.21</v>
      </c>
      <c r="M45" s="623">
        <v>-3.2300000000000004</v>
      </c>
      <c r="N45" s="111"/>
      <c r="O45" s="703">
        <v>4.46</v>
      </c>
      <c r="P45" s="112">
        <v>0</v>
      </c>
      <c r="Q45" s="110">
        <v>3.7</v>
      </c>
      <c r="R45" s="623">
        <v>-0.75999999999999979</v>
      </c>
      <c r="S45" s="113"/>
      <c r="U45" s="107"/>
      <c r="V45" s="108"/>
      <c r="W45" s="104"/>
      <c r="X45" s="105"/>
      <c r="Y45" s="105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</row>
    <row r="46" spans="2:70" ht="14.15" customHeight="1" x14ac:dyDescent="0.2">
      <c r="B46" s="698"/>
      <c r="C46" s="699"/>
      <c r="D46" s="898" t="s">
        <v>42</v>
      </c>
      <c r="E46" s="888" t="s">
        <v>52</v>
      </c>
      <c r="F46" s="889"/>
      <c r="G46" s="896">
        <v>5.88</v>
      </c>
      <c r="H46" s="897">
        <v>0</v>
      </c>
      <c r="I46" s="110">
        <v>0</v>
      </c>
      <c r="J46" s="623">
        <v>-5.88</v>
      </c>
      <c r="K46" s="703">
        <v>5.88</v>
      </c>
      <c r="L46" s="110">
        <v>6.34</v>
      </c>
      <c r="M46" s="623">
        <v>0.45999999999999996</v>
      </c>
      <c r="N46" s="111"/>
      <c r="O46" s="703">
        <v>4.91</v>
      </c>
      <c r="P46" s="112">
        <v>0</v>
      </c>
      <c r="Q46" s="110">
        <v>4.8600000000000003</v>
      </c>
      <c r="R46" s="623">
        <v>-4.9999999999999822E-2</v>
      </c>
      <c r="S46" s="116"/>
      <c r="U46" s="107"/>
      <c r="V46" s="108"/>
      <c r="W46" s="104"/>
      <c r="X46" s="105"/>
      <c r="Y46" s="105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  <c r="BN46" s="106"/>
      <c r="BO46" s="106"/>
      <c r="BP46" s="106"/>
      <c r="BQ46" s="106"/>
      <c r="BR46" s="106"/>
    </row>
    <row r="47" spans="2:70" ht="14.15" hidden="1" customHeight="1" x14ac:dyDescent="0.2">
      <c r="B47" s="698"/>
      <c r="C47" s="699"/>
      <c r="D47" s="899"/>
      <c r="E47" s="888" t="s">
        <v>43</v>
      </c>
      <c r="F47" s="889"/>
      <c r="G47" s="896">
        <v>0</v>
      </c>
      <c r="H47" s="897">
        <v>0</v>
      </c>
      <c r="I47" s="110">
        <v>0</v>
      </c>
      <c r="J47" s="623">
        <v>0</v>
      </c>
      <c r="K47" s="703">
        <v>0</v>
      </c>
      <c r="L47" s="110">
        <v>0</v>
      </c>
      <c r="M47" s="623">
        <v>0</v>
      </c>
      <c r="N47" s="111"/>
      <c r="O47" s="703">
        <v>0</v>
      </c>
      <c r="P47" s="112"/>
      <c r="Q47" s="110">
        <v>0</v>
      </c>
      <c r="R47" s="623">
        <v>0</v>
      </c>
      <c r="S47" s="116"/>
      <c r="U47" s="107"/>
      <c r="V47" s="108"/>
      <c r="W47" s="104"/>
      <c r="X47" s="105"/>
      <c r="Y47" s="105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106"/>
      <c r="BQ47" s="106"/>
      <c r="BR47" s="106"/>
    </row>
    <row r="48" spans="2:70" ht="14.15" customHeight="1" x14ac:dyDescent="0.2">
      <c r="B48" s="698"/>
      <c r="C48" s="699"/>
      <c r="D48" s="117" t="s">
        <v>44</v>
      </c>
      <c r="E48" s="888" t="s">
        <v>45</v>
      </c>
      <c r="F48" s="889"/>
      <c r="G48" s="890">
        <v>11.79</v>
      </c>
      <c r="H48" s="891"/>
      <c r="I48" s="110">
        <v>0</v>
      </c>
      <c r="J48" s="623">
        <v>-11.79</v>
      </c>
      <c r="K48" s="704">
        <v>11.79</v>
      </c>
      <c r="L48" s="664">
        <v>13.67</v>
      </c>
      <c r="M48" s="623">
        <v>1.8800000000000008</v>
      </c>
      <c r="N48" s="118"/>
      <c r="O48" s="704">
        <v>12.14</v>
      </c>
      <c r="P48" s="112">
        <v>0</v>
      </c>
      <c r="Q48" s="110">
        <v>10.46</v>
      </c>
      <c r="R48" s="623">
        <v>-1.6799999999999997</v>
      </c>
      <c r="S48" s="116"/>
      <c r="U48" s="107"/>
      <c r="V48" s="108"/>
      <c r="W48" s="104"/>
      <c r="X48" s="105"/>
      <c r="Y48" s="105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</row>
    <row r="49" spans="2:70" ht="14.15" customHeight="1" x14ac:dyDescent="0.2">
      <c r="B49" s="892" t="s">
        <v>53</v>
      </c>
      <c r="C49" s="696"/>
      <c r="D49" s="697"/>
      <c r="E49" s="119" t="s">
        <v>30</v>
      </c>
      <c r="F49" s="120"/>
      <c r="G49" s="894">
        <v>0</v>
      </c>
      <c r="H49" s="895"/>
      <c r="I49" s="121">
        <v>0</v>
      </c>
      <c r="J49" s="122">
        <v>0</v>
      </c>
      <c r="K49" s="705">
        <v>10.5</v>
      </c>
      <c r="L49" s="121">
        <v>8.8166666666666664</v>
      </c>
      <c r="M49" s="728">
        <v>3.7333333333333334</v>
      </c>
      <c r="N49" s="729">
        <v>0.6972222222222223</v>
      </c>
      <c r="O49" s="705">
        <v>1555.5</v>
      </c>
      <c r="P49" s="705"/>
      <c r="Q49" s="121">
        <v>764.98333333333335</v>
      </c>
      <c r="R49" s="123">
        <v>154.48333333333335</v>
      </c>
      <c r="S49" s="124"/>
      <c r="T49" s="599">
        <v>0.41502849002849007</v>
      </c>
      <c r="U49" s="600" t="s">
        <v>54</v>
      </c>
      <c r="V49" s="127"/>
      <c r="W49" s="104"/>
      <c r="X49" s="105"/>
      <c r="Y49" s="105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</row>
    <row r="50" spans="2:70" ht="14.15" customHeight="1" x14ac:dyDescent="0.2">
      <c r="B50" s="893"/>
      <c r="C50" s="128"/>
      <c r="D50" s="699"/>
      <c r="E50" s="129" t="s">
        <v>55</v>
      </c>
      <c r="F50" s="130"/>
      <c r="G50" s="877">
        <v>0</v>
      </c>
      <c r="H50" s="878"/>
      <c r="I50" s="131">
        <v>0</v>
      </c>
      <c r="J50" s="132">
        <v>0</v>
      </c>
      <c r="K50" s="717">
        <v>17.5</v>
      </c>
      <c r="L50" s="133">
        <v>8.2666666666666657</v>
      </c>
      <c r="M50" s="730">
        <v>1.2333333333333334</v>
      </c>
      <c r="N50" s="731">
        <v>0.52777777777777779</v>
      </c>
      <c r="O50" s="717">
        <v>1612.5</v>
      </c>
      <c r="P50" s="717"/>
      <c r="Q50" s="133">
        <v>780.06666666666649</v>
      </c>
      <c r="R50" s="134">
        <v>183.88333333333335</v>
      </c>
      <c r="S50" s="135"/>
      <c r="T50" s="125"/>
      <c r="U50" s="126"/>
      <c r="V50" s="127"/>
      <c r="W50" s="104"/>
      <c r="X50" s="105"/>
      <c r="Y50" s="105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</row>
    <row r="51" spans="2:70" ht="14.15" customHeight="1" x14ac:dyDescent="0.2">
      <c r="B51" s="893"/>
      <c r="C51" s="698"/>
      <c r="D51" s="699"/>
      <c r="E51" s="136" t="s">
        <v>33</v>
      </c>
      <c r="F51" s="137"/>
      <c r="G51" s="877">
        <v>0</v>
      </c>
      <c r="H51" s="878"/>
      <c r="I51" s="133">
        <v>0</v>
      </c>
      <c r="J51" s="138">
        <v>0</v>
      </c>
      <c r="K51" s="717">
        <v>13.5</v>
      </c>
      <c r="L51" s="133">
        <v>8.6333333333333329</v>
      </c>
      <c r="M51" s="732">
        <v>1.3166666666666669</v>
      </c>
      <c r="N51" s="731">
        <v>0.5527777777777777</v>
      </c>
      <c r="O51" s="717">
        <v>1538.5</v>
      </c>
      <c r="P51" s="717"/>
      <c r="Q51" s="133">
        <v>782.08333333333303</v>
      </c>
      <c r="R51" s="139">
        <v>172.56666666666666</v>
      </c>
      <c r="S51" s="135"/>
      <c r="T51" s="125"/>
      <c r="U51" s="126"/>
      <c r="V51" s="127"/>
      <c r="W51" s="104"/>
      <c r="X51" s="105"/>
      <c r="Y51" s="105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</row>
    <row r="52" spans="2:70" ht="14.15" customHeight="1" x14ac:dyDescent="0.2">
      <c r="B52" s="893"/>
      <c r="C52" s="698"/>
      <c r="D52" s="699"/>
      <c r="E52" s="136" t="s">
        <v>56</v>
      </c>
      <c r="F52" s="137"/>
      <c r="G52" s="877">
        <v>0</v>
      </c>
      <c r="H52" s="878"/>
      <c r="I52" s="133">
        <v>0</v>
      </c>
      <c r="J52" s="138">
        <v>0</v>
      </c>
      <c r="K52" s="717">
        <v>2</v>
      </c>
      <c r="L52" s="133">
        <v>4.6833333333333336</v>
      </c>
      <c r="M52" s="732">
        <v>1.2166666666666668</v>
      </c>
      <c r="N52" s="731">
        <v>0.32777777777777778</v>
      </c>
      <c r="O52" s="717">
        <v>1361</v>
      </c>
      <c r="P52" s="717"/>
      <c r="Q52" s="133">
        <v>760.00000000000045</v>
      </c>
      <c r="R52" s="139">
        <v>178.87500000000006</v>
      </c>
      <c r="S52" s="135"/>
      <c r="T52" s="125"/>
      <c r="U52" s="126"/>
      <c r="V52" s="127"/>
      <c r="W52" s="104"/>
      <c r="X52" s="105"/>
      <c r="Y52" s="105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</row>
    <row r="53" spans="2:70" ht="14.15" customHeight="1" x14ac:dyDescent="0.2">
      <c r="B53" s="893"/>
      <c r="C53" s="698"/>
      <c r="D53" s="699"/>
      <c r="E53" s="136" t="s">
        <v>57</v>
      </c>
      <c r="F53" s="137"/>
      <c r="G53" s="877">
        <v>0</v>
      </c>
      <c r="H53" s="878"/>
      <c r="I53" s="133">
        <v>0</v>
      </c>
      <c r="J53" s="138">
        <v>0</v>
      </c>
      <c r="K53" s="717">
        <v>1</v>
      </c>
      <c r="L53" s="133">
        <v>2.4000000000000004</v>
      </c>
      <c r="M53" s="732">
        <v>0.3</v>
      </c>
      <c r="N53" s="731">
        <v>0.15000000000000002</v>
      </c>
      <c r="O53" s="717">
        <v>199</v>
      </c>
      <c r="P53" s="717"/>
      <c r="Q53" s="133">
        <v>112.85</v>
      </c>
      <c r="R53" s="139">
        <v>26.916666666666668</v>
      </c>
      <c r="S53" s="135"/>
      <c r="T53" s="125"/>
      <c r="U53" s="126"/>
      <c r="V53" s="127"/>
      <c r="W53" s="104"/>
      <c r="X53" s="105"/>
      <c r="Y53" s="105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06"/>
      <c r="BK53" s="106"/>
      <c r="BL53" s="106"/>
      <c r="BM53" s="106"/>
      <c r="BN53" s="106"/>
      <c r="BO53" s="106"/>
      <c r="BP53" s="106"/>
      <c r="BQ53" s="106"/>
      <c r="BR53" s="106"/>
    </row>
    <row r="54" spans="2:70" ht="14.15" customHeight="1" x14ac:dyDescent="0.2">
      <c r="B54" s="893"/>
      <c r="C54" s="698"/>
      <c r="D54" s="699"/>
      <c r="E54" s="136" t="s">
        <v>58</v>
      </c>
      <c r="F54" s="137"/>
      <c r="G54" s="877">
        <v>0</v>
      </c>
      <c r="H54" s="878"/>
      <c r="I54" s="133">
        <v>0</v>
      </c>
      <c r="J54" s="138">
        <v>0</v>
      </c>
      <c r="K54" s="717">
        <v>0.5</v>
      </c>
      <c r="L54" s="133">
        <v>2.1333333333333333</v>
      </c>
      <c r="M54" s="732">
        <v>0.6166666666666667</v>
      </c>
      <c r="N54" s="731">
        <v>0.15277777777777779</v>
      </c>
      <c r="O54" s="717">
        <v>1518</v>
      </c>
      <c r="P54" s="717"/>
      <c r="Q54" s="133">
        <v>892.80000000000007</v>
      </c>
      <c r="R54" s="139">
        <v>248.16666666666654</v>
      </c>
      <c r="S54" s="135"/>
      <c r="T54" s="125"/>
      <c r="U54" s="126"/>
      <c r="V54" s="127"/>
      <c r="W54" s="104"/>
      <c r="X54" s="105"/>
      <c r="Y54" s="105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  <c r="BK54" s="106"/>
      <c r="BL54" s="106"/>
      <c r="BM54" s="106"/>
      <c r="BN54" s="106"/>
      <c r="BO54" s="106"/>
      <c r="BP54" s="106"/>
      <c r="BQ54" s="106"/>
      <c r="BR54" s="106"/>
    </row>
    <row r="55" spans="2:70" ht="14.15" customHeight="1" x14ac:dyDescent="0.2">
      <c r="B55" s="893"/>
      <c r="C55" s="698"/>
      <c r="D55" s="699"/>
      <c r="E55" s="136" t="s">
        <v>35</v>
      </c>
      <c r="F55" s="137"/>
      <c r="G55" s="877">
        <v>0</v>
      </c>
      <c r="H55" s="878"/>
      <c r="I55" s="133">
        <v>0</v>
      </c>
      <c r="J55" s="138">
        <v>0</v>
      </c>
      <c r="K55" s="717">
        <v>0.5</v>
      </c>
      <c r="L55" s="133">
        <v>2.1333333333333333</v>
      </c>
      <c r="M55" s="732">
        <v>0.6166666666666667</v>
      </c>
      <c r="N55" s="731">
        <v>0.15277777777777779</v>
      </c>
      <c r="O55" s="717">
        <v>1436.5</v>
      </c>
      <c r="P55" s="717"/>
      <c r="Q55" s="133">
        <v>891.2166666666667</v>
      </c>
      <c r="R55" s="139">
        <v>226.08333333333326</v>
      </c>
      <c r="S55" s="135"/>
      <c r="T55" s="125"/>
      <c r="U55" s="126"/>
      <c r="V55" s="127"/>
      <c r="W55" s="104"/>
      <c r="X55" s="105"/>
      <c r="Y55" s="105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06"/>
    </row>
    <row r="56" spans="2:70" ht="14.15" customHeight="1" x14ac:dyDescent="0.2">
      <c r="B56" s="893"/>
      <c r="C56" s="900" t="s">
        <v>59</v>
      </c>
      <c r="D56" s="901"/>
      <c r="E56" s="136" t="s">
        <v>36</v>
      </c>
      <c r="F56" s="137"/>
      <c r="G56" s="877">
        <v>0</v>
      </c>
      <c r="H56" s="878"/>
      <c r="I56" s="133">
        <v>0</v>
      </c>
      <c r="J56" s="138">
        <v>0</v>
      </c>
      <c r="K56" s="717">
        <v>24.5</v>
      </c>
      <c r="L56" s="133">
        <v>10.7</v>
      </c>
      <c r="M56" s="732">
        <v>1.4166666666666665</v>
      </c>
      <c r="N56" s="731">
        <v>0.67314814814814805</v>
      </c>
      <c r="O56" s="717">
        <v>1591.6</v>
      </c>
      <c r="P56" s="717"/>
      <c r="Q56" s="133">
        <v>821.08333333333348</v>
      </c>
      <c r="R56" s="139">
        <v>161.33333333333329</v>
      </c>
      <c r="S56" s="135"/>
      <c r="T56" s="125"/>
      <c r="U56" s="126"/>
      <c r="V56" s="127"/>
      <c r="W56" s="104"/>
      <c r="X56" s="105"/>
      <c r="Y56" s="105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6"/>
      <c r="BL56" s="106"/>
      <c r="BM56" s="106"/>
      <c r="BN56" s="106"/>
      <c r="BO56" s="106"/>
      <c r="BP56" s="106"/>
      <c r="BQ56" s="106"/>
      <c r="BR56" s="106"/>
    </row>
    <row r="57" spans="2:70" ht="14.15" customHeight="1" x14ac:dyDescent="0.2">
      <c r="B57" s="893"/>
      <c r="C57" s="883"/>
      <c r="D57" s="884"/>
      <c r="E57" s="136" t="s">
        <v>60</v>
      </c>
      <c r="F57" s="137"/>
      <c r="G57" s="877">
        <v>0</v>
      </c>
      <c r="H57" s="878"/>
      <c r="I57" s="133">
        <v>0</v>
      </c>
      <c r="J57" s="138">
        <v>0</v>
      </c>
      <c r="K57" s="717">
        <v>2.5</v>
      </c>
      <c r="L57" s="133">
        <v>4.6833333333333336</v>
      </c>
      <c r="M57" s="732">
        <v>1.3499999999999999</v>
      </c>
      <c r="N57" s="731">
        <v>0.3351851851851852</v>
      </c>
      <c r="O57" s="717">
        <v>1348.5</v>
      </c>
      <c r="P57" s="717"/>
      <c r="Q57" s="133">
        <v>594.19999999999982</v>
      </c>
      <c r="R57" s="139">
        <v>265.71666666666658</v>
      </c>
      <c r="S57" s="135"/>
      <c r="T57" s="125"/>
      <c r="U57" s="126"/>
      <c r="V57" s="127"/>
      <c r="W57" s="104"/>
      <c r="X57" s="105"/>
      <c r="Y57" s="105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</row>
    <row r="58" spans="2:70" ht="14.15" customHeight="1" x14ac:dyDescent="0.2">
      <c r="B58" s="893"/>
      <c r="C58" s="706"/>
      <c r="D58" s="707"/>
      <c r="E58" s="136" t="s">
        <v>37</v>
      </c>
      <c r="F58" s="137"/>
      <c r="G58" s="877">
        <v>0</v>
      </c>
      <c r="H58" s="878"/>
      <c r="I58" s="133">
        <v>0</v>
      </c>
      <c r="J58" s="138">
        <v>0</v>
      </c>
      <c r="K58" s="717">
        <v>3</v>
      </c>
      <c r="L58" s="133">
        <v>5.75</v>
      </c>
      <c r="M58" s="732">
        <v>4.1500000000000004</v>
      </c>
      <c r="N58" s="731">
        <v>0.55000000000000004</v>
      </c>
      <c r="O58" s="717">
        <v>1434.1</v>
      </c>
      <c r="P58" s="717"/>
      <c r="Q58" s="133">
        <v>683.85000000000025</v>
      </c>
      <c r="R58" s="139">
        <v>383.3833333333331</v>
      </c>
      <c r="S58" s="135"/>
      <c r="T58" s="125"/>
      <c r="U58" s="126"/>
      <c r="V58" s="127"/>
      <c r="W58" s="104"/>
      <c r="X58" s="105"/>
      <c r="Y58" s="105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</row>
    <row r="59" spans="2:70" ht="14.15" hidden="1" customHeight="1" x14ac:dyDescent="0.2">
      <c r="B59" s="893"/>
      <c r="C59" s="706"/>
      <c r="D59" s="707"/>
      <c r="E59" s="136" t="s">
        <v>61</v>
      </c>
      <c r="F59" s="137"/>
      <c r="G59" s="877"/>
      <c r="H59" s="878"/>
      <c r="I59" s="718"/>
      <c r="J59" s="719"/>
      <c r="K59" s="717"/>
      <c r="L59" s="133"/>
      <c r="M59" s="732"/>
      <c r="N59" s="731"/>
      <c r="O59" s="717"/>
      <c r="P59" s="717"/>
      <c r="Q59" s="133"/>
      <c r="R59" s="139"/>
      <c r="S59" s="135"/>
      <c r="T59" s="125"/>
      <c r="U59" s="126"/>
      <c r="V59" s="127"/>
      <c r="W59" s="104"/>
      <c r="X59" s="105"/>
      <c r="Y59" s="105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  <c r="BQ59" s="106"/>
      <c r="BR59" s="106"/>
    </row>
    <row r="60" spans="2:70" ht="14.15" customHeight="1" x14ac:dyDescent="0.2">
      <c r="B60" s="893"/>
      <c r="C60" s="706"/>
      <c r="D60" s="707"/>
      <c r="E60" s="136" t="s">
        <v>62</v>
      </c>
      <c r="F60" s="137"/>
      <c r="G60" s="877">
        <v>0</v>
      </c>
      <c r="H60" s="878"/>
      <c r="I60" s="133">
        <v>0</v>
      </c>
      <c r="J60" s="138">
        <v>0</v>
      </c>
      <c r="K60" s="717">
        <v>16</v>
      </c>
      <c r="L60" s="133">
        <v>4.583333333333333</v>
      </c>
      <c r="M60" s="732">
        <v>2</v>
      </c>
      <c r="N60" s="731">
        <v>0.3657407407407407</v>
      </c>
      <c r="O60" s="717">
        <v>1813.7</v>
      </c>
      <c r="P60" s="717"/>
      <c r="Q60" s="133">
        <v>530.55000000000007</v>
      </c>
      <c r="R60" s="139">
        <v>157.81666666666661</v>
      </c>
      <c r="S60" s="135"/>
      <c r="T60" s="125"/>
      <c r="U60" s="126"/>
      <c r="V60" s="127"/>
      <c r="W60" s="104"/>
      <c r="X60" s="105"/>
      <c r="Y60" s="105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</row>
    <row r="61" spans="2:70" ht="14.15" customHeight="1" x14ac:dyDescent="0.2">
      <c r="B61" s="893"/>
      <c r="C61" s="698"/>
      <c r="D61" s="699"/>
      <c r="E61" s="136" t="s">
        <v>38</v>
      </c>
      <c r="F61" s="137"/>
      <c r="G61" s="877">
        <v>0</v>
      </c>
      <c r="H61" s="878"/>
      <c r="I61" s="133">
        <v>0</v>
      </c>
      <c r="J61" s="138">
        <v>0</v>
      </c>
      <c r="K61" s="717">
        <v>2.5</v>
      </c>
      <c r="L61" s="133">
        <v>10.566666666666666</v>
      </c>
      <c r="M61" s="732">
        <v>2.1166666666666667</v>
      </c>
      <c r="N61" s="731">
        <v>0.70462962962962961</v>
      </c>
      <c r="O61" s="717">
        <v>876.6</v>
      </c>
      <c r="P61" s="717"/>
      <c r="Q61" s="133">
        <v>441.58333333333343</v>
      </c>
      <c r="R61" s="139">
        <v>151.33333333333343</v>
      </c>
      <c r="S61" s="135"/>
      <c r="T61" s="125"/>
      <c r="U61" s="126"/>
      <c r="V61" s="127"/>
      <c r="W61" s="104"/>
      <c r="X61" s="105"/>
      <c r="Y61" s="105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</row>
    <row r="62" spans="2:70" ht="14.15" customHeight="1" x14ac:dyDescent="0.2">
      <c r="B62" s="893"/>
      <c r="C62" s="720"/>
      <c r="D62" s="699"/>
      <c r="E62" s="136" t="s">
        <v>44</v>
      </c>
      <c r="F62" s="137"/>
      <c r="G62" s="879">
        <v>0</v>
      </c>
      <c r="H62" s="880"/>
      <c r="I62" s="133">
        <v>0</v>
      </c>
      <c r="J62" s="138">
        <v>0</v>
      </c>
      <c r="K62" s="717">
        <v>0.5</v>
      </c>
      <c r="L62" s="133">
        <v>1.75</v>
      </c>
      <c r="M62" s="733">
        <v>1.95</v>
      </c>
      <c r="N62" s="734">
        <v>0.20555555555555557</v>
      </c>
      <c r="O62" s="717">
        <v>1555.8000000000002</v>
      </c>
      <c r="P62" s="717"/>
      <c r="Q62" s="133">
        <v>450.34999999999985</v>
      </c>
      <c r="R62" s="139">
        <v>191.54999999999998</v>
      </c>
      <c r="S62" s="135"/>
      <c r="T62" s="125"/>
      <c r="U62" s="126"/>
      <c r="V62" s="127"/>
      <c r="W62" s="104"/>
      <c r="X62" s="105"/>
      <c r="Y62" s="105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</row>
    <row r="63" spans="2:70" ht="13" customHeight="1" x14ac:dyDescent="0.2">
      <c r="B63" s="893"/>
      <c r="C63" s="881" t="s">
        <v>63</v>
      </c>
      <c r="D63" s="882"/>
      <c r="E63" s="140" t="s">
        <v>30</v>
      </c>
      <c r="F63" s="120"/>
      <c r="G63" s="141" t="s">
        <v>64</v>
      </c>
      <c r="H63" s="142"/>
      <c r="I63" s="142"/>
      <c r="J63" s="142"/>
      <c r="K63" s="143"/>
      <c r="L63" s="885" t="s">
        <v>65</v>
      </c>
      <c r="M63" s="144" t="s">
        <v>30</v>
      </c>
      <c r="N63" s="145" t="s">
        <v>64</v>
      </c>
      <c r="O63" s="146"/>
      <c r="P63" s="146"/>
      <c r="Q63" s="146"/>
      <c r="R63" s="146"/>
      <c r="S63" s="147"/>
      <c r="T63" s="102"/>
      <c r="U63" s="103"/>
      <c r="V63" s="104"/>
      <c r="W63" s="104"/>
      <c r="X63" s="105"/>
      <c r="Y63" s="105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</row>
    <row r="64" spans="2:70" ht="13" customHeight="1" x14ac:dyDescent="0.2">
      <c r="B64" s="893"/>
      <c r="C64" s="883"/>
      <c r="D64" s="884"/>
      <c r="E64" s="148" t="s">
        <v>55</v>
      </c>
      <c r="F64" s="130"/>
      <c r="G64" s="149" t="s">
        <v>64</v>
      </c>
      <c r="H64" s="150"/>
      <c r="I64" s="150"/>
      <c r="J64" s="150"/>
      <c r="K64" s="151"/>
      <c r="L64" s="886"/>
      <c r="M64" s="152" t="s">
        <v>55</v>
      </c>
      <c r="N64" s="153" t="s">
        <v>64</v>
      </c>
      <c r="O64" s="154"/>
      <c r="P64" s="154"/>
      <c r="Q64" s="154"/>
      <c r="R64" s="154"/>
      <c r="S64" s="155"/>
      <c r="T64" s="156"/>
      <c r="U64" s="103"/>
      <c r="V64" s="104"/>
      <c r="W64" s="157"/>
      <c r="X64" s="105"/>
      <c r="Y64" s="105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</row>
    <row r="65" spans="1:71" ht="13" customHeight="1" x14ac:dyDescent="0.2">
      <c r="B65" s="893"/>
      <c r="C65" s="883"/>
      <c r="D65" s="884"/>
      <c r="E65" s="158" t="s">
        <v>33</v>
      </c>
      <c r="F65" s="137"/>
      <c r="G65" s="149" t="s">
        <v>64</v>
      </c>
      <c r="H65" s="150"/>
      <c r="I65" s="150"/>
      <c r="J65" s="150"/>
      <c r="K65" s="151"/>
      <c r="L65" s="886"/>
      <c r="M65" s="159" t="s">
        <v>33</v>
      </c>
      <c r="N65" s="153" t="s">
        <v>64</v>
      </c>
      <c r="O65" s="154"/>
      <c r="P65" s="154"/>
      <c r="Q65" s="154"/>
      <c r="R65" s="154"/>
      <c r="S65" s="155"/>
      <c r="T65" s="156"/>
      <c r="U65" s="103"/>
      <c r="V65" s="104"/>
      <c r="W65" s="104"/>
      <c r="X65" s="105"/>
      <c r="Y65" s="105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</row>
    <row r="66" spans="1:71" ht="13" customHeight="1" x14ac:dyDescent="0.2">
      <c r="B66" s="893"/>
      <c r="C66" s="883"/>
      <c r="D66" s="884"/>
      <c r="E66" s="158" t="s">
        <v>56</v>
      </c>
      <c r="F66" s="137"/>
      <c r="G66" s="149" t="s">
        <v>64</v>
      </c>
      <c r="H66" s="150"/>
      <c r="I66" s="150"/>
      <c r="J66" s="150"/>
      <c r="K66" s="151"/>
      <c r="L66" s="886"/>
      <c r="M66" s="634" t="s">
        <v>56</v>
      </c>
      <c r="N66" s="153" t="s">
        <v>64</v>
      </c>
      <c r="O66" s="154"/>
      <c r="P66" s="154"/>
      <c r="Q66" s="154"/>
      <c r="R66" s="154"/>
      <c r="S66" s="155"/>
      <c r="T66" s="156"/>
      <c r="U66" s="103"/>
      <c r="V66" s="104"/>
      <c r="W66" s="104"/>
      <c r="X66" s="105"/>
      <c r="Y66" s="105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</row>
    <row r="67" spans="1:71" ht="13" customHeight="1" x14ac:dyDescent="0.2">
      <c r="B67" s="893"/>
      <c r="C67" s="883"/>
      <c r="D67" s="884"/>
      <c r="E67" s="158" t="s">
        <v>57</v>
      </c>
      <c r="F67" s="137"/>
      <c r="G67" s="149" t="s">
        <v>64</v>
      </c>
      <c r="H67" s="150"/>
      <c r="I67" s="150"/>
      <c r="J67" s="150"/>
      <c r="K67" s="151"/>
      <c r="L67" s="886"/>
      <c r="M67" s="159" t="s">
        <v>57</v>
      </c>
      <c r="N67" s="153" t="s">
        <v>64</v>
      </c>
      <c r="O67" s="154"/>
      <c r="P67" s="154"/>
      <c r="Q67" s="154"/>
      <c r="R67" s="154"/>
      <c r="S67" s="155"/>
      <c r="T67" s="156"/>
      <c r="U67" s="103"/>
      <c r="V67" s="104"/>
      <c r="W67" s="104"/>
      <c r="X67" s="105"/>
      <c r="Y67" s="105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</row>
    <row r="68" spans="1:71" ht="13" customHeight="1" x14ac:dyDescent="0.2">
      <c r="B68" s="893"/>
      <c r="C68" s="883"/>
      <c r="D68" s="884"/>
      <c r="E68" s="158" t="s">
        <v>58</v>
      </c>
      <c r="F68" s="137"/>
      <c r="G68" s="149" t="s">
        <v>64</v>
      </c>
      <c r="H68" s="150"/>
      <c r="I68" s="150"/>
      <c r="J68" s="150"/>
      <c r="K68" s="151"/>
      <c r="L68" s="886"/>
      <c r="M68" s="159" t="s">
        <v>58</v>
      </c>
      <c r="N68" s="153" t="s">
        <v>64</v>
      </c>
      <c r="O68" s="154"/>
      <c r="P68" s="154"/>
      <c r="Q68" s="154"/>
      <c r="R68" s="154"/>
      <c r="S68" s="155"/>
      <c r="T68" s="102"/>
      <c r="U68" s="103"/>
      <c r="V68" s="104"/>
      <c r="W68" s="104"/>
      <c r="X68" s="105"/>
      <c r="Y68" s="105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</row>
    <row r="69" spans="1:71" ht="13" customHeight="1" x14ac:dyDescent="0.2">
      <c r="B69" s="893"/>
      <c r="C69" s="883"/>
      <c r="D69" s="884"/>
      <c r="E69" s="158" t="s">
        <v>35</v>
      </c>
      <c r="F69" s="137"/>
      <c r="G69" s="149" t="s">
        <v>64</v>
      </c>
      <c r="H69" s="150"/>
      <c r="I69" s="150"/>
      <c r="J69" s="150"/>
      <c r="K69" s="151"/>
      <c r="L69" s="886"/>
      <c r="M69" s="159" t="s">
        <v>35</v>
      </c>
      <c r="N69" s="153" t="s">
        <v>64</v>
      </c>
      <c r="O69" s="154"/>
      <c r="P69" s="154"/>
      <c r="Q69" s="154"/>
      <c r="R69" s="154"/>
      <c r="S69" s="155"/>
      <c r="T69" s="102"/>
      <c r="U69" s="103"/>
      <c r="V69" s="104"/>
      <c r="W69" s="104"/>
      <c r="X69" s="105"/>
      <c r="Y69" s="105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</row>
    <row r="70" spans="1:71" ht="13" customHeight="1" x14ac:dyDescent="0.2">
      <c r="B70" s="893"/>
      <c r="C70" s="883"/>
      <c r="D70" s="884"/>
      <c r="E70" s="158" t="s">
        <v>36</v>
      </c>
      <c r="F70" s="137"/>
      <c r="G70" s="149" t="s">
        <v>64</v>
      </c>
      <c r="H70" s="150"/>
      <c r="I70" s="150"/>
      <c r="J70" s="150"/>
      <c r="K70" s="151"/>
      <c r="L70" s="886"/>
      <c r="M70" s="159" t="s">
        <v>36</v>
      </c>
      <c r="N70" s="153" t="s">
        <v>64</v>
      </c>
      <c r="O70" s="154"/>
      <c r="P70" s="154"/>
      <c r="Q70" s="154"/>
      <c r="R70" s="154"/>
      <c r="S70" s="155"/>
      <c r="T70" s="102"/>
      <c r="U70" s="103"/>
      <c r="V70" s="104"/>
      <c r="W70" s="104"/>
      <c r="X70" s="105"/>
      <c r="Y70" s="105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</row>
    <row r="71" spans="1:71" ht="13" customHeight="1" x14ac:dyDescent="0.2">
      <c r="B71" s="893"/>
      <c r="C71" s="883"/>
      <c r="D71" s="884"/>
      <c r="E71" s="158" t="s">
        <v>60</v>
      </c>
      <c r="F71" s="137"/>
      <c r="G71" s="149" t="s">
        <v>64</v>
      </c>
      <c r="H71" s="150"/>
      <c r="I71" s="150"/>
      <c r="J71" s="150"/>
      <c r="K71" s="151"/>
      <c r="L71" s="886"/>
      <c r="M71" s="160" t="s">
        <v>60</v>
      </c>
      <c r="N71" s="153" t="s">
        <v>64</v>
      </c>
      <c r="O71" s="154"/>
      <c r="P71" s="154"/>
      <c r="Q71" s="154"/>
      <c r="R71" s="154"/>
      <c r="S71" s="155"/>
      <c r="T71" s="102"/>
      <c r="U71" s="103"/>
      <c r="V71" s="104"/>
      <c r="W71" s="104"/>
      <c r="X71" s="105"/>
      <c r="Y71" s="105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</row>
    <row r="72" spans="1:71" ht="13" customHeight="1" x14ac:dyDescent="0.2">
      <c r="B72" s="893"/>
      <c r="C72" s="883"/>
      <c r="D72" s="884"/>
      <c r="E72" s="158" t="s">
        <v>37</v>
      </c>
      <c r="F72" s="137"/>
      <c r="G72" s="149" t="s">
        <v>64</v>
      </c>
      <c r="H72" s="150"/>
      <c r="I72" s="150"/>
      <c r="J72" s="150"/>
      <c r="K72" s="151"/>
      <c r="L72" s="886"/>
      <c r="M72" s="160" t="s">
        <v>37</v>
      </c>
      <c r="N72" s="153" t="s">
        <v>64</v>
      </c>
      <c r="O72" s="154"/>
      <c r="P72" s="154"/>
      <c r="Q72" s="154"/>
      <c r="R72" s="154"/>
      <c r="S72" s="155"/>
      <c r="T72" s="102"/>
      <c r="U72" s="103"/>
      <c r="V72" s="104"/>
      <c r="W72" s="104"/>
      <c r="X72" s="105"/>
      <c r="Y72" s="105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</row>
    <row r="73" spans="1:71" ht="13" hidden="1" customHeight="1" x14ac:dyDescent="0.2">
      <c r="B73" s="893"/>
      <c r="C73" s="883"/>
      <c r="D73" s="884"/>
      <c r="E73" s="136" t="s">
        <v>61</v>
      </c>
      <c r="F73" s="137"/>
      <c r="G73" s="149"/>
      <c r="H73" s="150"/>
      <c r="I73" s="150"/>
      <c r="J73" s="150"/>
      <c r="K73" s="151"/>
      <c r="L73" s="886"/>
      <c r="M73" s="160"/>
      <c r="N73" s="153"/>
      <c r="O73" s="154"/>
      <c r="P73" s="154"/>
      <c r="Q73" s="154"/>
      <c r="R73" s="154"/>
      <c r="S73" s="155"/>
      <c r="T73" s="102"/>
      <c r="U73" s="103"/>
      <c r="V73" s="104"/>
      <c r="W73" s="104"/>
      <c r="X73" s="105"/>
      <c r="Y73" s="105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</row>
    <row r="74" spans="1:71" ht="13" customHeight="1" x14ac:dyDescent="0.2">
      <c r="B74" s="893"/>
      <c r="C74" s="883"/>
      <c r="D74" s="884"/>
      <c r="E74" s="158" t="s">
        <v>62</v>
      </c>
      <c r="F74" s="137"/>
      <c r="G74" s="149" t="s">
        <v>64</v>
      </c>
      <c r="H74" s="150"/>
      <c r="I74" s="150"/>
      <c r="J74" s="150"/>
      <c r="K74" s="151"/>
      <c r="L74" s="886"/>
      <c r="M74" s="160" t="s">
        <v>62</v>
      </c>
      <c r="N74" s="153" t="s">
        <v>64</v>
      </c>
      <c r="O74" s="154"/>
      <c r="P74" s="154"/>
      <c r="Q74" s="154"/>
      <c r="R74" s="154"/>
      <c r="S74" s="155"/>
      <c r="T74" s="102"/>
      <c r="U74" s="103"/>
      <c r="V74" s="104"/>
      <c r="W74" s="104"/>
      <c r="X74" s="105"/>
      <c r="Y74" s="105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</row>
    <row r="75" spans="1:71" ht="13" customHeight="1" x14ac:dyDescent="0.2">
      <c r="B75" s="893"/>
      <c r="C75" s="883"/>
      <c r="D75" s="884"/>
      <c r="E75" s="158" t="s">
        <v>38</v>
      </c>
      <c r="F75" s="137"/>
      <c r="G75" s="149" t="s">
        <v>64</v>
      </c>
      <c r="H75" s="150"/>
      <c r="I75" s="150"/>
      <c r="J75" s="150"/>
      <c r="K75" s="151"/>
      <c r="L75" s="886"/>
      <c r="M75" s="160" t="s">
        <v>38</v>
      </c>
      <c r="N75" s="153" t="s">
        <v>66</v>
      </c>
      <c r="O75" s="154"/>
      <c r="P75" s="154"/>
      <c r="Q75" s="154"/>
      <c r="R75" s="154"/>
      <c r="S75" s="155"/>
      <c r="T75" s="102"/>
      <c r="U75" s="103"/>
      <c r="V75" s="104"/>
      <c r="W75" s="104"/>
      <c r="X75" s="105"/>
      <c r="Y75" s="105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</row>
    <row r="76" spans="1:71" ht="13" customHeight="1" x14ac:dyDescent="0.2">
      <c r="B76" s="893"/>
      <c r="C76" s="883"/>
      <c r="D76" s="884"/>
      <c r="E76" s="161" t="s">
        <v>44</v>
      </c>
      <c r="F76" s="162"/>
      <c r="G76" s="163" t="s">
        <v>64</v>
      </c>
      <c r="H76" s="164"/>
      <c r="I76" s="150"/>
      <c r="J76" s="150"/>
      <c r="K76" s="165"/>
      <c r="L76" s="887"/>
      <c r="M76" s="160" t="s">
        <v>44</v>
      </c>
      <c r="N76" s="153" t="s">
        <v>64</v>
      </c>
      <c r="O76" s="154"/>
      <c r="P76" s="154"/>
      <c r="Q76" s="154"/>
      <c r="R76" s="154"/>
      <c r="S76" s="155"/>
      <c r="T76" s="102"/>
      <c r="U76" s="103"/>
      <c r="V76" s="104"/>
      <c r="W76" s="104"/>
      <c r="X76" s="105"/>
      <c r="Y76" s="105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</row>
    <row r="77" spans="1:71" s="20" customFormat="1" ht="16" customHeight="1" x14ac:dyDescent="0.2">
      <c r="B77" s="832" t="s">
        <v>67</v>
      </c>
      <c r="C77" s="832"/>
      <c r="D77" s="832"/>
      <c r="E77" s="869" t="s">
        <v>3</v>
      </c>
      <c r="F77" s="869"/>
      <c r="G77" s="869"/>
      <c r="H77" s="869"/>
      <c r="I77" s="870">
        <v>17.5</v>
      </c>
      <c r="J77" s="870"/>
      <c r="L77" s="15"/>
      <c r="M77" s="833" t="s">
        <v>4</v>
      </c>
      <c r="N77" s="833"/>
      <c r="O77" s="833"/>
      <c r="P77" s="833"/>
      <c r="Q77" s="833"/>
      <c r="R77" s="870">
        <v>210.74257425742576</v>
      </c>
      <c r="S77" s="870"/>
      <c r="T77" s="166"/>
      <c r="U77" s="167"/>
      <c r="V77" s="168"/>
      <c r="W77" s="168"/>
      <c r="X77" s="166"/>
      <c r="Y77" s="166"/>
      <c r="Z77" s="169"/>
      <c r="AA77" s="169"/>
      <c r="AB77" s="169"/>
      <c r="AC77" s="169"/>
      <c r="AD77" s="169"/>
      <c r="AE77" s="169"/>
      <c r="AF77" s="169"/>
      <c r="AG77" s="169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  <c r="AS77" s="169"/>
      <c r="AT77" s="169"/>
      <c r="AU77" s="169"/>
      <c r="AV77" s="169"/>
      <c r="AW77" s="169"/>
      <c r="AX77" s="169"/>
      <c r="AY77" s="169"/>
      <c r="AZ77" s="169"/>
      <c r="BA77" s="169"/>
      <c r="BB77" s="169"/>
      <c r="BC77" s="169"/>
      <c r="BD77" s="169"/>
      <c r="BE77" s="169"/>
      <c r="BF77" s="169"/>
      <c r="BG77" s="169"/>
      <c r="BH77" s="169"/>
      <c r="BI77" s="169"/>
      <c r="BJ77" s="169"/>
      <c r="BK77" s="169"/>
      <c r="BL77" s="169"/>
      <c r="BM77" s="169"/>
      <c r="BN77" s="169"/>
      <c r="BO77" s="169"/>
      <c r="BP77" s="169"/>
      <c r="BQ77" s="169"/>
      <c r="BR77" s="169"/>
    </row>
    <row r="78" spans="1:71" ht="12" customHeight="1" x14ac:dyDescent="0.2">
      <c r="A78" s="170"/>
      <c r="B78" s="871" t="s">
        <v>5</v>
      </c>
      <c r="C78" s="872"/>
      <c r="D78" s="873"/>
      <c r="E78" s="820" t="s">
        <v>68</v>
      </c>
      <c r="F78" s="820" t="s">
        <v>69</v>
      </c>
      <c r="G78" s="22" t="s">
        <v>6</v>
      </c>
      <c r="H78" s="22"/>
      <c r="I78" s="22"/>
      <c r="J78" s="23"/>
      <c r="K78" s="21" t="s">
        <v>7</v>
      </c>
      <c r="L78" s="22"/>
      <c r="M78" s="22"/>
      <c r="N78" s="23"/>
      <c r="O78" s="22" t="s">
        <v>8</v>
      </c>
      <c r="P78" s="22"/>
      <c r="Q78" s="22"/>
      <c r="R78" s="22"/>
      <c r="S78" s="23"/>
      <c r="T78" s="102"/>
      <c r="U78" s="103"/>
      <c r="V78" s="104"/>
      <c r="W78" s="104"/>
      <c r="X78" s="105"/>
      <c r="Y78" s="105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</row>
    <row r="79" spans="1:71" ht="12" customHeight="1" x14ac:dyDescent="0.2">
      <c r="B79" s="874"/>
      <c r="C79" s="875"/>
      <c r="D79" s="876"/>
      <c r="E79" s="821"/>
      <c r="F79" s="821"/>
      <c r="G79" s="32" t="s">
        <v>9</v>
      </c>
      <c r="H79" s="33"/>
      <c r="I79" s="34" t="s">
        <v>10</v>
      </c>
      <c r="J79" s="171" t="s">
        <v>11</v>
      </c>
      <c r="K79" s="32" t="s">
        <v>9</v>
      </c>
      <c r="L79" s="34" t="s">
        <v>10</v>
      </c>
      <c r="M79" s="171" t="s">
        <v>11</v>
      </c>
      <c r="N79" s="172" t="s">
        <v>12</v>
      </c>
      <c r="O79" s="38" t="s">
        <v>13</v>
      </c>
      <c r="P79" s="39" t="s">
        <v>14</v>
      </c>
      <c r="Q79" s="173" t="s">
        <v>10</v>
      </c>
      <c r="R79" s="36" t="s">
        <v>15</v>
      </c>
      <c r="S79" s="37" t="s">
        <v>12</v>
      </c>
      <c r="T79" s="102"/>
      <c r="U79" s="103"/>
      <c r="V79" s="104"/>
      <c r="W79" s="104"/>
      <c r="X79" s="105"/>
      <c r="Y79" s="105"/>
      <c r="Z79" s="40" t="s">
        <v>16</v>
      </c>
      <c r="AA79" s="174" t="s">
        <v>17</v>
      </c>
      <c r="AB79" s="174" t="s">
        <v>18</v>
      </c>
      <c r="AC79" s="174" t="s">
        <v>19</v>
      </c>
      <c r="AD79" s="174" t="s">
        <v>20</v>
      </c>
      <c r="AE79" s="174" t="s">
        <v>21</v>
      </c>
      <c r="AF79" s="174" t="s">
        <v>22</v>
      </c>
      <c r="AG79" s="174" t="s">
        <v>23</v>
      </c>
      <c r="AH79" s="174" t="s">
        <v>24</v>
      </c>
      <c r="AI79" s="174" t="s">
        <v>25</v>
      </c>
      <c r="AJ79" s="174" t="s">
        <v>26</v>
      </c>
      <c r="AK79" s="174" t="s">
        <v>27</v>
      </c>
      <c r="AL79" s="174" t="s">
        <v>28</v>
      </c>
      <c r="AM79" s="86">
        <v>45139</v>
      </c>
      <c r="AN79" s="86">
        <v>45140</v>
      </c>
      <c r="AO79" s="86">
        <v>45141</v>
      </c>
      <c r="AP79" s="86">
        <v>45142</v>
      </c>
      <c r="AQ79" s="86">
        <v>45143</v>
      </c>
      <c r="AR79" s="86">
        <v>45144</v>
      </c>
      <c r="AS79" s="86">
        <v>45145</v>
      </c>
      <c r="AT79" s="86">
        <v>45146</v>
      </c>
      <c r="AU79" s="86">
        <v>45147</v>
      </c>
      <c r="AV79" s="86">
        <v>45148</v>
      </c>
      <c r="AW79" s="86">
        <v>45149</v>
      </c>
      <c r="AX79" s="86">
        <v>45150</v>
      </c>
      <c r="AY79" s="86">
        <v>45151</v>
      </c>
      <c r="AZ79" s="86">
        <v>45152</v>
      </c>
      <c r="BA79" s="86">
        <v>45153</v>
      </c>
      <c r="BB79" s="86">
        <v>45154</v>
      </c>
      <c r="BC79" s="86">
        <v>45155</v>
      </c>
      <c r="BD79" s="86">
        <v>45156</v>
      </c>
      <c r="BE79" s="86">
        <v>45157</v>
      </c>
      <c r="BF79" s="86">
        <v>45158</v>
      </c>
      <c r="BG79" s="86">
        <v>45159</v>
      </c>
      <c r="BH79" s="86">
        <v>45160</v>
      </c>
      <c r="BI79" s="86">
        <v>45161</v>
      </c>
      <c r="BJ79" s="86">
        <v>45162</v>
      </c>
      <c r="BK79" s="86">
        <v>45163</v>
      </c>
      <c r="BL79" s="86">
        <v>45164</v>
      </c>
      <c r="BM79" s="86">
        <v>45165</v>
      </c>
      <c r="BN79" s="86">
        <v>45166</v>
      </c>
      <c r="BO79" s="86">
        <v>45167</v>
      </c>
      <c r="BP79" s="86">
        <v>45168</v>
      </c>
      <c r="BQ79" s="86">
        <v>45169</v>
      </c>
      <c r="BR79" s="175" t="s">
        <v>47</v>
      </c>
    </row>
    <row r="80" spans="1:71" ht="14.15" customHeight="1" x14ac:dyDescent="0.2">
      <c r="B80" s="176" t="s">
        <v>70</v>
      </c>
      <c r="C80" s="177"/>
      <c r="D80" s="178"/>
      <c r="E80" s="179">
        <v>43</v>
      </c>
      <c r="F80" s="180">
        <v>86</v>
      </c>
      <c r="G80" s="859">
        <v>16896.599999999999</v>
      </c>
      <c r="H80" s="860"/>
      <c r="I80" s="181">
        <v>19597</v>
      </c>
      <c r="J80" s="624">
        <v>2700.4000000000015</v>
      </c>
      <c r="K80" s="182">
        <v>625172.4</v>
      </c>
      <c r="L80" s="181">
        <v>568978</v>
      </c>
      <c r="M80" s="624">
        <v>-56194.400000000023</v>
      </c>
      <c r="N80" s="183">
        <v>32513</v>
      </c>
      <c r="O80" s="184">
        <v>7601551.7241379227</v>
      </c>
      <c r="P80" s="185">
        <v>0</v>
      </c>
      <c r="Q80" s="181">
        <v>7609943</v>
      </c>
      <c r="R80" s="625">
        <v>8391.2758620772511</v>
      </c>
      <c r="S80" s="61">
        <v>36066</v>
      </c>
      <c r="T80" s="187">
        <v>18.5</v>
      </c>
      <c r="U80" s="188">
        <v>18.5</v>
      </c>
      <c r="V80" s="55">
        <v>18</v>
      </c>
      <c r="W80" s="55">
        <v>18</v>
      </c>
      <c r="X80" s="189">
        <v>0.5</v>
      </c>
      <c r="Y80" s="189">
        <v>0.5</v>
      </c>
      <c r="Z80" s="190">
        <v>211</v>
      </c>
      <c r="AA80" s="69">
        <v>26</v>
      </c>
      <c r="AB80" s="69">
        <v>26</v>
      </c>
      <c r="AC80" s="69">
        <v>29</v>
      </c>
      <c r="AD80" s="69">
        <v>27</v>
      </c>
      <c r="AE80" s="69">
        <v>29</v>
      </c>
      <c r="AF80" s="69">
        <v>28</v>
      </c>
      <c r="AG80" s="69">
        <v>28.5</v>
      </c>
      <c r="AH80" s="69">
        <v>17.5</v>
      </c>
      <c r="AI80" s="69">
        <v>0</v>
      </c>
      <c r="AJ80" s="69">
        <v>0</v>
      </c>
      <c r="AK80" s="69">
        <v>0</v>
      </c>
      <c r="AL80" s="69">
        <v>0</v>
      </c>
      <c r="AM80" s="88">
        <v>1</v>
      </c>
      <c r="AN80" s="88">
        <v>1</v>
      </c>
      <c r="AO80" s="88">
        <v>1</v>
      </c>
      <c r="AP80" s="88">
        <v>1</v>
      </c>
      <c r="AQ80" s="88">
        <v>1</v>
      </c>
      <c r="AR80" s="88">
        <v>0.5</v>
      </c>
      <c r="AS80" s="88">
        <v>1</v>
      </c>
      <c r="AT80" s="88">
        <v>1</v>
      </c>
      <c r="AU80" s="88">
        <v>1</v>
      </c>
      <c r="AV80" s="88">
        <v>1</v>
      </c>
      <c r="AW80" s="88">
        <v>1</v>
      </c>
      <c r="AX80" s="88">
        <v>1</v>
      </c>
      <c r="AY80" s="88">
        <v>0.5</v>
      </c>
      <c r="AZ80" s="88">
        <v>1</v>
      </c>
      <c r="BA80" s="88">
        <v>1</v>
      </c>
      <c r="BB80" s="88">
        <v>1</v>
      </c>
      <c r="BC80" s="88">
        <v>0</v>
      </c>
      <c r="BD80" s="88">
        <v>1</v>
      </c>
      <c r="BE80" s="88">
        <v>1</v>
      </c>
      <c r="BF80" s="88">
        <v>0.5</v>
      </c>
      <c r="BG80" s="88">
        <v>1</v>
      </c>
      <c r="BH80" s="88">
        <v>1</v>
      </c>
      <c r="BI80" s="88">
        <v>1</v>
      </c>
      <c r="BJ80" s="88">
        <v>1</v>
      </c>
      <c r="BK80" s="88">
        <v>1</v>
      </c>
      <c r="BL80" s="88">
        <v>1</v>
      </c>
      <c r="BM80" s="88">
        <v>0.5</v>
      </c>
      <c r="BN80" s="88">
        <v>1</v>
      </c>
      <c r="BO80" s="88">
        <v>1</v>
      </c>
      <c r="BP80" s="88">
        <v>1</v>
      </c>
      <c r="BQ80" s="88">
        <v>1</v>
      </c>
      <c r="BR80" s="89">
        <v>17.5</v>
      </c>
      <c r="BS80" s="721"/>
    </row>
    <row r="81" spans="2:71" ht="14.15" customHeight="1" x14ac:dyDescent="0.2">
      <c r="B81" s="191" t="s">
        <v>71</v>
      </c>
      <c r="C81" s="192"/>
      <c r="D81" s="193"/>
      <c r="E81" s="179">
        <v>45</v>
      </c>
      <c r="F81" s="180">
        <v>90</v>
      </c>
      <c r="G81" s="861">
        <v>16896.599999999999</v>
      </c>
      <c r="H81" s="862"/>
      <c r="I81" s="194">
        <v>19564</v>
      </c>
      <c r="J81" s="626">
        <v>2667.4000000000015</v>
      </c>
      <c r="K81" s="195">
        <v>625172.4</v>
      </c>
      <c r="L81" s="194">
        <v>570669</v>
      </c>
      <c r="M81" s="626">
        <v>-54503.400000000023</v>
      </c>
      <c r="N81" s="196">
        <v>32610</v>
      </c>
      <c r="O81" s="197">
        <v>7601551.7241379227</v>
      </c>
      <c r="P81" s="198">
        <v>0</v>
      </c>
      <c r="Q81" s="194">
        <v>7297378</v>
      </c>
      <c r="R81" s="625">
        <v>-304173.72413792275</v>
      </c>
      <c r="S81" s="61">
        <v>34585</v>
      </c>
      <c r="T81" s="187">
        <v>18.5</v>
      </c>
      <c r="U81" s="188">
        <v>18.5</v>
      </c>
      <c r="V81" s="55">
        <v>18</v>
      </c>
      <c r="W81" s="55">
        <v>18</v>
      </c>
      <c r="X81" s="189">
        <v>0.5</v>
      </c>
      <c r="Y81" s="189">
        <v>0.5</v>
      </c>
      <c r="Z81" s="199">
        <v>211</v>
      </c>
      <c r="AA81" s="69">
        <v>26</v>
      </c>
      <c r="AB81" s="69">
        <v>26</v>
      </c>
      <c r="AC81" s="69">
        <v>29</v>
      </c>
      <c r="AD81" s="69">
        <v>27</v>
      </c>
      <c r="AE81" s="69">
        <v>29</v>
      </c>
      <c r="AF81" s="69">
        <v>28</v>
      </c>
      <c r="AG81" s="69">
        <v>28.5</v>
      </c>
      <c r="AH81" s="69">
        <v>17.5</v>
      </c>
      <c r="AI81" s="69">
        <v>0</v>
      </c>
      <c r="AJ81" s="69">
        <v>0</v>
      </c>
      <c r="AK81" s="69">
        <v>0</v>
      </c>
      <c r="AL81" s="69">
        <v>0</v>
      </c>
      <c r="AM81" s="88">
        <v>1</v>
      </c>
      <c r="AN81" s="88">
        <v>1</v>
      </c>
      <c r="AO81" s="88">
        <v>1</v>
      </c>
      <c r="AP81" s="88">
        <v>1</v>
      </c>
      <c r="AQ81" s="88">
        <v>1</v>
      </c>
      <c r="AR81" s="88">
        <v>0.5</v>
      </c>
      <c r="AS81" s="88">
        <v>1</v>
      </c>
      <c r="AT81" s="88">
        <v>1</v>
      </c>
      <c r="AU81" s="88">
        <v>1</v>
      </c>
      <c r="AV81" s="88">
        <v>1</v>
      </c>
      <c r="AW81" s="88">
        <v>1</v>
      </c>
      <c r="AX81" s="88">
        <v>1</v>
      </c>
      <c r="AY81" s="88">
        <v>0.5</v>
      </c>
      <c r="AZ81" s="88">
        <v>1</v>
      </c>
      <c r="BA81" s="88">
        <v>1</v>
      </c>
      <c r="BB81" s="88">
        <v>1</v>
      </c>
      <c r="BC81" s="88">
        <v>0</v>
      </c>
      <c r="BD81" s="88">
        <v>1</v>
      </c>
      <c r="BE81" s="88">
        <v>1</v>
      </c>
      <c r="BF81" s="88">
        <v>0.5</v>
      </c>
      <c r="BG81" s="88">
        <v>1</v>
      </c>
      <c r="BH81" s="88">
        <v>1</v>
      </c>
      <c r="BI81" s="88">
        <v>1</v>
      </c>
      <c r="BJ81" s="88">
        <v>1</v>
      </c>
      <c r="BK81" s="88">
        <v>1</v>
      </c>
      <c r="BL81" s="88">
        <v>1</v>
      </c>
      <c r="BM81" s="88">
        <v>0.5</v>
      </c>
      <c r="BN81" s="88">
        <v>1</v>
      </c>
      <c r="BO81" s="88">
        <v>1</v>
      </c>
      <c r="BP81" s="88">
        <v>1</v>
      </c>
      <c r="BQ81" s="88">
        <v>1</v>
      </c>
      <c r="BR81" s="89">
        <v>17.5</v>
      </c>
      <c r="BS81" s="721"/>
    </row>
    <row r="82" spans="2:71" ht="14.15" customHeight="1" x14ac:dyDescent="0.2">
      <c r="B82" s="200" t="s">
        <v>72</v>
      </c>
      <c r="C82" s="201"/>
      <c r="D82" s="202"/>
      <c r="E82" s="179">
        <v>26</v>
      </c>
      <c r="F82" s="180">
        <v>52</v>
      </c>
      <c r="G82" s="863">
        <v>8448.2999999999993</v>
      </c>
      <c r="H82" s="864"/>
      <c r="I82" s="203">
        <v>10835</v>
      </c>
      <c r="J82" s="627">
        <v>2386.7000000000007</v>
      </c>
      <c r="K82" s="204">
        <v>312586.2</v>
      </c>
      <c r="L82" s="203">
        <v>334446</v>
      </c>
      <c r="M82" s="627">
        <v>21859.799999999988</v>
      </c>
      <c r="N82" s="205">
        <v>19111</v>
      </c>
      <c r="O82" s="206">
        <v>4418189.6551724188</v>
      </c>
      <c r="P82" s="207">
        <v>0</v>
      </c>
      <c r="Q82" s="203">
        <v>4143471</v>
      </c>
      <c r="R82" s="628">
        <v>-274718.6551724188</v>
      </c>
      <c r="S82" s="208">
        <v>19637</v>
      </c>
      <c r="T82" s="187">
        <v>18.5</v>
      </c>
      <c r="U82" s="188">
        <v>18.5</v>
      </c>
      <c r="V82" s="55">
        <v>18</v>
      </c>
      <c r="W82" s="55">
        <v>18</v>
      </c>
      <c r="X82" s="189">
        <v>0.5</v>
      </c>
      <c r="Y82" s="189">
        <v>0.5</v>
      </c>
      <c r="Z82" s="199">
        <v>211</v>
      </c>
      <c r="AA82" s="69">
        <v>26</v>
      </c>
      <c r="AB82" s="69">
        <v>26</v>
      </c>
      <c r="AC82" s="69">
        <v>29</v>
      </c>
      <c r="AD82" s="69">
        <v>27</v>
      </c>
      <c r="AE82" s="69">
        <v>29</v>
      </c>
      <c r="AF82" s="69">
        <v>28</v>
      </c>
      <c r="AG82" s="69">
        <v>28.5</v>
      </c>
      <c r="AH82" s="69">
        <v>17.5</v>
      </c>
      <c r="AI82" s="69">
        <v>0</v>
      </c>
      <c r="AJ82" s="69">
        <v>0</v>
      </c>
      <c r="AK82" s="69">
        <v>0</v>
      </c>
      <c r="AL82" s="69">
        <v>0</v>
      </c>
      <c r="AM82" s="88">
        <v>1</v>
      </c>
      <c r="AN82" s="88">
        <v>1</v>
      </c>
      <c r="AO82" s="88">
        <v>1</v>
      </c>
      <c r="AP82" s="88">
        <v>1</v>
      </c>
      <c r="AQ82" s="88">
        <v>1</v>
      </c>
      <c r="AR82" s="88">
        <v>0.5</v>
      </c>
      <c r="AS82" s="88">
        <v>1</v>
      </c>
      <c r="AT82" s="88">
        <v>1</v>
      </c>
      <c r="AU82" s="88">
        <v>1</v>
      </c>
      <c r="AV82" s="88">
        <v>1</v>
      </c>
      <c r="AW82" s="88">
        <v>1</v>
      </c>
      <c r="AX82" s="88">
        <v>1</v>
      </c>
      <c r="AY82" s="88">
        <v>0.5</v>
      </c>
      <c r="AZ82" s="88">
        <v>1</v>
      </c>
      <c r="BA82" s="88">
        <v>1</v>
      </c>
      <c r="BB82" s="88">
        <v>1</v>
      </c>
      <c r="BC82" s="88">
        <v>0</v>
      </c>
      <c r="BD82" s="88">
        <v>1</v>
      </c>
      <c r="BE82" s="88">
        <v>1</v>
      </c>
      <c r="BF82" s="88">
        <v>0.5</v>
      </c>
      <c r="BG82" s="88">
        <v>1</v>
      </c>
      <c r="BH82" s="88">
        <v>1</v>
      </c>
      <c r="BI82" s="88">
        <v>1</v>
      </c>
      <c r="BJ82" s="88">
        <v>1</v>
      </c>
      <c r="BK82" s="88">
        <v>1</v>
      </c>
      <c r="BL82" s="88">
        <v>1</v>
      </c>
      <c r="BM82" s="88">
        <v>0.5</v>
      </c>
      <c r="BN82" s="88">
        <v>1</v>
      </c>
      <c r="BO82" s="88">
        <v>1</v>
      </c>
      <c r="BP82" s="88">
        <v>1</v>
      </c>
      <c r="BQ82" s="88">
        <v>1</v>
      </c>
      <c r="BR82" s="89">
        <v>17.5</v>
      </c>
      <c r="BS82" s="721"/>
    </row>
    <row r="83" spans="2:71" s="20" customFormat="1" ht="14.15" customHeight="1" x14ac:dyDescent="0.2">
      <c r="B83" s="209" t="s">
        <v>73</v>
      </c>
      <c r="C83" s="210"/>
      <c r="D83" s="211"/>
      <c r="E83" s="212">
        <v>114</v>
      </c>
      <c r="F83" s="213">
        <v>228</v>
      </c>
      <c r="G83" s="865">
        <v>42242</v>
      </c>
      <c r="H83" s="866"/>
      <c r="I83" s="214">
        <v>49996</v>
      </c>
      <c r="J83" s="629">
        <v>7754</v>
      </c>
      <c r="K83" s="215">
        <v>1562931</v>
      </c>
      <c r="L83" s="214">
        <v>1474093</v>
      </c>
      <c r="M83" s="629">
        <v>-88838</v>
      </c>
      <c r="N83" s="216">
        <v>84234</v>
      </c>
      <c r="O83" s="217">
        <v>19621293</v>
      </c>
      <c r="P83" s="218">
        <v>0</v>
      </c>
      <c r="Q83" s="219">
        <v>19050792</v>
      </c>
      <c r="R83" s="630">
        <v>-570501</v>
      </c>
      <c r="S83" s="220">
        <v>90288</v>
      </c>
      <c r="T83" s="221"/>
      <c r="U83" s="222"/>
      <c r="V83" s="221"/>
      <c r="W83" s="221"/>
      <c r="X83" s="221"/>
      <c r="Y83" s="221"/>
      <c r="Z83" s="223">
        <v>210.74257425742576</v>
      </c>
      <c r="AA83" s="224">
        <v>25.742574257425744</v>
      </c>
      <c r="AB83" s="224">
        <v>26</v>
      </c>
      <c r="AC83" s="224">
        <v>29</v>
      </c>
      <c r="AD83" s="224">
        <v>27</v>
      </c>
      <c r="AE83" s="224">
        <v>29</v>
      </c>
      <c r="AF83" s="224">
        <v>28</v>
      </c>
      <c r="AG83" s="224">
        <v>28.5</v>
      </c>
      <c r="AH83" s="224">
        <v>17.5</v>
      </c>
      <c r="AI83" s="224">
        <v>0</v>
      </c>
      <c r="AJ83" s="224">
        <v>0</v>
      </c>
      <c r="AK83" s="224">
        <v>0</v>
      </c>
      <c r="AL83" s="224">
        <v>0</v>
      </c>
      <c r="AM83" s="225">
        <v>1</v>
      </c>
      <c r="AN83" s="225">
        <v>1</v>
      </c>
      <c r="AO83" s="225">
        <v>1</v>
      </c>
      <c r="AP83" s="225">
        <v>1</v>
      </c>
      <c r="AQ83" s="225">
        <v>1</v>
      </c>
      <c r="AR83" s="225">
        <v>0.5</v>
      </c>
      <c r="AS83" s="225">
        <v>1</v>
      </c>
      <c r="AT83" s="225">
        <v>1</v>
      </c>
      <c r="AU83" s="225">
        <v>1</v>
      </c>
      <c r="AV83" s="225">
        <v>1</v>
      </c>
      <c r="AW83" s="225">
        <v>1</v>
      </c>
      <c r="AX83" s="225">
        <v>1</v>
      </c>
      <c r="AY83" s="225">
        <v>0.5</v>
      </c>
      <c r="AZ83" s="225">
        <v>1</v>
      </c>
      <c r="BA83" s="225">
        <v>1</v>
      </c>
      <c r="BB83" s="225">
        <v>1</v>
      </c>
      <c r="BC83" s="225">
        <v>0</v>
      </c>
      <c r="BD83" s="225">
        <v>1</v>
      </c>
      <c r="BE83" s="225">
        <v>1</v>
      </c>
      <c r="BF83" s="225">
        <v>0.5</v>
      </c>
      <c r="BG83" s="225">
        <v>1</v>
      </c>
      <c r="BH83" s="225">
        <v>1</v>
      </c>
      <c r="BI83" s="225">
        <v>1</v>
      </c>
      <c r="BJ83" s="225">
        <v>1</v>
      </c>
      <c r="BK83" s="225">
        <v>1</v>
      </c>
      <c r="BL83" s="225">
        <v>1</v>
      </c>
      <c r="BM83" s="225">
        <v>0.5</v>
      </c>
      <c r="BN83" s="225">
        <v>1</v>
      </c>
      <c r="BO83" s="225">
        <v>1</v>
      </c>
      <c r="BP83" s="225">
        <v>1</v>
      </c>
      <c r="BQ83" s="225">
        <v>1</v>
      </c>
      <c r="BR83" s="226">
        <v>17.5</v>
      </c>
    </row>
    <row r="84" spans="2:71" ht="12" customHeight="1" x14ac:dyDescent="0.2">
      <c r="B84" s="832" t="s">
        <v>74</v>
      </c>
      <c r="C84" s="832"/>
      <c r="D84" s="832"/>
      <c r="E84" s="227"/>
      <c r="F84" s="708"/>
      <c r="G84" s="708"/>
      <c r="H84" s="228">
        <v>0.1567885430834467</v>
      </c>
      <c r="I84" s="228">
        <v>0.15652452196175695</v>
      </c>
      <c r="J84" s="228">
        <v>4.3343467477398194E-2</v>
      </c>
      <c r="K84" s="228"/>
      <c r="L84" s="228"/>
      <c r="M84" s="227"/>
      <c r="N84" s="708"/>
      <c r="O84" s="227"/>
      <c r="P84" s="227"/>
      <c r="Q84" s="708"/>
      <c r="R84" s="709"/>
      <c r="S84" s="709"/>
      <c r="T84" s="229"/>
      <c r="U84" s="230"/>
      <c r="V84" s="231"/>
      <c r="W84" s="231"/>
      <c r="X84" s="231"/>
      <c r="Y84" s="231"/>
      <c r="Z84" s="232"/>
    </row>
    <row r="85" spans="2:71" ht="12" customHeight="1" x14ac:dyDescent="0.2">
      <c r="B85" s="867" t="s">
        <v>75</v>
      </c>
      <c r="C85" s="868"/>
      <c r="D85" s="710" t="s">
        <v>76</v>
      </c>
      <c r="E85" s="234" t="s">
        <v>77</v>
      </c>
      <c r="F85" s="234" t="s">
        <v>78</v>
      </c>
      <c r="G85" s="234" t="s">
        <v>79</v>
      </c>
      <c r="H85" s="234" t="s">
        <v>80</v>
      </c>
      <c r="I85" s="234" t="s">
        <v>81</v>
      </c>
      <c r="J85" s="234" t="s">
        <v>82</v>
      </c>
      <c r="K85" s="234" t="s">
        <v>83</v>
      </c>
      <c r="L85" s="711" t="s">
        <v>84</v>
      </c>
      <c r="M85" s="850" t="s">
        <v>85</v>
      </c>
      <c r="N85" s="851"/>
      <c r="O85" s="851"/>
      <c r="P85" s="851"/>
      <c r="Q85" s="851"/>
      <c r="R85" s="851"/>
      <c r="S85" s="852"/>
      <c r="T85" s="229"/>
      <c r="U85" s="230"/>
      <c r="V85" s="231"/>
      <c r="W85" s="231"/>
      <c r="X85" s="231"/>
      <c r="Y85" s="231"/>
    </row>
    <row r="86" spans="2:71" ht="12" hidden="1" customHeight="1" x14ac:dyDescent="0.2">
      <c r="B86" s="853" t="s">
        <v>86</v>
      </c>
      <c r="C86" s="235" t="s">
        <v>87</v>
      </c>
      <c r="D86" s="236">
        <v>0</v>
      </c>
      <c r="E86" s="237">
        <v>0</v>
      </c>
      <c r="F86" s="237">
        <v>0</v>
      </c>
      <c r="G86" s="237">
        <v>0</v>
      </c>
      <c r="H86" s="237">
        <v>0</v>
      </c>
      <c r="I86" s="237">
        <v>0</v>
      </c>
      <c r="J86" s="238">
        <v>0</v>
      </c>
      <c r="K86" s="237">
        <v>0</v>
      </c>
      <c r="L86" s="238">
        <v>0</v>
      </c>
      <c r="M86" s="856"/>
      <c r="N86" s="857"/>
      <c r="O86" s="857"/>
      <c r="P86" s="857"/>
      <c r="Q86" s="857"/>
      <c r="R86" s="857"/>
      <c r="S86" s="858"/>
      <c r="T86" s="229"/>
      <c r="U86" s="230">
        <v>0</v>
      </c>
      <c r="V86" s="231"/>
      <c r="W86" s="231"/>
      <c r="X86" s="231"/>
      <c r="Y86" s="231"/>
    </row>
    <row r="87" spans="2:71" ht="12" hidden="1" customHeight="1" x14ac:dyDescent="0.2">
      <c r="B87" s="854"/>
      <c r="C87" s="239" t="s">
        <v>88</v>
      </c>
      <c r="D87" s="240">
        <v>0</v>
      </c>
      <c r="E87" s="241">
        <v>0</v>
      </c>
      <c r="F87" s="241">
        <v>0</v>
      </c>
      <c r="G87" s="241">
        <v>0</v>
      </c>
      <c r="H87" s="241">
        <v>0</v>
      </c>
      <c r="I87" s="241">
        <v>0</v>
      </c>
      <c r="J87" s="242">
        <v>0</v>
      </c>
      <c r="K87" s="241">
        <v>0</v>
      </c>
      <c r="L87" s="242">
        <v>0</v>
      </c>
      <c r="M87" s="842"/>
      <c r="N87" s="843"/>
      <c r="O87" s="843"/>
      <c r="P87" s="843"/>
      <c r="Q87" s="843"/>
      <c r="R87" s="843"/>
      <c r="S87" s="844"/>
      <c r="T87" s="229"/>
      <c r="U87" s="230"/>
      <c r="V87" s="231"/>
      <c r="W87" s="231"/>
      <c r="X87" s="231"/>
      <c r="Y87" s="231"/>
    </row>
    <row r="88" spans="2:71" ht="12" hidden="1" customHeight="1" x14ac:dyDescent="0.2">
      <c r="B88" s="854"/>
      <c r="C88" s="239" t="s">
        <v>89</v>
      </c>
      <c r="D88" s="240">
        <v>0</v>
      </c>
      <c r="E88" s="241">
        <v>0</v>
      </c>
      <c r="F88" s="241">
        <v>0</v>
      </c>
      <c r="G88" s="241">
        <v>0</v>
      </c>
      <c r="H88" s="241">
        <v>0</v>
      </c>
      <c r="I88" s="241">
        <v>0</v>
      </c>
      <c r="J88" s="242">
        <v>0</v>
      </c>
      <c r="K88" s="241">
        <v>0</v>
      </c>
      <c r="L88" s="242">
        <v>0</v>
      </c>
      <c r="M88" s="842"/>
      <c r="N88" s="843"/>
      <c r="O88" s="843"/>
      <c r="P88" s="843"/>
      <c r="Q88" s="843"/>
      <c r="R88" s="843"/>
      <c r="S88" s="844"/>
      <c r="T88" s="229"/>
      <c r="U88" s="230"/>
      <c r="V88" s="231"/>
      <c r="W88" s="231"/>
      <c r="X88" s="231"/>
      <c r="Y88" s="231"/>
    </row>
    <row r="89" spans="2:71" ht="12" hidden="1" customHeight="1" x14ac:dyDescent="0.2">
      <c r="B89" s="855"/>
      <c r="C89" s="243" t="s">
        <v>90</v>
      </c>
      <c r="D89" s="244">
        <v>0</v>
      </c>
      <c r="E89" s="245">
        <v>0</v>
      </c>
      <c r="F89" s="245">
        <v>0</v>
      </c>
      <c r="G89" s="245">
        <v>0</v>
      </c>
      <c r="H89" s="245">
        <v>0</v>
      </c>
      <c r="I89" s="245">
        <v>0</v>
      </c>
      <c r="J89" s="246">
        <v>0</v>
      </c>
      <c r="K89" s="245">
        <v>0</v>
      </c>
      <c r="L89" s="246">
        <v>0</v>
      </c>
      <c r="M89" s="842"/>
      <c r="N89" s="843"/>
      <c r="O89" s="843"/>
      <c r="P89" s="843"/>
      <c r="Q89" s="843"/>
      <c r="R89" s="843"/>
      <c r="S89" s="844"/>
      <c r="T89" s="229"/>
      <c r="U89" s="230"/>
      <c r="V89" s="231"/>
      <c r="W89" s="231"/>
      <c r="X89" s="231"/>
      <c r="Y89" s="231"/>
    </row>
    <row r="90" spans="2:71" ht="12" customHeight="1" x14ac:dyDescent="0.2">
      <c r="B90" s="840" t="s">
        <v>91</v>
      </c>
      <c r="C90" s="689" t="s">
        <v>92</v>
      </c>
      <c r="D90" s="240">
        <v>0</v>
      </c>
      <c r="E90" s="241">
        <v>0</v>
      </c>
      <c r="F90" s="241">
        <v>0</v>
      </c>
      <c r="G90" s="241">
        <v>0</v>
      </c>
      <c r="H90" s="241">
        <v>0</v>
      </c>
      <c r="I90" s="241">
        <v>0</v>
      </c>
      <c r="J90" s="242">
        <v>0</v>
      </c>
      <c r="K90" s="241">
        <v>0</v>
      </c>
      <c r="L90" s="242">
        <v>337799</v>
      </c>
      <c r="M90" s="842" t="s">
        <v>93</v>
      </c>
      <c r="N90" s="843" t="s">
        <v>93</v>
      </c>
      <c r="O90" s="843" t="s">
        <v>93</v>
      </c>
      <c r="P90" s="843" t="s">
        <v>93</v>
      </c>
      <c r="Q90" s="843" t="s">
        <v>93</v>
      </c>
      <c r="R90" s="843" t="s">
        <v>93</v>
      </c>
      <c r="S90" s="844" t="s">
        <v>93</v>
      </c>
      <c r="T90" s="229"/>
      <c r="U90" s="230"/>
      <c r="V90" s="231"/>
      <c r="W90" s="231"/>
      <c r="X90" s="231"/>
      <c r="Y90" s="231"/>
    </row>
    <row r="91" spans="2:71" ht="12" customHeight="1" x14ac:dyDescent="0.2">
      <c r="B91" s="841" t="s">
        <v>94</v>
      </c>
      <c r="C91" s="689" t="s">
        <v>95</v>
      </c>
      <c r="D91" s="240">
        <v>680</v>
      </c>
      <c r="E91" s="241">
        <v>60</v>
      </c>
      <c r="F91" s="241">
        <v>100</v>
      </c>
      <c r="G91" s="241">
        <v>0</v>
      </c>
      <c r="H91" s="241">
        <v>0</v>
      </c>
      <c r="I91" s="241">
        <v>0</v>
      </c>
      <c r="J91" s="242">
        <v>25736</v>
      </c>
      <c r="K91" s="241">
        <v>2271</v>
      </c>
      <c r="L91" s="242">
        <v>586373</v>
      </c>
      <c r="M91" s="842" t="s">
        <v>96</v>
      </c>
      <c r="N91" s="843" t="s">
        <v>96</v>
      </c>
      <c r="O91" s="843" t="s">
        <v>96</v>
      </c>
      <c r="P91" s="843" t="s">
        <v>96</v>
      </c>
      <c r="Q91" s="843" t="s">
        <v>96</v>
      </c>
      <c r="R91" s="843" t="s">
        <v>96</v>
      </c>
      <c r="S91" s="844" t="s">
        <v>96</v>
      </c>
      <c r="T91" s="229"/>
      <c r="U91" s="230"/>
      <c r="V91" s="231"/>
      <c r="W91" s="231"/>
      <c r="X91" s="231"/>
      <c r="Y91" s="231"/>
      <c r="Z91"/>
    </row>
    <row r="92" spans="2:71" ht="12" customHeight="1" x14ac:dyDescent="0.2">
      <c r="B92" s="841" t="s">
        <v>97</v>
      </c>
      <c r="C92" s="689" t="s">
        <v>98</v>
      </c>
      <c r="D92" s="240">
        <v>680</v>
      </c>
      <c r="E92" s="241">
        <v>55</v>
      </c>
      <c r="F92" s="241">
        <v>105</v>
      </c>
      <c r="G92" s="241">
        <v>0</v>
      </c>
      <c r="H92" s="241">
        <v>0</v>
      </c>
      <c r="I92" s="241">
        <v>0</v>
      </c>
      <c r="J92" s="242">
        <v>24260</v>
      </c>
      <c r="K92" s="241">
        <v>2141</v>
      </c>
      <c r="L92" s="242">
        <v>528804</v>
      </c>
      <c r="M92" s="842" t="s">
        <v>96</v>
      </c>
      <c r="N92" s="843" t="s">
        <v>96</v>
      </c>
      <c r="O92" s="843" t="s">
        <v>96</v>
      </c>
      <c r="P92" s="843" t="s">
        <v>96</v>
      </c>
      <c r="Q92" s="843" t="s">
        <v>96</v>
      </c>
      <c r="R92" s="843" t="s">
        <v>96</v>
      </c>
      <c r="S92" s="844" t="s">
        <v>96</v>
      </c>
      <c r="T92" s="229"/>
      <c r="U92" s="230"/>
      <c r="V92" s="231"/>
      <c r="W92" s="231"/>
      <c r="X92" s="231"/>
      <c r="Y92" s="231"/>
    </row>
    <row r="93" spans="2:71" ht="12" customHeight="1" x14ac:dyDescent="0.2">
      <c r="B93" s="841" t="s">
        <v>99</v>
      </c>
      <c r="C93" s="690" t="s">
        <v>100</v>
      </c>
      <c r="D93" s="240">
        <v>0</v>
      </c>
      <c r="E93" s="241">
        <v>0</v>
      </c>
      <c r="F93" s="241">
        <v>0</v>
      </c>
      <c r="G93" s="241">
        <v>0</v>
      </c>
      <c r="H93" s="241">
        <v>0</v>
      </c>
      <c r="I93" s="241">
        <v>0</v>
      </c>
      <c r="J93" s="242">
        <v>0</v>
      </c>
      <c r="K93" s="241">
        <v>0</v>
      </c>
      <c r="L93" s="242">
        <v>21117</v>
      </c>
      <c r="M93" s="845" t="s">
        <v>93</v>
      </c>
      <c r="N93" s="846" t="s">
        <v>93</v>
      </c>
      <c r="O93" s="846" t="s">
        <v>93</v>
      </c>
      <c r="P93" s="846" t="s">
        <v>93</v>
      </c>
      <c r="Q93" s="846" t="s">
        <v>93</v>
      </c>
      <c r="R93" s="846" t="s">
        <v>93</v>
      </c>
      <c r="S93" s="847" t="s">
        <v>93</v>
      </c>
      <c r="T93" s="229"/>
      <c r="U93" s="230"/>
      <c r="V93" s="231"/>
      <c r="W93" s="231"/>
      <c r="X93" s="231"/>
      <c r="Y93" s="231"/>
      <c r="AK93" s="601"/>
      <c r="AL93" s="601"/>
      <c r="AM93" s="601"/>
    </row>
    <row r="94" spans="2:71" s="20" customFormat="1" ht="12" customHeight="1" thickBot="1" x14ac:dyDescent="0.25">
      <c r="B94" s="848" t="s">
        <v>101</v>
      </c>
      <c r="C94" s="849"/>
      <c r="D94" s="247">
        <v>1360</v>
      </c>
      <c r="E94" s="248">
        <v>115</v>
      </c>
      <c r="F94" s="248">
        <v>205</v>
      </c>
      <c r="G94" s="248">
        <v>0</v>
      </c>
      <c r="H94" s="248">
        <v>0</v>
      </c>
      <c r="I94" s="248">
        <v>0</v>
      </c>
      <c r="J94" s="249">
        <v>49996</v>
      </c>
      <c r="K94" s="248">
        <v>2206</v>
      </c>
      <c r="L94" s="249">
        <v>1474093</v>
      </c>
      <c r="M94" s="250"/>
      <c r="N94" s="250"/>
      <c r="O94" s="250"/>
      <c r="P94" s="250"/>
      <c r="Q94" s="250"/>
      <c r="R94" s="250"/>
      <c r="S94" s="251"/>
      <c r="T94" s="252">
        <v>1680</v>
      </c>
      <c r="U94" s="222"/>
      <c r="V94" s="221"/>
      <c r="W94" s="221"/>
      <c r="X94" s="221"/>
      <c r="Y94" s="221"/>
      <c r="Z94" s="19"/>
      <c r="AA94" s="7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253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</row>
    <row r="95" spans="2:71" ht="16" customHeight="1" x14ac:dyDescent="0.2">
      <c r="B95" s="832" t="s">
        <v>102</v>
      </c>
      <c r="C95" s="832"/>
      <c r="D95" s="832"/>
      <c r="E95" s="833"/>
      <c r="F95" s="833"/>
      <c r="G95" s="833"/>
      <c r="H95" s="833"/>
      <c r="I95" s="15"/>
      <c r="J95" s="15"/>
      <c r="K95" s="15"/>
      <c r="L95" s="15"/>
      <c r="M95" s="834"/>
      <c r="N95" s="834"/>
      <c r="O95" s="834"/>
      <c r="P95" s="834"/>
      <c r="Q95" s="834"/>
      <c r="R95" s="835"/>
      <c r="S95" s="835"/>
      <c r="T95" s="229"/>
      <c r="U95" s="836"/>
      <c r="V95" s="836"/>
      <c r="W95" s="30"/>
      <c r="X95" s="30"/>
      <c r="Y95" s="817" t="s">
        <v>103</v>
      </c>
      <c r="Z95" s="818"/>
      <c r="AA95" s="818"/>
      <c r="AB95" s="818"/>
      <c r="AC95" s="818"/>
      <c r="AD95" s="819"/>
      <c r="AH95" s="817" t="s">
        <v>104</v>
      </c>
      <c r="AI95" s="818"/>
      <c r="AJ95" s="819"/>
      <c r="AK95" s="601"/>
      <c r="AL95" s="601"/>
      <c r="AM95" s="601"/>
    </row>
    <row r="96" spans="2:71" ht="12" customHeight="1" x14ac:dyDescent="0.2">
      <c r="B96" s="820" t="s">
        <v>105</v>
      </c>
      <c r="C96" s="822" t="s">
        <v>106</v>
      </c>
      <c r="D96" s="823"/>
      <c r="E96" s="823"/>
      <c r="F96" s="824"/>
      <c r="G96" s="822" t="s">
        <v>107</v>
      </c>
      <c r="H96" s="824"/>
      <c r="I96" s="822" t="s">
        <v>108</v>
      </c>
      <c r="J96" s="823"/>
      <c r="K96" s="824"/>
      <c r="L96" s="807" t="s">
        <v>109</v>
      </c>
      <c r="M96" s="808"/>
      <c r="N96" s="808"/>
      <c r="O96" s="808"/>
      <c r="P96" s="808"/>
      <c r="Q96" s="808"/>
      <c r="R96" s="808"/>
      <c r="S96" s="809"/>
      <c r="T96" s="254"/>
      <c r="U96" s="825" t="s">
        <v>110</v>
      </c>
      <c r="V96" s="255" t="s">
        <v>111</v>
      </c>
      <c r="W96" s="827" t="s">
        <v>112</v>
      </c>
      <c r="X96" s="828"/>
      <c r="Y96" s="829" t="s">
        <v>113</v>
      </c>
      <c r="Z96" s="830"/>
      <c r="AA96" s="831" t="s">
        <v>114</v>
      </c>
      <c r="AB96" s="831"/>
      <c r="AC96" s="815" t="s">
        <v>115</v>
      </c>
      <c r="AD96" s="816"/>
      <c r="AE96" s="569"/>
      <c r="AH96" s="570" t="s">
        <v>113</v>
      </c>
      <c r="AI96" s="571" t="s">
        <v>114</v>
      </c>
      <c r="AJ96" s="572" t="s">
        <v>115</v>
      </c>
      <c r="AK96" s="573" t="s">
        <v>113</v>
      </c>
      <c r="AL96" s="574" t="s">
        <v>114</v>
      </c>
      <c r="AM96" s="575" t="s">
        <v>115</v>
      </c>
      <c r="AN96" s="256"/>
      <c r="AP96" s="440"/>
      <c r="AQ96" s="440"/>
      <c r="AR96" s="440"/>
      <c r="AS96" s="440"/>
      <c r="AT96" s="440"/>
      <c r="AU96" s="440"/>
      <c r="AV96" s="440"/>
      <c r="AW96" s="440"/>
      <c r="AX96" s="440"/>
      <c r="AY96" s="440"/>
      <c r="AZ96" s="257"/>
      <c r="BA96" s="813" t="s">
        <v>116</v>
      </c>
      <c r="BB96" s="813"/>
      <c r="BC96" s="813">
        <v>4500</v>
      </c>
      <c r="BD96" s="813"/>
      <c r="BE96" s="814" t="s">
        <v>115</v>
      </c>
      <c r="BF96" s="814"/>
      <c r="BG96" s="814" t="s">
        <v>111</v>
      </c>
      <c r="BH96" s="814"/>
      <c r="BI96" s="813" t="s">
        <v>116</v>
      </c>
      <c r="BJ96" s="813"/>
      <c r="BK96" s="813">
        <v>4500</v>
      </c>
      <c r="BL96" s="813"/>
      <c r="BM96" s="814" t="s">
        <v>115</v>
      </c>
      <c r="BN96" s="814"/>
      <c r="BO96" s="814" t="s">
        <v>117</v>
      </c>
      <c r="BP96" s="814"/>
    </row>
    <row r="97" spans="1:70" s="30" customFormat="1" ht="12" customHeight="1" x14ac:dyDescent="0.2">
      <c r="A97" s="31"/>
      <c r="B97" s="821"/>
      <c r="C97" s="258" t="s">
        <v>118</v>
      </c>
      <c r="D97" s="259" t="s">
        <v>119</v>
      </c>
      <c r="E97" s="173" t="s">
        <v>120</v>
      </c>
      <c r="F97" s="260" t="s">
        <v>121</v>
      </c>
      <c r="G97" s="261" t="s">
        <v>122</v>
      </c>
      <c r="H97" s="262" t="s">
        <v>123</v>
      </c>
      <c r="I97" s="263">
        <v>45158</v>
      </c>
      <c r="J97" s="173" t="s">
        <v>124</v>
      </c>
      <c r="K97" s="262" t="s">
        <v>125</v>
      </c>
      <c r="L97" s="264"/>
      <c r="M97" s="173" t="s">
        <v>111</v>
      </c>
      <c r="N97" s="173" t="s">
        <v>84</v>
      </c>
      <c r="O97" s="173" t="s">
        <v>13</v>
      </c>
      <c r="P97" s="39" t="s">
        <v>14</v>
      </c>
      <c r="Q97" s="173" t="s">
        <v>10</v>
      </c>
      <c r="R97" s="173" t="s">
        <v>15</v>
      </c>
      <c r="S97" s="262" t="s">
        <v>12</v>
      </c>
      <c r="T97" s="254"/>
      <c r="U97" s="826"/>
      <c r="V97" s="255" t="s">
        <v>126</v>
      </c>
      <c r="W97" s="827" t="s">
        <v>110</v>
      </c>
      <c r="X97" s="828"/>
      <c r="Y97" s="837">
        <v>0</v>
      </c>
      <c r="Z97" s="838"/>
      <c r="AA97" s="838">
        <v>8752.1</v>
      </c>
      <c r="AB97" s="838"/>
      <c r="AC97" s="838">
        <v>55610.9</v>
      </c>
      <c r="AD97" s="839"/>
      <c r="AE97" s="576">
        <v>0</v>
      </c>
      <c r="AF97" s="576"/>
      <c r="AG97" s="577"/>
      <c r="AH97" s="578">
        <v>0</v>
      </c>
      <c r="AI97" s="579">
        <v>0</v>
      </c>
      <c r="AJ97" s="580">
        <v>94789</v>
      </c>
      <c r="AK97" s="685">
        <v>44921</v>
      </c>
      <c r="AL97" s="686">
        <v>241271.98700000002</v>
      </c>
      <c r="AM97" s="687">
        <v>191711</v>
      </c>
      <c r="AN97" s="811" t="s">
        <v>127</v>
      </c>
      <c r="AO97" s="811"/>
      <c r="AP97" s="811"/>
      <c r="AQ97" s="602">
        <v>-0.40000000008149073</v>
      </c>
      <c r="AR97" s="440"/>
      <c r="AT97" s="440"/>
      <c r="AU97" s="440"/>
      <c r="AV97" s="440"/>
      <c r="AW97" s="440"/>
      <c r="AX97" s="440"/>
      <c r="AY97" s="440"/>
      <c r="AZ97" s="265"/>
      <c r="BA97" s="779">
        <v>0</v>
      </c>
      <c r="BB97" s="779"/>
      <c r="BC97" s="779">
        <v>0</v>
      </c>
      <c r="BD97" s="779"/>
      <c r="BE97" s="779">
        <v>0</v>
      </c>
      <c r="BF97" s="779"/>
      <c r="BG97" s="779">
        <v>0</v>
      </c>
      <c r="BH97" s="779"/>
      <c r="BI97" s="779">
        <v>0</v>
      </c>
      <c r="BJ97" s="779"/>
      <c r="BK97" s="779">
        <v>0</v>
      </c>
      <c r="BL97" s="779"/>
      <c r="BM97" s="779">
        <v>0</v>
      </c>
      <c r="BN97" s="779"/>
      <c r="BO97" s="779">
        <v>0</v>
      </c>
      <c r="BP97" s="779"/>
    </row>
    <row r="98" spans="1:70" s="30" customFormat="1" ht="12" customHeight="1" x14ac:dyDescent="0.2">
      <c r="A98" s="170"/>
      <c r="B98" s="266">
        <v>1</v>
      </c>
      <c r="C98" s="267" t="s">
        <v>128</v>
      </c>
      <c r="D98" s="268" t="s">
        <v>129</v>
      </c>
      <c r="E98" s="268" t="s">
        <v>93</v>
      </c>
      <c r="F98" s="269">
        <v>100</v>
      </c>
      <c r="G98" s="270">
        <v>55000</v>
      </c>
      <c r="H98" s="271">
        <v>75914</v>
      </c>
      <c r="I98" s="272">
        <v>11706</v>
      </c>
      <c r="J98" s="273">
        <v>14756</v>
      </c>
      <c r="K98" s="274">
        <v>40244</v>
      </c>
      <c r="L98" s="275" t="s">
        <v>130</v>
      </c>
      <c r="M98" s="276">
        <v>8752</v>
      </c>
      <c r="N98" s="276">
        <v>295184</v>
      </c>
      <c r="O98" s="186">
        <v>4917327.5215053642</v>
      </c>
      <c r="P98" s="277">
        <v>0</v>
      </c>
      <c r="Q98" s="186">
        <v>4908458</v>
      </c>
      <c r="R98" s="631">
        <v>-8869.5215053642169</v>
      </c>
      <c r="S98" s="278">
        <v>23291</v>
      </c>
      <c r="T98" s="254">
        <v>0</v>
      </c>
      <c r="U98" s="279">
        <v>9669</v>
      </c>
      <c r="V98" s="279">
        <v>11706</v>
      </c>
      <c r="W98" s="787">
        <v>9669</v>
      </c>
      <c r="X98" s="788"/>
      <c r="Y98" s="800">
        <v>0</v>
      </c>
      <c r="Z98" s="801"/>
      <c r="AA98" s="802">
        <v>0</v>
      </c>
      <c r="AB98" s="803"/>
      <c r="AC98" s="802">
        <v>11706</v>
      </c>
      <c r="AD98" s="804"/>
      <c r="AE98" s="581">
        <v>0</v>
      </c>
      <c r="AF98" s="582"/>
      <c r="AG98" s="583"/>
      <c r="AH98" s="587">
        <v>0</v>
      </c>
      <c r="AI98" s="588">
        <v>0</v>
      </c>
      <c r="AJ98" s="589">
        <v>14756</v>
      </c>
      <c r="AK98" s="584">
        <v>0</v>
      </c>
      <c r="AL98" s="585">
        <v>8752</v>
      </c>
      <c r="AM98" s="586">
        <v>41531</v>
      </c>
      <c r="AN98" s="811" t="s">
        <v>109</v>
      </c>
      <c r="AO98" s="811"/>
      <c r="AP98" s="811"/>
      <c r="AQ98" s="603">
        <v>0</v>
      </c>
      <c r="AR98" s="440"/>
      <c r="AT98" s="440"/>
      <c r="AU98" s="440"/>
      <c r="AV98" s="440"/>
      <c r="AW98" s="440"/>
      <c r="AX98" s="440"/>
      <c r="AY98" s="440"/>
      <c r="AZ98" s="257"/>
      <c r="BA98" s="779">
        <v>0</v>
      </c>
      <c r="BB98" s="779"/>
      <c r="BC98" s="779">
        <v>0</v>
      </c>
      <c r="BD98" s="779"/>
      <c r="BE98" s="779">
        <v>0</v>
      </c>
      <c r="BF98" s="779"/>
      <c r="BG98" s="779">
        <v>0</v>
      </c>
      <c r="BH98" s="779"/>
      <c r="BI98" s="779">
        <v>0</v>
      </c>
      <c r="BJ98" s="779"/>
      <c r="BK98" s="779">
        <v>0</v>
      </c>
      <c r="BL98" s="779"/>
      <c r="BM98" s="779">
        <v>0</v>
      </c>
      <c r="BN98" s="779"/>
      <c r="BO98" s="779">
        <v>0</v>
      </c>
      <c r="BP98" s="779"/>
    </row>
    <row r="99" spans="1:70" s="30" customFormat="1" ht="12" customHeight="1" x14ac:dyDescent="0.2">
      <c r="A99" s="31"/>
      <c r="B99" s="266">
        <v>2</v>
      </c>
      <c r="C99" s="267" t="s">
        <v>131</v>
      </c>
      <c r="D99" s="268" t="s">
        <v>132</v>
      </c>
      <c r="E99" s="268" t="s">
        <v>93</v>
      </c>
      <c r="F99" s="269">
        <v>100</v>
      </c>
      <c r="G99" s="270">
        <v>52100</v>
      </c>
      <c r="H99" s="271">
        <v>36468</v>
      </c>
      <c r="I99" s="272">
        <v>5936</v>
      </c>
      <c r="J99" s="273">
        <v>25108</v>
      </c>
      <c r="K99" s="274">
        <v>26992</v>
      </c>
      <c r="L99" s="280" t="s">
        <v>115</v>
      </c>
      <c r="M99" s="186">
        <v>41531</v>
      </c>
      <c r="N99" s="186">
        <v>1089571</v>
      </c>
      <c r="O99" s="186">
        <v>14868812.263440864</v>
      </c>
      <c r="P99" s="277">
        <v>0</v>
      </c>
      <c r="Q99" s="186">
        <v>13704494</v>
      </c>
      <c r="R99" s="632">
        <v>-1164318.2634408642</v>
      </c>
      <c r="S99" s="281">
        <v>65030</v>
      </c>
      <c r="T99" s="254">
        <v>0</v>
      </c>
      <c r="U99" s="279"/>
      <c r="V99" s="279">
        <v>5936</v>
      </c>
      <c r="W99" s="787"/>
      <c r="X99" s="788"/>
      <c r="Y99" s="800">
        <v>0</v>
      </c>
      <c r="Z99" s="801"/>
      <c r="AA99" s="802">
        <v>0</v>
      </c>
      <c r="AB99" s="803"/>
      <c r="AC99" s="802">
        <v>5936</v>
      </c>
      <c r="AD99" s="804"/>
      <c r="AE99" s="581">
        <v>0</v>
      </c>
      <c r="AF99" s="582"/>
      <c r="AG99" s="583"/>
      <c r="AH99" s="587">
        <v>0</v>
      </c>
      <c r="AI99" s="588">
        <v>0</v>
      </c>
      <c r="AJ99" s="589">
        <v>25108</v>
      </c>
      <c r="AK99" s="604">
        <v>0</v>
      </c>
      <c r="AL99" s="604">
        <v>-0.1000000000003638</v>
      </c>
      <c r="AM99" s="604">
        <v>190108.1</v>
      </c>
      <c r="AN99" s="605"/>
      <c r="AO99" s="606"/>
      <c r="AP99" s="607"/>
      <c r="AQ99" s="608">
        <v>0</v>
      </c>
      <c r="AR99" s="440"/>
      <c r="AT99" s="440"/>
      <c r="AU99" s="440"/>
      <c r="AV99" s="440"/>
      <c r="AW99" s="440"/>
      <c r="AX99" s="440"/>
      <c r="AY99" s="440"/>
      <c r="AZ99" s="257"/>
      <c r="BA99" s="779">
        <v>0</v>
      </c>
      <c r="BB99" s="779"/>
      <c r="BC99" s="779">
        <v>0</v>
      </c>
      <c r="BD99" s="779"/>
      <c r="BE99" s="779">
        <v>0</v>
      </c>
      <c r="BF99" s="779"/>
      <c r="BG99" s="779">
        <v>0</v>
      </c>
      <c r="BH99" s="779"/>
      <c r="BI99" s="779">
        <v>0</v>
      </c>
      <c r="BJ99" s="779"/>
      <c r="BK99" s="779">
        <v>0</v>
      </c>
      <c r="BL99" s="779"/>
      <c r="BM99" s="779">
        <v>0</v>
      </c>
      <c r="BN99" s="779"/>
      <c r="BO99" s="779">
        <v>0</v>
      </c>
      <c r="BP99" s="779"/>
    </row>
    <row r="100" spans="1:70" s="30" customFormat="1" ht="12" customHeight="1" x14ac:dyDescent="0.2">
      <c r="A100" s="31"/>
      <c r="B100" s="266">
        <v>3</v>
      </c>
      <c r="C100" s="267" t="s">
        <v>133</v>
      </c>
      <c r="D100" s="268" t="s">
        <v>134</v>
      </c>
      <c r="E100" s="268" t="s">
        <v>93</v>
      </c>
      <c r="F100" s="269">
        <v>100</v>
      </c>
      <c r="G100" s="270">
        <v>51600</v>
      </c>
      <c r="H100" s="271">
        <v>34898</v>
      </c>
      <c r="I100" s="272">
        <v>14861</v>
      </c>
      <c r="J100" s="273">
        <v>34573</v>
      </c>
      <c r="K100" s="274">
        <v>17027</v>
      </c>
      <c r="L100" s="285" t="s">
        <v>101</v>
      </c>
      <c r="M100" s="219">
        <v>50283</v>
      </c>
      <c r="N100" s="286">
        <v>1384755</v>
      </c>
      <c r="O100" s="286">
        <v>19786139.784946229</v>
      </c>
      <c r="P100" s="218">
        <v>0</v>
      </c>
      <c r="Q100" s="219">
        <v>18612952</v>
      </c>
      <c r="R100" s="633">
        <v>-1173187.7849462284</v>
      </c>
      <c r="S100" s="287">
        <v>88321</v>
      </c>
      <c r="T100" s="254">
        <v>0</v>
      </c>
      <c r="U100" s="279"/>
      <c r="V100" s="279">
        <v>14861</v>
      </c>
      <c r="W100" s="787"/>
      <c r="X100" s="788"/>
      <c r="Y100" s="800">
        <v>0</v>
      </c>
      <c r="Z100" s="801"/>
      <c r="AA100" s="802">
        <v>0</v>
      </c>
      <c r="AB100" s="803"/>
      <c r="AC100" s="802">
        <v>14861</v>
      </c>
      <c r="AD100" s="804"/>
      <c r="AE100" s="581">
        <v>0</v>
      </c>
      <c r="AF100" s="582"/>
      <c r="AG100" s="583"/>
      <c r="AH100" s="587">
        <v>0</v>
      </c>
      <c r="AI100" s="588">
        <v>0</v>
      </c>
      <c r="AJ100" s="589">
        <v>34573</v>
      </c>
      <c r="AK100" s="665">
        <v>0</v>
      </c>
      <c r="AL100" s="665">
        <v>0.1000000000003638</v>
      </c>
      <c r="AM100" s="665">
        <v>-0.10000000000582077</v>
      </c>
      <c r="AN100" s="605"/>
      <c r="AO100" s="606"/>
      <c r="AP100" s="607"/>
      <c r="AQ100" s="608">
        <v>-5.4569682106375694E-12</v>
      </c>
      <c r="AR100" s="440"/>
      <c r="AT100" s="440"/>
      <c r="AU100" s="440"/>
      <c r="AV100" s="440"/>
      <c r="AW100" s="440"/>
      <c r="AX100" s="440"/>
      <c r="AY100" s="440"/>
      <c r="AZ100" s="257"/>
      <c r="BA100" s="779">
        <v>0</v>
      </c>
      <c r="BB100" s="779"/>
      <c r="BC100" s="779">
        <v>0</v>
      </c>
      <c r="BD100" s="779"/>
      <c r="BE100" s="779">
        <v>0</v>
      </c>
      <c r="BF100" s="779"/>
      <c r="BG100" s="779">
        <v>0</v>
      </c>
      <c r="BH100" s="779"/>
      <c r="BI100" s="779">
        <v>0</v>
      </c>
      <c r="BJ100" s="779"/>
      <c r="BK100" s="779">
        <v>0</v>
      </c>
      <c r="BL100" s="779"/>
      <c r="BM100" s="779">
        <v>0</v>
      </c>
      <c r="BN100" s="779"/>
      <c r="BO100" s="779">
        <v>0</v>
      </c>
      <c r="BP100" s="779"/>
    </row>
    <row r="101" spans="1:70" s="30" customFormat="1" ht="12" customHeight="1" x14ac:dyDescent="0.2">
      <c r="A101" s="31"/>
      <c r="B101" s="266">
        <v>4</v>
      </c>
      <c r="C101" s="267" t="s">
        <v>135</v>
      </c>
      <c r="D101" s="268" t="s">
        <v>136</v>
      </c>
      <c r="E101" s="268" t="s">
        <v>93</v>
      </c>
      <c r="F101" s="269">
        <v>100</v>
      </c>
      <c r="G101" s="270">
        <v>43000</v>
      </c>
      <c r="H101" s="271">
        <v>37018</v>
      </c>
      <c r="I101" s="272">
        <v>6350</v>
      </c>
      <c r="J101" s="273">
        <v>20352</v>
      </c>
      <c r="K101" s="274">
        <v>22648</v>
      </c>
      <c r="L101" s="807" t="s">
        <v>137</v>
      </c>
      <c r="M101" s="812"/>
      <c r="N101" s="812"/>
      <c r="O101" s="808"/>
      <c r="P101" s="808"/>
      <c r="Q101" s="808"/>
      <c r="R101" s="808"/>
      <c r="S101" s="809"/>
      <c r="T101" s="254">
        <v>0</v>
      </c>
      <c r="U101" s="279"/>
      <c r="V101" s="279">
        <v>6350</v>
      </c>
      <c r="W101" s="787"/>
      <c r="X101" s="788"/>
      <c r="Y101" s="800">
        <v>0</v>
      </c>
      <c r="Z101" s="801"/>
      <c r="AA101" s="802">
        <v>0</v>
      </c>
      <c r="AB101" s="803"/>
      <c r="AC101" s="802">
        <v>6350</v>
      </c>
      <c r="AD101" s="804"/>
      <c r="AE101" s="581">
        <v>0</v>
      </c>
      <c r="AF101" s="582"/>
      <c r="AG101" s="583"/>
      <c r="AH101" s="587">
        <v>0</v>
      </c>
      <c r="AI101" s="588">
        <v>0</v>
      </c>
      <c r="AJ101" s="589">
        <v>20352</v>
      </c>
      <c r="AK101" s="584">
        <v>0</v>
      </c>
      <c r="AL101" s="585">
        <v>0</v>
      </c>
      <c r="AM101" s="609">
        <v>190108</v>
      </c>
      <c r="AN101" s="811" t="s">
        <v>138</v>
      </c>
      <c r="AO101" s="811"/>
      <c r="AP101" s="811"/>
      <c r="AQ101" s="603">
        <v>0</v>
      </c>
      <c r="AR101" s="440"/>
      <c r="AT101" s="440"/>
      <c r="AU101" s="440"/>
      <c r="AV101" s="440"/>
      <c r="AW101" s="440"/>
      <c r="AX101" s="440"/>
      <c r="AY101" s="440"/>
      <c r="AZ101" s="257"/>
      <c r="BA101" s="779">
        <v>0</v>
      </c>
      <c r="BB101" s="779"/>
      <c r="BC101" s="779">
        <v>0</v>
      </c>
      <c r="BD101" s="779"/>
      <c r="BE101" s="779">
        <v>0</v>
      </c>
      <c r="BF101" s="779"/>
      <c r="BG101" s="779">
        <v>0</v>
      </c>
      <c r="BH101" s="779"/>
      <c r="BI101" s="779">
        <v>0</v>
      </c>
      <c r="BJ101" s="779"/>
      <c r="BK101" s="779">
        <v>0</v>
      </c>
      <c r="BL101" s="779"/>
      <c r="BM101" s="779">
        <v>0</v>
      </c>
      <c r="BN101" s="779"/>
      <c r="BO101" s="779">
        <v>0</v>
      </c>
      <c r="BP101" s="779"/>
    </row>
    <row r="102" spans="1:70" s="30" customFormat="1" ht="12" customHeight="1" x14ac:dyDescent="0.2">
      <c r="A102" s="31"/>
      <c r="B102" s="266">
        <v>5</v>
      </c>
      <c r="C102" s="267" t="s">
        <v>139</v>
      </c>
      <c r="D102" s="268" t="s">
        <v>140</v>
      </c>
      <c r="E102" s="268" t="s">
        <v>93</v>
      </c>
      <c r="F102" s="269">
        <v>100</v>
      </c>
      <c r="G102" s="270">
        <v>67300</v>
      </c>
      <c r="H102" s="271">
        <v>37717</v>
      </c>
      <c r="I102" s="272">
        <v>0</v>
      </c>
      <c r="J102" s="273">
        <v>0</v>
      </c>
      <c r="K102" s="274">
        <v>67300</v>
      </c>
      <c r="L102" s="264"/>
      <c r="M102" s="173" t="s">
        <v>111</v>
      </c>
      <c r="N102" s="173" t="s">
        <v>84</v>
      </c>
      <c r="O102" s="173" t="s">
        <v>13</v>
      </c>
      <c r="P102" s="39" t="s">
        <v>14</v>
      </c>
      <c r="Q102" s="173" t="s">
        <v>10</v>
      </c>
      <c r="R102" s="173" t="s">
        <v>15</v>
      </c>
      <c r="S102" s="262" t="s">
        <v>12</v>
      </c>
      <c r="T102" s="254">
        <v>0</v>
      </c>
      <c r="U102" s="279">
        <v>15104</v>
      </c>
      <c r="V102" s="279"/>
      <c r="W102" s="787">
        <v>15104</v>
      </c>
      <c r="X102" s="788"/>
      <c r="Y102" s="800">
        <v>0</v>
      </c>
      <c r="Z102" s="801"/>
      <c r="AA102" s="802">
        <v>0</v>
      </c>
      <c r="AB102" s="803"/>
      <c r="AC102" s="802">
        <v>0</v>
      </c>
      <c r="AD102" s="804"/>
      <c r="AE102" s="581">
        <v>0</v>
      </c>
      <c r="AF102" s="582"/>
      <c r="AG102" s="583"/>
      <c r="AH102" s="587">
        <v>0</v>
      </c>
      <c r="AI102" s="588">
        <v>0</v>
      </c>
      <c r="AJ102" s="589">
        <v>0</v>
      </c>
      <c r="AK102" s="610">
        <v>44921</v>
      </c>
      <c r="AL102" s="610">
        <v>241271.98700000002</v>
      </c>
      <c r="AM102" s="610">
        <v>381819</v>
      </c>
      <c r="AN102" s="811" t="s">
        <v>141</v>
      </c>
      <c r="AO102" s="811"/>
      <c r="AP102" s="811"/>
      <c r="AQ102" s="603">
        <v>0</v>
      </c>
      <c r="AR102" s="440"/>
      <c r="AT102" s="440"/>
      <c r="AU102" s="440"/>
      <c r="AV102" s="440"/>
      <c r="AW102" s="440"/>
      <c r="AX102" s="440"/>
      <c r="AY102" s="440"/>
      <c r="AZ102" s="257"/>
      <c r="BA102" s="779">
        <v>0</v>
      </c>
      <c r="BB102" s="779"/>
      <c r="BC102" s="779">
        <v>0</v>
      </c>
      <c r="BD102" s="779"/>
      <c r="BE102" s="779">
        <v>0</v>
      </c>
      <c r="BF102" s="779"/>
      <c r="BG102" s="779">
        <v>0</v>
      </c>
      <c r="BH102" s="779"/>
      <c r="BI102" s="779">
        <v>0</v>
      </c>
      <c r="BJ102" s="779"/>
      <c r="BK102" s="779">
        <v>0</v>
      </c>
      <c r="BL102" s="779"/>
      <c r="BM102" s="779">
        <v>0</v>
      </c>
      <c r="BN102" s="779"/>
      <c r="BO102" s="779">
        <v>0</v>
      </c>
      <c r="BP102" s="779"/>
    </row>
    <row r="103" spans="1:70" s="30" customFormat="1" ht="12" customHeight="1" x14ac:dyDescent="0.2">
      <c r="A103" s="31"/>
      <c r="B103" s="266">
        <v>6</v>
      </c>
      <c r="C103" s="267" t="s">
        <v>142</v>
      </c>
      <c r="D103" s="268" t="s">
        <v>143</v>
      </c>
      <c r="E103" s="268" t="s">
        <v>144</v>
      </c>
      <c r="F103" s="269">
        <v>100</v>
      </c>
      <c r="G103" s="270">
        <v>13007</v>
      </c>
      <c r="H103" s="271">
        <v>13007</v>
      </c>
      <c r="I103" s="272">
        <v>13007</v>
      </c>
      <c r="J103" s="273">
        <v>13007</v>
      </c>
      <c r="K103" s="274">
        <v>0</v>
      </c>
      <c r="L103" s="275" t="s">
        <v>130</v>
      </c>
      <c r="M103" s="186">
        <v>8752.1</v>
      </c>
      <c r="N103" s="276">
        <v>290862.3</v>
      </c>
      <c r="O103" s="289">
        <v>4917327.5215053642</v>
      </c>
      <c r="P103" s="277">
        <v>0</v>
      </c>
      <c r="Q103" s="186">
        <v>4863441.0500000007</v>
      </c>
      <c r="R103" s="631">
        <v>-53886.471505363472</v>
      </c>
      <c r="S103" s="290">
        <v>21520</v>
      </c>
      <c r="T103" s="254">
        <v>0</v>
      </c>
      <c r="U103" s="279">
        <v>13007</v>
      </c>
      <c r="V103" s="279">
        <v>13007</v>
      </c>
      <c r="W103" s="787">
        <v>13007</v>
      </c>
      <c r="X103" s="788"/>
      <c r="Y103" s="800">
        <v>0</v>
      </c>
      <c r="Z103" s="801"/>
      <c r="AA103" s="802">
        <v>0</v>
      </c>
      <c r="AB103" s="803"/>
      <c r="AC103" s="802">
        <v>13007</v>
      </c>
      <c r="AD103" s="804"/>
      <c r="AE103" s="581">
        <v>0</v>
      </c>
      <c r="AF103" s="582"/>
      <c r="AG103" s="583"/>
      <c r="AH103" s="587">
        <v>0</v>
      </c>
      <c r="AI103" s="588">
        <v>0</v>
      </c>
      <c r="AJ103" s="589">
        <v>0</v>
      </c>
      <c r="AK103" s="611">
        <v>44921</v>
      </c>
      <c r="AL103" s="611">
        <v>241271.98700000002</v>
      </c>
      <c r="AM103" s="611">
        <v>476608</v>
      </c>
      <c r="AN103" s="612"/>
      <c r="AO103" s="606"/>
      <c r="AP103" s="607"/>
      <c r="AQ103" s="608">
        <v>0</v>
      </c>
      <c r="AR103" s="440"/>
      <c r="AT103" s="440"/>
      <c r="AU103" s="440"/>
      <c r="AV103" s="440"/>
      <c r="AW103" s="440"/>
      <c r="AX103" s="440"/>
      <c r="AY103" s="440"/>
      <c r="AZ103" s="257"/>
      <c r="BA103" s="779">
        <v>0</v>
      </c>
      <c r="BB103" s="779"/>
      <c r="BC103" s="779">
        <v>0</v>
      </c>
      <c r="BD103" s="779"/>
      <c r="BE103" s="779">
        <v>0</v>
      </c>
      <c r="BF103" s="779"/>
      <c r="BG103" s="779">
        <v>0</v>
      </c>
      <c r="BH103" s="779"/>
      <c r="BI103" s="779">
        <v>0</v>
      </c>
      <c r="BJ103" s="779"/>
      <c r="BK103" s="779">
        <v>0</v>
      </c>
      <c r="BL103" s="779"/>
      <c r="BM103" s="779">
        <v>0</v>
      </c>
      <c r="BN103" s="779"/>
      <c r="BO103" s="779">
        <v>0</v>
      </c>
      <c r="BP103" s="779"/>
    </row>
    <row r="104" spans="1:70" s="30" customFormat="1" ht="12" customHeight="1" x14ac:dyDescent="0.2">
      <c r="A104" s="170"/>
      <c r="B104" s="266">
        <v>7</v>
      </c>
      <c r="C104" s="267" t="s">
        <v>145</v>
      </c>
      <c r="D104" s="268" t="s">
        <v>146</v>
      </c>
      <c r="E104" s="268" t="s">
        <v>147</v>
      </c>
      <c r="F104" s="269" t="s">
        <v>148</v>
      </c>
      <c r="G104" s="270">
        <v>12503</v>
      </c>
      <c r="H104" s="271">
        <v>12503</v>
      </c>
      <c r="I104" s="272">
        <v>12503</v>
      </c>
      <c r="J104" s="273">
        <v>12503</v>
      </c>
      <c r="K104" s="274">
        <v>0</v>
      </c>
      <c r="L104" s="280" t="s">
        <v>115</v>
      </c>
      <c r="M104" s="186">
        <v>55610.9</v>
      </c>
      <c r="N104" s="186">
        <v>1031249.7000000001</v>
      </c>
      <c r="O104" s="289">
        <v>14868812.263440864</v>
      </c>
      <c r="P104" s="277">
        <v>0</v>
      </c>
      <c r="Q104" s="186">
        <v>13800428.950000001</v>
      </c>
      <c r="R104" s="632">
        <v>-1068383.313440863</v>
      </c>
      <c r="S104" s="281">
        <v>61064</v>
      </c>
      <c r="T104" s="254">
        <v>0</v>
      </c>
      <c r="U104" s="279">
        <v>12503</v>
      </c>
      <c r="V104" s="279">
        <v>12503</v>
      </c>
      <c r="W104" s="787">
        <v>12503</v>
      </c>
      <c r="X104" s="788"/>
      <c r="Y104" s="800">
        <v>0</v>
      </c>
      <c r="Z104" s="801"/>
      <c r="AA104" s="802">
        <v>8752.1</v>
      </c>
      <c r="AB104" s="803"/>
      <c r="AC104" s="802">
        <v>3750.8999999999996</v>
      </c>
      <c r="AD104" s="804"/>
      <c r="AE104" s="581">
        <v>0</v>
      </c>
      <c r="AF104" s="582"/>
      <c r="AG104" s="583"/>
      <c r="AH104" s="587">
        <v>0</v>
      </c>
      <c r="AI104" s="588">
        <v>0</v>
      </c>
      <c r="AJ104" s="589">
        <v>0</v>
      </c>
      <c r="AK104" s="584"/>
      <c r="AL104" s="585"/>
      <c r="AM104" s="609">
        <v>190108</v>
      </c>
      <c r="AN104" s="613">
        <v>0</v>
      </c>
      <c r="AO104" s="810" t="s">
        <v>149</v>
      </c>
      <c r="AP104" s="810"/>
      <c r="AQ104" s="810"/>
      <c r="AR104" s="810"/>
      <c r="AT104" s="440"/>
      <c r="AU104" s="440"/>
      <c r="AV104" s="440"/>
      <c r="AW104" s="440"/>
      <c r="AX104" s="440"/>
      <c r="AY104" s="440"/>
      <c r="AZ104" s="294">
        <v>0</v>
      </c>
      <c r="BA104" s="779">
        <v>0</v>
      </c>
      <c r="BB104" s="779"/>
      <c r="BC104" s="779">
        <v>0</v>
      </c>
      <c r="BD104" s="779"/>
      <c r="BE104" s="779">
        <v>0</v>
      </c>
      <c r="BF104" s="779"/>
      <c r="BG104" s="779">
        <v>0</v>
      </c>
      <c r="BH104" s="779"/>
      <c r="BI104" s="779">
        <v>0</v>
      </c>
      <c r="BJ104" s="779"/>
      <c r="BK104" s="779">
        <v>0</v>
      </c>
      <c r="BL104" s="779"/>
      <c r="BM104" s="779">
        <v>0</v>
      </c>
      <c r="BN104" s="779"/>
      <c r="BO104" s="779">
        <v>0</v>
      </c>
      <c r="BP104" s="779"/>
    </row>
    <row r="105" spans="1:70" s="30" customFormat="1" ht="12" customHeight="1" x14ac:dyDescent="0.15">
      <c r="A105" s="31"/>
      <c r="B105" s="266">
        <v>8</v>
      </c>
      <c r="C105" s="267"/>
      <c r="D105" s="268"/>
      <c r="E105" s="268"/>
      <c r="F105" s="269"/>
      <c r="G105" s="270"/>
      <c r="H105" s="271">
        <v>0</v>
      </c>
      <c r="I105" s="272">
        <v>0</v>
      </c>
      <c r="J105" s="273">
        <v>0</v>
      </c>
      <c r="K105" s="274">
        <v>0</v>
      </c>
      <c r="L105" s="285" t="s">
        <v>101</v>
      </c>
      <c r="M105" s="219">
        <v>64363</v>
      </c>
      <c r="N105" s="286">
        <v>1322112</v>
      </c>
      <c r="O105" s="219">
        <v>19786139.784946229</v>
      </c>
      <c r="P105" s="218">
        <v>0</v>
      </c>
      <c r="Q105" s="219">
        <v>18663870</v>
      </c>
      <c r="R105" s="633">
        <v>-1122269.7849462265</v>
      </c>
      <c r="S105" s="287">
        <v>82584</v>
      </c>
      <c r="T105" s="254">
        <v>0</v>
      </c>
      <c r="U105" s="279"/>
      <c r="V105" s="279"/>
      <c r="W105" s="787"/>
      <c r="X105" s="788"/>
      <c r="Y105" s="800">
        <v>0</v>
      </c>
      <c r="Z105" s="801"/>
      <c r="AA105" s="802">
        <v>0</v>
      </c>
      <c r="AB105" s="803"/>
      <c r="AC105" s="802">
        <v>0</v>
      </c>
      <c r="AD105" s="804"/>
      <c r="AE105" s="581">
        <v>0</v>
      </c>
      <c r="AF105" s="582"/>
      <c r="AG105" s="583"/>
      <c r="AH105" s="587">
        <v>0</v>
      </c>
      <c r="AI105" s="588">
        <v>0</v>
      </c>
      <c r="AJ105" s="589">
        <v>0</v>
      </c>
      <c r="AK105" s="635">
        <v>0</v>
      </c>
      <c r="AL105" s="635">
        <v>0</v>
      </c>
      <c r="AM105" s="635">
        <v>0</v>
      </c>
      <c r="AN105" s="299"/>
      <c r="AO105" s="288"/>
      <c r="AP105" s="440"/>
      <c r="AQ105" s="440"/>
      <c r="AR105" s="440"/>
      <c r="AS105" s="440"/>
      <c r="AT105" s="440"/>
      <c r="AU105" s="440"/>
      <c r="AV105" s="440"/>
      <c r="AW105" s="440"/>
      <c r="AX105" s="440"/>
      <c r="AY105" s="440"/>
      <c r="AZ105" s="300"/>
      <c r="BA105" s="779">
        <v>0</v>
      </c>
      <c r="BB105" s="779"/>
      <c r="BC105" s="779">
        <v>0</v>
      </c>
      <c r="BD105" s="779"/>
      <c r="BE105" s="779">
        <v>0</v>
      </c>
      <c r="BF105" s="779"/>
      <c r="BG105" s="779">
        <v>0</v>
      </c>
      <c r="BH105" s="779"/>
      <c r="BI105" s="779">
        <v>0</v>
      </c>
      <c r="BJ105" s="779"/>
      <c r="BK105" s="779">
        <v>0</v>
      </c>
      <c r="BL105" s="779"/>
      <c r="BM105" s="779">
        <v>0</v>
      </c>
      <c r="BN105" s="779"/>
      <c r="BO105" s="779">
        <v>0</v>
      </c>
      <c r="BP105" s="779"/>
    </row>
    <row r="106" spans="1:70" s="19" customFormat="1" ht="12" customHeight="1" x14ac:dyDescent="0.15">
      <c r="A106" s="20"/>
      <c r="B106" s="266">
        <v>9</v>
      </c>
      <c r="C106" s="267"/>
      <c r="D106" s="268"/>
      <c r="E106" s="268"/>
      <c r="F106" s="269"/>
      <c r="G106" s="270"/>
      <c r="H106" s="271">
        <v>0</v>
      </c>
      <c r="I106" s="272">
        <v>0</v>
      </c>
      <c r="J106" s="273">
        <v>0</v>
      </c>
      <c r="K106" s="274">
        <v>0</v>
      </c>
      <c r="L106" s="807" t="s">
        <v>150</v>
      </c>
      <c r="M106" s="808"/>
      <c r="N106" s="808"/>
      <c r="O106" s="808"/>
      <c r="P106" s="808"/>
      <c r="Q106" s="808"/>
      <c r="R106" s="808"/>
      <c r="S106" s="809"/>
      <c r="T106" s="254">
        <v>0</v>
      </c>
      <c r="U106" s="279"/>
      <c r="V106" s="279"/>
      <c r="W106" s="787"/>
      <c r="X106" s="788"/>
      <c r="Y106" s="800">
        <v>0</v>
      </c>
      <c r="Z106" s="801"/>
      <c r="AA106" s="802">
        <v>0</v>
      </c>
      <c r="AB106" s="803"/>
      <c r="AC106" s="802">
        <v>0</v>
      </c>
      <c r="AD106" s="804"/>
      <c r="AE106" s="581">
        <v>0</v>
      </c>
      <c r="AF106" s="582"/>
      <c r="AG106" s="583"/>
      <c r="AH106" s="587">
        <v>0</v>
      </c>
      <c r="AI106" s="588">
        <v>0</v>
      </c>
      <c r="AJ106" s="589">
        <v>0</v>
      </c>
      <c r="AK106" s="679"/>
      <c r="AL106" s="680"/>
      <c r="AM106" s="680"/>
      <c r="AN106" s="299"/>
      <c r="AO106" s="288"/>
      <c r="AP106" s="440"/>
      <c r="AQ106" s="440"/>
      <c r="AR106" s="440"/>
      <c r="AS106" s="440"/>
      <c r="AT106" s="440"/>
      <c r="AU106" s="440"/>
      <c r="AV106" s="440"/>
      <c r="AW106" s="440"/>
      <c r="AX106" s="440"/>
      <c r="AY106" s="440"/>
      <c r="AZ106" s="712"/>
      <c r="BA106" s="779">
        <v>0</v>
      </c>
      <c r="BB106" s="779"/>
      <c r="BC106" s="779">
        <v>0</v>
      </c>
      <c r="BD106" s="779"/>
      <c r="BE106" s="779">
        <v>0</v>
      </c>
      <c r="BF106" s="779"/>
      <c r="BG106" s="779">
        <v>0</v>
      </c>
      <c r="BH106" s="779"/>
      <c r="BI106" s="779">
        <v>0</v>
      </c>
      <c r="BJ106" s="779"/>
      <c r="BK106" s="779">
        <v>0</v>
      </c>
      <c r="BL106" s="779"/>
      <c r="BM106" s="779">
        <v>0</v>
      </c>
      <c r="BN106" s="779"/>
      <c r="BO106" s="779">
        <v>0</v>
      </c>
      <c r="BP106" s="779"/>
    </row>
    <row r="107" spans="1:70" s="19" customFormat="1" ht="12" customHeight="1" x14ac:dyDescent="0.15">
      <c r="A107" s="20"/>
      <c r="B107" s="266">
        <v>10</v>
      </c>
      <c r="C107" s="267"/>
      <c r="D107" s="268"/>
      <c r="E107" s="268"/>
      <c r="F107" s="269"/>
      <c r="G107" s="270"/>
      <c r="H107" s="271">
        <v>0</v>
      </c>
      <c r="I107" s="272">
        <v>0</v>
      </c>
      <c r="J107" s="273">
        <v>0</v>
      </c>
      <c r="K107" s="274">
        <v>0</v>
      </c>
      <c r="L107" s="285" t="s">
        <v>101</v>
      </c>
      <c r="M107" s="302">
        <v>25510</v>
      </c>
      <c r="N107" s="302">
        <v>1378525</v>
      </c>
      <c r="O107" s="805" t="s">
        <v>93</v>
      </c>
      <c r="P107" s="806"/>
      <c r="Q107" s="302">
        <v>18650621</v>
      </c>
      <c r="R107" s="303" t="s">
        <v>93</v>
      </c>
      <c r="S107" s="287">
        <v>82525</v>
      </c>
      <c r="T107" s="254">
        <v>0</v>
      </c>
      <c r="U107" s="279"/>
      <c r="V107" s="279"/>
      <c r="W107" s="787"/>
      <c r="X107" s="788"/>
      <c r="Y107" s="800">
        <v>0</v>
      </c>
      <c r="Z107" s="801"/>
      <c r="AA107" s="802">
        <v>0</v>
      </c>
      <c r="AB107" s="803"/>
      <c r="AC107" s="802">
        <v>0</v>
      </c>
      <c r="AD107" s="804"/>
      <c r="AE107" s="581">
        <v>0</v>
      </c>
      <c r="AF107" s="582"/>
      <c r="AG107" s="583"/>
      <c r="AH107" s="587">
        <v>0</v>
      </c>
      <c r="AI107" s="588">
        <v>0</v>
      </c>
      <c r="AJ107" s="589">
        <v>0</v>
      </c>
      <c r="AK107" s="635"/>
      <c r="AL107" s="635"/>
      <c r="AM107" s="635"/>
      <c r="AN107" s="304"/>
      <c r="AO107" s="288"/>
      <c r="AP107" s="440"/>
      <c r="AQ107" s="440"/>
      <c r="AR107" s="440"/>
      <c r="AS107" s="440"/>
      <c r="AT107" s="440"/>
      <c r="AU107" s="440"/>
      <c r="AV107" s="440"/>
      <c r="AW107" s="440"/>
      <c r="AX107" s="440"/>
      <c r="AY107" s="440"/>
      <c r="AZ107" s="305"/>
      <c r="BA107" s="779">
        <v>0</v>
      </c>
      <c r="BB107" s="779"/>
      <c r="BC107" s="779">
        <v>0</v>
      </c>
      <c r="BD107" s="779"/>
      <c r="BE107" s="779">
        <v>0</v>
      </c>
      <c r="BF107" s="779"/>
      <c r="BG107" s="779">
        <v>0</v>
      </c>
      <c r="BH107" s="779"/>
      <c r="BI107" s="779">
        <v>0</v>
      </c>
      <c r="BJ107" s="779"/>
      <c r="BK107" s="779">
        <v>0</v>
      </c>
      <c r="BL107" s="779"/>
      <c r="BM107" s="779">
        <v>0</v>
      </c>
      <c r="BN107" s="779"/>
      <c r="BO107" s="779">
        <v>0</v>
      </c>
      <c r="BP107" s="779"/>
    </row>
    <row r="108" spans="1:70" s="19" customFormat="1" ht="12" customHeight="1" x14ac:dyDescent="0.15">
      <c r="A108" s="20"/>
      <c r="B108" s="266">
        <v>11</v>
      </c>
      <c r="C108" s="267"/>
      <c r="D108" s="268"/>
      <c r="E108" s="268"/>
      <c r="F108" s="269"/>
      <c r="G108" s="270"/>
      <c r="H108" s="271">
        <v>0</v>
      </c>
      <c r="I108" s="272">
        <v>0</v>
      </c>
      <c r="J108" s="273">
        <v>0</v>
      </c>
      <c r="K108" s="274">
        <v>0</v>
      </c>
      <c r="L108" s="306"/>
      <c r="M108" s="307"/>
      <c r="N108" s="307"/>
      <c r="O108" s="308"/>
      <c r="P108" s="308"/>
      <c r="Q108" s="307"/>
      <c r="R108" s="308"/>
      <c r="S108" s="309"/>
      <c r="T108" s="254">
        <v>0</v>
      </c>
      <c r="U108" s="279"/>
      <c r="V108" s="279"/>
      <c r="W108" s="787"/>
      <c r="X108" s="788"/>
      <c r="Y108" s="800">
        <v>0</v>
      </c>
      <c r="Z108" s="801"/>
      <c r="AA108" s="802">
        <v>0</v>
      </c>
      <c r="AB108" s="803"/>
      <c r="AC108" s="802">
        <v>0</v>
      </c>
      <c r="AD108" s="804"/>
      <c r="AE108" s="581">
        <v>0</v>
      </c>
      <c r="AF108" s="582"/>
      <c r="AG108" s="583"/>
      <c r="AH108" s="587">
        <v>0</v>
      </c>
      <c r="AI108" s="588">
        <v>0</v>
      </c>
      <c r="AJ108" s="589">
        <v>0</v>
      </c>
      <c r="AK108" s="301"/>
      <c r="AL108" s="298"/>
      <c r="AM108" s="310">
        <v>100</v>
      </c>
      <c r="AN108" s="299"/>
      <c r="AO108" s="288"/>
      <c r="AP108" s="440"/>
      <c r="AQ108" s="440"/>
      <c r="AR108" s="440"/>
      <c r="AS108" s="440"/>
      <c r="AT108" s="440"/>
      <c r="AU108" s="440"/>
      <c r="AV108" s="440"/>
      <c r="AW108" s="440"/>
      <c r="AX108" s="440"/>
      <c r="AY108" s="440"/>
      <c r="AZ108" s="712"/>
      <c r="BA108" s="779">
        <v>0</v>
      </c>
      <c r="BB108" s="779"/>
      <c r="BC108" s="779">
        <v>0</v>
      </c>
      <c r="BD108" s="779"/>
      <c r="BE108" s="779">
        <v>0</v>
      </c>
      <c r="BF108" s="779"/>
      <c r="BG108" s="779">
        <v>0</v>
      </c>
      <c r="BH108" s="779"/>
      <c r="BI108" s="779">
        <v>0</v>
      </c>
      <c r="BJ108" s="779"/>
      <c r="BK108" s="779">
        <v>0</v>
      </c>
      <c r="BL108" s="779"/>
      <c r="BM108" s="779">
        <v>0</v>
      </c>
      <c r="BN108" s="779"/>
      <c r="BO108" s="779">
        <v>0</v>
      </c>
      <c r="BP108" s="779"/>
    </row>
    <row r="109" spans="1:70" s="19" customFormat="1" ht="12" customHeight="1" thickBot="1" x14ac:dyDescent="0.2">
      <c r="A109" s="20"/>
      <c r="B109" s="311">
        <v>12</v>
      </c>
      <c r="C109" s="312"/>
      <c r="D109" s="313"/>
      <c r="E109" s="313"/>
      <c r="F109" s="314"/>
      <c r="G109" s="315"/>
      <c r="H109" s="316">
        <v>0</v>
      </c>
      <c r="I109" s="317">
        <v>0</v>
      </c>
      <c r="J109" s="318">
        <v>0</v>
      </c>
      <c r="K109" s="319">
        <v>0</v>
      </c>
      <c r="L109" s="320"/>
      <c r="M109" s="321"/>
      <c r="N109" s="321"/>
      <c r="O109" s="322"/>
      <c r="P109" s="322"/>
      <c r="Q109" s="323"/>
      <c r="R109" s="323"/>
      <c r="S109" s="324"/>
      <c r="T109" s="254">
        <v>0</v>
      </c>
      <c r="U109" s="279"/>
      <c r="V109" s="279"/>
      <c r="W109" s="787"/>
      <c r="X109" s="788"/>
      <c r="Y109" s="789">
        <v>0</v>
      </c>
      <c r="Z109" s="790"/>
      <c r="AA109" s="791">
        <v>0</v>
      </c>
      <c r="AB109" s="792"/>
      <c r="AC109" s="791">
        <v>0</v>
      </c>
      <c r="AD109" s="793"/>
      <c r="AE109" s="581">
        <v>0</v>
      </c>
      <c r="AF109" s="582"/>
      <c r="AG109" s="583"/>
      <c r="AH109" s="590">
        <v>0</v>
      </c>
      <c r="AI109" s="591">
        <v>0</v>
      </c>
      <c r="AJ109" s="592">
        <v>0</v>
      </c>
      <c r="AK109" s="325"/>
      <c r="AL109" s="298"/>
      <c r="AM109" s="298"/>
      <c r="AN109" s="304"/>
      <c r="AO109" s="288"/>
      <c r="AP109" s="440"/>
      <c r="AQ109" s="440"/>
      <c r="AR109" s="440"/>
      <c r="AS109" s="440"/>
      <c r="AT109" s="440"/>
      <c r="AU109" s="440"/>
      <c r="AV109" s="440"/>
      <c r="AW109" s="440"/>
      <c r="AX109" s="440"/>
      <c r="AY109" s="440"/>
      <c r="AZ109" s="300"/>
      <c r="BA109" s="779">
        <v>0</v>
      </c>
      <c r="BB109" s="779"/>
      <c r="BC109" s="779">
        <v>0</v>
      </c>
      <c r="BD109" s="779"/>
      <c r="BE109" s="779">
        <v>0</v>
      </c>
      <c r="BF109" s="779"/>
      <c r="BG109" s="779">
        <v>0</v>
      </c>
      <c r="BH109" s="779"/>
      <c r="BI109" s="779">
        <v>0</v>
      </c>
      <c r="BJ109" s="779"/>
      <c r="BK109" s="779">
        <v>0</v>
      </c>
      <c r="BL109" s="779"/>
      <c r="BM109" s="779">
        <v>0</v>
      </c>
      <c r="BN109" s="779"/>
      <c r="BO109" s="779">
        <v>0</v>
      </c>
      <c r="BP109" s="779"/>
    </row>
    <row r="110" spans="1:70" ht="15" customHeight="1" x14ac:dyDescent="0.2">
      <c r="B110" s="780" t="s">
        <v>151</v>
      </c>
      <c r="C110" s="780"/>
      <c r="D110" s="780"/>
      <c r="E110" s="326"/>
      <c r="F110" s="327" t="s">
        <v>152</v>
      </c>
      <c r="G110" s="15"/>
      <c r="H110" s="15"/>
      <c r="J110" s="15"/>
      <c r="K110" s="20"/>
      <c r="L110" s="328"/>
      <c r="O110" s="328"/>
      <c r="P110" s="329"/>
      <c r="Q110" s="329"/>
      <c r="R110" s="329"/>
      <c r="S110" s="329"/>
      <c r="T110" s="254">
        <v>0</v>
      </c>
      <c r="U110" s="231">
        <v>50283</v>
      </c>
      <c r="V110" s="231">
        <v>64363</v>
      </c>
      <c r="W110" s="781">
        <v>50283</v>
      </c>
      <c r="X110" s="782"/>
      <c r="Y110" s="783">
        <v>-297786</v>
      </c>
      <c r="Z110" s="783"/>
      <c r="AA110" s="784"/>
      <c r="AB110" s="784"/>
      <c r="AC110" s="330"/>
      <c r="AD110" s="330"/>
      <c r="AE110" s="330"/>
      <c r="AF110" s="330"/>
      <c r="AK110" s="331"/>
      <c r="AL110" s="332"/>
      <c r="AM110" s="333"/>
      <c r="BA110" s="30">
        <v>0</v>
      </c>
      <c r="BC110" s="30">
        <v>0</v>
      </c>
      <c r="BE110" s="30">
        <v>0</v>
      </c>
    </row>
    <row r="111" spans="1:70" s="334" customFormat="1" ht="14.15" customHeight="1" x14ac:dyDescent="0.2">
      <c r="B111" s="335" t="s">
        <v>153</v>
      </c>
      <c r="C111" s="336" t="s">
        <v>91</v>
      </c>
      <c r="D111" s="337" t="s">
        <v>154</v>
      </c>
      <c r="E111" s="562"/>
      <c r="F111" s="338"/>
      <c r="G111" s="339"/>
      <c r="H111" s="794" t="s">
        <v>155</v>
      </c>
      <c r="I111" s="796" t="s">
        <v>156</v>
      </c>
      <c r="J111" s="797" t="s">
        <v>157</v>
      </c>
      <c r="K111" s="798"/>
      <c r="L111" s="799"/>
      <c r="M111" s="798" t="s">
        <v>115</v>
      </c>
      <c r="N111" s="798"/>
      <c r="O111" s="798"/>
      <c r="P111" s="798"/>
      <c r="Q111" s="799"/>
      <c r="R111" s="796" t="s">
        <v>158</v>
      </c>
      <c r="S111" s="796" t="s">
        <v>73</v>
      </c>
      <c r="T111" s="340"/>
      <c r="U111" s="341"/>
      <c r="V111" s="341"/>
      <c r="W111" s="341"/>
      <c r="X111" s="342"/>
      <c r="Y111" s="342"/>
      <c r="Z111" s="341"/>
      <c r="AA111" s="341"/>
      <c r="AB111" s="341"/>
      <c r="AC111" s="330"/>
      <c r="AD111" s="330"/>
      <c r="AE111" s="330"/>
      <c r="AF111" s="330"/>
      <c r="AG111" s="340"/>
      <c r="AH111" s="343"/>
      <c r="AI111" s="340"/>
      <c r="AJ111" s="340"/>
      <c r="AK111" s="340"/>
      <c r="AL111" s="344"/>
      <c r="AM111" s="345"/>
      <c r="AN111" s="340"/>
      <c r="AO111" s="340"/>
      <c r="AP111" s="340"/>
      <c r="AQ111" s="340"/>
      <c r="AR111" s="340"/>
      <c r="AS111" s="340"/>
      <c r="AT111" s="340"/>
      <c r="AU111" s="340"/>
      <c r="AV111" s="340"/>
      <c r="AW111" s="340"/>
      <c r="AX111" s="340"/>
      <c r="AY111" s="340"/>
      <c r="AZ111" s="340"/>
      <c r="BA111" s="340"/>
      <c r="BB111" s="340"/>
      <c r="BC111" s="340"/>
      <c r="BD111" s="340"/>
      <c r="BE111" s="340"/>
      <c r="BF111" s="340"/>
      <c r="BG111" s="340"/>
      <c r="BH111" s="340"/>
      <c r="BI111" s="340"/>
      <c r="BJ111" s="340"/>
      <c r="BK111" s="340"/>
      <c r="BL111" s="340"/>
      <c r="BM111" s="340"/>
      <c r="BN111" s="340"/>
      <c r="BO111" s="340"/>
      <c r="BP111" s="340"/>
      <c r="BQ111" s="340"/>
      <c r="BR111" s="340"/>
    </row>
    <row r="112" spans="1:70" s="334" customFormat="1" ht="16" customHeight="1" x14ac:dyDescent="0.2">
      <c r="B112" s="650" t="s">
        <v>159</v>
      </c>
      <c r="C112" s="651">
        <v>38925.500000000022</v>
      </c>
      <c r="D112" s="652">
        <v>44921</v>
      </c>
      <c r="E112" s="722">
        <v>44921</v>
      </c>
      <c r="F112" s="346"/>
      <c r="G112" s="347"/>
      <c r="H112" s="795"/>
      <c r="I112" s="796"/>
      <c r="J112" s="714" t="s">
        <v>160</v>
      </c>
      <c r="K112" s="348" t="s">
        <v>161</v>
      </c>
      <c r="L112" s="348" t="s">
        <v>162</v>
      </c>
      <c r="M112" s="723" t="s">
        <v>163</v>
      </c>
      <c r="N112" s="723" t="s">
        <v>164</v>
      </c>
      <c r="O112" s="723" t="s">
        <v>165</v>
      </c>
      <c r="P112" s="723">
        <v>0</v>
      </c>
      <c r="Q112" s="723" t="s">
        <v>166</v>
      </c>
      <c r="R112" s="796"/>
      <c r="S112" s="796"/>
      <c r="T112" s="229"/>
      <c r="U112" s="349"/>
      <c r="V112" s="349"/>
      <c r="W112" s="349"/>
      <c r="X112" s="785" t="s">
        <v>167</v>
      </c>
      <c r="Y112" s="786"/>
      <c r="Z112" s="284"/>
      <c r="AA112" s="778"/>
      <c r="AB112" s="778"/>
      <c r="AC112" s="778"/>
      <c r="AD112" s="778"/>
      <c r="AE112" s="282"/>
      <c r="AF112" s="283"/>
      <c r="AG112" s="350"/>
      <c r="AH112" s="284"/>
      <c r="AI112" s="284"/>
      <c r="AJ112" s="284"/>
      <c r="AK112" s="340"/>
      <c r="AL112" s="340"/>
      <c r="AM112" s="351"/>
      <c r="AN112" s="340"/>
      <c r="AO112" s="340"/>
      <c r="AP112" s="340"/>
      <c r="AQ112" s="340"/>
      <c r="AR112" s="340"/>
      <c r="AS112" s="340"/>
      <c r="AT112" s="340"/>
      <c r="AU112" s="340"/>
      <c r="AV112" s="340"/>
      <c r="AW112" s="340"/>
      <c r="AX112" s="340"/>
      <c r="AY112" s="340"/>
      <c r="AZ112" s="340"/>
      <c r="BA112" s="340"/>
      <c r="BB112" s="340"/>
      <c r="BC112" s="340"/>
      <c r="BD112" s="340"/>
      <c r="BE112" s="340"/>
      <c r="BF112" s="340"/>
      <c r="BG112" s="340"/>
      <c r="BH112" s="340"/>
      <c r="BI112" s="340"/>
      <c r="BJ112" s="340"/>
      <c r="BK112" s="340"/>
      <c r="BL112" s="340"/>
      <c r="BM112" s="340"/>
      <c r="BN112" s="340"/>
      <c r="BO112" s="340"/>
      <c r="BP112" s="340"/>
      <c r="BQ112" s="340"/>
      <c r="BR112" s="340"/>
    </row>
    <row r="113" spans="2:70" s="334" customFormat="1" ht="16" customHeight="1" x14ac:dyDescent="0.2">
      <c r="B113" s="653" t="s">
        <v>168</v>
      </c>
      <c r="C113" s="651">
        <v>53871.200000000048</v>
      </c>
      <c r="D113" s="654">
        <v>241271.98700000002</v>
      </c>
      <c r="E113" s="722">
        <v>241271.88700000002</v>
      </c>
      <c r="F113" s="770" t="s">
        <v>169</v>
      </c>
      <c r="G113" s="352" t="s">
        <v>170</v>
      </c>
      <c r="H113" s="713">
        <v>6</v>
      </c>
      <c r="I113" s="713">
        <v>5</v>
      </c>
      <c r="J113" s="772">
        <v>21</v>
      </c>
      <c r="K113" s="773"/>
      <c r="L113" s="774"/>
      <c r="M113" s="713">
        <v>29</v>
      </c>
      <c r="N113" s="713">
        <v>4</v>
      </c>
      <c r="O113" s="713">
        <v>8</v>
      </c>
      <c r="P113" s="713"/>
      <c r="Q113" s="713">
        <v>20</v>
      </c>
      <c r="R113" s="713">
        <v>12</v>
      </c>
      <c r="S113" s="353">
        <v>105</v>
      </c>
      <c r="T113" s="229"/>
      <c r="U113" s="354"/>
      <c r="V113" s="354"/>
      <c r="W113" s="354"/>
      <c r="X113" s="355"/>
      <c r="Y113" s="777"/>
      <c r="Z113" s="777"/>
      <c r="AA113" s="778"/>
      <c r="AB113" s="778"/>
      <c r="AC113" s="778"/>
      <c r="AD113" s="778"/>
      <c r="AE113" s="282"/>
      <c r="AF113" s="283"/>
      <c r="AG113" s="350"/>
      <c r="AH113" s="777"/>
      <c r="AI113" s="777"/>
      <c r="AJ113" s="284"/>
      <c r="AK113" s="340"/>
      <c r="AL113" s="340"/>
      <c r="AM113" s="340"/>
      <c r="AN113" s="340"/>
      <c r="AO113" s="340"/>
      <c r="AP113" s="340"/>
      <c r="AQ113" s="340"/>
      <c r="AR113" s="340"/>
      <c r="AS113" s="340"/>
      <c r="AT113" s="340"/>
      <c r="AU113" s="340"/>
      <c r="AV113" s="340"/>
      <c r="AW113" s="340"/>
      <c r="AX113" s="340"/>
      <c r="AY113" s="340"/>
      <c r="AZ113" s="340"/>
      <c r="BA113" s="340"/>
      <c r="BB113" s="340"/>
      <c r="BC113" s="340"/>
      <c r="BD113" s="340"/>
      <c r="BE113" s="340"/>
      <c r="BF113" s="340"/>
      <c r="BG113" s="340"/>
      <c r="BH113" s="340"/>
      <c r="BI113" s="340"/>
      <c r="BJ113" s="340"/>
      <c r="BK113" s="340"/>
      <c r="BL113" s="340"/>
      <c r="BM113" s="340"/>
      <c r="BN113" s="340"/>
      <c r="BO113" s="340"/>
      <c r="BP113" s="340"/>
      <c r="BQ113" s="340"/>
      <c r="BR113" s="340"/>
    </row>
    <row r="114" spans="2:70" s="334" customFormat="1" ht="16" customHeight="1" x14ac:dyDescent="0.2">
      <c r="B114" s="655" t="s">
        <v>171</v>
      </c>
      <c r="C114" s="656">
        <v>503629.30999999982</v>
      </c>
      <c r="D114" s="657">
        <v>381819</v>
      </c>
      <c r="E114" s="722">
        <v>381819.1</v>
      </c>
      <c r="F114" s="771"/>
      <c r="G114" s="356" t="s">
        <v>172</v>
      </c>
      <c r="H114" s="357">
        <v>3</v>
      </c>
      <c r="I114" s="357">
        <v>3</v>
      </c>
      <c r="J114" s="357">
        <v>7</v>
      </c>
      <c r="K114" s="357" t="s">
        <v>93</v>
      </c>
      <c r="L114" s="357">
        <v>3</v>
      </c>
      <c r="M114" s="357">
        <v>14</v>
      </c>
      <c r="N114" s="357">
        <v>1</v>
      </c>
      <c r="O114" s="357">
        <v>4</v>
      </c>
      <c r="P114" s="357"/>
      <c r="Q114" s="357">
        <v>21</v>
      </c>
      <c r="R114" s="357">
        <v>12</v>
      </c>
      <c r="S114" s="358">
        <v>68</v>
      </c>
      <c r="T114" s="340"/>
      <c r="U114" s="341"/>
      <c r="V114" s="341"/>
      <c r="W114" s="341"/>
      <c r="X114" s="359"/>
      <c r="Y114" s="766"/>
      <c r="Z114" s="766"/>
      <c r="AA114" s="767"/>
      <c r="AB114" s="767"/>
      <c r="AC114" s="767"/>
      <c r="AD114" s="767"/>
      <c r="AE114" s="291"/>
      <c r="AF114" s="292"/>
      <c r="AG114" s="360"/>
      <c r="AH114" s="293"/>
      <c r="AI114" s="293"/>
      <c r="AJ114" s="293"/>
      <c r="AK114" s="340"/>
      <c r="AL114" s="340"/>
      <c r="AM114" s="340"/>
      <c r="AN114" s="340"/>
      <c r="AO114" s="340"/>
      <c r="AP114" s="340"/>
      <c r="AQ114" s="340"/>
      <c r="AR114" s="340"/>
      <c r="AS114" s="340"/>
      <c r="AT114" s="340"/>
      <c r="AU114" s="340"/>
      <c r="AV114" s="340"/>
      <c r="AW114" s="340"/>
      <c r="AX114" s="340"/>
      <c r="AY114" s="340"/>
      <c r="AZ114" s="340"/>
      <c r="BA114" s="340"/>
      <c r="BB114" s="340"/>
      <c r="BC114" s="340"/>
      <c r="BD114" s="340"/>
      <c r="BE114" s="340"/>
      <c r="BF114" s="340"/>
      <c r="BG114" s="340"/>
      <c r="BH114" s="340"/>
      <c r="BI114" s="340"/>
      <c r="BJ114" s="340"/>
      <c r="BK114" s="340"/>
      <c r="BL114" s="340"/>
      <c r="BM114" s="340"/>
      <c r="BN114" s="340"/>
      <c r="BO114" s="340"/>
      <c r="BP114" s="340"/>
      <c r="BQ114" s="340"/>
      <c r="BR114" s="340"/>
    </row>
    <row r="115" spans="2:70" s="334" customFormat="1" ht="16" customHeight="1" x14ac:dyDescent="0.2">
      <c r="B115" s="768" t="s">
        <v>173</v>
      </c>
      <c r="C115" s="769"/>
      <c r="D115" s="658">
        <v>94789</v>
      </c>
      <c r="E115" s="693">
        <v>0</v>
      </c>
      <c r="F115" s="770" t="s">
        <v>174</v>
      </c>
      <c r="G115" s="356" t="s">
        <v>175</v>
      </c>
      <c r="H115" s="713">
        <v>8</v>
      </c>
      <c r="I115" s="713">
        <v>17</v>
      </c>
      <c r="J115" s="772">
        <v>62</v>
      </c>
      <c r="K115" s="773"/>
      <c r="L115" s="774"/>
      <c r="M115" s="713">
        <v>14</v>
      </c>
      <c r="N115" s="713">
        <v>17</v>
      </c>
      <c r="O115" s="713">
        <v>36</v>
      </c>
      <c r="P115" s="713"/>
      <c r="Q115" s="713">
        <v>112</v>
      </c>
      <c r="R115" s="713">
        <v>11</v>
      </c>
      <c r="S115" s="353">
        <v>277</v>
      </c>
      <c r="T115" s="254"/>
      <c r="U115" s="361"/>
      <c r="V115" s="349"/>
      <c r="W115" s="349"/>
      <c r="X115" s="362"/>
      <c r="Y115" s="775"/>
      <c r="Z115" s="775"/>
      <c r="AA115" s="776"/>
      <c r="AB115" s="776"/>
      <c r="AC115" s="776"/>
      <c r="AD115" s="776"/>
      <c r="AE115" s="363"/>
      <c r="AF115" s="364"/>
      <c r="AG115" s="365"/>
      <c r="AH115" s="366"/>
      <c r="AI115" s="366"/>
      <c r="AJ115" s="366"/>
      <c r="AK115" s="340"/>
      <c r="AL115" s="340"/>
      <c r="AM115" s="340"/>
      <c r="AN115" s="340"/>
      <c r="AO115" s="340"/>
      <c r="AP115" s="340"/>
      <c r="AQ115" s="340"/>
      <c r="AR115" s="340"/>
      <c r="AS115" s="340"/>
      <c r="AT115" s="340"/>
      <c r="AU115" s="340"/>
      <c r="AV115" s="340"/>
      <c r="AW115" s="340"/>
      <c r="AX115" s="340"/>
      <c r="AY115" s="340"/>
      <c r="AZ115" s="340"/>
      <c r="BA115" s="340"/>
      <c r="BB115" s="340"/>
      <c r="BC115" s="340"/>
      <c r="BD115" s="340"/>
      <c r="BE115" s="340"/>
      <c r="BF115" s="340"/>
      <c r="BG115" s="340"/>
      <c r="BH115" s="340"/>
      <c r="BI115" s="340"/>
      <c r="BJ115" s="340"/>
      <c r="BK115" s="340"/>
      <c r="BL115" s="340"/>
      <c r="BM115" s="340"/>
      <c r="BN115" s="340"/>
      <c r="BO115" s="340"/>
      <c r="BP115" s="340"/>
      <c r="BQ115" s="340"/>
      <c r="BR115" s="340"/>
    </row>
    <row r="116" spans="2:70" s="334" customFormat="1" ht="16" customHeight="1" x14ac:dyDescent="0.2">
      <c r="B116" s="659" t="s">
        <v>176</v>
      </c>
      <c r="C116" s="660">
        <v>596426.00999999989</v>
      </c>
      <c r="D116" s="661">
        <v>762800.98699999996</v>
      </c>
      <c r="E116" s="565"/>
      <c r="F116" s="771"/>
      <c r="G116" s="356" t="s">
        <v>177</v>
      </c>
      <c r="H116" s="357">
        <v>9</v>
      </c>
      <c r="I116" s="357">
        <v>22</v>
      </c>
      <c r="J116" s="357">
        <v>33</v>
      </c>
      <c r="K116" s="357" t="s">
        <v>93</v>
      </c>
      <c r="L116" s="357">
        <v>2</v>
      </c>
      <c r="M116" s="357">
        <v>38</v>
      </c>
      <c r="N116" s="367">
        <v>15</v>
      </c>
      <c r="O116" s="357">
        <v>22</v>
      </c>
      <c r="P116" s="357"/>
      <c r="Q116" s="357">
        <v>84</v>
      </c>
      <c r="R116" s="357">
        <v>11</v>
      </c>
      <c r="S116" s="358">
        <v>236</v>
      </c>
      <c r="T116" s="368">
        <v>0</v>
      </c>
      <c r="U116" s="369"/>
      <c r="V116" s="26"/>
      <c r="W116" s="26"/>
      <c r="X116" s="370"/>
      <c r="Y116" s="755"/>
      <c r="Z116" s="755"/>
      <c r="AA116" s="756"/>
      <c r="AB116" s="756"/>
      <c r="AC116" s="756"/>
      <c r="AD116" s="756"/>
      <c r="AE116" s="295"/>
      <c r="AF116" s="296"/>
      <c r="AG116" s="371"/>
      <c r="AH116" s="297"/>
      <c r="AI116" s="297"/>
      <c r="AJ116" s="297"/>
      <c r="AK116" s="340"/>
      <c r="AL116" s="340"/>
      <c r="AM116" s="340"/>
      <c r="AN116" s="340"/>
      <c r="AO116" s="340"/>
      <c r="AP116" s="340"/>
      <c r="AQ116" s="340"/>
      <c r="AR116" s="340"/>
      <c r="AS116" s="340"/>
      <c r="AT116" s="340"/>
      <c r="AU116" s="340"/>
      <c r="AV116" s="340"/>
      <c r="AW116" s="340"/>
      <c r="AX116" s="340"/>
      <c r="AY116" s="340"/>
      <c r="AZ116" s="340"/>
      <c r="BA116" s="340"/>
      <c r="BB116" s="340"/>
      <c r="BC116" s="340"/>
      <c r="BD116" s="340"/>
      <c r="BE116" s="340"/>
      <c r="BF116" s="340"/>
      <c r="BG116" s="340"/>
      <c r="BH116" s="340"/>
      <c r="BI116" s="340"/>
      <c r="BJ116" s="340"/>
      <c r="BK116" s="340"/>
      <c r="BL116" s="340"/>
      <c r="BM116" s="340"/>
      <c r="BN116" s="340"/>
      <c r="BO116" s="340"/>
      <c r="BP116" s="340"/>
      <c r="BQ116" s="340"/>
      <c r="BR116" s="340"/>
    </row>
    <row r="117" spans="2:70" x14ac:dyDescent="0.2">
      <c r="C117" s="691">
        <v>596425.71000000008</v>
      </c>
      <c r="D117" s="691">
        <v>596426.00999999989</v>
      </c>
      <c r="E117" s="393">
        <v>-0.29999999981373549</v>
      </c>
      <c r="F117" s="764"/>
      <c r="G117" s="765"/>
      <c r="J117" s="372">
        <v>336779.70200000005</v>
      </c>
      <c r="K117" s="373">
        <v>-388566.3870000001</v>
      </c>
      <c r="L117" s="374" t="e">
        <v>#REF!</v>
      </c>
      <c r="O117" s="375"/>
      <c r="P117" s="375"/>
      <c r="S117" s="376"/>
      <c r="X117" s="370"/>
      <c r="Y117" s="755"/>
      <c r="Z117" s="755"/>
      <c r="AA117" s="756"/>
      <c r="AB117" s="756"/>
      <c r="AC117" s="756"/>
      <c r="AD117" s="756"/>
      <c r="AE117" s="295"/>
      <c r="AF117" s="296"/>
      <c r="AG117" s="371"/>
      <c r="AH117" s="297"/>
      <c r="AI117" s="297"/>
      <c r="AJ117" s="297"/>
    </row>
    <row r="118" spans="2:70" s="20" customFormat="1" ht="15.5" x14ac:dyDescent="0.2">
      <c r="B118" s="377" t="s">
        <v>178</v>
      </c>
      <c r="C118" s="378"/>
      <c r="D118" s="379"/>
      <c r="E118" s="380" t="s">
        <v>179</v>
      </c>
      <c r="F118" s="760">
        <v>668011.98699999996</v>
      </c>
      <c r="G118" s="760"/>
      <c r="H118" s="381" t="s">
        <v>180</v>
      </c>
      <c r="I118" s="614" t="s">
        <v>181</v>
      </c>
      <c r="J118" s="683">
        <v>190108</v>
      </c>
      <c r="K118" s="382" t="s">
        <v>182</v>
      </c>
      <c r="L118" s="383">
        <v>477904.3870000001</v>
      </c>
      <c r="M118" s="384" t="s">
        <v>183</v>
      </c>
      <c r="N118" s="385"/>
      <c r="O118" s="384"/>
      <c r="P118" s="384"/>
      <c r="Q118" s="384"/>
      <c r="R118" s="384"/>
      <c r="S118" s="386"/>
      <c r="T118" s="387"/>
      <c r="U118"/>
      <c r="V118" s="387"/>
      <c r="W118" s="387"/>
      <c r="X118" s="388"/>
      <c r="Y118" s="761"/>
      <c r="Z118" s="761"/>
      <c r="AA118" s="762"/>
      <c r="AB118" s="762"/>
      <c r="AC118" s="762"/>
      <c r="AD118" s="762"/>
      <c r="AE118" s="389"/>
      <c r="AF118" s="390"/>
      <c r="AG118" s="391"/>
      <c r="AH118" s="392"/>
      <c r="AI118" s="392"/>
      <c r="AJ118" s="392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</row>
    <row r="119" spans="2:70" s="20" customFormat="1" ht="15" hidden="1" customHeight="1" x14ac:dyDescent="0.2">
      <c r="B119" s="682" t="s">
        <v>184</v>
      </c>
      <c r="C119" s="682" t="s">
        <v>111</v>
      </c>
      <c r="D119" s="681" t="s">
        <v>154</v>
      </c>
      <c r="E119" s="393">
        <v>-907052.28699999151</v>
      </c>
      <c r="F119" s="394"/>
      <c r="G119" s="394"/>
      <c r="H119" s="394"/>
      <c r="I119" s="395">
        <v>5178809.0629999992</v>
      </c>
      <c r="J119" s="396"/>
      <c r="K119" s="394"/>
      <c r="L119" s="394"/>
      <c r="M119" s="397">
        <v>-907052.28699999151</v>
      </c>
      <c r="N119" s="398"/>
      <c r="O119" s="398"/>
      <c r="P119" s="398"/>
      <c r="Q119" s="398"/>
      <c r="R119" s="763"/>
      <c r="S119" s="763"/>
      <c r="T119" s="387"/>
      <c r="U119" s="399"/>
      <c r="V119" s="400"/>
      <c r="W119" s="400"/>
      <c r="X119" s="370"/>
      <c r="Y119" s="755"/>
      <c r="Z119" s="755"/>
      <c r="AA119" s="756"/>
      <c r="AB119" s="756"/>
      <c r="AC119" s="756"/>
      <c r="AD119" s="756"/>
      <c r="AE119" s="295"/>
      <c r="AF119" s="296"/>
      <c r="AG119" s="371"/>
      <c r="AH119" s="297"/>
      <c r="AI119" s="297"/>
      <c r="AJ119" s="297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</row>
    <row r="120" spans="2:70" ht="12" hidden="1" customHeight="1" x14ac:dyDescent="0.2">
      <c r="B120" s="401">
        <v>39473</v>
      </c>
      <c r="C120" s="401">
        <v>44921</v>
      </c>
      <c r="D120" s="401">
        <v>44916</v>
      </c>
      <c r="E120" s="736">
        <v>-5</v>
      </c>
      <c r="F120" s="736">
        <v>-547.49999999997817</v>
      </c>
      <c r="G120" s="737">
        <v>1796</v>
      </c>
      <c r="H120" s="402"/>
      <c r="I120" s="402"/>
      <c r="J120" s="402"/>
      <c r="K120" s="402"/>
      <c r="L120" s="402"/>
      <c r="M120" s="402"/>
      <c r="N120" s="402"/>
      <c r="O120" s="402"/>
      <c r="P120" s="402"/>
      <c r="Q120" s="402"/>
      <c r="V120" s="25"/>
      <c r="W120" s="25"/>
      <c r="X120" s="370"/>
      <c r="Y120" s="758"/>
      <c r="Z120" s="758"/>
      <c r="AA120" s="758"/>
      <c r="AB120" s="758"/>
      <c r="AC120" s="758"/>
      <c r="AD120" s="758"/>
      <c r="AE120" s="403"/>
      <c r="AF120" s="296"/>
      <c r="AG120" s="404"/>
      <c r="AH120" s="712"/>
      <c r="AI120" s="405"/>
      <c r="AJ120" s="405"/>
    </row>
    <row r="121" spans="2:70" ht="12" hidden="1" customHeight="1" x14ac:dyDescent="0.2">
      <c r="B121" s="401">
        <v>53329</v>
      </c>
      <c r="C121" s="401">
        <v>241271.98700000002</v>
      </c>
      <c r="D121" s="401">
        <v>241267</v>
      </c>
      <c r="E121" s="736">
        <v>-4.9870000000228174</v>
      </c>
      <c r="F121" s="736">
        <v>542.20000000004802</v>
      </c>
      <c r="G121" s="737">
        <v>-5808</v>
      </c>
      <c r="H121" s="402"/>
      <c r="I121" s="402"/>
      <c r="J121" s="402"/>
      <c r="K121" s="402"/>
      <c r="L121" s="402"/>
      <c r="M121" s="402"/>
      <c r="N121" s="402"/>
      <c r="O121" s="402"/>
      <c r="P121" s="402"/>
      <c r="Q121" s="402"/>
      <c r="R121" s="759">
        <v>17341758</v>
      </c>
      <c r="S121" s="759"/>
      <c r="V121" s="25"/>
      <c r="W121" s="25"/>
      <c r="X121" s="370"/>
      <c r="Y121" s="755"/>
      <c r="Z121" s="755"/>
      <c r="AA121" s="756"/>
      <c r="AB121" s="756"/>
      <c r="AC121" s="756"/>
      <c r="AD121" s="756"/>
      <c r="AE121" s="295"/>
      <c r="AF121" s="296"/>
      <c r="AG121" s="371"/>
      <c r="AH121" s="297"/>
      <c r="AI121" s="297"/>
      <c r="AJ121" s="297"/>
    </row>
    <row r="122" spans="2:70" ht="12" hidden="1" customHeight="1" x14ac:dyDescent="0.2">
      <c r="B122" s="401">
        <v>503627</v>
      </c>
      <c r="C122" s="401">
        <v>191711</v>
      </c>
      <c r="D122" s="401">
        <v>192897</v>
      </c>
      <c r="E122" s="736">
        <v>1186</v>
      </c>
      <c r="F122" s="736">
        <v>2.3099999998230487</v>
      </c>
      <c r="G122" s="737">
        <v>-4850</v>
      </c>
      <c r="H122" s="406"/>
      <c r="I122" s="406"/>
      <c r="Q122" s="31">
        <v>0</v>
      </c>
      <c r="R122" s="754">
        <v>18663870</v>
      </c>
      <c r="S122" s="754"/>
      <c r="V122" s="25"/>
      <c r="W122" s="25"/>
      <c r="X122" s="370"/>
      <c r="Y122" s="755"/>
      <c r="Z122" s="755"/>
      <c r="AA122" s="756"/>
      <c r="AB122" s="756"/>
      <c r="AC122" s="756"/>
      <c r="AD122" s="756"/>
      <c r="AE122" s="295"/>
      <c r="AF122" s="296"/>
      <c r="AG122" s="371"/>
      <c r="AH122" s="297"/>
      <c r="AI122" s="297"/>
      <c r="AJ122" s="297"/>
    </row>
    <row r="123" spans="2:70" ht="12" hidden="1" customHeight="1" x14ac:dyDescent="0.2">
      <c r="B123" s="692">
        <v>2.9900000001071021</v>
      </c>
      <c r="C123" s="401">
        <v>477903.98700000002</v>
      </c>
      <c r="D123" s="401">
        <v>479080</v>
      </c>
      <c r="E123" s="736">
        <v>1176.0129999999772</v>
      </c>
      <c r="F123" s="736">
        <v>-2.9900000001071021</v>
      </c>
      <c r="G123" s="738">
        <v>-8862</v>
      </c>
      <c r="I123" s="407" t="s">
        <v>185</v>
      </c>
      <c r="J123" s="407"/>
      <c r="K123" s="407"/>
      <c r="R123" s="757"/>
      <c r="S123" s="757"/>
      <c r="V123" s="25"/>
      <c r="W123" s="25"/>
      <c r="X123" s="370"/>
      <c r="Y123" s="755"/>
      <c r="Z123" s="755"/>
      <c r="AA123" s="756"/>
      <c r="AB123" s="756"/>
      <c r="AC123" s="756"/>
      <c r="AD123" s="756"/>
      <c r="AE123" s="295"/>
      <c r="AF123" s="296"/>
      <c r="AG123" s="371"/>
      <c r="AH123" s="297"/>
      <c r="AI123" s="297"/>
      <c r="AJ123" s="297"/>
    </row>
    <row r="124" spans="2:70" ht="12" hidden="1" customHeight="1" x14ac:dyDescent="0.2">
      <c r="B124" s="636" t="s">
        <v>186</v>
      </c>
      <c r="C124" s="637" t="s">
        <v>187</v>
      </c>
      <c r="D124" s="666">
        <v>0</v>
      </c>
      <c r="E124" s="739"/>
      <c r="F124" s="666">
        <v>0</v>
      </c>
      <c r="G124" s="666">
        <v>0</v>
      </c>
      <c r="H124" s="668"/>
      <c r="I124" s="407" t="s">
        <v>188</v>
      </c>
      <c r="J124" s="407">
        <v>560074.10999999987</v>
      </c>
      <c r="K124" s="407">
        <v>-287</v>
      </c>
      <c r="L124" s="615">
        <v>127226</v>
      </c>
      <c r="M124" s="615">
        <v>540785.98699999996</v>
      </c>
      <c r="N124" s="616"/>
      <c r="O124" s="617">
        <v>62881.59999999986</v>
      </c>
      <c r="P124" s="408"/>
      <c r="Q124" s="409"/>
      <c r="R124" s="745"/>
      <c r="S124" s="745"/>
      <c r="V124" s="25"/>
      <c r="W124" s="25"/>
      <c r="X124" s="25"/>
    </row>
    <row r="125" spans="2:70" ht="15" hidden="1" customHeight="1" x14ac:dyDescent="0.2">
      <c r="B125" s="724"/>
      <c r="C125" s="637" t="s">
        <v>189</v>
      </c>
      <c r="D125" s="666">
        <v>0</v>
      </c>
      <c r="E125" s="739"/>
      <c r="F125" s="666">
        <v>0</v>
      </c>
      <c r="G125" s="666">
        <v>0</v>
      </c>
      <c r="H125" s="668"/>
      <c r="I125" s="407" t="s">
        <v>190</v>
      </c>
      <c r="J125" s="407"/>
      <c r="K125" s="407"/>
      <c r="L125" s="232"/>
      <c r="M125" s="408"/>
      <c r="N125" s="30"/>
      <c r="O125" s="408"/>
      <c r="P125" s="408"/>
      <c r="Q125" s="30"/>
      <c r="R125" s="745"/>
      <c r="S125" s="745"/>
      <c r="V125" s="25"/>
      <c r="W125" s="25"/>
      <c r="X125" s="410"/>
    </row>
    <row r="126" spans="2:70" ht="15" hidden="1" customHeight="1" x14ac:dyDescent="0.2">
      <c r="B126" s="724"/>
      <c r="C126" s="637" t="s">
        <v>191</v>
      </c>
      <c r="D126" s="666">
        <v>0</v>
      </c>
      <c r="E126" s="667"/>
      <c r="F126" s="666">
        <v>49996</v>
      </c>
      <c r="G126" s="666">
        <v>49996</v>
      </c>
      <c r="H126" s="668"/>
      <c r="I126" s="407" t="s">
        <v>192</v>
      </c>
      <c r="J126" s="407"/>
      <c r="K126" s="407"/>
      <c r="L126" s="232"/>
      <c r="M126" s="30"/>
      <c r="N126" s="30" t="s">
        <v>193</v>
      </c>
      <c r="O126" s="30"/>
      <c r="P126" s="30"/>
      <c r="Q126" s="30"/>
      <c r="R126" s="30"/>
      <c r="S126" s="30"/>
      <c r="T126" s="24">
        <v>0</v>
      </c>
      <c r="V126" s="25"/>
      <c r="W126" s="25"/>
      <c r="X126" s="25"/>
    </row>
    <row r="127" spans="2:70" ht="15" hidden="1" customHeight="1" x14ac:dyDescent="0.2">
      <c r="B127" s="724"/>
      <c r="C127" s="637" t="s">
        <v>194</v>
      </c>
      <c r="D127" s="666"/>
      <c r="E127" s="667"/>
      <c r="F127" s="666"/>
      <c r="G127" s="667"/>
      <c r="H127" s="668"/>
      <c r="I127" s="407" t="s">
        <v>195</v>
      </c>
      <c r="J127" s="407">
        <v>9750</v>
      </c>
      <c r="K127" s="407"/>
      <c r="L127" s="232"/>
      <c r="M127" s="30"/>
      <c r="N127" s="30"/>
      <c r="O127" s="30"/>
      <c r="P127" s="30"/>
      <c r="Q127" s="30"/>
      <c r="R127" s="30"/>
      <c r="S127" s="409"/>
      <c r="V127" s="25"/>
      <c r="W127" s="25"/>
      <c r="X127" s="25"/>
      <c r="AK127" s="409"/>
    </row>
    <row r="128" spans="2:70" ht="15" hidden="1" customHeight="1" x14ac:dyDescent="0.2">
      <c r="B128" s="662">
        <v>0</v>
      </c>
      <c r="C128" s="637" t="s">
        <v>47</v>
      </c>
      <c r="D128" s="667">
        <v>0</v>
      </c>
      <c r="E128" s="669"/>
      <c r="F128" s="667">
        <v>49996</v>
      </c>
      <c r="G128" s="670">
        <v>49996</v>
      </c>
      <c r="H128" s="30"/>
      <c r="I128" s="407"/>
      <c r="J128" s="407">
        <v>9750</v>
      </c>
      <c r="K128" s="407"/>
      <c r="L128" s="412"/>
      <c r="M128" s="30"/>
      <c r="N128" s="30"/>
      <c r="O128" s="30"/>
      <c r="P128" s="30"/>
      <c r="Q128" s="30"/>
      <c r="R128" s="30"/>
      <c r="S128" s="413"/>
      <c r="T128" s="31"/>
      <c r="V128" s="25">
        <v>0</v>
      </c>
      <c r="W128" s="25">
        <v>0</v>
      </c>
      <c r="X128" s="25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409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</row>
    <row r="129" spans="2:77" s="30" customFormat="1" ht="15" hidden="1" customHeight="1" x14ac:dyDescent="0.2">
      <c r="B129" s="414"/>
      <c r="C129" s="414"/>
      <c r="D129" s="671"/>
      <c r="E129" s="414"/>
      <c r="F129" s="672"/>
      <c r="G129" s="673"/>
      <c r="H129" s="233"/>
      <c r="I129" s="407" t="s">
        <v>196</v>
      </c>
      <c r="J129" s="407">
        <v>0</v>
      </c>
      <c r="K129" s="407"/>
      <c r="O129" s="415"/>
      <c r="P129" s="415"/>
      <c r="R129"/>
      <c r="S129" s="413"/>
    </row>
    <row r="130" spans="2:77" s="30" customFormat="1" ht="15" hidden="1" customHeight="1" x14ac:dyDescent="0.2">
      <c r="B130" s="416" t="s">
        <v>197</v>
      </c>
      <c r="C130" s="417" t="s">
        <v>198</v>
      </c>
      <c r="D130" s="674">
        <v>0</v>
      </c>
      <c r="E130" s="675">
        <v>0.6</v>
      </c>
      <c r="F130" s="674">
        <v>0</v>
      </c>
      <c r="G130" s="675">
        <v>0.6</v>
      </c>
      <c r="H130" s="233"/>
      <c r="I130" s="407"/>
      <c r="J130" s="407">
        <v>569824.10999999987</v>
      </c>
      <c r="K130" s="407"/>
      <c r="S130" s="413"/>
    </row>
    <row r="131" spans="2:77" s="30" customFormat="1" ht="15" hidden="1" customHeight="1" x14ac:dyDescent="0.2">
      <c r="B131" s="416"/>
      <c r="C131" s="417" t="s">
        <v>199</v>
      </c>
      <c r="D131" s="674">
        <v>0</v>
      </c>
      <c r="E131" s="675">
        <v>0.4</v>
      </c>
      <c r="F131" s="674">
        <v>0</v>
      </c>
      <c r="G131" s="675">
        <v>0.4</v>
      </c>
      <c r="I131" s="668"/>
      <c r="J131"/>
      <c r="Q131"/>
      <c r="T131" s="418"/>
      <c r="U131" s="419"/>
      <c r="V131" s="419"/>
    </row>
    <row r="132" spans="2:77" s="30" customFormat="1" ht="15" hidden="1" customHeight="1" x14ac:dyDescent="0.2">
      <c r="B132" s="414"/>
      <c r="C132" s="725"/>
      <c r="D132" s="414"/>
      <c r="E132" s="414"/>
      <c r="F132" s="672"/>
      <c r="G132" s="414"/>
      <c r="H132" s="407"/>
      <c r="I132"/>
      <c r="J132"/>
      <c r="K132" s="420"/>
      <c r="L132" s="407"/>
      <c r="T132"/>
      <c r="U132" s="419"/>
      <c r="V132" s="419"/>
    </row>
    <row r="133" spans="2:77" s="30" customFormat="1" ht="15" hidden="1" customHeight="1" x14ac:dyDescent="0.2">
      <c r="B133" s="638" t="s">
        <v>200</v>
      </c>
      <c r="C133" s="637" t="s">
        <v>198</v>
      </c>
      <c r="D133" s="676">
        <v>0</v>
      </c>
      <c r="E133" s="638"/>
      <c r="F133" s="676">
        <v>0</v>
      </c>
      <c r="G133" s="638"/>
      <c r="H133" s="407"/>
      <c r="I133" s="407"/>
      <c r="J133"/>
      <c r="K133" s="420"/>
      <c r="L133" s="407"/>
      <c r="N133"/>
      <c r="T133" s="421"/>
      <c r="U133" s="419"/>
      <c r="V133" s="419"/>
    </row>
    <row r="134" spans="2:77" s="30" customFormat="1" ht="15" hidden="1" customHeight="1" x14ac:dyDescent="0.2">
      <c r="B134" s="639"/>
      <c r="C134" s="639"/>
      <c r="D134" s="677">
        <v>0</v>
      </c>
      <c r="E134" s="638">
        <v>0</v>
      </c>
      <c r="F134" s="677">
        <v>0</v>
      </c>
      <c r="G134" s="638">
        <v>0</v>
      </c>
      <c r="H134" s="407"/>
      <c r="I134" s="407"/>
      <c r="J134" s="407"/>
      <c r="K134" s="407"/>
      <c r="L134" s="407"/>
      <c r="T134" s="422"/>
    </row>
    <row r="135" spans="2:77" s="30" customFormat="1" ht="15" hidden="1" customHeight="1" x14ac:dyDescent="0.2">
      <c r="T135" s="422"/>
    </row>
    <row r="136" spans="2:77" s="30" customFormat="1" ht="15" hidden="1" customHeight="1" x14ac:dyDescent="0.2">
      <c r="B136" s="31"/>
      <c r="C136" s="423"/>
      <c r="D136" s="746"/>
      <c r="E136" s="748" t="s">
        <v>201</v>
      </c>
      <c r="F136" s="749"/>
      <c r="G136" s="750"/>
      <c r="H136" s="748" t="s">
        <v>202</v>
      </c>
      <c r="I136" s="749"/>
      <c r="J136" s="750" t="s">
        <v>203</v>
      </c>
      <c r="K136" s="752" t="s">
        <v>204</v>
      </c>
      <c r="L136" s="31"/>
      <c r="M136" s="31"/>
      <c r="N136" s="31"/>
      <c r="O136" s="31"/>
      <c r="P136" s="31"/>
      <c r="Q136" s="31"/>
      <c r="R136" s="31"/>
      <c r="S136" s="31"/>
    </row>
    <row r="137" spans="2:77" s="30" customFormat="1" ht="14.15" hidden="1" customHeight="1" x14ac:dyDescent="0.2">
      <c r="B137" s="636" t="s">
        <v>205</v>
      </c>
      <c r="C137" s="636" t="s">
        <v>206</v>
      </c>
      <c r="D137" s="747"/>
      <c r="E137" s="735">
        <v>40</v>
      </c>
      <c r="F137" s="424">
        <v>35</v>
      </c>
      <c r="G137" s="751"/>
      <c r="H137" s="735">
        <v>40</v>
      </c>
      <c r="I137" s="424">
        <v>35</v>
      </c>
      <c r="J137" s="751"/>
      <c r="K137" s="753"/>
      <c r="L137" s="425"/>
      <c r="M137" s="31"/>
      <c r="N137" s="31"/>
      <c r="O137" s="31"/>
      <c r="P137" s="31"/>
      <c r="Q137" s="31"/>
      <c r="R137" s="31"/>
      <c r="S137" s="31"/>
    </row>
    <row r="138" spans="2:77" s="30" customFormat="1" ht="14.15" hidden="1" customHeight="1" x14ac:dyDescent="0.2">
      <c r="B138" s="640"/>
      <c r="C138" s="641"/>
      <c r="D138" s="426" t="s">
        <v>113</v>
      </c>
      <c r="E138" s="427"/>
      <c r="F138" s="642">
        <v>0</v>
      </c>
      <c r="G138" s="643">
        <v>0</v>
      </c>
      <c r="H138" s="427"/>
      <c r="I138" s="428">
        <v>0</v>
      </c>
      <c r="J138" s="726"/>
      <c r="K138" s="428"/>
      <c r="L138" s="31"/>
      <c r="M138" s="31"/>
      <c r="N138" s="31"/>
      <c r="O138" s="31"/>
      <c r="P138" s="31"/>
      <c r="Q138" s="31"/>
      <c r="R138" s="31"/>
      <c r="S138" s="31"/>
    </row>
    <row r="139" spans="2:77" s="30" customFormat="1" ht="14.15" hidden="1" customHeight="1" x14ac:dyDescent="0.2">
      <c r="B139" s="640"/>
      <c r="C139" s="644"/>
      <c r="D139" s="426" t="s">
        <v>114</v>
      </c>
      <c r="E139" s="427"/>
      <c r="F139" s="642">
        <v>0</v>
      </c>
      <c r="G139" s="643">
        <v>0</v>
      </c>
      <c r="H139" s="427"/>
      <c r="I139" s="428">
        <v>0</v>
      </c>
      <c r="J139" s="726">
        <v>0</v>
      </c>
      <c r="K139" s="428"/>
      <c r="L139" s="232"/>
      <c r="M139" s="31"/>
      <c r="N139" s="31"/>
      <c r="O139" s="31"/>
      <c r="P139" s="31"/>
      <c r="Q139" s="31"/>
      <c r="R139" s="31"/>
      <c r="S139" s="31"/>
    </row>
    <row r="140" spans="2:77" s="30" customFormat="1" hidden="1" x14ac:dyDescent="0.2">
      <c r="B140" s="640"/>
      <c r="C140" s="645">
        <v>0</v>
      </c>
      <c r="D140" s="430" t="s">
        <v>115</v>
      </c>
      <c r="E140" s="427"/>
      <c r="F140" s="646">
        <v>0</v>
      </c>
      <c r="G140" s="643">
        <v>0</v>
      </c>
      <c r="H140" s="427"/>
      <c r="I140" s="431">
        <v>49996</v>
      </c>
      <c r="J140" s="726">
        <v>49996</v>
      </c>
      <c r="K140" s="431"/>
      <c r="L140" s="31"/>
      <c r="M140" s="31"/>
      <c r="N140" s="31"/>
      <c r="O140" s="31"/>
      <c r="P140" s="31"/>
      <c r="Q140" s="31"/>
      <c r="R140" s="31"/>
      <c r="S140"/>
    </row>
    <row r="141" spans="2:77" s="26" customFormat="1" hidden="1" x14ac:dyDescent="0.2">
      <c r="B141" s="640"/>
      <c r="C141" s="647"/>
      <c r="D141" s="432"/>
      <c r="E141" s="433">
        <v>0</v>
      </c>
      <c r="F141" s="648">
        <v>0</v>
      </c>
      <c r="G141" s="649">
        <v>0</v>
      </c>
      <c r="H141" s="433">
        <v>0</v>
      </c>
      <c r="I141" s="434">
        <v>49996</v>
      </c>
      <c r="J141" s="727">
        <v>49996</v>
      </c>
      <c r="K141" s="434">
        <v>0</v>
      </c>
      <c r="L141" s="31"/>
      <c r="M141" s="31"/>
      <c r="N141" s="31"/>
      <c r="O141" s="31"/>
      <c r="P141" s="31"/>
      <c r="Q141" s="31"/>
      <c r="R141" s="31"/>
      <c r="S141" s="31"/>
      <c r="T141" s="24"/>
      <c r="U141" s="25"/>
      <c r="Z141" s="30"/>
      <c r="AA141" s="233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1"/>
      <c r="BT141" s="31"/>
      <c r="BU141" s="31"/>
      <c r="BV141"/>
      <c r="BW141"/>
      <c r="BX141"/>
      <c r="BY141"/>
    </row>
    <row r="142" spans="2:77" s="26" customFormat="1" x14ac:dyDescent="0.2">
      <c r="B142" s="31"/>
      <c r="C142" s="411"/>
      <c r="D142" s="435"/>
      <c r="E142" s="436"/>
      <c r="F142" s="436"/>
      <c r="G142" s="437"/>
      <c r="H142" s="435"/>
      <c r="I142" s="438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24"/>
      <c r="U142" s="25"/>
      <c r="Z142" s="30"/>
      <c r="AA142" s="233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1"/>
      <c r="BT142" s="31"/>
      <c r="BU142" s="31"/>
      <c r="BV142"/>
      <c r="BW142"/>
      <c r="BX142"/>
      <c r="BY142"/>
    </row>
    <row r="143" spans="2:77" s="26" customFormat="1" x14ac:dyDescent="0.2">
      <c r="B143" s="31"/>
      <c r="C143" s="429"/>
      <c r="D143" s="435"/>
      <c r="E143" s="436"/>
      <c r="F143" s="436"/>
      <c r="G143" s="437"/>
      <c r="H143" s="435"/>
      <c r="I143" s="439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24"/>
      <c r="U143" s="25"/>
      <c r="Z143" s="30"/>
      <c r="AA143" s="233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1"/>
      <c r="BT143" s="31"/>
      <c r="BU143" s="31"/>
      <c r="BV143"/>
      <c r="BW143"/>
      <c r="BX143"/>
      <c r="BY143"/>
    </row>
    <row r="144" spans="2:77" s="26" customFormat="1" x14ac:dyDescent="0.2">
      <c r="B144" s="31"/>
      <c r="C144" s="429"/>
      <c r="D144" s="31"/>
      <c r="E144" s="31"/>
      <c r="F144" s="58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24"/>
      <c r="U144" s="25"/>
      <c r="Z144" s="30"/>
      <c r="AA144" s="233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1"/>
      <c r="BT144" s="31"/>
      <c r="BU144" s="31"/>
      <c r="BV144"/>
      <c r="BW144"/>
      <c r="BX144"/>
      <c r="BY144"/>
    </row>
    <row r="145" spans="3:70" x14ac:dyDescent="0.2">
      <c r="C145" s="429"/>
      <c r="F145" s="58"/>
    </row>
    <row r="146" spans="3:70" x14ac:dyDescent="0.2"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</row>
    <row r="155" spans="3:70" x14ac:dyDescent="0.2"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</row>
    <row r="156" spans="3:70" x14ac:dyDescent="0.2"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</row>
    <row r="157" spans="3:70" x14ac:dyDescent="0.2"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</row>
    <row r="158" spans="3:70" x14ac:dyDescent="0.2"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</row>
    <row r="159" spans="3:70" x14ac:dyDescent="0.2"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</row>
    <row r="160" spans="3:70" x14ac:dyDescent="0.2"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</row>
    <row r="161" s="31" customFormat="1" x14ac:dyDescent="0.2"/>
    <row r="162" s="31" customFormat="1" x14ac:dyDescent="0.2"/>
    <row r="163" s="31" customFormat="1" x14ac:dyDescent="0.2"/>
    <row r="164" s="31" customFormat="1" x14ac:dyDescent="0.2"/>
    <row r="165" s="31" customFormat="1" x14ac:dyDescent="0.2"/>
    <row r="166" s="31" customFormat="1" x14ac:dyDescent="0.2"/>
    <row r="167" s="31" customFormat="1" x14ac:dyDescent="0.2"/>
    <row r="168" s="31" customFormat="1" x14ac:dyDescent="0.2"/>
    <row r="169" s="31" customFormat="1" x14ac:dyDescent="0.2"/>
    <row r="170" s="31" customFormat="1" x14ac:dyDescent="0.2"/>
    <row r="171" s="31" customFormat="1" x14ac:dyDescent="0.2"/>
    <row r="172" s="31" customFormat="1" x14ac:dyDescent="0.2"/>
    <row r="173" s="31" customFormat="1" x14ac:dyDescent="0.2"/>
    <row r="174" s="31" customFormat="1" x14ac:dyDescent="0.2"/>
    <row r="175" s="31" customFormat="1" x14ac:dyDescent="0.2"/>
    <row r="176" s="31" customFormat="1" x14ac:dyDescent="0.2"/>
    <row r="177" s="31" customFormat="1" x14ac:dyDescent="0.2"/>
    <row r="178" s="31" customFormat="1" x14ac:dyDescent="0.2"/>
    <row r="179" s="31" customFormat="1" x14ac:dyDescent="0.2"/>
    <row r="180" s="31" customFormat="1" x14ac:dyDescent="0.2"/>
    <row r="181" s="31" customFormat="1" x14ac:dyDescent="0.2"/>
    <row r="182" s="31" customFormat="1" x14ac:dyDescent="0.2"/>
    <row r="183" s="31" customFormat="1" x14ac:dyDescent="0.2"/>
    <row r="184" s="31" customFormat="1" x14ac:dyDescent="0.2"/>
    <row r="185" s="31" customFormat="1" x14ac:dyDescent="0.2"/>
    <row r="186" s="31" customFormat="1" x14ac:dyDescent="0.2"/>
    <row r="187" s="31" customFormat="1" x14ac:dyDescent="0.2"/>
  </sheetData>
  <mergeCells count="403">
    <mergeCell ref="T6:U6"/>
    <mergeCell ref="D7:D8"/>
    <mergeCell ref="E7:F7"/>
    <mergeCell ref="G7:H7"/>
    <mergeCell ref="E8:F8"/>
    <mergeCell ref="G8:H8"/>
    <mergeCell ref="B3:D3"/>
    <mergeCell ref="E3:H3"/>
    <mergeCell ref="I3:J3"/>
    <mergeCell ref="M3:Q3"/>
    <mergeCell ref="R3:S3"/>
    <mergeCell ref="B4:F5"/>
    <mergeCell ref="E9:F9"/>
    <mergeCell ref="G9:H9"/>
    <mergeCell ref="E10:F10"/>
    <mergeCell ref="G10:H10"/>
    <mergeCell ref="E11:F11"/>
    <mergeCell ref="G11:H11"/>
    <mergeCell ref="B6:C7"/>
    <mergeCell ref="E6:F6"/>
    <mergeCell ref="G6:H6"/>
    <mergeCell ref="D15:D16"/>
    <mergeCell ref="E15:F15"/>
    <mergeCell ref="G15:H15"/>
    <mergeCell ref="E16:F16"/>
    <mergeCell ref="G16:H16"/>
    <mergeCell ref="E17:F17"/>
    <mergeCell ref="G17:H17"/>
    <mergeCell ref="E12:F12"/>
    <mergeCell ref="G12:H12"/>
    <mergeCell ref="E13:F13"/>
    <mergeCell ref="G13:H13"/>
    <mergeCell ref="E14:F14"/>
    <mergeCell ref="G14:H14"/>
    <mergeCell ref="B21:C21"/>
    <mergeCell ref="E21:F21"/>
    <mergeCell ref="G21:H21"/>
    <mergeCell ref="T21:U21"/>
    <mergeCell ref="E22:F22"/>
    <mergeCell ref="G22:H22"/>
    <mergeCell ref="D18:D19"/>
    <mergeCell ref="E18:F18"/>
    <mergeCell ref="G18:H18"/>
    <mergeCell ref="E19:F19"/>
    <mergeCell ref="G19:H19"/>
    <mergeCell ref="E20:F20"/>
    <mergeCell ref="G20:H20"/>
    <mergeCell ref="E26:F26"/>
    <mergeCell ref="G26:H26"/>
    <mergeCell ref="E27:F27"/>
    <mergeCell ref="G27:H27"/>
    <mergeCell ref="E28:F28"/>
    <mergeCell ref="G28:H28"/>
    <mergeCell ref="E23:F23"/>
    <mergeCell ref="G23:H23"/>
    <mergeCell ref="E24:F24"/>
    <mergeCell ref="G24:H24"/>
    <mergeCell ref="E25:F25"/>
    <mergeCell ref="G25:H25"/>
    <mergeCell ref="D32:D33"/>
    <mergeCell ref="E32:F32"/>
    <mergeCell ref="G32:H32"/>
    <mergeCell ref="E33:F33"/>
    <mergeCell ref="G33:H33"/>
    <mergeCell ref="E34:F34"/>
    <mergeCell ref="G34:H34"/>
    <mergeCell ref="D29:D30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1:F41"/>
    <mergeCell ref="G41:H41"/>
    <mergeCell ref="E42:F42"/>
    <mergeCell ref="G42:H42"/>
    <mergeCell ref="D43:D44"/>
    <mergeCell ref="E43:F43"/>
    <mergeCell ref="G43:H43"/>
    <mergeCell ref="E44:F44"/>
    <mergeCell ref="G44:H44"/>
    <mergeCell ref="E48:F48"/>
    <mergeCell ref="G48:H48"/>
    <mergeCell ref="B49:B76"/>
    <mergeCell ref="G49:H49"/>
    <mergeCell ref="G50:H50"/>
    <mergeCell ref="G51:H51"/>
    <mergeCell ref="G52:H52"/>
    <mergeCell ref="E45:F45"/>
    <mergeCell ref="G45:H45"/>
    <mergeCell ref="D46:D47"/>
    <mergeCell ref="E46:F46"/>
    <mergeCell ref="G46:H46"/>
    <mergeCell ref="E47:F47"/>
    <mergeCell ref="G47:H47"/>
    <mergeCell ref="G58:H58"/>
    <mergeCell ref="G59:H59"/>
    <mergeCell ref="G60:H60"/>
    <mergeCell ref="C56:D56"/>
    <mergeCell ref="G56:H56"/>
    <mergeCell ref="C57:D57"/>
    <mergeCell ref="G57:H57"/>
    <mergeCell ref="G53:H53"/>
    <mergeCell ref="G54:H54"/>
    <mergeCell ref="G55:H55"/>
    <mergeCell ref="M77:Q77"/>
    <mergeCell ref="R77:S77"/>
    <mergeCell ref="B78:D79"/>
    <mergeCell ref="E78:E79"/>
    <mergeCell ref="F78:F79"/>
    <mergeCell ref="G61:H61"/>
    <mergeCell ref="G62:H62"/>
    <mergeCell ref="C63:D76"/>
    <mergeCell ref="L63:L76"/>
    <mergeCell ref="G80:H80"/>
    <mergeCell ref="G81:H81"/>
    <mergeCell ref="G82:H82"/>
    <mergeCell ref="G83:H83"/>
    <mergeCell ref="B84:D84"/>
    <mergeCell ref="B85:C85"/>
    <mergeCell ref="B77:D77"/>
    <mergeCell ref="E77:H77"/>
    <mergeCell ref="I77:J77"/>
    <mergeCell ref="B90:B93"/>
    <mergeCell ref="M90:S90"/>
    <mergeCell ref="M91:S91"/>
    <mergeCell ref="M92:S92"/>
    <mergeCell ref="M93:S93"/>
    <mergeCell ref="B94:C94"/>
    <mergeCell ref="M85:S85"/>
    <mergeCell ref="B86:B89"/>
    <mergeCell ref="M86:S86"/>
    <mergeCell ref="M87:S87"/>
    <mergeCell ref="M88:S88"/>
    <mergeCell ref="M89:S89"/>
    <mergeCell ref="AH95:AJ95"/>
    <mergeCell ref="B96:B97"/>
    <mergeCell ref="C96:F96"/>
    <mergeCell ref="G96:H96"/>
    <mergeCell ref="I96:K96"/>
    <mergeCell ref="L96:S96"/>
    <mergeCell ref="U96:U97"/>
    <mergeCell ref="W96:X96"/>
    <mergeCell ref="Y96:Z96"/>
    <mergeCell ref="AA96:AB96"/>
    <mergeCell ref="B95:D95"/>
    <mergeCell ref="E95:H95"/>
    <mergeCell ref="M95:Q95"/>
    <mergeCell ref="R95:S95"/>
    <mergeCell ref="U95:V95"/>
    <mergeCell ref="Y95:AD95"/>
    <mergeCell ref="W97:X97"/>
    <mergeCell ref="Y97:Z97"/>
    <mergeCell ref="AA97:AB97"/>
    <mergeCell ref="AC97:AD97"/>
    <mergeCell ref="AN97:AP97"/>
    <mergeCell ref="BA97:BB97"/>
    <mergeCell ref="BC97:BD97"/>
    <mergeCell ref="AC96:AD96"/>
    <mergeCell ref="BA96:BB96"/>
    <mergeCell ref="BC96:BD96"/>
    <mergeCell ref="BE97:BF97"/>
    <mergeCell ref="BG97:BH97"/>
    <mergeCell ref="BI97:BJ97"/>
    <mergeCell ref="BK97:BL97"/>
    <mergeCell ref="BM97:BN97"/>
    <mergeCell ref="BO97:BP97"/>
    <mergeCell ref="BK96:BL96"/>
    <mergeCell ref="BM96:BN96"/>
    <mergeCell ref="BO96:BP96"/>
    <mergeCell ref="BE96:BF96"/>
    <mergeCell ref="BG96:BH96"/>
    <mergeCell ref="BI96:BJ96"/>
    <mergeCell ref="BO98:BP98"/>
    <mergeCell ref="W99:X99"/>
    <mergeCell ref="Y99:Z99"/>
    <mergeCell ref="AA99:AB99"/>
    <mergeCell ref="AC99:AD99"/>
    <mergeCell ref="BA99:BB99"/>
    <mergeCell ref="BC99:BD99"/>
    <mergeCell ref="BE99:BF99"/>
    <mergeCell ref="BG99:BH99"/>
    <mergeCell ref="BI99:BJ99"/>
    <mergeCell ref="BC98:BD98"/>
    <mergeCell ref="BE98:BF98"/>
    <mergeCell ref="BG98:BH98"/>
    <mergeCell ref="BI98:BJ98"/>
    <mergeCell ref="BK98:BL98"/>
    <mergeCell ref="BM98:BN98"/>
    <mergeCell ref="W98:X98"/>
    <mergeCell ref="Y98:Z98"/>
    <mergeCell ref="AA98:AB98"/>
    <mergeCell ref="AC98:AD98"/>
    <mergeCell ref="AN98:AP98"/>
    <mergeCell ref="BA98:BB98"/>
    <mergeCell ref="BK99:BL99"/>
    <mergeCell ref="BM99:BN99"/>
    <mergeCell ref="BO99:BP99"/>
    <mergeCell ref="W100:X100"/>
    <mergeCell ref="Y100:Z100"/>
    <mergeCell ref="AA100:AB100"/>
    <mergeCell ref="AC100:AD100"/>
    <mergeCell ref="BA100:BB100"/>
    <mergeCell ref="BC100:BD100"/>
    <mergeCell ref="BE100:BF100"/>
    <mergeCell ref="BG100:BH100"/>
    <mergeCell ref="BI100:BJ100"/>
    <mergeCell ref="BK100:BL100"/>
    <mergeCell ref="BM100:BN100"/>
    <mergeCell ref="BO100:BP100"/>
    <mergeCell ref="L101:S101"/>
    <mergeCell ref="W101:X101"/>
    <mergeCell ref="Y101:Z101"/>
    <mergeCell ref="AA101:AB101"/>
    <mergeCell ref="AC101:AD101"/>
    <mergeCell ref="W102:X102"/>
    <mergeCell ref="Y102:Z102"/>
    <mergeCell ref="AA102:AB102"/>
    <mergeCell ref="AC102:AD102"/>
    <mergeCell ref="AN102:AP102"/>
    <mergeCell ref="BA102:BB102"/>
    <mergeCell ref="BC102:BD102"/>
    <mergeCell ref="AN101:AP101"/>
    <mergeCell ref="BA101:BB101"/>
    <mergeCell ref="BC101:BD101"/>
    <mergeCell ref="BE102:BF102"/>
    <mergeCell ref="BG102:BH102"/>
    <mergeCell ref="BI102:BJ102"/>
    <mergeCell ref="BK102:BL102"/>
    <mergeCell ref="BM102:BN102"/>
    <mergeCell ref="BO102:BP102"/>
    <mergeCell ref="BK101:BL101"/>
    <mergeCell ref="BM101:BN101"/>
    <mergeCell ref="BO101:BP101"/>
    <mergeCell ref="BE101:BF101"/>
    <mergeCell ref="BG101:BH101"/>
    <mergeCell ref="BI101:BJ101"/>
    <mergeCell ref="BE103:BF103"/>
    <mergeCell ref="BG103:BH103"/>
    <mergeCell ref="BI103:BJ103"/>
    <mergeCell ref="BK103:BL103"/>
    <mergeCell ref="BM103:BN103"/>
    <mergeCell ref="BO103:BP103"/>
    <mergeCell ref="W103:X103"/>
    <mergeCell ref="Y103:Z103"/>
    <mergeCell ref="AA103:AB103"/>
    <mergeCell ref="AC103:AD103"/>
    <mergeCell ref="BA103:BB103"/>
    <mergeCell ref="BC103:BD103"/>
    <mergeCell ref="BO104:BP104"/>
    <mergeCell ref="W105:X105"/>
    <mergeCell ref="Y105:Z105"/>
    <mergeCell ref="AA105:AB105"/>
    <mergeCell ref="AC105:AD105"/>
    <mergeCell ref="BA105:BB105"/>
    <mergeCell ref="BC105:BD105"/>
    <mergeCell ref="BE105:BF105"/>
    <mergeCell ref="BG105:BH105"/>
    <mergeCell ref="BI105:BJ105"/>
    <mergeCell ref="BC104:BD104"/>
    <mergeCell ref="BE104:BF104"/>
    <mergeCell ref="BG104:BH104"/>
    <mergeCell ref="BI104:BJ104"/>
    <mergeCell ref="BK104:BL104"/>
    <mergeCell ref="BM104:BN104"/>
    <mergeCell ref="W104:X104"/>
    <mergeCell ref="Y104:Z104"/>
    <mergeCell ref="AA104:AB104"/>
    <mergeCell ref="AC104:AD104"/>
    <mergeCell ref="AO104:AR104"/>
    <mergeCell ref="BA104:BB104"/>
    <mergeCell ref="BK106:BL106"/>
    <mergeCell ref="BM106:BN106"/>
    <mergeCell ref="BO106:BP106"/>
    <mergeCell ref="BK105:BL105"/>
    <mergeCell ref="BM105:BN105"/>
    <mergeCell ref="BO105:BP105"/>
    <mergeCell ref="L106:S106"/>
    <mergeCell ref="W106:X106"/>
    <mergeCell ref="Y106:Z106"/>
    <mergeCell ref="AA106:AB106"/>
    <mergeCell ref="AC106:AD106"/>
    <mergeCell ref="BA106:BB106"/>
    <mergeCell ref="BC106:BD106"/>
    <mergeCell ref="O107:P107"/>
    <mergeCell ref="W107:X107"/>
    <mergeCell ref="Y107:Z107"/>
    <mergeCell ref="AA107:AB107"/>
    <mergeCell ref="AC107:AD107"/>
    <mergeCell ref="BA107:BB107"/>
    <mergeCell ref="BE106:BF106"/>
    <mergeCell ref="BG106:BH106"/>
    <mergeCell ref="BI106:BJ106"/>
    <mergeCell ref="BO107:BP107"/>
    <mergeCell ref="W108:X108"/>
    <mergeCell ref="Y108:Z108"/>
    <mergeCell ref="AA108:AB108"/>
    <mergeCell ref="AC108:AD108"/>
    <mergeCell ref="BA108:BB108"/>
    <mergeCell ref="BC108:BD108"/>
    <mergeCell ref="BE108:BF108"/>
    <mergeCell ref="BG108:BH108"/>
    <mergeCell ref="BI108:BJ108"/>
    <mergeCell ref="BC107:BD107"/>
    <mergeCell ref="BE107:BF107"/>
    <mergeCell ref="BG107:BH107"/>
    <mergeCell ref="BI107:BJ107"/>
    <mergeCell ref="BK107:BL107"/>
    <mergeCell ref="BM107:BN107"/>
    <mergeCell ref="BK108:BL108"/>
    <mergeCell ref="BM108:BN108"/>
    <mergeCell ref="BO108:BP108"/>
    <mergeCell ref="B110:D110"/>
    <mergeCell ref="W110:X110"/>
    <mergeCell ref="Y110:Z110"/>
    <mergeCell ref="AA110:AB110"/>
    <mergeCell ref="X112:Y112"/>
    <mergeCell ref="AA112:AB112"/>
    <mergeCell ref="AC112:AD112"/>
    <mergeCell ref="W109:X109"/>
    <mergeCell ref="Y109:Z109"/>
    <mergeCell ref="AA109:AB109"/>
    <mergeCell ref="AC109:AD109"/>
    <mergeCell ref="H111:H112"/>
    <mergeCell ref="I111:I112"/>
    <mergeCell ref="J111:L111"/>
    <mergeCell ref="M111:Q111"/>
    <mergeCell ref="R111:R112"/>
    <mergeCell ref="S111:S112"/>
    <mergeCell ref="BK109:BL109"/>
    <mergeCell ref="BM109:BN109"/>
    <mergeCell ref="BO109:BP109"/>
    <mergeCell ref="BA109:BB109"/>
    <mergeCell ref="BC109:BD109"/>
    <mergeCell ref="BE109:BF109"/>
    <mergeCell ref="BG109:BH109"/>
    <mergeCell ref="BI109:BJ109"/>
    <mergeCell ref="AH113:AI113"/>
    <mergeCell ref="Y114:Z114"/>
    <mergeCell ref="AA114:AB114"/>
    <mergeCell ref="AC114:AD114"/>
    <mergeCell ref="B115:C115"/>
    <mergeCell ref="F115:F116"/>
    <mergeCell ref="J115:L115"/>
    <mergeCell ref="Y115:Z115"/>
    <mergeCell ref="AA115:AB115"/>
    <mergeCell ref="AC115:AD115"/>
    <mergeCell ref="F113:F114"/>
    <mergeCell ref="J113:L113"/>
    <mergeCell ref="Y113:Z113"/>
    <mergeCell ref="AA113:AB113"/>
    <mergeCell ref="AC113:AD113"/>
    <mergeCell ref="F118:G118"/>
    <mergeCell ref="Y118:Z118"/>
    <mergeCell ref="AA118:AB118"/>
    <mergeCell ref="AC118:AD118"/>
    <mergeCell ref="R119:S119"/>
    <mergeCell ref="Y119:Z119"/>
    <mergeCell ref="AA119:AB119"/>
    <mergeCell ref="AC119:AD119"/>
    <mergeCell ref="Y116:Z116"/>
    <mergeCell ref="AA116:AB116"/>
    <mergeCell ref="AC116:AD116"/>
    <mergeCell ref="F117:G117"/>
    <mergeCell ref="Y117:Z117"/>
    <mergeCell ref="AA117:AB117"/>
    <mergeCell ref="AC117:AD117"/>
    <mergeCell ref="Y122:Z122"/>
    <mergeCell ref="AA122:AB122"/>
    <mergeCell ref="AC122:AD122"/>
    <mergeCell ref="R123:S123"/>
    <mergeCell ref="Y123:Z123"/>
    <mergeCell ref="AA123:AB123"/>
    <mergeCell ref="AC123:AD123"/>
    <mergeCell ref="Y120:Z120"/>
    <mergeCell ref="AA120:AB120"/>
    <mergeCell ref="AC120:AD120"/>
    <mergeCell ref="R121:S121"/>
    <mergeCell ref="Y121:Z121"/>
    <mergeCell ref="AA121:AB121"/>
    <mergeCell ref="AC121:AD121"/>
    <mergeCell ref="R124:S124"/>
    <mergeCell ref="R125:S125"/>
    <mergeCell ref="D136:D137"/>
    <mergeCell ref="E136:F136"/>
    <mergeCell ref="G136:G137"/>
    <mergeCell ref="H136:I136"/>
    <mergeCell ref="J136:J137"/>
    <mergeCell ref="K136:K137"/>
    <mergeCell ref="R122:S122"/>
  </mergeCells>
  <conditionalFormatting sqref="B99:B108 B98:C98">
    <cfRule type="expression" dxfId="210" priority="135" stopIfTrue="1">
      <formula>AND($E98&lt;&gt;"-",$F98&gt;=100)</formula>
    </cfRule>
  </conditionalFormatting>
  <conditionalFormatting sqref="B105:G106">
    <cfRule type="expression" dxfId="209" priority="5" stopIfTrue="1">
      <formula>AND($E105&lt;&gt;"-",$F105=100)</formula>
    </cfRule>
  </conditionalFormatting>
  <conditionalFormatting sqref="B107:G108">
    <cfRule type="expression" dxfId="208" priority="15" stopIfTrue="1">
      <formula>AND($E107&lt;&gt;"-",$F107=100)</formula>
    </cfRule>
  </conditionalFormatting>
  <conditionalFormatting sqref="B109:G109">
    <cfRule type="expression" dxfId="207" priority="134" stopIfTrue="1">
      <formula>AND($E109&lt;&gt;"-",$F109&gt;=100)</formula>
    </cfRule>
    <cfRule type="expression" dxfId="206" priority="133" stopIfTrue="1">
      <formula>AND($E109&lt;&gt;"-",$F109=100)</formula>
    </cfRule>
  </conditionalFormatting>
  <conditionalFormatting sqref="B98:K104">
    <cfRule type="expression" dxfId="205" priority="2" stopIfTrue="1">
      <formula>AND($E98&lt;&gt;"-",$F98=100)</formula>
    </cfRule>
  </conditionalFormatting>
  <conditionalFormatting sqref="C99:C104">
    <cfRule type="expression" dxfId="204" priority="4" stopIfTrue="1">
      <formula>AND($E99&lt;&gt;"-",$F99&gt;=100)</formula>
    </cfRule>
  </conditionalFormatting>
  <conditionalFormatting sqref="C105:C106">
    <cfRule type="expression" dxfId="203" priority="7" stopIfTrue="1">
      <formula>AND($E105&lt;&gt;"-",$F105&gt;=100)</formula>
    </cfRule>
  </conditionalFormatting>
  <conditionalFormatting sqref="C109">
    <cfRule type="expression" dxfId="202" priority="131" stopIfTrue="1">
      <formula>AND($E109&lt;&gt;"-",$F109&gt;=100)</formula>
    </cfRule>
    <cfRule type="expression" dxfId="201" priority="130" stopIfTrue="1">
      <formula>AND($E109&lt;&gt;"-",$F109=100)</formula>
    </cfRule>
  </conditionalFormatting>
  <conditionalFormatting sqref="C117:D117">
    <cfRule type="duplicateValues" dxfId="200" priority="127"/>
  </conditionalFormatting>
  <conditionalFormatting sqref="C107:G108">
    <cfRule type="expression" dxfId="199" priority="55" stopIfTrue="1">
      <formula>AND($E107&lt;&gt;"-",$F107&gt;=100)</formula>
    </cfRule>
  </conditionalFormatting>
  <conditionalFormatting sqref="D98:D106">
    <cfRule type="expression" dxfId="198" priority="16" stopIfTrue="1">
      <formula>AND($E98&lt;&gt;"-",$F98&gt;=100)</formula>
    </cfRule>
  </conditionalFormatting>
  <conditionalFormatting sqref="E112:E114">
    <cfRule type="duplicateValues" dxfId="197" priority="10" stopIfTrue="1"/>
  </conditionalFormatting>
  <conditionalFormatting sqref="E117">
    <cfRule type="duplicateValues" dxfId="196" priority="132" stopIfTrue="1"/>
  </conditionalFormatting>
  <conditionalFormatting sqref="E105:G106">
    <cfRule type="expression" dxfId="195" priority="6" stopIfTrue="1">
      <formula>AND($E105&lt;&gt;"-",$F105&gt;=100)</formula>
    </cfRule>
  </conditionalFormatting>
  <conditionalFormatting sqref="E98:K104">
    <cfRule type="expression" dxfId="194" priority="3" stopIfTrue="1">
      <formula>AND($E98&lt;&gt;"-",$F98&gt;=100)</formula>
    </cfRule>
  </conditionalFormatting>
  <conditionalFormatting sqref="G105:G107">
    <cfRule type="expression" dxfId="193" priority="13" stopIfTrue="1">
      <formula>AND($E105&lt;&gt;"-",$F105=100)</formula>
    </cfRule>
    <cfRule type="expression" dxfId="192" priority="14" stopIfTrue="1">
      <formula>AND($E105&lt;&gt;"-",$F105&gt;=100)</formula>
    </cfRule>
  </conditionalFormatting>
  <conditionalFormatting sqref="H103:J108">
    <cfRule type="expression" dxfId="191" priority="20" stopIfTrue="1">
      <formula>AND($E103&lt;&gt;"-",$F103&gt;=100)</formula>
    </cfRule>
    <cfRule type="expression" dxfId="190" priority="21" stopIfTrue="1">
      <formula>AND($E103&lt;&gt;"-",$F103=100)</formula>
    </cfRule>
    <cfRule type="expression" dxfId="189" priority="22" stopIfTrue="1">
      <formula>AND($E103&lt;&gt;"-",$F103&gt;=100)</formula>
    </cfRule>
    <cfRule type="expression" dxfId="188" priority="93" stopIfTrue="1">
      <formula>AND($E103&lt;&gt;"-",$F103=100)</formula>
    </cfRule>
    <cfRule type="expression" dxfId="187" priority="8" stopIfTrue="1">
      <formula>AND($E103&lt;&gt;"-",$F103=100)</formula>
    </cfRule>
    <cfRule type="expression" dxfId="186" priority="9" stopIfTrue="1">
      <formula>AND($E103&lt;&gt;"-",$F103&gt;=100)</formula>
    </cfRule>
    <cfRule type="expression" dxfId="185" priority="18" stopIfTrue="1">
      <formula>AND($E103&lt;&gt;"-",$F103&gt;=100)</formula>
    </cfRule>
    <cfRule type="expression" dxfId="184" priority="96" stopIfTrue="1">
      <formula>AND($E103&lt;&gt;"-",$F103&gt;=100)</formula>
    </cfRule>
    <cfRule type="expression" dxfId="183" priority="95" stopIfTrue="1">
      <formula>AND($E103&lt;&gt;"-",$F103=100)</formula>
    </cfRule>
    <cfRule type="expression" dxfId="182" priority="17" stopIfTrue="1">
      <formula>AND($E103&lt;&gt;"-",$F103=100)</formula>
    </cfRule>
    <cfRule type="expression" dxfId="181" priority="94" stopIfTrue="1">
      <formula>AND($E103&lt;&gt;"-",$F103&gt;=100)</formula>
    </cfRule>
    <cfRule type="expression" dxfId="180" priority="19" stopIfTrue="1">
      <formula>AND($E103&lt;&gt;"-",$F103=100)</formula>
    </cfRule>
  </conditionalFormatting>
  <conditionalFormatting sqref="H103:J109">
    <cfRule type="expression" dxfId="179" priority="91" stopIfTrue="1">
      <formula>AND($E103&lt;&gt;"-",$F103&gt;=100)</formula>
    </cfRule>
    <cfRule type="expression" dxfId="178" priority="52" stopIfTrue="1">
      <formula>AND($E103&lt;&gt;"-",$F103&gt;=100)</formula>
    </cfRule>
    <cfRule type="expression" dxfId="177" priority="51" stopIfTrue="1">
      <formula>AND($E103&lt;&gt;"-",$F103=100)</formula>
    </cfRule>
  </conditionalFormatting>
  <conditionalFormatting sqref="H109:J109">
    <cfRule type="expression" dxfId="176" priority="59" stopIfTrue="1">
      <formula>AND($E109&lt;&gt;"-",$F109&gt;=100)</formula>
    </cfRule>
    <cfRule type="expression" dxfId="175" priority="58" stopIfTrue="1">
      <formula>AND($E109&lt;&gt;"-",$F109=100)</formula>
    </cfRule>
    <cfRule type="expression" dxfId="174" priority="60" stopIfTrue="1">
      <formula>AND($E109&lt;&gt;"-",$F109=100)</formula>
    </cfRule>
    <cfRule type="expression" dxfId="173" priority="61" stopIfTrue="1">
      <formula>AND($E109&lt;&gt;"-",$F109&gt;=100)</formula>
    </cfRule>
  </conditionalFormatting>
  <conditionalFormatting sqref="H103:K108">
    <cfRule type="expression" dxfId="172" priority="124" stopIfTrue="1">
      <formula>AND($E103&lt;&gt;"-",$F103&gt;=100)</formula>
    </cfRule>
    <cfRule type="expression" dxfId="171" priority="123" stopIfTrue="1">
      <formula>AND($E103&lt;&gt;"-",$F103=100)</formula>
    </cfRule>
    <cfRule type="expression" dxfId="170" priority="125" stopIfTrue="1">
      <formula>AND($E103&lt;&gt;"-",$F103=100)</formula>
    </cfRule>
    <cfRule type="expression" dxfId="169" priority="23" stopIfTrue="1">
      <formula>AND($E103&lt;&gt;"-",$F103=100)</formula>
    </cfRule>
    <cfRule type="expression" dxfId="168" priority="43" stopIfTrue="1">
      <formula>AND($E103&lt;&gt;"-",$F103=100)</formula>
    </cfRule>
    <cfRule type="expression" dxfId="167" priority="44" stopIfTrue="1">
      <formula>AND($E103&lt;&gt;"-",$F103&gt;=100)</formula>
    </cfRule>
    <cfRule type="expression" dxfId="166" priority="45" stopIfTrue="1">
      <formula>AND($E103&lt;&gt;"-",$F103=100)</formula>
    </cfRule>
    <cfRule type="expression" dxfId="165" priority="46" stopIfTrue="1">
      <formula>AND($E103&lt;&gt;"-",$F103&gt;=100)</formula>
    </cfRule>
    <cfRule type="expression" dxfId="164" priority="47" stopIfTrue="1">
      <formula>AND($E103&lt;&gt;"-",$F103=100)</formula>
    </cfRule>
    <cfRule type="expression" dxfId="163" priority="48" stopIfTrue="1">
      <formula>AND($E103&lt;&gt;"-",$F103&gt;=100)</formula>
    </cfRule>
    <cfRule type="expression" dxfId="162" priority="49" stopIfTrue="1">
      <formula>AND($E103&lt;&gt;"-",$F103=100)</formula>
    </cfRule>
    <cfRule type="expression" dxfId="161" priority="50" stopIfTrue="1">
      <formula>AND($E103&lt;&gt;"-",$F103&gt;=100)</formula>
    </cfRule>
    <cfRule type="expression" dxfId="160" priority="97" stopIfTrue="1">
      <formula>AND($E103&lt;&gt;"-",$F103=100)</formula>
    </cfRule>
    <cfRule type="expression" dxfId="159" priority="98" stopIfTrue="1">
      <formula>AND($E103&lt;&gt;"-",$F103&gt;=100)</formula>
    </cfRule>
    <cfRule type="expression" dxfId="158" priority="116" stopIfTrue="1">
      <formula>AND($E103&lt;&gt;"-",$F103&gt;=100)</formula>
    </cfRule>
    <cfRule type="expression" dxfId="157" priority="42" stopIfTrue="1">
      <formula>AND($E103&lt;&gt;"-",$F103&gt;=100)</formula>
    </cfRule>
    <cfRule type="expression" dxfId="156" priority="119" stopIfTrue="1">
      <formula>AND($E103&lt;&gt;"-",$F103=100)</formula>
    </cfRule>
    <cfRule type="expression" dxfId="155" priority="41" stopIfTrue="1">
      <formula>AND($E103&lt;&gt;"-",$F103=100)</formula>
    </cfRule>
    <cfRule type="expression" dxfId="154" priority="115" stopIfTrue="1">
      <formula>AND($E103&lt;&gt;"-",$F103=100)</formula>
    </cfRule>
    <cfRule type="expression" dxfId="153" priority="126" stopIfTrue="1">
      <formula>AND($E103&lt;&gt;"-",$F103&gt;=100)</formula>
    </cfRule>
    <cfRule type="expression" dxfId="152" priority="117" stopIfTrue="1">
      <formula>AND($E103&lt;&gt;"-",$F103=100)</formula>
    </cfRule>
    <cfRule type="expression" dxfId="151" priority="118" stopIfTrue="1">
      <formula>AND($E103&lt;&gt;"-",$F103&gt;=100)</formula>
    </cfRule>
    <cfRule type="expression" dxfId="150" priority="120" stopIfTrue="1">
      <formula>AND($E103&lt;&gt;"-",$F103&gt;=100)</formula>
    </cfRule>
    <cfRule type="expression" dxfId="149" priority="121" stopIfTrue="1">
      <formula>AND($E103&lt;&gt;"-",$F103=100)</formula>
    </cfRule>
    <cfRule type="expression" dxfId="148" priority="122" stopIfTrue="1">
      <formula>AND($E103&lt;&gt;"-",$F103&gt;=100)</formula>
    </cfRule>
    <cfRule type="expression" dxfId="147" priority="24" stopIfTrue="1">
      <formula>AND($E103&lt;&gt;"-",$F103&gt;=100)</formula>
    </cfRule>
  </conditionalFormatting>
  <conditionalFormatting sqref="H103:K109">
    <cfRule type="expression" dxfId="146" priority="90" stopIfTrue="1">
      <formula>AND($E103&lt;&gt;"-",$F103=100)</formula>
    </cfRule>
  </conditionalFormatting>
  <conditionalFormatting sqref="H109:K109">
    <cfRule type="expression" dxfId="145" priority="82" stopIfTrue="1">
      <formula>AND($E109&lt;&gt;"-",$F109=100)</formula>
    </cfRule>
    <cfRule type="expression" dxfId="144" priority="81" stopIfTrue="1">
      <formula>AND($E109&lt;&gt;"-",$F109&gt;=100)</formula>
    </cfRule>
    <cfRule type="expression" dxfId="143" priority="89" stopIfTrue="1">
      <formula>AND($E109&lt;&gt;"-",$F109&gt;=100)</formula>
    </cfRule>
    <cfRule type="expression" dxfId="142" priority="86" stopIfTrue="1">
      <formula>AND($E109&lt;&gt;"-",$F109=100)</formula>
    </cfRule>
    <cfRule type="expression" dxfId="141" priority="85" stopIfTrue="1">
      <formula>AND($E109&lt;&gt;"-",$F109&gt;=100)</formula>
    </cfRule>
    <cfRule type="expression" dxfId="140" priority="87" stopIfTrue="1">
      <formula>AND($E109&lt;&gt;"-",$F109&gt;=100)</formula>
    </cfRule>
    <cfRule type="expression" dxfId="139" priority="88" stopIfTrue="1">
      <formula>AND($E109&lt;&gt;"-",$F109=100)</formula>
    </cfRule>
    <cfRule type="expression" dxfId="138" priority="62" stopIfTrue="1">
      <formula>AND($E109&lt;&gt;"-",$F109=100)</formula>
    </cfRule>
    <cfRule type="expression" dxfId="137" priority="63" stopIfTrue="1">
      <formula>AND($E109&lt;&gt;"-",$F109&gt;=100)</formula>
    </cfRule>
    <cfRule type="expression" dxfId="136" priority="84" stopIfTrue="1">
      <formula>AND($E109&lt;&gt;"-",$F109=100)</formula>
    </cfRule>
    <cfRule type="expression" dxfId="135" priority="83" stopIfTrue="1">
      <formula>AND($E109&lt;&gt;"-",$F109&gt;=100)</formula>
    </cfRule>
    <cfRule type="expression" dxfId="134" priority="80" stopIfTrue="1">
      <formula>AND($E109&lt;&gt;"-",$F109=100)</formula>
    </cfRule>
  </conditionalFormatting>
  <conditionalFormatting sqref="I119">
    <cfRule type="expression" dxfId="133" priority="1">
      <formula>($C$116+$D$116)=$D$117</formula>
    </cfRule>
  </conditionalFormatting>
  <conditionalFormatting sqref="K103:K108">
    <cfRule type="expression" dxfId="132" priority="38" stopIfTrue="1">
      <formula>AND($E103&lt;&gt;"-",$F103&gt;=100)</formula>
    </cfRule>
    <cfRule type="expression" dxfId="131" priority="101" stopIfTrue="1">
      <formula>AND($E103&lt;&gt;"-",$F103=100)</formula>
    </cfRule>
    <cfRule type="expression" dxfId="130" priority="32" stopIfTrue="1">
      <formula>AND($E103&lt;&gt;"-",$F103&gt;=100)</formula>
    </cfRule>
    <cfRule type="expression" dxfId="129" priority="103" stopIfTrue="1">
      <formula>AND($E103&lt;&gt;"-",$F103=100)</formula>
    </cfRule>
    <cfRule type="expression" dxfId="128" priority="104" stopIfTrue="1">
      <formula>AND($E103&lt;&gt;"-",$F103&gt;=100)</formula>
    </cfRule>
    <cfRule type="expression" dxfId="127" priority="105" stopIfTrue="1">
      <formula>AND($E103&lt;&gt;"-",$F103=100)</formula>
    </cfRule>
    <cfRule type="expression" dxfId="126" priority="57" stopIfTrue="1">
      <formula>AND($E103&lt;&gt;"-",$F103&gt;=100)</formula>
    </cfRule>
    <cfRule type="expression" dxfId="125" priority="108" stopIfTrue="1">
      <formula>AND($E103&lt;&gt;"-",$F103&gt;=100)</formula>
    </cfRule>
    <cfRule type="expression" dxfId="124" priority="56" stopIfTrue="1">
      <formula>AND($E103&lt;&gt;"-",$F103=100)</formula>
    </cfRule>
    <cfRule type="expression" dxfId="123" priority="54" stopIfTrue="1">
      <formula>AND($E103&lt;&gt;"-",$F103&gt;=100)</formula>
    </cfRule>
    <cfRule type="expression" dxfId="122" priority="53" stopIfTrue="1">
      <formula>AND($E103&lt;&gt;"-",$F103=100)</formula>
    </cfRule>
    <cfRule type="expression" dxfId="121" priority="40" stopIfTrue="1">
      <formula>AND($E103&lt;&gt;"-",$F103&gt;=100)</formula>
    </cfRule>
    <cfRule type="expression" dxfId="120" priority="39" stopIfTrue="1">
      <formula>AND($E103&lt;&gt;"-",$F103=100)</formula>
    </cfRule>
    <cfRule type="expression" dxfId="119" priority="106" stopIfTrue="1">
      <formula>AND($E103&lt;&gt;"-",$F103&gt;=100)</formula>
    </cfRule>
    <cfRule type="expression" dxfId="118" priority="107" stopIfTrue="1">
      <formula>AND($E103&lt;&gt;"-",$F103=100)</formula>
    </cfRule>
    <cfRule type="expression" dxfId="117" priority="37" stopIfTrue="1">
      <formula>AND($E103&lt;&gt;"-",$F103=100)</formula>
    </cfRule>
    <cfRule type="expression" dxfId="116" priority="36" stopIfTrue="1">
      <formula>AND($E103&lt;&gt;"-",$F103&gt;=100)</formula>
    </cfRule>
    <cfRule type="expression" dxfId="115" priority="35" stopIfTrue="1">
      <formula>AND($E103&lt;&gt;"-",$F103=100)</formula>
    </cfRule>
    <cfRule type="expression" dxfId="114" priority="34" stopIfTrue="1">
      <formula>AND($E103&lt;&gt;"-",$F103&gt;=100)</formula>
    </cfRule>
    <cfRule type="expression" dxfId="113" priority="33" stopIfTrue="1">
      <formula>AND($E103&lt;&gt;"-",$F103=100)</formula>
    </cfRule>
    <cfRule type="expression" dxfId="112" priority="99" stopIfTrue="1">
      <formula>AND($E103&lt;&gt;"-",$F103=100)</formula>
    </cfRule>
    <cfRule type="expression" dxfId="111" priority="100" stopIfTrue="1">
      <formula>AND($E103&lt;&gt;"-",$F103&gt;=100)</formula>
    </cfRule>
    <cfRule type="expression" dxfId="110" priority="109" stopIfTrue="1">
      <formula>AND($E103&lt;&gt;"-",$F103=100)</formula>
    </cfRule>
    <cfRule type="expression" dxfId="109" priority="110" stopIfTrue="1">
      <formula>AND($E103&lt;&gt;"-",$F103&gt;=100)</formula>
    </cfRule>
    <cfRule type="expression" dxfId="108" priority="111" stopIfTrue="1">
      <formula>AND($E103&lt;&gt;"-",$F103=100)</formula>
    </cfRule>
    <cfRule type="expression" dxfId="107" priority="112" stopIfTrue="1">
      <formula>AND($E103&lt;&gt;"-",$F103&gt;=100)</formula>
    </cfRule>
    <cfRule type="expression" dxfId="106" priority="113" stopIfTrue="1">
      <formula>AND($E103&lt;&gt;"-",$F103=100)</formula>
    </cfRule>
    <cfRule type="expression" dxfId="105" priority="114" stopIfTrue="1">
      <formula>AND($E103&lt;&gt;"-",$F103&gt;=100)</formula>
    </cfRule>
    <cfRule type="expression" dxfId="104" priority="31" stopIfTrue="1">
      <formula>AND($E103&lt;&gt;"-",$F103=100)</formula>
    </cfRule>
    <cfRule type="expression" dxfId="103" priority="30" stopIfTrue="1">
      <formula>AND($E103&lt;&gt;"-",$F103&gt;=100)</formula>
    </cfRule>
    <cfRule type="expression" dxfId="102" priority="29" stopIfTrue="1">
      <formula>AND($E103&lt;&gt;"-",$F103=100)</formula>
    </cfRule>
    <cfRule type="expression" dxfId="101" priority="28" stopIfTrue="1">
      <formula>AND($E103&lt;&gt;"-",$F103&gt;=100)</formula>
    </cfRule>
    <cfRule type="expression" dxfId="100" priority="102" stopIfTrue="1">
      <formula>AND($E103&lt;&gt;"-",$F103&gt;=100)</formula>
    </cfRule>
    <cfRule type="expression" dxfId="99" priority="27" stopIfTrue="1">
      <formula>AND($E103&lt;&gt;"-",$F103=100)</formula>
    </cfRule>
    <cfRule type="expression" dxfId="98" priority="26" stopIfTrue="1">
      <formula>AND($E103&lt;&gt;"-",$F103&gt;=100)</formula>
    </cfRule>
    <cfRule type="expression" dxfId="97" priority="25" stopIfTrue="1">
      <formula>AND($E103&lt;&gt;"-",$F103=100)</formula>
    </cfRule>
  </conditionalFormatting>
  <conditionalFormatting sqref="K109">
    <cfRule type="expression" dxfId="96" priority="69" stopIfTrue="1">
      <formula>AND($E109&lt;&gt;"-",$F109&gt;=100)</formula>
    </cfRule>
    <cfRule type="expression" dxfId="95" priority="79" stopIfTrue="1">
      <formula>AND($E109&lt;&gt;"-",$F109&gt;=100)</formula>
    </cfRule>
    <cfRule type="expression" dxfId="94" priority="68" stopIfTrue="1">
      <formula>AND($E109&lt;&gt;"-",$F109=100)</formula>
    </cfRule>
    <cfRule type="expression" dxfId="93" priority="67" stopIfTrue="1">
      <formula>AND($E109&lt;&gt;"-",$F109&gt;=100)</formula>
    </cfRule>
    <cfRule type="expression" dxfId="92" priority="66" stopIfTrue="1">
      <formula>AND($E109&lt;&gt;"-",$F109=100)</formula>
    </cfRule>
    <cfRule type="expression" dxfId="91" priority="65" stopIfTrue="1">
      <formula>AND($E109&lt;&gt;"-",$F109&gt;=100)</formula>
    </cfRule>
    <cfRule type="expression" dxfId="90" priority="64" stopIfTrue="1">
      <formula>AND($E109&lt;&gt;"-",$F109=100)</formula>
    </cfRule>
    <cfRule type="expression" dxfId="89" priority="92" stopIfTrue="1">
      <formula>AND($E109&lt;&gt;"-",$F109&gt;=100)</formula>
    </cfRule>
    <cfRule type="expression" dxfId="88" priority="70" stopIfTrue="1">
      <formula>AND($E109&lt;&gt;"-",$F109=100)</formula>
    </cfRule>
    <cfRule type="expression" dxfId="87" priority="71" stopIfTrue="1">
      <formula>AND($E109&lt;&gt;"-",$F109&gt;=100)</formula>
    </cfRule>
    <cfRule type="expression" dxfId="86" priority="72" stopIfTrue="1">
      <formula>AND($E109&lt;&gt;"-",$F109=100)</formula>
    </cfRule>
    <cfRule type="expression" dxfId="85" priority="73" stopIfTrue="1">
      <formula>AND($E109&lt;&gt;"-",$F109&gt;=100)</formula>
    </cfRule>
    <cfRule type="expression" dxfId="84" priority="74" stopIfTrue="1">
      <formula>AND($E109&lt;&gt;"-",$F109=100)</formula>
    </cfRule>
    <cfRule type="expression" dxfId="83" priority="75" stopIfTrue="1">
      <formula>AND($E109&lt;&gt;"-",$F109&gt;=100)</formula>
    </cfRule>
    <cfRule type="expression" dxfId="82" priority="76" stopIfTrue="1">
      <formula>AND($E109&lt;&gt;"-",$F109=100)</formula>
    </cfRule>
    <cfRule type="expression" dxfId="81" priority="77" stopIfTrue="1">
      <formula>AND($E109&lt;&gt;"-",$F109&gt;=100)</formula>
    </cfRule>
    <cfRule type="expression" dxfId="80" priority="78" stopIfTrue="1">
      <formula>AND($E109&lt;&gt;"-",$F109=100)</formula>
    </cfRule>
  </conditionalFormatting>
  <conditionalFormatting sqref="R122:S122">
    <cfRule type="expression" dxfId="79" priority="136" stopIfTrue="1">
      <formula>$R122=$Q105</formula>
    </cfRule>
  </conditionalFormatting>
  <conditionalFormatting sqref="AM22:BQ34">
    <cfRule type="expression" dxfId="78" priority="12" stopIfTrue="1">
      <formula>(AM22&lt;1)</formula>
    </cfRule>
  </conditionalFormatting>
  <conditionalFormatting sqref="AM80:BQ82">
    <cfRule type="expression" dxfId="77" priority="11" stopIfTrue="1">
      <formula>(AM80&lt;1)</formula>
    </cfRule>
  </conditionalFormatting>
  <conditionalFormatting sqref="AM83:BQ83">
    <cfRule type="expression" dxfId="76" priority="128" stopIfTrue="1">
      <formula>(AM25&lt;1)</formula>
    </cfRule>
  </conditionalFormatting>
  <conditionalFormatting sqref="AO23:BP23">
    <cfRule type="expression" dxfId="75" priority="129" stopIfTrue="1">
      <formula>(AO23&lt;1)</formula>
    </cfRule>
  </conditionalFormatting>
  <dataValidations count="1">
    <dataValidation type="custom" allowBlank="1" showInputMessage="1" showErrorMessage="1" sqref="M117:M118 M110" xr:uid="{09A54148-99D1-4955-890E-04DD7E67A64A}">
      <formula1>COUNTIF($M:$M,M110)=1</formula1>
    </dataValidation>
  </dataValidations>
  <hyperlinks>
    <hyperlink ref="A1" location="'20'!AK97" display="bl" xr:uid="{66AFC12D-D5C3-4B4B-A73C-2B40807FB401}"/>
    <hyperlink ref="X112" location="rain!B86" display="B/Ratio" xr:uid="{3B1E98CC-AC1D-4431-9E88-127C7A14BB4A}"/>
  </hyperlinks>
  <printOptions horizontalCentered="1"/>
  <pageMargins left="0" right="0" top="0" bottom="0" header="0" footer="0"/>
  <pageSetup paperSize="9"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1780-1363-4473-AD1C-0B603B96B87B}">
  <sheetPr transitionEntry="1">
    <pageSetUpPr autoPageBreaks="0" fitToPage="1"/>
  </sheetPr>
  <dimension ref="A1:BU187"/>
  <sheetViews>
    <sheetView showGridLines="0" showZeros="0" tabSelected="1" zoomScale="85" zoomScaleNormal="85" workbookViewId="0">
      <selection activeCell="G8" sqref="G8:H12"/>
    </sheetView>
  </sheetViews>
  <sheetFormatPr defaultColWidth="9.33203125" defaultRowHeight="14" outlineLevelCol="1" x14ac:dyDescent="0.2"/>
  <cols>
    <col min="1" max="1" width="1.6640625" style="31" customWidth="1"/>
    <col min="2" max="2" width="13.6640625" style="31" customWidth="1"/>
    <col min="3" max="3" width="17.44140625" style="31" customWidth="1"/>
    <col min="4" max="4" width="10.77734375" style="31" customWidth="1"/>
    <col min="5" max="5" width="9.77734375" style="31" customWidth="1"/>
    <col min="6" max="6" width="8.77734375" style="31" customWidth="1"/>
    <col min="7" max="7" width="8.6640625" style="31" customWidth="1"/>
    <col min="8" max="8" width="9.77734375" style="31" customWidth="1"/>
    <col min="9" max="9" width="12" style="31" customWidth="1"/>
    <col min="10" max="10" width="12.77734375" style="31" customWidth="1"/>
    <col min="11" max="11" width="14.109375" style="31" customWidth="1"/>
    <col min="12" max="12" width="13.6640625" style="31" customWidth="1" outlineLevel="1"/>
    <col min="13" max="13" width="12.6640625" style="31" customWidth="1" outlineLevel="1"/>
    <col min="14" max="14" width="11.109375" style="31" customWidth="1" outlineLevel="1"/>
    <col min="15" max="15" width="15.33203125" style="31" customWidth="1" outlineLevel="1"/>
    <col min="16" max="16" width="14.77734375" style="31" hidden="1" customWidth="1" outlineLevel="1"/>
    <col min="17" max="17" width="14.6640625" style="31" customWidth="1" outlineLevel="1"/>
    <col min="18" max="18" width="11.6640625" style="31" customWidth="1" outlineLevel="1"/>
    <col min="19" max="19" width="11.109375" style="31" customWidth="1" outlineLevel="1"/>
    <col min="20" max="20" width="6.6640625" style="24" hidden="1" customWidth="1"/>
    <col min="21" max="21" width="9.33203125" style="25" hidden="1" customWidth="1"/>
    <col min="22" max="22" width="10.33203125" style="26" hidden="1" customWidth="1"/>
    <col min="23" max="25" width="5" style="26" hidden="1" customWidth="1"/>
    <col min="26" max="26" width="3.77734375" style="30" hidden="1" customWidth="1"/>
    <col min="27" max="27" width="3.77734375" style="233" hidden="1" customWidth="1"/>
    <col min="28" max="31" width="3.77734375" style="30" hidden="1" customWidth="1"/>
    <col min="32" max="32" width="3.6640625" style="30" hidden="1" customWidth="1"/>
    <col min="33" max="33" width="3.109375" style="30" hidden="1" customWidth="1"/>
    <col min="34" max="34" width="6.109375" style="30" hidden="1" customWidth="1"/>
    <col min="35" max="36" width="8.109375" style="30" hidden="1" customWidth="1"/>
    <col min="37" max="37" width="11.109375" style="30" hidden="1" customWidth="1"/>
    <col min="38" max="39" width="9.77734375" style="30" hidden="1" customWidth="1"/>
    <col min="40" max="40" width="7.109375" style="30" hidden="1" customWidth="1"/>
    <col min="41" max="41" width="5.77734375" style="30" hidden="1" customWidth="1"/>
    <col min="42" max="44" width="4.33203125" style="30" hidden="1" customWidth="1"/>
    <col min="45" max="51" width="4.77734375" style="30" hidden="1" customWidth="1"/>
    <col min="52" max="53" width="4.33203125" style="30" hidden="1" customWidth="1"/>
    <col min="54" max="54" width="3.77734375" style="30" hidden="1" customWidth="1"/>
    <col min="55" max="55" width="4.33203125" style="30" hidden="1" customWidth="1"/>
    <col min="56" max="61" width="3.77734375" style="30" hidden="1" customWidth="1"/>
    <col min="62" max="63" width="4.33203125" style="30" hidden="1" customWidth="1"/>
    <col min="64" max="64" width="3.77734375" style="30" hidden="1" customWidth="1"/>
    <col min="65" max="65" width="4.33203125" style="30" hidden="1" customWidth="1"/>
    <col min="66" max="68" width="3.77734375" style="30" hidden="1" customWidth="1"/>
    <col min="69" max="69" width="4.33203125" style="30" hidden="1" customWidth="1"/>
    <col min="70" max="70" width="6.44140625" style="30" hidden="1" customWidth="1"/>
    <col min="71" max="71" width="9.33203125" style="31" customWidth="1"/>
    <col min="72" max="72" width="9.33203125" style="31"/>
    <col min="73" max="73" width="12.109375" style="31" bestFit="1" customWidth="1"/>
    <col min="74" max="76" width="9.33203125" style="31"/>
    <col min="77" max="77" width="10.6640625" style="31" bestFit="1" customWidth="1"/>
    <col min="78" max="16384" width="9.33203125" style="31"/>
  </cols>
  <sheetData>
    <row r="1" spans="1:73" s="8" customFormat="1" ht="25" x14ac:dyDescent="0.2">
      <c r="A1" s="597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598">
        <v>30</v>
      </c>
      <c r="T1" s="3"/>
      <c r="U1" s="4"/>
      <c r="V1" s="5"/>
      <c r="W1" s="5"/>
      <c r="X1" s="5"/>
      <c r="Y1" s="5"/>
      <c r="Z1" s="6"/>
      <c r="AA1" s="7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</row>
    <row r="2" spans="1:73" s="14" customFormat="1" ht="39.75" customHeight="1" x14ac:dyDescent="0.2">
      <c r="B2" s="9">
        <v>45169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  <c r="U2" s="12"/>
      <c r="V2" s="11"/>
      <c r="W2" s="11"/>
      <c r="X2" s="11"/>
      <c r="Y2" s="11"/>
      <c r="Z2" s="13"/>
      <c r="AA2" s="7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</row>
    <row r="3" spans="1:73" s="20" customFormat="1" ht="15" customHeight="1" x14ac:dyDescent="0.2">
      <c r="B3" s="920" t="s">
        <v>2</v>
      </c>
      <c r="C3" s="920"/>
      <c r="D3" s="920"/>
      <c r="E3" s="921" t="s">
        <v>3</v>
      </c>
      <c r="F3" s="921"/>
      <c r="G3" s="921"/>
      <c r="H3" s="921"/>
      <c r="I3" s="922">
        <v>30</v>
      </c>
      <c r="J3" s="922"/>
      <c r="K3" s="15"/>
      <c r="L3" s="15"/>
      <c r="M3" s="923" t="s">
        <v>207</v>
      </c>
      <c r="N3" s="923"/>
      <c r="O3" s="923"/>
      <c r="P3" s="923"/>
      <c r="Q3" s="923"/>
      <c r="R3" s="922">
        <v>235</v>
      </c>
      <c r="S3" s="922"/>
      <c r="T3" s="16"/>
      <c r="U3" s="17"/>
      <c r="V3" s="16"/>
      <c r="W3" s="16"/>
      <c r="X3" s="16"/>
      <c r="Y3" s="18"/>
      <c r="Z3" s="19"/>
      <c r="AA3" s="7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</row>
    <row r="4" spans="1:73" ht="16" customHeight="1" x14ac:dyDescent="0.2">
      <c r="B4" s="871" t="s">
        <v>5</v>
      </c>
      <c r="C4" s="872"/>
      <c r="D4" s="872"/>
      <c r="E4" s="872"/>
      <c r="F4" s="873"/>
      <c r="G4" s="21" t="s">
        <v>6</v>
      </c>
      <c r="H4" s="22"/>
      <c r="I4" s="22"/>
      <c r="J4" s="22"/>
      <c r="K4" s="21" t="s">
        <v>7</v>
      </c>
      <c r="L4" s="22"/>
      <c r="M4" s="22"/>
      <c r="N4" s="23"/>
      <c r="O4" s="22" t="s">
        <v>8</v>
      </c>
      <c r="P4" s="22"/>
      <c r="Q4" s="22"/>
      <c r="R4" s="22"/>
      <c r="S4" s="23"/>
      <c r="Z4" s="27"/>
      <c r="AA4" s="28"/>
      <c r="AB4" s="29"/>
    </row>
    <row r="5" spans="1:73" ht="16" customHeight="1" x14ac:dyDescent="0.2">
      <c r="B5" s="874"/>
      <c r="C5" s="875"/>
      <c r="D5" s="875"/>
      <c r="E5" s="875"/>
      <c r="F5" s="876"/>
      <c r="G5" s="32" t="s">
        <v>9</v>
      </c>
      <c r="H5" s="33"/>
      <c r="I5" s="34" t="s">
        <v>10</v>
      </c>
      <c r="J5" s="35" t="s">
        <v>11</v>
      </c>
      <c r="K5" s="32" t="s">
        <v>9</v>
      </c>
      <c r="L5" s="34" t="s">
        <v>10</v>
      </c>
      <c r="M5" s="36" t="s">
        <v>11</v>
      </c>
      <c r="N5" s="37" t="s">
        <v>12</v>
      </c>
      <c r="O5" s="38" t="s">
        <v>13</v>
      </c>
      <c r="P5" s="39" t="s">
        <v>14</v>
      </c>
      <c r="Q5" s="34" t="s">
        <v>10</v>
      </c>
      <c r="R5" s="36" t="s">
        <v>15</v>
      </c>
      <c r="S5" s="37" t="s">
        <v>12</v>
      </c>
      <c r="Z5" s="40" t="s">
        <v>16</v>
      </c>
      <c r="AA5" s="40" t="s">
        <v>17</v>
      </c>
      <c r="AB5" s="40" t="s">
        <v>18</v>
      </c>
      <c r="AC5" s="40" t="s">
        <v>19</v>
      </c>
      <c r="AD5" s="40" t="s">
        <v>20</v>
      </c>
      <c r="AE5" s="40" t="s">
        <v>21</v>
      </c>
      <c r="AF5" s="40" t="s">
        <v>22</v>
      </c>
      <c r="AG5" s="40" t="s">
        <v>23</v>
      </c>
      <c r="AH5" s="40" t="s">
        <v>24</v>
      </c>
      <c r="AI5" s="40" t="s">
        <v>25</v>
      </c>
      <c r="AJ5" s="40" t="s">
        <v>26</v>
      </c>
      <c r="AK5" s="40" t="s">
        <v>27</v>
      </c>
      <c r="AL5" s="40" t="s">
        <v>28</v>
      </c>
    </row>
    <row r="6" spans="1:73" ht="15" customHeight="1" x14ac:dyDescent="0.2">
      <c r="B6" s="907" t="s">
        <v>29</v>
      </c>
      <c r="C6" s="908"/>
      <c r="D6" s="41"/>
      <c r="E6" s="903"/>
      <c r="F6" s="904"/>
      <c r="G6" s="865">
        <v>549419</v>
      </c>
      <c r="H6" s="866"/>
      <c r="I6" s="42">
        <v>660971</v>
      </c>
      <c r="J6" s="618">
        <v>111552</v>
      </c>
      <c r="K6" s="700">
        <v>17032000</v>
      </c>
      <c r="L6" s="42">
        <v>17859811</v>
      </c>
      <c r="M6" s="618">
        <v>827811</v>
      </c>
      <c r="N6" s="43">
        <v>611545.44942528731</v>
      </c>
      <c r="O6" s="44">
        <v>121890000</v>
      </c>
      <c r="P6" s="45">
        <v>0</v>
      </c>
      <c r="Q6" s="42">
        <v>112070977</v>
      </c>
      <c r="R6" s="618">
        <v>-9819023</v>
      </c>
      <c r="S6" s="46">
        <v>491617.77946779359</v>
      </c>
      <c r="T6" s="915"/>
      <c r="U6" s="916"/>
      <c r="Z6" s="47">
        <v>238</v>
      </c>
      <c r="AA6" s="48">
        <v>28</v>
      </c>
      <c r="AB6" s="48">
        <v>28</v>
      </c>
      <c r="AC6" s="48">
        <v>31</v>
      </c>
      <c r="AD6" s="48">
        <v>29</v>
      </c>
      <c r="AE6" s="48">
        <v>31</v>
      </c>
      <c r="AF6" s="48">
        <v>30</v>
      </c>
      <c r="AG6" s="48">
        <v>31</v>
      </c>
      <c r="AH6" s="48">
        <v>30</v>
      </c>
      <c r="AI6" s="48">
        <v>0</v>
      </c>
      <c r="AJ6" s="48">
        <v>0</v>
      </c>
      <c r="AK6" s="48">
        <v>0</v>
      </c>
      <c r="AL6" s="48">
        <v>0</v>
      </c>
    </row>
    <row r="7" spans="1:73" ht="15" hidden="1" customHeight="1" x14ac:dyDescent="0.2">
      <c r="B7" s="913"/>
      <c r="C7" s="914"/>
      <c r="D7" s="917" t="s">
        <v>30</v>
      </c>
      <c r="E7" s="918" t="s">
        <v>31</v>
      </c>
      <c r="F7" s="919"/>
      <c r="G7" s="859"/>
      <c r="H7" s="860"/>
      <c r="I7" s="49"/>
      <c r="J7" s="619">
        <v>0</v>
      </c>
      <c r="K7" s="694">
        <v>0</v>
      </c>
      <c r="L7" s="663">
        <v>0</v>
      </c>
      <c r="M7" s="619">
        <v>0</v>
      </c>
      <c r="N7" s="61">
        <v>0</v>
      </c>
      <c r="O7" s="50"/>
      <c r="P7" s="51"/>
      <c r="Q7" s="64"/>
      <c r="R7" s="619">
        <v>0</v>
      </c>
      <c r="S7" s="52">
        <v>0</v>
      </c>
      <c r="T7" s="53">
        <v>31</v>
      </c>
      <c r="U7" s="54">
        <v>31</v>
      </c>
      <c r="V7" s="55">
        <v>30</v>
      </c>
      <c r="W7" s="55">
        <v>30</v>
      </c>
      <c r="X7" s="55">
        <v>1</v>
      </c>
      <c r="Y7" s="55">
        <v>1</v>
      </c>
      <c r="Z7" s="56">
        <v>0</v>
      </c>
      <c r="AA7" s="69">
        <v>0</v>
      </c>
      <c r="AB7" s="57">
        <v>0</v>
      </c>
      <c r="AC7" s="57">
        <v>0</v>
      </c>
      <c r="AD7" s="57">
        <v>0</v>
      </c>
      <c r="AE7" s="57">
        <v>0</v>
      </c>
      <c r="AF7" s="57">
        <v>0</v>
      </c>
      <c r="AG7" s="57">
        <v>0</v>
      </c>
      <c r="AH7" s="57"/>
      <c r="AI7" s="57">
        <v>0</v>
      </c>
      <c r="AJ7" s="57">
        <v>0</v>
      </c>
      <c r="AK7" s="57">
        <v>0</v>
      </c>
      <c r="AL7" s="69">
        <v>0</v>
      </c>
      <c r="AN7" s="30">
        <v>0</v>
      </c>
      <c r="AP7" s="30">
        <v>0</v>
      </c>
      <c r="BU7" s="58"/>
    </row>
    <row r="8" spans="1:73" ht="16.5" customHeight="1" x14ac:dyDescent="0.2">
      <c r="B8" s="59"/>
      <c r="C8" s="60"/>
      <c r="D8" s="899"/>
      <c r="E8" s="888" t="s">
        <v>32</v>
      </c>
      <c r="F8" s="889"/>
      <c r="G8" s="861">
        <v>30354.799999999999</v>
      </c>
      <c r="H8" s="862"/>
      <c r="I8" s="49">
        <v>22172</v>
      </c>
      <c r="J8" s="620">
        <v>-8182.7999999999993</v>
      </c>
      <c r="K8" s="695">
        <v>941000</v>
      </c>
      <c r="L8" s="663">
        <v>561942</v>
      </c>
      <c r="M8" s="620">
        <v>-379058</v>
      </c>
      <c r="N8" s="61">
        <v>19377.310344827587</v>
      </c>
      <c r="O8" s="62">
        <v>5880000.0000000037</v>
      </c>
      <c r="P8" s="63"/>
      <c r="Q8" s="64">
        <v>5453291</v>
      </c>
      <c r="R8" s="620">
        <v>-426709.00000000373</v>
      </c>
      <c r="S8" s="65">
        <v>23009.666666666668</v>
      </c>
      <c r="T8" s="66">
        <v>31</v>
      </c>
      <c r="U8" s="67">
        <v>31</v>
      </c>
      <c r="V8" s="55">
        <v>30</v>
      </c>
      <c r="W8" s="55">
        <v>30</v>
      </c>
      <c r="X8" s="55">
        <v>1</v>
      </c>
      <c r="Y8" s="55">
        <v>1</v>
      </c>
      <c r="Z8" s="68">
        <v>237</v>
      </c>
      <c r="AA8" s="69">
        <v>28</v>
      </c>
      <c r="AB8" s="69">
        <v>28</v>
      </c>
      <c r="AC8" s="69">
        <v>31</v>
      </c>
      <c r="AD8" s="69">
        <v>29</v>
      </c>
      <c r="AE8" s="69">
        <v>31</v>
      </c>
      <c r="AF8" s="69">
        <v>30</v>
      </c>
      <c r="AG8" s="69">
        <v>31</v>
      </c>
      <c r="AH8" s="69">
        <v>29</v>
      </c>
      <c r="AI8" s="69">
        <v>0</v>
      </c>
      <c r="AJ8" s="69">
        <v>0</v>
      </c>
      <c r="AK8" s="69">
        <v>0</v>
      </c>
      <c r="AL8" s="69">
        <v>0</v>
      </c>
      <c r="AM8" s="740">
        <v>1</v>
      </c>
      <c r="AN8" s="740">
        <v>1</v>
      </c>
      <c r="AO8" s="740">
        <v>1</v>
      </c>
      <c r="AP8" s="740">
        <v>1</v>
      </c>
      <c r="AQ8" s="740">
        <v>1</v>
      </c>
      <c r="AR8" s="740">
        <v>1</v>
      </c>
      <c r="AS8" s="740">
        <v>1</v>
      </c>
      <c r="AT8" s="740">
        <v>1</v>
      </c>
      <c r="AU8" s="740">
        <v>1</v>
      </c>
      <c r="AV8" s="740">
        <v>1</v>
      </c>
      <c r="AW8" s="740">
        <v>1</v>
      </c>
      <c r="AX8" s="740">
        <v>1</v>
      </c>
      <c r="AY8" s="740">
        <v>1</v>
      </c>
      <c r="AZ8" s="740">
        <v>1</v>
      </c>
      <c r="BA8" s="740">
        <v>1</v>
      </c>
      <c r="BB8" s="740">
        <v>1</v>
      </c>
      <c r="BC8" s="740">
        <v>0</v>
      </c>
      <c r="BD8" s="740">
        <v>1</v>
      </c>
      <c r="BE8" s="740">
        <v>1</v>
      </c>
      <c r="BF8" s="740">
        <v>1</v>
      </c>
      <c r="BG8" s="740">
        <v>1</v>
      </c>
      <c r="BH8" s="740">
        <v>1</v>
      </c>
      <c r="BI8" s="740">
        <v>1</v>
      </c>
      <c r="BJ8" s="740">
        <v>1</v>
      </c>
      <c r="BK8" s="740">
        <v>1</v>
      </c>
      <c r="BL8" s="740">
        <v>0</v>
      </c>
      <c r="BM8" s="740">
        <v>1</v>
      </c>
      <c r="BN8" s="740">
        <v>1</v>
      </c>
      <c r="BO8" s="740">
        <v>1</v>
      </c>
      <c r="BP8" s="740">
        <v>1</v>
      </c>
      <c r="BQ8" s="740">
        <v>1</v>
      </c>
      <c r="BR8" s="89">
        <v>29</v>
      </c>
    </row>
    <row r="9" spans="1:73" ht="15" customHeight="1" x14ac:dyDescent="0.2">
      <c r="B9" s="59"/>
      <c r="C9" s="60"/>
      <c r="D9" s="71" t="s">
        <v>33</v>
      </c>
      <c r="E9" s="888" t="s">
        <v>32</v>
      </c>
      <c r="F9" s="889"/>
      <c r="G9" s="861">
        <v>61322.6</v>
      </c>
      <c r="H9" s="862"/>
      <c r="I9" s="49">
        <v>80907</v>
      </c>
      <c r="J9" s="620">
        <v>19584.400000000001</v>
      </c>
      <c r="K9" s="695">
        <v>1901000</v>
      </c>
      <c r="L9" s="663">
        <v>2048135</v>
      </c>
      <c r="M9" s="620">
        <v>147135</v>
      </c>
      <c r="N9" s="61">
        <v>70625.344827586203</v>
      </c>
      <c r="O9" s="62">
        <v>14229999.999999953</v>
      </c>
      <c r="P9" s="63"/>
      <c r="Q9" s="64">
        <v>13279814</v>
      </c>
      <c r="R9" s="620">
        <v>-950185.99999995343</v>
      </c>
      <c r="S9" s="65">
        <v>56032.970464135018</v>
      </c>
      <c r="T9" s="66">
        <v>31</v>
      </c>
      <c r="U9" s="67">
        <v>31</v>
      </c>
      <c r="V9" s="55">
        <v>30</v>
      </c>
      <c r="W9" s="55">
        <v>30</v>
      </c>
      <c r="X9" s="55">
        <v>1</v>
      </c>
      <c r="Y9" s="55">
        <v>1</v>
      </c>
      <c r="Z9" s="68">
        <v>237</v>
      </c>
      <c r="AA9" s="69">
        <v>28</v>
      </c>
      <c r="AB9" s="69">
        <v>28</v>
      </c>
      <c r="AC9" s="69">
        <v>31</v>
      </c>
      <c r="AD9" s="69">
        <v>29</v>
      </c>
      <c r="AE9" s="69">
        <v>31</v>
      </c>
      <c r="AF9" s="69">
        <v>30</v>
      </c>
      <c r="AG9" s="69">
        <v>31</v>
      </c>
      <c r="AH9" s="69">
        <v>29</v>
      </c>
      <c r="AI9" s="69">
        <v>0</v>
      </c>
      <c r="AJ9" s="69">
        <v>0</v>
      </c>
      <c r="AK9" s="69">
        <v>0</v>
      </c>
      <c r="AL9" s="69">
        <v>0</v>
      </c>
      <c r="AM9" s="740">
        <v>1</v>
      </c>
      <c r="AN9" s="740">
        <v>1</v>
      </c>
      <c r="AO9" s="740">
        <v>1</v>
      </c>
      <c r="AP9" s="740">
        <v>1</v>
      </c>
      <c r="AQ9" s="740">
        <v>1</v>
      </c>
      <c r="AR9" s="740">
        <v>1</v>
      </c>
      <c r="AS9" s="740">
        <v>1</v>
      </c>
      <c r="AT9" s="740">
        <v>1</v>
      </c>
      <c r="AU9" s="740">
        <v>1</v>
      </c>
      <c r="AV9" s="740">
        <v>1</v>
      </c>
      <c r="AW9" s="740">
        <v>1</v>
      </c>
      <c r="AX9" s="740">
        <v>1</v>
      </c>
      <c r="AY9" s="740">
        <v>1</v>
      </c>
      <c r="AZ9" s="740">
        <v>1</v>
      </c>
      <c r="BA9" s="740">
        <v>1</v>
      </c>
      <c r="BB9" s="740">
        <v>1</v>
      </c>
      <c r="BC9" s="740">
        <v>0</v>
      </c>
      <c r="BD9" s="740">
        <v>1</v>
      </c>
      <c r="BE9" s="740">
        <v>1</v>
      </c>
      <c r="BF9" s="740">
        <v>1</v>
      </c>
      <c r="BG9" s="740">
        <v>1</v>
      </c>
      <c r="BH9" s="740">
        <v>1</v>
      </c>
      <c r="BI9" s="740">
        <v>1</v>
      </c>
      <c r="BJ9" s="740">
        <v>1</v>
      </c>
      <c r="BK9" s="740">
        <v>1</v>
      </c>
      <c r="BL9" s="740">
        <v>0</v>
      </c>
      <c r="BM9" s="740">
        <v>1</v>
      </c>
      <c r="BN9" s="740">
        <v>1</v>
      </c>
      <c r="BO9" s="740">
        <v>1</v>
      </c>
      <c r="BP9" s="740">
        <v>1</v>
      </c>
      <c r="BQ9" s="740">
        <v>1</v>
      </c>
      <c r="BR9" s="89">
        <v>29</v>
      </c>
    </row>
    <row r="10" spans="1:73" ht="15" hidden="1" customHeight="1" x14ac:dyDescent="0.2">
      <c r="B10" s="59"/>
      <c r="C10" s="60"/>
      <c r="D10" s="71" t="s">
        <v>34</v>
      </c>
      <c r="E10" s="888" t="s">
        <v>32</v>
      </c>
      <c r="F10" s="889"/>
      <c r="G10" s="861">
        <v>0</v>
      </c>
      <c r="H10" s="862"/>
      <c r="I10" s="49">
        <v>0</v>
      </c>
      <c r="J10" s="620">
        <v>0</v>
      </c>
      <c r="K10" s="695">
        <v>0</v>
      </c>
      <c r="L10" s="663">
        <v>0</v>
      </c>
      <c r="M10" s="620">
        <v>0</v>
      </c>
      <c r="N10" s="61">
        <v>0</v>
      </c>
      <c r="O10" s="62">
        <v>0</v>
      </c>
      <c r="P10" s="63"/>
      <c r="Q10" s="64">
        <v>0</v>
      </c>
      <c r="R10" s="620">
        <v>0</v>
      </c>
      <c r="S10" s="65">
        <v>0</v>
      </c>
      <c r="T10" s="66">
        <v>31</v>
      </c>
      <c r="U10" s="67">
        <v>31</v>
      </c>
      <c r="V10" s="55">
        <v>30</v>
      </c>
      <c r="W10" s="55">
        <v>30</v>
      </c>
      <c r="X10" s="55">
        <v>1</v>
      </c>
      <c r="Y10" s="55">
        <v>1</v>
      </c>
      <c r="Z10" s="68">
        <v>87</v>
      </c>
      <c r="AA10" s="69">
        <v>28</v>
      </c>
      <c r="AB10" s="69">
        <v>28</v>
      </c>
      <c r="AC10" s="69">
        <v>31</v>
      </c>
      <c r="AD10" s="69">
        <v>0</v>
      </c>
      <c r="AE10" s="69">
        <v>0</v>
      </c>
      <c r="AF10" s="69">
        <v>0</v>
      </c>
      <c r="AG10" s="69">
        <v>0</v>
      </c>
      <c r="AH10" s="69">
        <v>0</v>
      </c>
      <c r="AI10" s="69">
        <v>0</v>
      </c>
      <c r="AJ10" s="69">
        <v>0</v>
      </c>
      <c r="AK10" s="69">
        <v>0</v>
      </c>
      <c r="AL10" s="69">
        <v>0</v>
      </c>
      <c r="AM10" s="741"/>
      <c r="AN10" s="741"/>
      <c r="AO10" s="741"/>
      <c r="AP10" s="741"/>
      <c r="AQ10" s="741"/>
      <c r="AR10" s="741"/>
      <c r="AS10" s="741"/>
      <c r="AT10" s="741"/>
      <c r="AU10" s="741"/>
      <c r="AV10" s="741"/>
      <c r="AW10" s="741"/>
      <c r="AX10" s="741"/>
      <c r="AY10" s="741"/>
      <c r="AZ10" s="741"/>
      <c r="BA10" s="741"/>
      <c r="BB10" s="741"/>
      <c r="BC10" s="741"/>
      <c r="BD10" s="741"/>
      <c r="BE10" s="741"/>
      <c r="BF10" s="741"/>
      <c r="BG10" s="741"/>
      <c r="BH10" s="741"/>
      <c r="BI10" s="741"/>
      <c r="BJ10" s="741"/>
      <c r="BK10" s="741"/>
      <c r="BL10" s="741"/>
      <c r="BM10" s="741"/>
      <c r="BN10" s="741"/>
      <c r="BO10" s="741"/>
      <c r="BP10" s="741"/>
      <c r="BQ10" s="741"/>
      <c r="BR10" s="89">
        <v>0</v>
      </c>
    </row>
    <row r="11" spans="1:73" ht="15" customHeight="1" x14ac:dyDescent="0.2">
      <c r="B11" s="59"/>
      <c r="C11" s="60"/>
      <c r="D11" s="71" t="s">
        <v>35</v>
      </c>
      <c r="E11" s="888" t="s">
        <v>32</v>
      </c>
      <c r="F11" s="889"/>
      <c r="G11" s="861">
        <v>23193.5</v>
      </c>
      <c r="H11" s="862"/>
      <c r="I11" s="49">
        <v>19795</v>
      </c>
      <c r="J11" s="620">
        <v>-3398.5</v>
      </c>
      <c r="K11" s="695">
        <v>719000</v>
      </c>
      <c r="L11" s="663">
        <v>824334</v>
      </c>
      <c r="M11" s="620">
        <v>105334</v>
      </c>
      <c r="N11" s="61">
        <v>28425.310344827587</v>
      </c>
      <c r="O11" s="72">
        <v>6039999.9999999972</v>
      </c>
      <c r="P11" s="73"/>
      <c r="Q11" s="64">
        <v>5751660</v>
      </c>
      <c r="R11" s="620">
        <v>-288339.99999999721</v>
      </c>
      <c r="S11" s="74">
        <v>24268.607594936708</v>
      </c>
      <c r="T11" s="66">
        <v>31</v>
      </c>
      <c r="U11" s="67">
        <v>31</v>
      </c>
      <c r="V11" s="55">
        <v>30</v>
      </c>
      <c r="W11" s="55">
        <v>30</v>
      </c>
      <c r="X11" s="55">
        <v>1</v>
      </c>
      <c r="Y11" s="55">
        <v>1</v>
      </c>
      <c r="Z11" s="68">
        <v>237</v>
      </c>
      <c r="AA11" s="69">
        <v>28</v>
      </c>
      <c r="AB11" s="69">
        <v>28</v>
      </c>
      <c r="AC11" s="69">
        <v>31</v>
      </c>
      <c r="AD11" s="69">
        <v>29</v>
      </c>
      <c r="AE11" s="69">
        <v>31</v>
      </c>
      <c r="AF11" s="69">
        <v>30</v>
      </c>
      <c r="AG11" s="69">
        <v>31</v>
      </c>
      <c r="AH11" s="69">
        <v>29</v>
      </c>
      <c r="AI11" s="69">
        <v>0</v>
      </c>
      <c r="AJ11" s="69">
        <v>0</v>
      </c>
      <c r="AK11" s="69">
        <v>0</v>
      </c>
      <c r="AL11" s="69">
        <v>0</v>
      </c>
      <c r="AM11" s="740">
        <v>1</v>
      </c>
      <c r="AN11" s="740">
        <v>1</v>
      </c>
      <c r="AO11" s="740">
        <v>1</v>
      </c>
      <c r="AP11" s="740">
        <v>1</v>
      </c>
      <c r="AQ11" s="740">
        <v>1</v>
      </c>
      <c r="AR11" s="740">
        <v>1</v>
      </c>
      <c r="AS11" s="740">
        <v>1</v>
      </c>
      <c r="AT11" s="740">
        <v>1</v>
      </c>
      <c r="AU11" s="740">
        <v>1</v>
      </c>
      <c r="AV11" s="740">
        <v>1</v>
      </c>
      <c r="AW11" s="740">
        <v>1</v>
      </c>
      <c r="AX11" s="740">
        <v>1</v>
      </c>
      <c r="AY11" s="740">
        <v>1</v>
      </c>
      <c r="AZ11" s="740">
        <v>1</v>
      </c>
      <c r="BA11" s="740">
        <v>1</v>
      </c>
      <c r="BB11" s="740">
        <v>1</v>
      </c>
      <c r="BC11" s="740">
        <v>0</v>
      </c>
      <c r="BD11" s="740">
        <v>1</v>
      </c>
      <c r="BE11" s="740">
        <v>1</v>
      </c>
      <c r="BF11" s="740">
        <v>1</v>
      </c>
      <c r="BG11" s="740">
        <v>1</v>
      </c>
      <c r="BH11" s="740">
        <v>1</v>
      </c>
      <c r="BI11" s="740">
        <v>1</v>
      </c>
      <c r="BJ11" s="740">
        <v>1</v>
      </c>
      <c r="BK11" s="740">
        <v>1</v>
      </c>
      <c r="BL11" s="740">
        <v>0</v>
      </c>
      <c r="BM11" s="740">
        <v>1</v>
      </c>
      <c r="BN11" s="740">
        <v>1</v>
      </c>
      <c r="BO11" s="740">
        <v>1</v>
      </c>
      <c r="BP11" s="740">
        <v>1</v>
      </c>
      <c r="BQ11" s="740">
        <v>1</v>
      </c>
      <c r="BR11" s="89">
        <v>29</v>
      </c>
    </row>
    <row r="12" spans="1:73" ht="15" customHeight="1" x14ac:dyDescent="0.2">
      <c r="B12" s="59"/>
      <c r="C12" s="60"/>
      <c r="D12" s="701" t="s">
        <v>36</v>
      </c>
      <c r="E12" s="888" t="s">
        <v>32</v>
      </c>
      <c r="F12" s="889"/>
      <c r="G12" s="861">
        <v>31451.599999999999</v>
      </c>
      <c r="H12" s="862"/>
      <c r="I12" s="49">
        <v>58691</v>
      </c>
      <c r="J12" s="620">
        <v>27239.4</v>
      </c>
      <c r="K12" s="695">
        <v>975000</v>
      </c>
      <c r="L12" s="663">
        <v>1300309</v>
      </c>
      <c r="M12" s="620">
        <v>325309</v>
      </c>
      <c r="N12" s="61">
        <v>44838.241379310348</v>
      </c>
      <c r="O12" s="62">
        <v>7440000.0000000009</v>
      </c>
      <c r="P12" s="63"/>
      <c r="Q12" s="64">
        <v>6901914</v>
      </c>
      <c r="R12" s="620">
        <v>-538086.00000000093</v>
      </c>
      <c r="S12" s="65">
        <v>29122</v>
      </c>
      <c r="T12" s="66">
        <v>31</v>
      </c>
      <c r="U12" s="67">
        <v>31</v>
      </c>
      <c r="V12" s="55">
        <v>30</v>
      </c>
      <c r="W12" s="55">
        <v>30</v>
      </c>
      <c r="X12" s="55">
        <v>1</v>
      </c>
      <c r="Y12" s="55">
        <v>1</v>
      </c>
      <c r="Z12" s="68">
        <v>237</v>
      </c>
      <c r="AA12" s="69">
        <v>28</v>
      </c>
      <c r="AB12" s="69">
        <v>28</v>
      </c>
      <c r="AC12" s="69">
        <v>31</v>
      </c>
      <c r="AD12" s="69">
        <v>29</v>
      </c>
      <c r="AE12" s="69">
        <v>31</v>
      </c>
      <c r="AF12" s="69">
        <v>30</v>
      </c>
      <c r="AG12" s="69">
        <v>31</v>
      </c>
      <c r="AH12" s="69">
        <v>29</v>
      </c>
      <c r="AI12" s="69">
        <v>0</v>
      </c>
      <c r="AJ12" s="69">
        <v>0</v>
      </c>
      <c r="AK12" s="69">
        <v>0</v>
      </c>
      <c r="AL12" s="69">
        <v>0</v>
      </c>
      <c r="AM12" s="740">
        <v>1</v>
      </c>
      <c r="AN12" s="740">
        <v>1</v>
      </c>
      <c r="AO12" s="740">
        <v>1</v>
      </c>
      <c r="AP12" s="740">
        <v>1</v>
      </c>
      <c r="AQ12" s="740">
        <v>1</v>
      </c>
      <c r="AR12" s="740">
        <v>1</v>
      </c>
      <c r="AS12" s="740">
        <v>1</v>
      </c>
      <c r="AT12" s="740">
        <v>1</v>
      </c>
      <c r="AU12" s="740">
        <v>1</v>
      </c>
      <c r="AV12" s="740">
        <v>1</v>
      </c>
      <c r="AW12" s="740">
        <v>1</v>
      </c>
      <c r="AX12" s="740">
        <v>1</v>
      </c>
      <c r="AY12" s="740">
        <v>1</v>
      </c>
      <c r="AZ12" s="740">
        <v>1</v>
      </c>
      <c r="BA12" s="740">
        <v>1</v>
      </c>
      <c r="BB12" s="740">
        <v>1</v>
      </c>
      <c r="BC12" s="740">
        <v>0</v>
      </c>
      <c r="BD12" s="740">
        <v>1</v>
      </c>
      <c r="BE12" s="740">
        <v>1</v>
      </c>
      <c r="BF12" s="740">
        <v>1</v>
      </c>
      <c r="BG12" s="740">
        <v>1</v>
      </c>
      <c r="BH12" s="740">
        <v>1</v>
      </c>
      <c r="BI12" s="740">
        <v>1</v>
      </c>
      <c r="BJ12" s="740">
        <v>1</v>
      </c>
      <c r="BK12" s="740">
        <v>1</v>
      </c>
      <c r="BL12" s="740">
        <v>0</v>
      </c>
      <c r="BM12" s="740">
        <v>1</v>
      </c>
      <c r="BN12" s="740">
        <v>1</v>
      </c>
      <c r="BO12" s="740">
        <v>1</v>
      </c>
      <c r="BP12" s="740">
        <v>1</v>
      </c>
      <c r="BQ12" s="740">
        <v>1</v>
      </c>
      <c r="BR12" s="89">
        <v>29</v>
      </c>
    </row>
    <row r="13" spans="1:73" ht="15" customHeight="1" x14ac:dyDescent="0.2">
      <c r="B13" s="59"/>
      <c r="C13" s="60"/>
      <c r="D13" s="76" t="s">
        <v>37</v>
      </c>
      <c r="E13" s="888" t="s">
        <v>32</v>
      </c>
      <c r="F13" s="889"/>
      <c r="G13" s="861">
        <v>26806.5</v>
      </c>
      <c r="H13" s="862"/>
      <c r="I13" s="49">
        <v>57792</v>
      </c>
      <c r="J13" s="620"/>
      <c r="K13" s="77">
        <v>831000</v>
      </c>
      <c r="L13" s="663">
        <v>1425876</v>
      </c>
      <c r="M13" s="620">
        <v>594876</v>
      </c>
      <c r="N13" s="61">
        <v>49168.137931034486</v>
      </c>
      <c r="O13" s="72">
        <v>5670000.0000000047</v>
      </c>
      <c r="P13" s="75"/>
      <c r="Q13" s="64">
        <v>4232834</v>
      </c>
      <c r="R13" s="620">
        <v>-1437166.0000000047</v>
      </c>
      <c r="S13" s="65">
        <v>28218.893333333333</v>
      </c>
      <c r="T13" s="66">
        <v>31</v>
      </c>
      <c r="U13" s="67">
        <v>31</v>
      </c>
      <c r="V13" s="55">
        <v>30</v>
      </c>
      <c r="W13" s="55">
        <v>30</v>
      </c>
      <c r="X13" s="55">
        <v>1</v>
      </c>
      <c r="Y13" s="55">
        <v>1</v>
      </c>
      <c r="Z13" s="68">
        <v>150</v>
      </c>
      <c r="AA13" s="69">
        <v>0</v>
      </c>
      <c r="AB13" s="69">
        <v>0</v>
      </c>
      <c r="AC13" s="69">
        <v>0</v>
      </c>
      <c r="AD13" s="69">
        <v>29</v>
      </c>
      <c r="AE13" s="69">
        <v>31</v>
      </c>
      <c r="AF13" s="69">
        <v>30</v>
      </c>
      <c r="AG13" s="69">
        <v>31</v>
      </c>
      <c r="AH13" s="69">
        <v>29</v>
      </c>
      <c r="AI13" s="57">
        <v>0</v>
      </c>
      <c r="AJ13" s="57">
        <v>0</v>
      </c>
      <c r="AK13" s="57">
        <v>0</v>
      </c>
      <c r="AL13" s="69">
        <v>0</v>
      </c>
      <c r="AM13" s="740">
        <v>1</v>
      </c>
      <c r="AN13" s="740">
        <v>1</v>
      </c>
      <c r="AO13" s="740">
        <v>1</v>
      </c>
      <c r="AP13" s="740">
        <v>1</v>
      </c>
      <c r="AQ13" s="740">
        <v>1</v>
      </c>
      <c r="AR13" s="740">
        <v>1</v>
      </c>
      <c r="AS13" s="740">
        <v>1</v>
      </c>
      <c r="AT13" s="740">
        <v>1</v>
      </c>
      <c r="AU13" s="740">
        <v>1</v>
      </c>
      <c r="AV13" s="740">
        <v>1</v>
      </c>
      <c r="AW13" s="740">
        <v>1</v>
      </c>
      <c r="AX13" s="740">
        <v>1</v>
      </c>
      <c r="AY13" s="740">
        <v>1</v>
      </c>
      <c r="AZ13" s="740">
        <v>1</v>
      </c>
      <c r="BA13" s="740">
        <v>1</v>
      </c>
      <c r="BB13" s="740">
        <v>1</v>
      </c>
      <c r="BC13" s="740">
        <v>0</v>
      </c>
      <c r="BD13" s="740">
        <v>1</v>
      </c>
      <c r="BE13" s="740">
        <v>1</v>
      </c>
      <c r="BF13" s="740">
        <v>1</v>
      </c>
      <c r="BG13" s="740">
        <v>1</v>
      </c>
      <c r="BH13" s="740">
        <v>1</v>
      </c>
      <c r="BI13" s="740">
        <v>1</v>
      </c>
      <c r="BJ13" s="740">
        <v>1</v>
      </c>
      <c r="BK13" s="740">
        <v>1</v>
      </c>
      <c r="BL13" s="740">
        <v>0</v>
      </c>
      <c r="BM13" s="740">
        <v>1</v>
      </c>
      <c r="BN13" s="740">
        <v>1</v>
      </c>
      <c r="BO13" s="740">
        <v>1</v>
      </c>
      <c r="BP13" s="740">
        <v>1</v>
      </c>
      <c r="BQ13" s="740">
        <v>1</v>
      </c>
      <c r="BR13" s="89">
        <v>29</v>
      </c>
    </row>
    <row r="14" spans="1:73" ht="15" customHeight="1" x14ac:dyDescent="0.2">
      <c r="B14" s="59"/>
      <c r="C14" s="60"/>
      <c r="D14" s="76" t="s">
        <v>38</v>
      </c>
      <c r="E14" s="888" t="s">
        <v>32</v>
      </c>
      <c r="F14" s="889"/>
      <c r="G14" s="861">
        <v>30290.3</v>
      </c>
      <c r="H14" s="862"/>
      <c r="I14" s="49">
        <v>64132</v>
      </c>
      <c r="J14" s="620">
        <v>33841.699999999997</v>
      </c>
      <c r="K14" s="695">
        <v>939000</v>
      </c>
      <c r="L14" s="663">
        <v>1622863</v>
      </c>
      <c r="M14" s="620">
        <v>683863</v>
      </c>
      <c r="N14" s="61">
        <v>55960.793103448275</v>
      </c>
      <c r="O14" s="62">
        <v>9119999.9999999944</v>
      </c>
      <c r="P14" s="75"/>
      <c r="Q14" s="64">
        <v>9820578</v>
      </c>
      <c r="R14" s="620">
        <v>700578.00000000559</v>
      </c>
      <c r="S14" s="65">
        <v>41437.037974683546</v>
      </c>
      <c r="T14" s="66">
        <v>31</v>
      </c>
      <c r="U14" s="67">
        <v>31</v>
      </c>
      <c r="V14" s="55">
        <v>30</v>
      </c>
      <c r="W14" s="55">
        <v>30</v>
      </c>
      <c r="X14" s="55">
        <v>1</v>
      </c>
      <c r="Y14" s="55">
        <v>1</v>
      </c>
      <c r="Z14" s="69">
        <v>237</v>
      </c>
      <c r="AA14" s="69">
        <v>28</v>
      </c>
      <c r="AB14" s="69">
        <v>28</v>
      </c>
      <c r="AC14" s="69">
        <v>31</v>
      </c>
      <c r="AD14" s="69">
        <v>29</v>
      </c>
      <c r="AE14" s="69">
        <v>31</v>
      </c>
      <c r="AF14" s="69">
        <v>30</v>
      </c>
      <c r="AG14" s="69">
        <v>31</v>
      </c>
      <c r="AH14" s="69">
        <v>29</v>
      </c>
      <c r="AI14" s="69">
        <v>0</v>
      </c>
      <c r="AJ14" s="69">
        <v>0</v>
      </c>
      <c r="AK14" s="69">
        <v>0</v>
      </c>
      <c r="AL14" s="69">
        <v>0</v>
      </c>
      <c r="AM14" s="740">
        <v>1</v>
      </c>
      <c r="AN14" s="740">
        <v>1</v>
      </c>
      <c r="AO14" s="740">
        <v>1</v>
      </c>
      <c r="AP14" s="740">
        <v>1</v>
      </c>
      <c r="AQ14" s="740">
        <v>1</v>
      </c>
      <c r="AR14" s="740">
        <v>1</v>
      </c>
      <c r="AS14" s="740">
        <v>1</v>
      </c>
      <c r="AT14" s="740">
        <v>1</v>
      </c>
      <c r="AU14" s="740">
        <v>1</v>
      </c>
      <c r="AV14" s="740">
        <v>1</v>
      </c>
      <c r="AW14" s="740">
        <v>1</v>
      </c>
      <c r="AX14" s="740">
        <v>1</v>
      </c>
      <c r="AY14" s="740">
        <v>1</v>
      </c>
      <c r="AZ14" s="740">
        <v>1</v>
      </c>
      <c r="BA14" s="740">
        <v>1</v>
      </c>
      <c r="BB14" s="740">
        <v>1</v>
      </c>
      <c r="BC14" s="740">
        <v>0</v>
      </c>
      <c r="BD14" s="740">
        <v>1</v>
      </c>
      <c r="BE14" s="740">
        <v>1</v>
      </c>
      <c r="BF14" s="740">
        <v>1</v>
      </c>
      <c r="BG14" s="740">
        <v>1</v>
      </c>
      <c r="BH14" s="740">
        <v>1</v>
      </c>
      <c r="BI14" s="740">
        <v>1</v>
      </c>
      <c r="BJ14" s="740">
        <v>1</v>
      </c>
      <c r="BK14" s="740">
        <v>1</v>
      </c>
      <c r="BL14" s="740">
        <v>0</v>
      </c>
      <c r="BM14" s="740">
        <v>1</v>
      </c>
      <c r="BN14" s="740">
        <v>1</v>
      </c>
      <c r="BO14" s="740">
        <v>1</v>
      </c>
      <c r="BP14" s="740">
        <v>1</v>
      </c>
      <c r="BQ14" s="740">
        <v>1</v>
      </c>
      <c r="BR14" s="89">
        <v>29</v>
      </c>
    </row>
    <row r="15" spans="1:73" ht="15" customHeight="1" x14ac:dyDescent="0.2">
      <c r="B15" s="59"/>
      <c r="C15" s="60"/>
      <c r="D15" s="898" t="s">
        <v>39</v>
      </c>
      <c r="E15" s="888" t="s">
        <v>40</v>
      </c>
      <c r="F15" s="889"/>
      <c r="G15" s="861">
        <v>87096.8</v>
      </c>
      <c r="H15" s="862"/>
      <c r="I15" s="49">
        <v>102270</v>
      </c>
      <c r="J15" s="620">
        <v>15173.199999999997</v>
      </c>
      <c r="K15" s="695">
        <v>2700000</v>
      </c>
      <c r="L15" s="663">
        <v>2767991</v>
      </c>
      <c r="M15" s="620">
        <v>67991</v>
      </c>
      <c r="N15" s="61">
        <v>92266.366666666669</v>
      </c>
      <c r="O15" s="72">
        <v>23229999.999999996</v>
      </c>
      <c r="P15" s="73"/>
      <c r="Q15" s="64">
        <v>17867537</v>
      </c>
      <c r="R15" s="620">
        <v>-5362462.9999999963</v>
      </c>
      <c r="S15" s="74">
        <v>75073.684873949576</v>
      </c>
      <c r="T15" s="66">
        <v>31</v>
      </c>
      <c r="U15" s="67">
        <v>31</v>
      </c>
      <c r="V15" s="55">
        <v>30</v>
      </c>
      <c r="W15" s="55">
        <v>30</v>
      </c>
      <c r="X15" s="55">
        <v>1</v>
      </c>
      <c r="Y15" s="55">
        <v>1</v>
      </c>
      <c r="Z15" s="68">
        <v>238</v>
      </c>
      <c r="AA15" s="69">
        <v>28</v>
      </c>
      <c r="AB15" s="69">
        <v>28</v>
      </c>
      <c r="AC15" s="69">
        <v>31</v>
      </c>
      <c r="AD15" s="69">
        <v>29</v>
      </c>
      <c r="AE15" s="69">
        <v>31</v>
      </c>
      <c r="AF15" s="69">
        <v>30</v>
      </c>
      <c r="AG15" s="69">
        <v>31</v>
      </c>
      <c r="AH15" s="69">
        <v>30</v>
      </c>
      <c r="AI15" s="69">
        <v>0</v>
      </c>
      <c r="AJ15" s="69">
        <v>0</v>
      </c>
      <c r="AK15" s="69">
        <v>0</v>
      </c>
      <c r="AL15" s="69">
        <v>0</v>
      </c>
      <c r="AM15" s="740">
        <v>1</v>
      </c>
      <c r="AN15" s="740">
        <v>1</v>
      </c>
      <c r="AO15" s="740">
        <v>1</v>
      </c>
      <c r="AP15" s="740">
        <v>1</v>
      </c>
      <c r="AQ15" s="740">
        <v>1</v>
      </c>
      <c r="AR15" s="740">
        <v>1</v>
      </c>
      <c r="AS15" s="740">
        <v>1</v>
      </c>
      <c r="AT15" s="740">
        <v>1</v>
      </c>
      <c r="AU15" s="740">
        <v>1</v>
      </c>
      <c r="AV15" s="740">
        <v>1</v>
      </c>
      <c r="AW15" s="740">
        <v>1</v>
      </c>
      <c r="AX15" s="740">
        <v>1</v>
      </c>
      <c r="AY15" s="740">
        <v>1</v>
      </c>
      <c r="AZ15" s="740">
        <v>1</v>
      </c>
      <c r="BA15" s="740">
        <v>1</v>
      </c>
      <c r="BB15" s="740">
        <v>1</v>
      </c>
      <c r="BC15" s="740">
        <v>0</v>
      </c>
      <c r="BD15" s="740">
        <v>1</v>
      </c>
      <c r="BE15" s="740">
        <v>1</v>
      </c>
      <c r="BF15" s="740">
        <v>1</v>
      </c>
      <c r="BG15" s="740">
        <v>1</v>
      </c>
      <c r="BH15" s="740">
        <v>1</v>
      </c>
      <c r="BI15" s="740">
        <v>1</v>
      </c>
      <c r="BJ15" s="740">
        <v>1</v>
      </c>
      <c r="BK15" s="740">
        <v>1</v>
      </c>
      <c r="BL15" s="740">
        <v>1</v>
      </c>
      <c r="BM15" s="740">
        <v>1</v>
      </c>
      <c r="BN15" s="740">
        <v>1</v>
      </c>
      <c r="BO15" s="740">
        <v>1</v>
      </c>
      <c r="BP15" s="740">
        <v>1</v>
      </c>
      <c r="BQ15" s="740">
        <v>1</v>
      </c>
      <c r="BR15" s="89">
        <v>30</v>
      </c>
      <c r="BS15" s="31">
        <f>L15/K15</f>
        <v>1.0251818518518518</v>
      </c>
    </row>
    <row r="16" spans="1:73" ht="15" customHeight="1" x14ac:dyDescent="0.2">
      <c r="B16" s="59"/>
      <c r="C16" s="60"/>
      <c r="D16" s="902" t="s">
        <v>37</v>
      </c>
      <c r="E16" s="888" t="s">
        <v>31</v>
      </c>
      <c r="F16" s="889"/>
      <c r="G16" s="861"/>
      <c r="H16" s="862"/>
      <c r="I16" s="49"/>
      <c r="J16" s="620">
        <v>0</v>
      </c>
      <c r="K16" s="77"/>
      <c r="L16" s="663">
        <v>0</v>
      </c>
      <c r="M16" s="620">
        <v>0</v>
      </c>
      <c r="N16" s="61">
        <v>0</v>
      </c>
      <c r="O16" s="72">
        <v>3120000.0000000088</v>
      </c>
      <c r="P16" s="73"/>
      <c r="Q16" s="64">
        <v>681129</v>
      </c>
      <c r="R16" s="620">
        <v>-2438871.0000000088</v>
      </c>
      <c r="S16" s="74">
        <v>7829.0689655172409</v>
      </c>
      <c r="T16" s="66"/>
      <c r="U16" s="67"/>
      <c r="V16" s="55">
        <v>0</v>
      </c>
      <c r="W16" s="55">
        <v>0</v>
      </c>
      <c r="X16" s="55">
        <v>0</v>
      </c>
      <c r="Y16" s="55">
        <v>0</v>
      </c>
      <c r="Z16" s="68">
        <v>87</v>
      </c>
      <c r="AA16" s="69">
        <v>28</v>
      </c>
      <c r="AB16" s="69">
        <v>28</v>
      </c>
      <c r="AC16" s="69">
        <v>31</v>
      </c>
      <c r="AD16" s="69">
        <v>0</v>
      </c>
      <c r="AE16" s="69">
        <v>0</v>
      </c>
      <c r="AF16" s="69">
        <v>0</v>
      </c>
      <c r="AG16" s="69">
        <v>0</v>
      </c>
      <c r="AH16" s="69">
        <v>0</v>
      </c>
      <c r="AI16" s="69">
        <v>0</v>
      </c>
      <c r="AJ16" s="69">
        <v>0</v>
      </c>
      <c r="AK16" s="69">
        <v>0</v>
      </c>
      <c r="AL16" s="69">
        <v>0</v>
      </c>
      <c r="AM16" s="741"/>
      <c r="AN16" s="741"/>
      <c r="AO16" s="741"/>
      <c r="AP16" s="741"/>
      <c r="AQ16" s="741"/>
      <c r="AR16" s="741"/>
      <c r="AS16" s="741"/>
      <c r="AT16" s="741"/>
      <c r="AU16" s="741"/>
      <c r="AV16" s="741"/>
      <c r="AW16" s="741"/>
      <c r="AX16" s="741"/>
      <c r="AY16" s="741"/>
      <c r="AZ16" s="741"/>
      <c r="BA16" s="741"/>
      <c r="BB16" s="741"/>
      <c r="BC16" s="741"/>
      <c r="BD16" s="741"/>
      <c r="BE16" s="741"/>
      <c r="BF16" s="741"/>
      <c r="BG16" s="741"/>
      <c r="BH16" s="741"/>
      <c r="BI16" s="741"/>
      <c r="BJ16" s="741"/>
      <c r="BK16" s="741"/>
      <c r="BL16" s="741"/>
      <c r="BM16" s="741"/>
      <c r="BN16" s="741"/>
      <c r="BO16" s="741"/>
      <c r="BP16" s="741"/>
      <c r="BQ16" s="741"/>
      <c r="BR16" s="89">
        <v>0</v>
      </c>
    </row>
    <row r="17" spans="2:71" ht="15" customHeight="1" x14ac:dyDescent="0.2">
      <c r="B17" s="59"/>
      <c r="C17" s="60"/>
      <c r="D17" s="701" t="s">
        <v>41</v>
      </c>
      <c r="E17" s="888" t="s">
        <v>32</v>
      </c>
      <c r="F17" s="889"/>
      <c r="G17" s="861">
        <v>26871</v>
      </c>
      <c r="H17" s="862"/>
      <c r="I17" s="49">
        <v>0</v>
      </c>
      <c r="J17" s="620">
        <v>-26871</v>
      </c>
      <c r="K17" s="695">
        <v>833000</v>
      </c>
      <c r="L17" s="663">
        <v>331366</v>
      </c>
      <c r="M17" s="620">
        <v>-501634</v>
      </c>
      <c r="N17" s="61">
        <v>11426.413793103447</v>
      </c>
      <c r="O17" s="62">
        <v>1959999.9999999946</v>
      </c>
      <c r="P17" s="78"/>
      <c r="Q17" s="64">
        <v>956095</v>
      </c>
      <c r="R17" s="620">
        <v>-1003904.9999999946</v>
      </c>
      <c r="S17" s="688">
        <v>7901.6115702479337</v>
      </c>
      <c r="T17" s="66">
        <v>31</v>
      </c>
      <c r="U17" s="67">
        <v>31</v>
      </c>
      <c r="V17" s="55">
        <v>30</v>
      </c>
      <c r="W17" s="55">
        <v>30</v>
      </c>
      <c r="X17" s="55">
        <v>1</v>
      </c>
      <c r="Y17" s="55">
        <v>1</v>
      </c>
      <c r="Z17" s="68">
        <v>121</v>
      </c>
      <c r="AA17" s="69">
        <v>0</v>
      </c>
      <c r="AB17" s="69">
        <v>0</v>
      </c>
      <c r="AC17" s="69">
        <v>0</v>
      </c>
      <c r="AD17" s="69">
        <v>0</v>
      </c>
      <c r="AE17" s="69">
        <v>31</v>
      </c>
      <c r="AF17" s="69">
        <v>30</v>
      </c>
      <c r="AG17" s="69">
        <v>31</v>
      </c>
      <c r="AH17" s="69">
        <v>29</v>
      </c>
      <c r="AI17" s="57">
        <v>0</v>
      </c>
      <c r="AJ17" s="57">
        <v>0</v>
      </c>
      <c r="AK17" s="57">
        <v>0</v>
      </c>
      <c r="AL17" s="69">
        <v>0</v>
      </c>
      <c r="AM17" s="740">
        <v>1</v>
      </c>
      <c r="AN17" s="740">
        <v>1</v>
      </c>
      <c r="AO17" s="740">
        <v>1</v>
      </c>
      <c r="AP17" s="740">
        <v>1</v>
      </c>
      <c r="AQ17" s="740">
        <v>1</v>
      </c>
      <c r="AR17" s="740">
        <v>1</v>
      </c>
      <c r="AS17" s="740">
        <v>1</v>
      </c>
      <c r="AT17" s="740">
        <v>1</v>
      </c>
      <c r="AU17" s="740">
        <v>1</v>
      </c>
      <c r="AV17" s="740">
        <v>1</v>
      </c>
      <c r="AW17" s="740">
        <v>1</v>
      </c>
      <c r="AX17" s="740">
        <v>1</v>
      </c>
      <c r="AY17" s="740">
        <v>1</v>
      </c>
      <c r="AZ17" s="740">
        <v>1</v>
      </c>
      <c r="BA17" s="740">
        <v>1</v>
      </c>
      <c r="BB17" s="740">
        <v>1</v>
      </c>
      <c r="BC17" s="740">
        <v>0</v>
      </c>
      <c r="BD17" s="740">
        <v>1</v>
      </c>
      <c r="BE17" s="740">
        <v>1</v>
      </c>
      <c r="BF17" s="740">
        <v>1</v>
      </c>
      <c r="BG17" s="740">
        <v>1</v>
      </c>
      <c r="BH17" s="740">
        <v>1</v>
      </c>
      <c r="BI17" s="740">
        <v>1</v>
      </c>
      <c r="BJ17" s="740">
        <v>1</v>
      </c>
      <c r="BK17" s="740">
        <v>1</v>
      </c>
      <c r="BL17" s="740">
        <v>0</v>
      </c>
      <c r="BM17" s="740">
        <v>1</v>
      </c>
      <c r="BN17" s="740">
        <v>1</v>
      </c>
      <c r="BO17" s="740">
        <v>1</v>
      </c>
      <c r="BP17" s="740">
        <v>1</v>
      </c>
      <c r="BQ17" s="740">
        <v>1</v>
      </c>
      <c r="BR17" s="89">
        <v>29</v>
      </c>
      <c r="BS17" s="31">
        <f>L17/K17</f>
        <v>0.39779831932773108</v>
      </c>
    </row>
    <row r="18" spans="2:71" ht="15" customHeight="1" x14ac:dyDescent="0.2">
      <c r="B18" s="59"/>
      <c r="C18" s="60"/>
      <c r="D18" s="898" t="s">
        <v>42</v>
      </c>
      <c r="E18" s="888" t="s">
        <v>31</v>
      </c>
      <c r="F18" s="889"/>
      <c r="G18" s="861">
        <v>194129</v>
      </c>
      <c r="H18" s="862"/>
      <c r="I18" s="49">
        <v>208927</v>
      </c>
      <c r="J18" s="620">
        <v>14798</v>
      </c>
      <c r="K18" s="695">
        <v>6018000</v>
      </c>
      <c r="L18" s="663">
        <v>5635222</v>
      </c>
      <c r="M18" s="620">
        <v>-382778</v>
      </c>
      <c r="N18" s="61">
        <v>194318</v>
      </c>
      <c r="O18" s="72">
        <v>36549999.999999993</v>
      </c>
      <c r="P18" s="73"/>
      <c r="Q18" s="64">
        <v>37960453</v>
      </c>
      <c r="R18" s="620">
        <v>1410453.0000000075</v>
      </c>
      <c r="S18" s="74">
        <v>160170.68776371307</v>
      </c>
      <c r="T18" s="66">
        <v>31</v>
      </c>
      <c r="U18" s="67">
        <v>31</v>
      </c>
      <c r="V18" s="55">
        <v>30</v>
      </c>
      <c r="W18" s="55">
        <v>30</v>
      </c>
      <c r="X18" s="55">
        <v>1</v>
      </c>
      <c r="Y18" s="55">
        <v>1</v>
      </c>
      <c r="Z18" s="68">
        <v>237</v>
      </c>
      <c r="AA18" s="69">
        <v>28</v>
      </c>
      <c r="AB18" s="69">
        <v>28</v>
      </c>
      <c r="AC18" s="69">
        <v>31</v>
      </c>
      <c r="AD18" s="69">
        <v>29</v>
      </c>
      <c r="AE18" s="69">
        <v>31</v>
      </c>
      <c r="AF18" s="69">
        <v>30</v>
      </c>
      <c r="AG18" s="69">
        <v>31</v>
      </c>
      <c r="AH18" s="69">
        <v>29</v>
      </c>
      <c r="AI18" s="69">
        <v>0</v>
      </c>
      <c r="AJ18" s="69">
        <v>0</v>
      </c>
      <c r="AK18" s="69">
        <v>0</v>
      </c>
      <c r="AL18" s="69">
        <v>0</v>
      </c>
      <c r="AM18" s="740">
        <v>1</v>
      </c>
      <c r="AN18" s="740">
        <v>1</v>
      </c>
      <c r="AO18" s="740">
        <v>1</v>
      </c>
      <c r="AP18" s="740">
        <v>1</v>
      </c>
      <c r="AQ18" s="740">
        <v>1</v>
      </c>
      <c r="AR18" s="740">
        <v>1</v>
      </c>
      <c r="AS18" s="740">
        <v>1</v>
      </c>
      <c r="AT18" s="740">
        <v>1</v>
      </c>
      <c r="AU18" s="740">
        <v>1</v>
      </c>
      <c r="AV18" s="740">
        <v>1</v>
      </c>
      <c r="AW18" s="740">
        <v>1</v>
      </c>
      <c r="AX18" s="740">
        <v>1</v>
      </c>
      <c r="AY18" s="740">
        <v>1</v>
      </c>
      <c r="AZ18" s="740">
        <v>1</v>
      </c>
      <c r="BA18" s="740">
        <v>1</v>
      </c>
      <c r="BB18" s="740">
        <v>1</v>
      </c>
      <c r="BC18" s="740">
        <v>0</v>
      </c>
      <c r="BD18" s="740">
        <v>1</v>
      </c>
      <c r="BE18" s="740">
        <v>1</v>
      </c>
      <c r="BF18" s="740">
        <v>1</v>
      </c>
      <c r="BG18" s="740">
        <v>1</v>
      </c>
      <c r="BH18" s="740">
        <v>1</v>
      </c>
      <c r="BI18" s="740">
        <v>1</v>
      </c>
      <c r="BJ18" s="740">
        <v>1</v>
      </c>
      <c r="BK18" s="740">
        <v>1</v>
      </c>
      <c r="BL18" s="740">
        <v>0</v>
      </c>
      <c r="BM18" s="740">
        <v>1</v>
      </c>
      <c r="BN18" s="740">
        <v>1</v>
      </c>
      <c r="BO18" s="740">
        <v>1</v>
      </c>
      <c r="BP18" s="740">
        <v>1</v>
      </c>
      <c r="BQ18" s="740">
        <v>1</v>
      </c>
      <c r="BR18" s="89">
        <v>29</v>
      </c>
      <c r="BS18" s="31">
        <f>L18/K18</f>
        <v>0.93639448321701557</v>
      </c>
    </row>
    <row r="19" spans="2:71" ht="15" customHeight="1" x14ac:dyDescent="0.2">
      <c r="B19" s="59"/>
      <c r="C19" s="60"/>
      <c r="D19" s="902"/>
      <c r="E19" s="888" t="s">
        <v>43</v>
      </c>
      <c r="F19" s="889"/>
      <c r="G19" s="861">
        <v>7096.8</v>
      </c>
      <c r="H19" s="862"/>
      <c r="I19" s="49">
        <v>5401</v>
      </c>
      <c r="J19" s="620">
        <v>-1695.8000000000002</v>
      </c>
      <c r="K19" s="695">
        <v>220000</v>
      </c>
      <c r="L19" s="663">
        <v>359975</v>
      </c>
      <c r="M19" s="620">
        <v>139975</v>
      </c>
      <c r="N19" s="61">
        <v>12412.931034482759</v>
      </c>
      <c r="O19" s="72">
        <v>1959999.9999999946</v>
      </c>
      <c r="P19" s="73"/>
      <c r="Q19" s="64">
        <v>2387292</v>
      </c>
      <c r="R19" s="620">
        <v>427292.00000000536</v>
      </c>
      <c r="S19" s="74">
        <v>10072.962025316456</v>
      </c>
      <c r="T19" s="66">
        <v>31</v>
      </c>
      <c r="U19" s="67">
        <v>31</v>
      </c>
      <c r="V19" s="55">
        <v>30</v>
      </c>
      <c r="W19" s="55">
        <v>30</v>
      </c>
      <c r="X19" s="55">
        <v>1</v>
      </c>
      <c r="Y19" s="55">
        <v>1</v>
      </c>
      <c r="Z19" s="68">
        <v>237</v>
      </c>
      <c r="AA19" s="69">
        <v>28</v>
      </c>
      <c r="AB19" s="69">
        <v>28</v>
      </c>
      <c r="AC19" s="69">
        <v>31</v>
      </c>
      <c r="AD19" s="69">
        <v>29</v>
      </c>
      <c r="AE19" s="69">
        <v>31</v>
      </c>
      <c r="AF19" s="69">
        <v>30</v>
      </c>
      <c r="AG19" s="69">
        <v>31</v>
      </c>
      <c r="AH19" s="69">
        <v>29</v>
      </c>
      <c r="AI19" s="69">
        <v>0</v>
      </c>
      <c r="AJ19" s="69">
        <v>0</v>
      </c>
      <c r="AK19" s="69">
        <v>0</v>
      </c>
      <c r="AL19" s="69">
        <v>0</v>
      </c>
      <c r="AM19" s="740">
        <v>1</v>
      </c>
      <c r="AN19" s="740">
        <v>1</v>
      </c>
      <c r="AO19" s="740">
        <v>1</v>
      </c>
      <c r="AP19" s="740">
        <v>1</v>
      </c>
      <c r="AQ19" s="740">
        <v>1</v>
      </c>
      <c r="AR19" s="740">
        <v>1</v>
      </c>
      <c r="AS19" s="740">
        <v>1</v>
      </c>
      <c r="AT19" s="740">
        <v>1</v>
      </c>
      <c r="AU19" s="740">
        <v>1</v>
      </c>
      <c r="AV19" s="740">
        <v>1</v>
      </c>
      <c r="AW19" s="740">
        <v>1</v>
      </c>
      <c r="AX19" s="740">
        <v>1</v>
      </c>
      <c r="AY19" s="740">
        <v>1</v>
      </c>
      <c r="AZ19" s="740">
        <v>1</v>
      </c>
      <c r="BA19" s="740">
        <v>1</v>
      </c>
      <c r="BB19" s="740">
        <v>1</v>
      </c>
      <c r="BC19" s="740">
        <v>0</v>
      </c>
      <c r="BD19" s="740">
        <v>1</v>
      </c>
      <c r="BE19" s="740">
        <v>1</v>
      </c>
      <c r="BF19" s="740">
        <v>1</v>
      </c>
      <c r="BG19" s="740">
        <v>1</v>
      </c>
      <c r="BH19" s="740">
        <v>1</v>
      </c>
      <c r="BI19" s="740">
        <v>1</v>
      </c>
      <c r="BJ19" s="740">
        <v>1</v>
      </c>
      <c r="BK19" s="740">
        <v>1</v>
      </c>
      <c r="BL19" s="740">
        <v>0</v>
      </c>
      <c r="BM19" s="740">
        <v>1</v>
      </c>
      <c r="BN19" s="740">
        <v>1</v>
      </c>
      <c r="BO19" s="740">
        <v>1</v>
      </c>
      <c r="BP19" s="740">
        <v>1</v>
      </c>
      <c r="BQ19" s="740">
        <v>1</v>
      </c>
      <c r="BR19" s="89">
        <v>29</v>
      </c>
      <c r="BS19" s="31">
        <f>L19/K19</f>
        <v>1.63625</v>
      </c>
    </row>
    <row r="20" spans="2:71" ht="15" customHeight="1" x14ac:dyDescent="0.2">
      <c r="B20" s="59"/>
      <c r="C20" s="60"/>
      <c r="D20" s="701" t="s">
        <v>44</v>
      </c>
      <c r="E20" s="888" t="s">
        <v>45</v>
      </c>
      <c r="F20" s="889"/>
      <c r="G20" s="861">
        <v>30806.5</v>
      </c>
      <c r="H20" s="862"/>
      <c r="I20" s="49">
        <v>40884</v>
      </c>
      <c r="J20" s="620">
        <v>10077.5</v>
      </c>
      <c r="K20" s="77">
        <v>955000</v>
      </c>
      <c r="L20" s="663">
        <v>981798</v>
      </c>
      <c r="M20" s="620">
        <v>26798</v>
      </c>
      <c r="N20" s="61">
        <v>32726.6</v>
      </c>
      <c r="O20" s="79">
        <v>6690000.0000000102</v>
      </c>
      <c r="P20" s="80"/>
      <c r="Q20" s="64">
        <v>6778380</v>
      </c>
      <c r="R20" s="620">
        <v>88379.999999989755</v>
      </c>
      <c r="S20" s="81">
        <v>28480.588235294119</v>
      </c>
      <c r="T20" s="66">
        <v>31</v>
      </c>
      <c r="U20" s="67">
        <v>31</v>
      </c>
      <c r="V20" s="55">
        <v>30</v>
      </c>
      <c r="W20" s="55">
        <v>30</v>
      </c>
      <c r="X20" s="55">
        <v>1</v>
      </c>
      <c r="Y20" s="55">
        <v>1</v>
      </c>
      <c r="Z20" s="68">
        <v>238</v>
      </c>
      <c r="AA20" s="69">
        <v>28</v>
      </c>
      <c r="AB20" s="69">
        <v>28</v>
      </c>
      <c r="AC20" s="69">
        <v>31</v>
      </c>
      <c r="AD20" s="69">
        <v>29</v>
      </c>
      <c r="AE20" s="69">
        <v>31</v>
      </c>
      <c r="AF20" s="69">
        <v>30</v>
      </c>
      <c r="AG20" s="69">
        <v>31</v>
      </c>
      <c r="AH20" s="69">
        <v>30</v>
      </c>
      <c r="AI20" s="69">
        <v>0</v>
      </c>
      <c r="AJ20" s="69">
        <v>0</v>
      </c>
      <c r="AK20" s="69">
        <v>0</v>
      </c>
      <c r="AL20" s="69">
        <v>0</v>
      </c>
      <c r="AM20" s="740">
        <v>1</v>
      </c>
      <c r="AN20" s="740">
        <v>1</v>
      </c>
      <c r="AO20" s="740">
        <v>1</v>
      </c>
      <c r="AP20" s="740">
        <v>1</v>
      </c>
      <c r="AQ20" s="740">
        <v>1</v>
      </c>
      <c r="AR20" s="740">
        <v>1</v>
      </c>
      <c r="AS20" s="740">
        <v>1</v>
      </c>
      <c r="AT20" s="740">
        <v>1</v>
      </c>
      <c r="AU20" s="740">
        <v>1</v>
      </c>
      <c r="AV20" s="740">
        <v>1</v>
      </c>
      <c r="AW20" s="740">
        <v>1</v>
      </c>
      <c r="AX20" s="740">
        <v>1</v>
      </c>
      <c r="AY20" s="740">
        <v>1</v>
      </c>
      <c r="AZ20" s="740">
        <v>1</v>
      </c>
      <c r="BA20" s="740">
        <v>1</v>
      </c>
      <c r="BB20" s="740">
        <v>1</v>
      </c>
      <c r="BC20" s="740">
        <v>0</v>
      </c>
      <c r="BD20" s="740">
        <v>1</v>
      </c>
      <c r="BE20" s="740">
        <v>1</v>
      </c>
      <c r="BF20" s="740">
        <v>1</v>
      </c>
      <c r="BG20" s="740">
        <v>1</v>
      </c>
      <c r="BH20" s="740">
        <v>1</v>
      </c>
      <c r="BI20" s="740">
        <v>1</v>
      </c>
      <c r="BJ20" s="740">
        <v>1</v>
      </c>
      <c r="BK20" s="740">
        <v>1</v>
      </c>
      <c r="BL20" s="740">
        <v>1</v>
      </c>
      <c r="BM20" s="740">
        <v>1</v>
      </c>
      <c r="BN20" s="740">
        <v>1</v>
      </c>
      <c r="BO20" s="740">
        <v>1</v>
      </c>
      <c r="BP20" s="740">
        <v>1</v>
      </c>
      <c r="BQ20" s="740">
        <v>1</v>
      </c>
      <c r="BR20" s="89">
        <v>30</v>
      </c>
      <c r="BS20" s="31">
        <f>L20/K20</f>
        <v>1.0280607329842932</v>
      </c>
    </row>
    <row r="21" spans="2:71" ht="15" customHeight="1" x14ac:dyDescent="0.2">
      <c r="B21" s="907" t="s">
        <v>46</v>
      </c>
      <c r="C21" s="908"/>
      <c r="D21" s="82"/>
      <c r="E21" s="909">
        <v>0</v>
      </c>
      <c r="F21" s="910"/>
      <c r="G21" s="865">
        <v>88710</v>
      </c>
      <c r="H21" s="866"/>
      <c r="I21" s="42">
        <v>93321.2</v>
      </c>
      <c r="J21" s="621">
        <v>4611.1999999999971</v>
      </c>
      <c r="K21" s="700">
        <v>2750000</v>
      </c>
      <c r="L21" s="42">
        <v>2659267.2999999998</v>
      </c>
      <c r="M21" s="621">
        <v>-90732.700000000186</v>
      </c>
      <c r="N21" s="43">
        <v>98489</v>
      </c>
      <c r="O21" s="83">
        <v>20700000</v>
      </c>
      <c r="P21" s="84"/>
      <c r="Q21" s="85">
        <v>19839252.210000008</v>
      </c>
      <c r="R21" s="621">
        <v>-860747.78999999166</v>
      </c>
      <c r="S21" s="46">
        <v>88294.049026199602</v>
      </c>
      <c r="T21" s="911">
        <v>0</v>
      </c>
      <c r="U21" s="912"/>
      <c r="V21" s="55"/>
      <c r="W21" s="55"/>
      <c r="X21" s="55"/>
      <c r="Y21" s="55"/>
      <c r="Z21" s="47">
        <v>235</v>
      </c>
      <c r="AA21" s="48">
        <v>28</v>
      </c>
      <c r="AB21" s="48">
        <v>28</v>
      </c>
      <c r="AC21" s="48">
        <v>31</v>
      </c>
      <c r="AD21" s="48">
        <v>29</v>
      </c>
      <c r="AE21" s="48">
        <v>31</v>
      </c>
      <c r="AF21" s="48">
        <v>30</v>
      </c>
      <c r="AG21" s="48">
        <v>31</v>
      </c>
      <c r="AH21" s="48">
        <v>27</v>
      </c>
      <c r="AI21" s="48">
        <v>0</v>
      </c>
      <c r="AJ21" s="48">
        <v>0</v>
      </c>
      <c r="AK21" s="48">
        <v>0</v>
      </c>
      <c r="AL21" s="48">
        <v>0</v>
      </c>
      <c r="AM21" s="86">
        <v>45139</v>
      </c>
      <c r="AN21" s="86">
        <v>45140</v>
      </c>
      <c r="AO21" s="86">
        <v>45141</v>
      </c>
      <c r="AP21" s="86">
        <v>45142</v>
      </c>
      <c r="AQ21" s="86">
        <v>45143</v>
      </c>
      <c r="AR21" s="86">
        <v>45144</v>
      </c>
      <c r="AS21" s="86">
        <v>45145</v>
      </c>
      <c r="AT21" s="86">
        <v>45146</v>
      </c>
      <c r="AU21" s="86">
        <v>45147</v>
      </c>
      <c r="AV21" s="86">
        <v>45148</v>
      </c>
      <c r="AW21" s="86">
        <v>45149</v>
      </c>
      <c r="AX21" s="86">
        <v>45150</v>
      </c>
      <c r="AY21" s="86">
        <v>45151</v>
      </c>
      <c r="AZ21" s="86">
        <v>45152</v>
      </c>
      <c r="BA21" s="86">
        <v>45153</v>
      </c>
      <c r="BB21" s="86">
        <v>45154</v>
      </c>
      <c r="BC21" s="86">
        <v>45155</v>
      </c>
      <c r="BD21" s="86">
        <v>45156</v>
      </c>
      <c r="BE21" s="86">
        <v>45157</v>
      </c>
      <c r="BF21" s="86">
        <v>45158</v>
      </c>
      <c r="BG21" s="86">
        <v>45159</v>
      </c>
      <c r="BH21" s="86">
        <v>45160</v>
      </c>
      <c r="BI21" s="86">
        <v>45161</v>
      </c>
      <c r="BJ21" s="86">
        <v>45162</v>
      </c>
      <c r="BK21" s="86">
        <v>45163</v>
      </c>
      <c r="BL21" s="86">
        <v>45164</v>
      </c>
      <c r="BM21" s="86">
        <v>45165</v>
      </c>
      <c r="BN21" s="86">
        <v>45166</v>
      </c>
      <c r="BO21" s="86">
        <v>29</v>
      </c>
      <c r="BP21" s="86">
        <v>30</v>
      </c>
      <c r="BQ21" s="86">
        <v>31</v>
      </c>
      <c r="BR21" s="87" t="s">
        <v>47</v>
      </c>
    </row>
    <row r="22" spans="2:71" ht="15" customHeight="1" x14ac:dyDescent="0.2">
      <c r="B22" s="698"/>
      <c r="C22" s="699"/>
      <c r="D22" s="702" t="s">
        <v>30</v>
      </c>
      <c r="E22" s="888" t="s">
        <v>32</v>
      </c>
      <c r="F22" s="889"/>
      <c r="G22" s="861">
        <v>2193.5</v>
      </c>
      <c r="H22" s="862"/>
      <c r="I22" s="49">
        <v>5649.5</v>
      </c>
      <c r="J22" s="620">
        <v>3456</v>
      </c>
      <c r="K22" s="90">
        <v>68000</v>
      </c>
      <c r="L22" s="49">
        <v>65444.099999999991</v>
      </c>
      <c r="M22" s="620">
        <v>-2555.9000000000087</v>
      </c>
      <c r="N22" s="61">
        <v>2424</v>
      </c>
      <c r="O22" s="62">
        <v>729999.99999999977</v>
      </c>
      <c r="P22" s="73"/>
      <c r="Q22" s="64">
        <v>432652.60000000015</v>
      </c>
      <c r="R22" s="620">
        <v>-297347.39999999962</v>
      </c>
      <c r="S22" s="65">
        <v>1841.0748936170219</v>
      </c>
      <c r="T22" s="53">
        <v>31</v>
      </c>
      <c r="U22" s="54">
        <v>31</v>
      </c>
      <c r="V22" s="55">
        <v>30</v>
      </c>
      <c r="W22" s="55">
        <v>30</v>
      </c>
      <c r="X22" s="55">
        <v>1</v>
      </c>
      <c r="Y22" s="55">
        <v>1</v>
      </c>
      <c r="Z22" s="69">
        <v>235</v>
      </c>
      <c r="AA22" s="69">
        <v>28</v>
      </c>
      <c r="AB22" s="69">
        <v>28</v>
      </c>
      <c r="AC22" s="69">
        <v>31</v>
      </c>
      <c r="AD22" s="69">
        <v>29</v>
      </c>
      <c r="AE22" s="69">
        <v>31</v>
      </c>
      <c r="AF22" s="69">
        <v>30</v>
      </c>
      <c r="AG22" s="69">
        <v>31</v>
      </c>
      <c r="AH22" s="69">
        <v>27</v>
      </c>
      <c r="AI22" s="69">
        <v>0</v>
      </c>
      <c r="AJ22" s="69">
        <v>0</v>
      </c>
      <c r="AK22" s="69">
        <v>0</v>
      </c>
      <c r="AL22" s="69">
        <v>0</v>
      </c>
      <c r="AM22" s="740">
        <v>1</v>
      </c>
      <c r="AN22" s="740">
        <v>1</v>
      </c>
      <c r="AO22" s="740">
        <v>1</v>
      </c>
      <c r="AP22" s="740">
        <v>1</v>
      </c>
      <c r="AQ22" s="740">
        <v>1</v>
      </c>
      <c r="AR22" s="740">
        <v>1</v>
      </c>
      <c r="AS22" s="740">
        <v>1</v>
      </c>
      <c r="AT22" s="740">
        <v>1</v>
      </c>
      <c r="AU22" s="740">
        <v>1</v>
      </c>
      <c r="AV22" s="740">
        <v>1</v>
      </c>
      <c r="AW22" s="740">
        <v>1</v>
      </c>
      <c r="AX22" s="740">
        <v>1</v>
      </c>
      <c r="AY22" s="740">
        <v>1</v>
      </c>
      <c r="AZ22" s="740">
        <v>1</v>
      </c>
      <c r="BA22" s="740">
        <v>1</v>
      </c>
      <c r="BB22" s="740">
        <v>1</v>
      </c>
      <c r="BC22" s="740">
        <v>0</v>
      </c>
      <c r="BD22" s="740">
        <v>1</v>
      </c>
      <c r="BE22" s="740">
        <v>1</v>
      </c>
      <c r="BF22" s="740">
        <v>0</v>
      </c>
      <c r="BG22" s="740">
        <v>1</v>
      </c>
      <c r="BH22" s="740">
        <v>1</v>
      </c>
      <c r="BI22" s="740">
        <v>1</v>
      </c>
      <c r="BJ22" s="740">
        <v>1</v>
      </c>
      <c r="BK22" s="740">
        <v>1</v>
      </c>
      <c r="BL22" s="740">
        <v>0</v>
      </c>
      <c r="BM22" s="740">
        <v>0</v>
      </c>
      <c r="BN22" s="740">
        <v>1</v>
      </c>
      <c r="BO22" s="740">
        <v>1</v>
      </c>
      <c r="BP22" s="740">
        <v>1</v>
      </c>
      <c r="BQ22" s="740">
        <v>1</v>
      </c>
      <c r="BR22" s="89">
        <v>27</v>
      </c>
    </row>
    <row r="23" spans="2:71" ht="15" hidden="1" customHeight="1" x14ac:dyDescent="0.2">
      <c r="B23" s="698"/>
      <c r="C23" s="60"/>
      <c r="D23" s="70" t="s">
        <v>48</v>
      </c>
      <c r="E23" s="888" t="s">
        <v>31</v>
      </c>
      <c r="F23" s="889"/>
      <c r="G23" s="861">
        <v>0</v>
      </c>
      <c r="H23" s="862"/>
      <c r="I23" s="49"/>
      <c r="J23" s="620">
        <v>0</v>
      </c>
      <c r="K23" s="695">
        <v>0</v>
      </c>
      <c r="L23" s="49">
        <v>0</v>
      </c>
      <c r="M23" s="620">
        <v>0</v>
      </c>
      <c r="N23" s="61">
        <v>0</v>
      </c>
      <c r="O23" s="62">
        <v>0</v>
      </c>
      <c r="P23" s="63"/>
      <c r="Q23" s="64">
        <v>0</v>
      </c>
      <c r="R23" s="620">
        <v>0</v>
      </c>
      <c r="S23" s="65">
        <v>0</v>
      </c>
      <c r="T23" s="66">
        <v>31</v>
      </c>
      <c r="U23" s="67">
        <v>31</v>
      </c>
      <c r="V23" s="55">
        <v>30</v>
      </c>
      <c r="W23" s="55">
        <v>30</v>
      </c>
      <c r="X23" s="55">
        <v>1</v>
      </c>
      <c r="Y23" s="55">
        <v>1</v>
      </c>
      <c r="Z23" s="69">
        <v>121</v>
      </c>
      <c r="AA23" s="69">
        <v>0</v>
      </c>
      <c r="AB23" s="69">
        <v>0</v>
      </c>
      <c r="AC23" s="69">
        <v>0</v>
      </c>
      <c r="AD23" s="69">
        <v>29</v>
      </c>
      <c r="AE23" s="69">
        <v>31</v>
      </c>
      <c r="AF23" s="69">
        <v>30</v>
      </c>
      <c r="AG23" s="69">
        <v>31</v>
      </c>
      <c r="AH23" s="69">
        <v>0</v>
      </c>
      <c r="AI23" s="69">
        <v>0</v>
      </c>
      <c r="AJ23" s="69">
        <v>0</v>
      </c>
      <c r="AK23" s="69">
        <v>0</v>
      </c>
      <c r="AL23" s="69">
        <v>0</v>
      </c>
      <c r="AM23" s="740">
        <v>0</v>
      </c>
      <c r="AN23" s="740">
        <v>0</v>
      </c>
      <c r="AO23" s="740">
        <v>0</v>
      </c>
      <c r="AP23" s="740">
        <v>0</v>
      </c>
      <c r="AQ23" s="740">
        <v>0</v>
      </c>
      <c r="AR23" s="740">
        <v>0</v>
      </c>
      <c r="AS23" s="740">
        <v>0</v>
      </c>
      <c r="AT23" s="740">
        <v>0</v>
      </c>
      <c r="AU23" s="740">
        <v>0</v>
      </c>
      <c r="AV23" s="740">
        <v>0</v>
      </c>
      <c r="AW23" s="740">
        <v>0</v>
      </c>
      <c r="AX23" s="740">
        <v>0</v>
      </c>
      <c r="AY23" s="740">
        <v>0</v>
      </c>
      <c r="AZ23" s="740">
        <v>0</v>
      </c>
      <c r="BA23" s="740">
        <v>0</v>
      </c>
      <c r="BB23" s="740">
        <v>0</v>
      </c>
      <c r="BC23" s="740">
        <v>0</v>
      </c>
      <c r="BD23" s="740">
        <v>0</v>
      </c>
      <c r="BE23" s="740">
        <v>0</v>
      </c>
      <c r="BF23" s="740">
        <v>0</v>
      </c>
      <c r="BG23" s="740">
        <v>0</v>
      </c>
      <c r="BH23" s="740">
        <v>0</v>
      </c>
      <c r="BI23" s="740">
        <v>0</v>
      </c>
      <c r="BJ23" s="740">
        <v>0</v>
      </c>
      <c r="BK23" s="740">
        <v>0</v>
      </c>
      <c r="BL23" s="740">
        <v>0</v>
      </c>
      <c r="BM23" s="740">
        <v>0</v>
      </c>
      <c r="BN23" s="740">
        <v>0</v>
      </c>
      <c r="BO23" s="740">
        <v>0</v>
      </c>
      <c r="BP23" s="740">
        <v>0</v>
      </c>
      <c r="BQ23" s="740">
        <v>0</v>
      </c>
      <c r="BR23" s="89">
        <v>0</v>
      </c>
    </row>
    <row r="24" spans="2:71" ht="15" customHeight="1" x14ac:dyDescent="0.2">
      <c r="B24" s="698"/>
      <c r="C24" s="60"/>
      <c r="D24" s="70" t="s">
        <v>33</v>
      </c>
      <c r="E24" s="888" t="s">
        <v>32</v>
      </c>
      <c r="F24" s="889"/>
      <c r="G24" s="861">
        <v>7548.4</v>
      </c>
      <c r="H24" s="862"/>
      <c r="I24" s="49">
        <v>9168.1</v>
      </c>
      <c r="J24" s="620">
        <v>1619.7000000000007</v>
      </c>
      <c r="K24" s="695">
        <v>234000</v>
      </c>
      <c r="L24" s="49">
        <v>230280.70000000004</v>
      </c>
      <c r="M24" s="620">
        <v>-3719.2999999999593</v>
      </c>
      <c r="N24" s="61">
        <v>8529</v>
      </c>
      <c r="O24" s="62">
        <v>1529999.9999999951</v>
      </c>
      <c r="P24" s="63"/>
      <c r="Q24" s="64">
        <v>2198900.9000000013</v>
      </c>
      <c r="R24" s="620">
        <v>668900.90000000619</v>
      </c>
      <c r="S24" s="65">
        <v>9357.0251063829837</v>
      </c>
      <c r="T24" s="66">
        <v>31</v>
      </c>
      <c r="U24" s="67">
        <v>31</v>
      </c>
      <c r="V24" s="55">
        <v>30</v>
      </c>
      <c r="W24" s="55">
        <v>30</v>
      </c>
      <c r="X24" s="55">
        <v>1</v>
      </c>
      <c r="Y24" s="55">
        <v>1</v>
      </c>
      <c r="Z24" s="69">
        <v>235</v>
      </c>
      <c r="AA24" s="69">
        <v>28</v>
      </c>
      <c r="AB24" s="69">
        <v>28</v>
      </c>
      <c r="AC24" s="69">
        <v>31</v>
      </c>
      <c r="AD24" s="69">
        <v>29</v>
      </c>
      <c r="AE24" s="69">
        <v>31</v>
      </c>
      <c r="AF24" s="69">
        <v>30</v>
      </c>
      <c r="AG24" s="69">
        <v>31</v>
      </c>
      <c r="AH24" s="69">
        <v>27</v>
      </c>
      <c r="AI24" s="69">
        <v>0</v>
      </c>
      <c r="AJ24" s="69">
        <v>0</v>
      </c>
      <c r="AK24" s="69">
        <v>0</v>
      </c>
      <c r="AL24" s="69">
        <v>0</v>
      </c>
      <c r="AM24" s="740">
        <v>1</v>
      </c>
      <c r="AN24" s="740">
        <v>1</v>
      </c>
      <c r="AO24" s="740">
        <v>1</v>
      </c>
      <c r="AP24" s="740">
        <v>1</v>
      </c>
      <c r="AQ24" s="740">
        <v>1</v>
      </c>
      <c r="AR24" s="740">
        <v>1</v>
      </c>
      <c r="AS24" s="740">
        <v>1</v>
      </c>
      <c r="AT24" s="740">
        <v>1</v>
      </c>
      <c r="AU24" s="740">
        <v>1</v>
      </c>
      <c r="AV24" s="740">
        <v>1</v>
      </c>
      <c r="AW24" s="740">
        <v>1</v>
      </c>
      <c r="AX24" s="740">
        <v>1</v>
      </c>
      <c r="AY24" s="740">
        <v>1</v>
      </c>
      <c r="AZ24" s="740">
        <v>1</v>
      </c>
      <c r="BA24" s="740">
        <v>1</v>
      </c>
      <c r="BB24" s="740">
        <v>1</v>
      </c>
      <c r="BC24" s="740">
        <v>0</v>
      </c>
      <c r="BD24" s="740">
        <v>1</v>
      </c>
      <c r="BE24" s="740">
        <v>1</v>
      </c>
      <c r="BF24" s="740">
        <v>0</v>
      </c>
      <c r="BG24" s="740">
        <v>1</v>
      </c>
      <c r="BH24" s="740">
        <v>1</v>
      </c>
      <c r="BI24" s="740">
        <v>1</v>
      </c>
      <c r="BJ24" s="740">
        <v>1</v>
      </c>
      <c r="BK24" s="740">
        <v>1</v>
      </c>
      <c r="BL24" s="740">
        <v>0</v>
      </c>
      <c r="BM24" s="740">
        <v>0</v>
      </c>
      <c r="BN24" s="740">
        <v>1</v>
      </c>
      <c r="BO24" s="740">
        <v>1</v>
      </c>
      <c r="BP24" s="740">
        <v>1</v>
      </c>
      <c r="BQ24" s="740">
        <v>1</v>
      </c>
      <c r="BR24" s="89">
        <v>27</v>
      </c>
    </row>
    <row r="25" spans="2:71" ht="15" customHeight="1" x14ac:dyDescent="0.2">
      <c r="B25" s="698"/>
      <c r="C25" s="60"/>
      <c r="D25" s="76" t="s">
        <v>35</v>
      </c>
      <c r="E25" s="888" t="s">
        <v>32</v>
      </c>
      <c r="F25" s="889"/>
      <c r="G25" s="861">
        <v>2612.9</v>
      </c>
      <c r="H25" s="862"/>
      <c r="I25" s="49">
        <v>978.1</v>
      </c>
      <c r="J25" s="620">
        <v>-1634.8000000000002</v>
      </c>
      <c r="K25" s="695">
        <v>81000</v>
      </c>
      <c r="L25" s="49">
        <v>61132.6</v>
      </c>
      <c r="M25" s="620">
        <v>-19867.400000000001</v>
      </c>
      <c r="N25" s="61">
        <v>2264</v>
      </c>
      <c r="O25" s="72">
        <v>869999.9999999979</v>
      </c>
      <c r="P25" s="73"/>
      <c r="Q25" s="64">
        <v>510117.69999999995</v>
      </c>
      <c r="R25" s="620">
        <v>-359882.29999999795</v>
      </c>
      <c r="S25" s="74">
        <v>2170.7136170212766</v>
      </c>
      <c r="T25" s="66">
        <v>31</v>
      </c>
      <c r="U25" s="67">
        <v>31</v>
      </c>
      <c r="V25" s="55">
        <v>30</v>
      </c>
      <c r="W25" s="55">
        <v>30</v>
      </c>
      <c r="X25" s="55">
        <v>1</v>
      </c>
      <c r="Y25" s="55">
        <v>1</v>
      </c>
      <c r="Z25" s="69">
        <v>235</v>
      </c>
      <c r="AA25" s="69">
        <v>28</v>
      </c>
      <c r="AB25" s="69">
        <v>28</v>
      </c>
      <c r="AC25" s="69">
        <v>31</v>
      </c>
      <c r="AD25" s="69">
        <v>29</v>
      </c>
      <c r="AE25" s="69">
        <v>31</v>
      </c>
      <c r="AF25" s="69">
        <v>30</v>
      </c>
      <c r="AG25" s="69">
        <v>31</v>
      </c>
      <c r="AH25" s="69">
        <v>27</v>
      </c>
      <c r="AI25" s="69">
        <v>0</v>
      </c>
      <c r="AJ25" s="69">
        <v>0</v>
      </c>
      <c r="AK25" s="69">
        <v>0</v>
      </c>
      <c r="AL25" s="69">
        <v>0</v>
      </c>
      <c r="AM25" s="740">
        <v>1</v>
      </c>
      <c r="AN25" s="740">
        <v>1</v>
      </c>
      <c r="AO25" s="740">
        <v>1</v>
      </c>
      <c r="AP25" s="740">
        <v>1</v>
      </c>
      <c r="AQ25" s="740">
        <v>1</v>
      </c>
      <c r="AR25" s="740">
        <v>1</v>
      </c>
      <c r="AS25" s="740">
        <v>1</v>
      </c>
      <c r="AT25" s="740">
        <v>1</v>
      </c>
      <c r="AU25" s="740">
        <v>1</v>
      </c>
      <c r="AV25" s="740">
        <v>1</v>
      </c>
      <c r="AW25" s="740">
        <v>1</v>
      </c>
      <c r="AX25" s="740">
        <v>1</v>
      </c>
      <c r="AY25" s="740">
        <v>1</v>
      </c>
      <c r="AZ25" s="740">
        <v>1</v>
      </c>
      <c r="BA25" s="740">
        <v>1</v>
      </c>
      <c r="BB25" s="740">
        <v>1</v>
      </c>
      <c r="BC25" s="740">
        <v>0</v>
      </c>
      <c r="BD25" s="740">
        <v>1</v>
      </c>
      <c r="BE25" s="740">
        <v>1</v>
      </c>
      <c r="BF25" s="740">
        <v>0</v>
      </c>
      <c r="BG25" s="740">
        <v>1</v>
      </c>
      <c r="BH25" s="740">
        <v>1</v>
      </c>
      <c r="BI25" s="740">
        <v>1</v>
      </c>
      <c r="BJ25" s="740">
        <v>1</v>
      </c>
      <c r="BK25" s="740">
        <v>1</v>
      </c>
      <c r="BL25" s="740">
        <v>0</v>
      </c>
      <c r="BM25" s="740">
        <v>0</v>
      </c>
      <c r="BN25" s="740">
        <v>1</v>
      </c>
      <c r="BO25" s="740">
        <v>1</v>
      </c>
      <c r="BP25" s="740">
        <v>1</v>
      </c>
      <c r="BQ25" s="740">
        <v>1</v>
      </c>
      <c r="BR25" s="89">
        <v>27</v>
      </c>
    </row>
    <row r="26" spans="2:71" ht="15" customHeight="1" x14ac:dyDescent="0.2">
      <c r="B26" s="698"/>
      <c r="C26" s="60"/>
      <c r="D26" s="71" t="s">
        <v>36</v>
      </c>
      <c r="E26" s="888" t="s">
        <v>32</v>
      </c>
      <c r="F26" s="889"/>
      <c r="G26" s="861">
        <v>6000</v>
      </c>
      <c r="H26" s="862"/>
      <c r="I26" s="49">
        <v>4044.9</v>
      </c>
      <c r="J26" s="620">
        <v>-1955.1</v>
      </c>
      <c r="K26" s="695">
        <v>186000</v>
      </c>
      <c r="L26" s="49">
        <v>130071.90000000001</v>
      </c>
      <c r="M26" s="620">
        <v>-55928.099999999991</v>
      </c>
      <c r="N26" s="61">
        <v>4817</v>
      </c>
      <c r="O26" s="62">
        <v>1269999.9999999974</v>
      </c>
      <c r="P26" s="91"/>
      <c r="Q26" s="64">
        <v>1458177.3000000007</v>
      </c>
      <c r="R26" s="620">
        <v>188177.30000000331</v>
      </c>
      <c r="S26" s="65">
        <v>6205.0097872340457</v>
      </c>
      <c r="T26" s="66">
        <v>31</v>
      </c>
      <c r="U26" s="67">
        <v>31</v>
      </c>
      <c r="V26" s="55">
        <v>30</v>
      </c>
      <c r="W26" s="55">
        <v>30</v>
      </c>
      <c r="X26" s="55">
        <v>1</v>
      </c>
      <c r="Y26" s="55">
        <v>1</v>
      </c>
      <c r="Z26" s="69">
        <v>235</v>
      </c>
      <c r="AA26" s="69">
        <v>28</v>
      </c>
      <c r="AB26" s="69">
        <v>28</v>
      </c>
      <c r="AC26" s="69">
        <v>31</v>
      </c>
      <c r="AD26" s="69">
        <v>29</v>
      </c>
      <c r="AE26" s="69">
        <v>31</v>
      </c>
      <c r="AF26" s="69">
        <v>30</v>
      </c>
      <c r="AG26" s="69">
        <v>31</v>
      </c>
      <c r="AH26" s="69">
        <v>27</v>
      </c>
      <c r="AI26" s="69">
        <v>0</v>
      </c>
      <c r="AJ26" s="69">
        <v>0</v>
      </c>
      <c r="AK26" s="69">
        <v>0</v>
      </c>
      <c r="AL26" s="69">
        <v>0</v>
      </c>
      <c r="AM26" s="740">
        <v>1</v>
      </c>
      <c r="AN26" s="740">
        <v>1</v>
      </c>
      <c r="AO26" s="740">
        <v>1</v>
      </c>
      <c r="AP26" s="740">
        <v>1</v>
      </c>
      <c r="AQ26" s="740">
        <v>1</v>
      </c>
      <c r="AR26" s="740">
        <v>1</v>
      </c>
      <c r="AS26" s="740">
        <v>1</v>
      </c>
      <c r="AT26" s="740">
        <v>1</v>
      </c>
      <c r="AU26" s="740">
        <v>1</v>
      </c>
      <c r="AV26" s="740">
        <v>1</v>
      </c>
      <c r="AW26" s="740">
        <v>1</v>
      </c>
      <c r="AX26" s="740">
        <v>1</v>
      </c>
      <c r="AY26" s="740">
        <v>1</v>
      </c>
      <c r="AZ26" s="740">
        <v>1</v>
      </c>
      <c r="BA26" s="740">
        <v>1</v>
      </c>
      <c r="BB26" s="740">
        <v>1</v>
      </c>
      <c r="BC26" s="740">
        <v>0</v>
      </c>
      <c r="BD26" s="740">
        <v>1</v>
      </c>
      <c r="BE26" s="740">
        <v>1</v>
      </c>
      <c r="BF26" s="740">
        <v>0</v>
      </c>
      <c r="BG26" s="740">
        <v>1</v>
      </c>
      <c r="BH26" s="740">
        <v>1</v>
      </c>
      <c r="BI26" s="740">
        <v>1</v>
      </c>
      <c r="BJ26" s="740">
        <v>1</v>
      </c>
      <c r="BK26" s="740">
        <v>1</v>
      </c>
      <c r="BL26" s="740">
        <v>0</v>
      </c>
      <c r="BM26" s="740">
        <v>0</v>
      </c>
      <c r="BN26" s="740">
        <v>1</v>
      </c>
      <c r="BO26" s="740">
        <v>1</v>
      </c>
      <c r="BP26" s="740">
        <v>1</v>
      </c>
      <c r="BQ26" s="740">
        <v>1</v>
      </c>
      <c r="BR26" s="89">
        <v>27</v>
      </c>
    </row>
    <row r="27" spans="2:71" ht="15" customHeight="1" x14ac:dyDescent="0.2">
      <c r="B27" s="698"/>
      <c r="C27" s="60"/>
      <c r="D27" s="76" t="s">
        <v>37</v>
      </c>
      <c r="E27" s="888" t="s">
        <v>32</v>
      </c>
      <c r="F27" s="889"/>
      <c r="G27" s="861">
        <v>6774.2</v>
      </c>
      <c r="H27" s="862"/>
      <c r="I27" s="49">
        <v>5664.6</v>
      </c>
      <c r="J27" s="620">
        <v>-1109.5999999999995</v>
      </c>
      <c r="K27" s="695">
        <v>210000</v>
      </c>
      <c r="L27" s="49">
        <v>126695.6</v>
      </c>
      <c r="M27" s="620">
        <v>-83304.399999999994</v>
      </c>
      <c r="N27" s="61">
        <v>4692</v>
      </c>
      <c r="O27" s="92">
        <v>1020000.0000000017</v>
      </c>
      <c r="P27" s="93"/>
      <c r="Q27" s="64">
        <v>657866.89999999967</v>
      </c>
      <c r="R27" s="620">
        <v>-362133.10000000207</v>
      </c>
      <c r="S27" s="74">
        <v>4445.0466216216191</v>
      </c>
      <c r="T27" s="66">
        <v>31</v>
      </c>
      <c r="U27" s="67">
        <v>31</v>
      </c>
      <c r="V27" s="55">
        <v>30</v>
      </c>
      <c r="W27" s="55">
        <v>30</v>
      </c>
      <c r="X27" s="55">
        <v>1</v>
      </c>
      <c r="Y27" s="55">
        <v>1</v>
      </c>
      <c r="Z27" s="69">
        <v>148</v>
      </c>
      <c r="AA27" s="69">
        <v>0</v>
      </c>
      <c r="AB27" s="69">
        <v>0</v>
      </c>
      <c r="AC27" s="69">
        <v>0</v>
      </c>
      <c r="AD27" s="69">
        <v>29</v>
      </c>
      <c r="AE27" s="69">
        <v>31</v>
      </c>
      <c r="AF27" s="69">
        <v>30</v>
      </c>
      <c r="AG27" s="69">
        <v>31</v>
      </c>
      <c r="AH27" s="69">
        <v>27</v>
      </c>
      <c r="AI27" s="69">
        <v>0</v>
      </c>
      <c r="AJ27" s="69">
        <v>0</v>
      </c>
      <c r="AK27" s="69">
        <v>0</v>
      </c>
      <c r="AL27" s="69">
        <v>0</v>
      </c>
      <c r="AM27" s="740">
        <v>1</v>
      </c>
      <c r="AN27" s="740">
        <v>1</v>
      </c>
      <c r="AO27" s="740">
        <v>1</v>
      </c>
      <c r="AP27" s="740">
        <v>1</v>
      </c>
      <c r="AQ27" s="740">
        <v>1</v>
      </c>
      <c r="AR27" s="740">
        <v>1</v>
      </c>
      <c r="AS27" s="740">
        <v>1</v>
      </c>
      <c r="AT27" s="740">
        <v>1</v>
      </c>
      <c r="AU27" s="740">
        <v>1</v>
      </c>
      <c r="AV27" s="740">
        <v>1</v>
      </c>
      <c r="AW27" s="740">
        <v>1</v>
      </c>
      <c r="AX27" s="740">
        <v>1</v>
      </c>
      <c r="AY27" s="740">
        <v>1</v>
      </c>
      <c r="AZ27" s="740">
        <v>1</v>
      </c>
      <c r="BA27" s="740">
        <v>1</v>
      </c>
      <c r="BB27" s="740">
        <v>1</v>
      </c>
      <c r="BC27" s="740">
        <v>0</v>
      </c>
      <c r="BD27" s="740">
        <v>1</v>
      </c>
      <c r="BE27" s="740">
        <v>1</v>
      </c>
      <c r="BF27" s="740">
        <v>0</v>
      </c>
      <c r="BG27" s="740">
        <v>1</v>
      </c>
      <c r="BH27" s="740">
        <v>1</v>
      </c>
      <c r="BI27" s="740">
        <v>1</v>
      </c>
      <c r="BJ27" s="740">
        <v>1</v>
      </c>
      <c r="BK27" s="740">
        <v>1</v>
      </c>
      <c r="BL27" s="740">
        <v>0</v>
      </c>
      <c r="BM27" s="740">
        <v>0</v>
      </c>
      <c r="BN27" s="740">
        <v>1</v>
      </c>
      <c r="BO27" s="740">
        <v>1</v>
      </c>
      <c r="BP27" s="740">
        <v>1</v>
      </c>
      <c r="BQ27" s="740">
        <v>1</v>
      </c>
      <c r="BR27" s="89">
        <v>27</v>
      </c>
    </row>
    <row r="28" spans="2:71" ht="15" customHeight="1" x14ac:dyDescent="0.2">
      <c r="B28" s="698"/>
      <c r="C28" s="60"/>
      <c r="D28" s="76" t="s">
        <v>38</v>
      </c>
      <c r="E28" s="888" t="s">
        <v>32</v>
      </c>
      <c r="F28" s="889"/>
      <c r="G28" s="861">
        <v>5258.1</v>
      </c>
      <c r="H28" s="862"/>
      <c r="I28" s="49">
        <v>3467.5000000000009</v>
      </c>
      <c r="J28" s="620">
        <v>-1790.5999999999995</v>
      </c>
      <c r="K28" s="695">
        <v>163000</v>
      </c>
      <c r="L28" s="49">
        <v>137467.30000000002</v>
      </c>
      <c r="M28" s="620">
        <v>-25532.699999999983</v>
      </c>
      <c r="N28" s="61">
        <v>5091</v>
      </c>
      <c r="O28" s="62">
        <v>1709999.9999999942</v>
      </c>
      <c r="P28" s="75"/>
      <c r="Q28" s="64">
        <v>575415.99999999988</v>
      </c>
      <c r="R28" s="620">
        <v>-1134583.9999999944</v>
      </c>
      <c r="S28" s="65">
        <v>2448.578723404255</v>
      </c>
      <c r="T28" s="66">
        <v>31</v>
      </c>
      <c r="U28" s="67">
        <v>31</v>
      </c>
      <c r="V28" s="55">
        <v>30</v>
      </c>
      <c r="W28" s="55">
        <v>30</v>
      </c>
      <c r="X28" s="55">
        <v>1</v>
      </c>
      <c r="Y28" s="55">
        <v>1</v>
      </c>
      <c r="Z28" s="69">
        <v>235</v>
      </c>
      <c r="AA28" s="69">
        <v>28</v>
      </c>
      <c r="AB28" s="69">
        <v>28</v>
      </c>
      <c r="AC28" s="69">
        <v>31</v>
      </c>
      <c r="AD28" s="69">
        <v>29</v>
      </c>
      <c r="AE28" s="69">
        <v>31</v>
      </c>
      <c r="AF28" s="69">
        <v>30</v>
      </c>
      <c r="AG28" s="69">
        <v>31</v>
      </c>
      <c r="AH28" s="69">
        <v>27</v>
      </c>
      <c r="AI28" s="57">
        <v>0</v>
      </c>
      <c r="AJ28" s="57">
        <v>0</v>
      </c>
      <c r="AK28" s="57">
        <v>0</v>
      </c>
      <c r="AL28" s="69">
        <v>0</v>
      </c>
      <c r="AM28" s="740">
        <v>1</v>
      </c>
      <c r="AN28" s="740">
        <v>1</v>
      </c>
      <c r="AO28" s="740">
        <v>1</v>
      </c>
      <c r="AP28" s="740">
        <v>1</v>
      </c>
      <c r="AQ28" s="740">
        <v>1</v>
      </c>
      <c r="AR28" s="740">
        <v>1</v>
      </c>
      <c r="AS28" s="740">
        <v>1</v>
      </c>
      <c r="AT28" s="740">
        <v>1</v>
      </c>
      <c r="AU28" s="740">
        <v>1</v>
      </c>
      <c r="AV28" s="740">
        <v>1</v>
      </c>
      <c r="AW28" s="740">
        <v>1</v>
      </c>
      <c r="AX28" s="740">
        <v>1</v>
      </c>
      <c r="AY28" s="740">
        <v>1</v>
      </c>
      <c r="AZ28" s="740">
        <v>1</v>
      </c>
      <c r="BA28" s="740">
        <v>1</v>
      </c>
      <c r="BB28" s="740">
        <v>1</v>
      </c>
      <c r="BC28" s="740">
        <v>0</v>
      </c>
      <c r="BD28" s="740">
        <v>1</v>
      </c>
      <c r="BE28" s="740">
        <v>1</v>
      </c>
      <c r="BF28" s="740">
        <v>0</v>
      </c>
      <c r="BG28" s="740">
        <v>1</v>
      </c>
      <c r="BH28" s="740">
        <v>1</v>
      </c>
      <c r="BI28" s="740">
        <v>1</v>
      </c>
      <c r="BJ28" s="740">
        <v>1</v>
      </c>
      <c r="BK28" s="740">
        <v>1</v>
      </c>
      <c r="BL28" s="740">
        <v>0</v>
      </c>
      <c r="BM28" s="740">
        <v>0</v>
      </c>
      <c r="BN28" s="740">
        <v>1</v>
      </c>
      <c r="BO28" s="740">
        <v>1</v>
      </c>
      <c r="BP28" s="740">
        <v>1</v>
      </c>
      <c r="BQ28" s="740">
        <v>1</v>
      </c>
      <c r="BR28" s="89">
        <v>27</v>
      </c>
    </row>
    <row r="29" spans="2:71" ht="15" customHeight="1" x14ac:dyDescent="0.2">
      <c r="B29" s="698"/>
      <c r="C29" s="60"/>
      <c r="D29" s="898" t="s">
        <v>39</v>
      </c>
      <c r="E29" s="888" t="s">
        <v>40</v>
      </c>
      <c r="F29" s="889"/>
      <c r="G29" s="861">
        <v>16548.400000000001</v>
      </c>
      <c r="H29" s="862"/>
      <c r="I29" s="49">
        <v>18549.800000000003</v>
      </c>
      <c r="J29" s="620">
        <v>2001.4000000000015</v>
      </c>
      <c r="K29" s="695">
        <v>513000</v>
      </c>
      <c r="L29" s="49">
        <v>659593.69999999995</v>
      </c>
      <c r="M29" s="620">
        <v>146593.69999999995</v>
      </c>
      <c r="N29" s="61">
        <v>24429</v>
      </c>
      <c r="O29" s="72">
        <v>4220000.0000000009</v>
      </c>
      <c r="P29" s="73"/>
      <c r="Q29" s="64">
        <v>4701016.799999998</v>
      </c>
      <c r="R29" s="620">
        <v>481016.79999999702</v>
      </c>
      <c r="S29" s="74">
        <v>20004.326808510628</v>
      </c>
      <c r="T29" s="66">
        <v>31</v>
      </c>
      <c r="U29" s="67">
        <v>31</v>
      </c>
      <c r="V29" s="55">
        <v>30</v>
      </c>
      <c r="W29" s="55">
        <v>30</v>
      </c>
      <c r="X29" s="55">
        <v>1</v>
      </c>
      <c r="Y29" s="55">
        <v>1</v>
      </c>
      <c r="Z29" s="69">
        <v>235</v>
      </c>
      <c r="AA29" s="69">
        <v>28</v>
      </c>
      <c r="AB29" s="69">
        <v>28</v>
      </c>
      <c r="AC29" s="69">
        <v>31</v>
      </c>
      <c r="AD29" s="69">
        <v>29</v>
      </c>
      <c r="AE29" s="69">
        <v>31</v>
      </c>
      <c r="AF29" s="69">
        <v>30</v>
      </c>
      <c r="AG29" s="69">
        <v>31</v>
      </c>
      <c r="AH29" s="69">
        <v>27</v>
      </c>
      <c r="AI29" s="69">
        <v>0</v>
      </c>
      <c r="AJ29" s="69">
        <v>0</v>
      </c>
      <c r="AK29" s="69">
        <v>0</v>
      </c>
      <c r="AL29" s="69">
        <v>0</v>
      </c>
      <c r="AM29" s="740">
        <v>1</v>
      </c>
      <c r="AN29" s="740">
        <v>1</v>
      </c>
      <c r="AO29" s="740">
        <v>1</v>
      </c>
      <c r="AP29" s="740">
        <v>1</v>
      </c>
      <c r="AQ29" s="740">
        <v>1</v>
      </c>
      <c r="AR29" s="740">
        <v>1</v>
      </c>
      <c r="AS29" s="740">
        <v>1</v>
      </c>
      <c r="AT29" s="740">
        <v>1</v>
      </c>
      <c r="AU29" s="740">
        <v>1</v>
      </c>
      <c r="AV29" s="740">
        <v>1</v>
      </c>
      <c r="AW29" s="740">
        <v>1</v>
      </c>
      <c r="AX29" s="740">
        <v>1</v>
      </c>
      <c r="AY29" s="740">
        <v>1</v>
      </c>
      <c r="AZ29" s="740">
        <v>1</v>
      </c>
      <c r="BA29" s="740">
        <v>1</v>
      </c>
      <c r="BB29" s="740">
        <v>1</v>
      </c>
      <c r="BC29" s="740">
        <v>0</v>
      </c>
      <c r="BD29" s="740">
        <v>1</v>
      </c>
      <c r="BE29" s="740">
        <v>1</v>
      </c>
      <c r="BF29" s="740">
        <v>0</v>
      </c>
      <c r="BG29" s="740">
        <v>1</v>
      </c>
      <c r="BH29" s="740">
        <v>1</v>
      </c>
      <c r="BI29" s="740">
        <v>1</v>
      </c>
      <c r="BJ29" s="740">
        <v>1</v>
      </c>
      <c r="BK29" s="740">
        <v>1</v>
      </c>
      <c r="BL29" s="740">
        <v>0</v>
      </c>
      <c r="BM29" s="740">
        <v>0</v>
      </c>
      <c r="BN29" s="740">
        <v>1</v>
      </c>
      <c r="BO29" s="740">
        <v>1</v>
      </c>
      <c r="BP29" s="740">
        <v>1</v>
      </c>
      <c r="BQ29" s="740">
        <v>1</v>
      </c>
      <c r="BR29" s="89">
        <v>27</v>
      </c>
      <c r="BS29" s="31">
        <f>L29/K29</f>
        <v>1.2857576998050682</v>
      </c>
    </row>
    <row r="30" spans="2:71" ht="15" customHeight="1" x14ac:dyDescent="0.2">
      <c r="B30" s="698"/>
      <c r="C30" s="60"/>
      <c r="D30" s="902" t="s">
        <v>37</v>
      </c>
      <c r="E30" s="888" t="s">
        <v>31</v>
      </c>
      <c r="F30" s="889"/>
      <c r="G30" s="861"/>
      <c r="H30" s="862"/>
      <c r="I30" s="49"/>
      <c r="J30" s="620">
        <v>0</v>
      </c>
      <c r="K30" s="695">
        <v>0</v>
      </c>
      <c r="L30" s="49">
        <v>0</v>
      </c>
      <c r="M30" s="620">
        <v>0</v>
      </c>
      <c r="N30" s="61">
        <v>0</v>
      </c>
      <c r="O30" s="92">
        <v>570000.00000000012</v>
      </c>
      <c r="P30" s="93"/>
      <c r="Q30" s="64">
        <v>117688</v>
      </c>
      <c r="R30" s="620">
        <v>-452312.00000000012</v>
      </c>
      <c r="S30" s="74">
        <v>1352.7356321839081</v>
      </c>
      <c r="T30" s="66"/>
      <c r="U30" s="67"/>
      <c r="V30" s="55">
        <v>0</v>
      </c>
      <c r="W30" s="55">
        <v>0</v>
      </c>
      <c r="X30" s="55">
        <v>0</v>
      </c>
      <c r="Y30" s="55">
        <v>0</v>
      </c>
      <c r="Z30" s="69">
        <v>87</v>
      </c>
      <c r="AA30" s="69">
        <v>28</v>
      </c>
      <c r="AB30" s="69">
        <v>28</v>
      </c>
      <c r="AC30" s="69">
        <v>31</v>
      </c>
      <c r="AD30" s="69">
        <v>0</v>
      </c>
      <c r="AE30" s="69">
        <v>0</v>
      </c>
      <c r="AF30" s="69">
        <v>0</v>
      </c>
      <c r="AG30" s="69">
        <v>0</v>
      </c>
      <c r="AH30" s="69">
        <v>0</v>
      </c>
      <c r="AI30" s="69">
        <v>0</v>
      </c>
      <c r="AJ30" s="69">
        <v>0</v>
      </c>
      <c r="AK30" s="69">
        <v>0</v>
      </c>
      <c r="AL30" s="69">
        <v>0</v>
      </c>
      <c r="AM30" s="740">
        <v>1</v>
      </c>
      <c r="AN30" s="740">
        <v>1</v>
      </c>
      <c r="AO30" s="740">
        <v>1</v>
      </c>
      <c r="AP30" s="740">
        <v>1</v>
      </c>
      <c r="AQ30" s="740">
        <v>1</v>
      </c>
      <c r="AR30" s="740">
        <v>1</v>
      </c>
      <c r="AS30" s="740">
        <v>1</v>
      </c>
      <c r="AT30" s="740">
        <v>1</v>
      </c>
      <c r="AU30" s="740">
        <v>1</v>
      </c>
      <c r="AV30" s="740">
        <v>1</v>
      </c>
      <c r="AW30" s="740">
        <v>1</v>
      </c>
      <c r="AX30" s="740">
        <v>1</v>
      </c>
      <c r="AY30" s="740">
        <v>1</v>
      </c>
      <c r="AZ30" s="740">
        <v>1</v>
      </c>
      <c r="BA30" s="740">
        <v>1</v>
      </c>
      <c r="BB30" s="740">
        <v>1</v>
      </c>
      <c r="BC30" s="740">
        <v>0</v>
      </c>
      <c r="BD30" s="740">
        <v>1</v>
      </c>
      <c r="BE30" s="740">
        <v>1</v>
      </c>
      <c r="BF30" s="740">
        <v>0</v>
      </c>
      <c r="BG30" s="740">
        <v>1</v>
      </c>
      <c r="BH30" s="740">
        <v>1</v>
      </c>
      <c r="BI30" s="740">
        <v>1</v>
      </c>
      <c r="BJ30" s="740">
        <v>1</v>
      </c>
      <c r="BK30" s="740">
        <v>1</v>
      </c>
      <c r="BL30" s="740">
        <v>0</v>
      </c>
      <c r="BM30" s="740">
        <v>0</v>
      </c>
      <c r="BN30" s="740">
        <v>1</v>
      </c>
      <c r="BO30" s="740">
        <v>1</v>
      </c>
      <c r="BP30" s="740">
        <v>1</v>
      </c>
      <c r="BQ30" s="740">
        <v>1</v>
      </c>
      <c r="BR30" s="89">
        <v>27</v>
      </c>
    </row>
    <row r="31" spans="2:71" ht="15" customHeight="1" x14ac:dyDescent="0.2">
      <c r="B31" s="698"/>
      <c r="C31" s="60"/>
      <c r="D31" s="76" t="s">
        <v>41</v>
      </c>
      <c r="E31" s="888" t="s">
        <v>32</v>
      </c>
      <c r="F31" s="889"/>
      <c r="G31" s="861">
        <v>4935.5</v>
      </c>
      <c r="H31" s="862"/>
      <c r="I31" s="49">
        <v>10021.299999999999</v>
      </c>
      <c r="J31" s="620">
        <v>5085.7999999999993</v>
      </c>
      <c r="K31" s="695">
        <v>153000</v>
      </c>
      <c r="L31" s="49">
        <v>218413.69999999998</v>
      </c>
      <c r="M31" s="620">
        <v>65413.699999999983</v>
      </c>
      <c r="N31" s="61">
        <v>8089</v>
      </c>
      <c r="O31" s="62">
        <v>440000.00000000093</v>
      </c>
      <c r="P31" s="75"/>
      <c r="Q31" s="64">
        <v>331276.90000000002</v>
      </c>
      <c r="R31" s="620">
        <v>-108723.10000000091</v>
      </c>
      <c r="S31" s="74">
        <v>2783.8394957983196</v>
      </c>
      <c r="T31" s="66">
        <v>31</v>
      </c>
      <c r="U31" s="67">
        <v>31</v>
      </c>
      <c r="V31" s="55">
        <v>30</v>
      </c>
      <c r="W31" s="55">
        <v>30</v>
      </c>
      <c r="X31" s="55">
        <v>1</v>
      </c>
      <c r="Y31" s="55">
        <v>1</v>
      </c>
      <c r="Z31" s="69">
        <v>119</v>
      </c>
      <c r="AA31" s="69">
        <v>0</v>
      </c>
      <c r="AB31" s="69">
        <v>0</v>
      </c>
      <c r="AC31" s="69">
        <v>0</v>
      </c>
      <c r="AD31" s="69">
        <v>0</v>
      </c>
      <c r="AE31" s="69">
        <v>31</v>
      </c>
      <c r="AF31" s="69">
        <v>30</v>
      </c>
      <c r="AG31" s="69">
        <v>31</v>
      </c>
      <c r="AH31" s="69">
        <v>27</v>
      </c>
      <c r="AI31" s="69">
        <v>0</v>
      </c>
      <c r="AJ31" s="69">
        <v>0</v>
      </c>
      <c r="AK31" s="69">
        <v>0</v>
      </c>
      <c r="AL31" s="69">
        <v>0</v>
      </c>
      <c r="AM31" s="740">
        <v>1</v>
      </c>
      <c r="AN31" s="740">
        <v>1</v>
      </c>
      <c r="AO31" s="740">
        <v>1</v>
      </c>
      <c r="AP31" s="740">
        <v>1</v>
      </c>
      <c r="AQ31" s="740">
        <v>1</v>
      </c>
      <c r="AR31" s="740">
        <v>1</v>
      </c>
      <c r="AS31" s="740">
        <v>1</v>
      </c>
      <c r="AT31" s="740">
        <v>1</v>
      </c>
      <c r="AU31" s="740">
        <v>1</v>
      </c>
      <c r="AV31" s="740">
        <v>1</v>
      </c>
      <c r="AW31" s="740">
        <v>1</v>
      </c>
      <c r="AX31" s="740">
        <v>1</v>
      </c>
      <c r="AY31" s="740">
        <v>1</v>
      </c>
      <c r="AZ31" s="740">
        <v>1</v>
      </c>
      <c r="BA31" s="740">
        <v>1</v>
      </c>
      <c r="BB31" s="740">
        <v>1</v>
      </c>
      <c r="BC31" s="740">
        <v>0</v>
      </c>
      <c r="BD31" s="740">
        <v>1</v>
      </c>
      <c r="BE31" s="740">
        <v>1</v>
      </c>
      <c r="BF31" s="740">
        <v>0</v>
      </c>
      <c r="BG31" s="740">
        <v>1</v>
      </c>
      <c r="BH31" s="740">
        <v>1</v>
      </c>
      <c r="BI31" s="740">
        <v>1</v>
      </c>
      <c r="BJ31" s="740">
        <v>1</v>
      </c>
      <c r="BK31" s="740">
        <v>1</v>
      </c>
      <c r="BL31" s="740">
        <v>0</v>
      </c>
      <c r="BM31" s="740">
        <v>0</v>
      </c>
      <c r="BN31" s="740">
        <v>1</v>
      </c>
      <c r="BO31" s="740">
        <v>1</v>
      </c>
      <c r="BP31" s="740">
        <v>1</v>
      </c>
      <c r="BQ31" s="740">
        <v>1</v>
      </c>
      <c r="BR31" s="89">
        <v>27</v>
      </c>
      <c r="BS31" s="31">
        <f>L31/K31</f>
        <v>1.4275405228758169</v>
      </c>
    </row>
    <row r="32" spans="2:71" ht="15" customHeight="1" x14ac:dyDescent="0.2">
      <c r="B32" s="698"/>
      <c r="C32" s="60"/>
      <c r="D32" s="898" t="s">
        <v>42</v>
      </c>
      <c r="E32" s="888" t="s">
        <v>31</v>
      </c>
      <c r="F32" s="889"/>
      <c r="G32" s="861">
        <v>34225.800000000003</v>
      </c>
      <c r="H32" s="862"/>
      <c r="I32" s="49">
        <v>33420</v>
      </c>
      <c r="J32" s="620">
        <v>-805.80000000000291</v>
      </c>
      <c r="K32" s="695">
        <v>1061000</v>
      </c>
      <c r="L32" s="49">
        <v>964148.5</v>
      </c>
      <c r="M32" s="620">
        <v>-96851.5</v>
      </c>
      <c r="N32" s="61">
        <v>35709</v>
      </c>
      <c r="O32" s="72">
        <v>7790000.0000000037</v>
      </c>
      <c r="P32" s="73"/>
      <c r="Q32" s="64">
        <v>8221922.5100000063</v>
      </c>
      <c r="R32" s="620">
        <v>431922.51000000257</v>
      </c>
      <c r="S32" s="74">
        <v>34986.904297872366</v>
      </c>
      <c r="T32" s="66">
        <v>31</v>
      </c>
      <c r="U32" s="67">
        <v>31</v>
      </c>
      <c r="V32" s="55">
        <v>30</v>
      </c>
      <c r="W32" s="55">
        <v>30</v>
      </c>
      <c r="X32" s="55">
        <v>1</v>
      </c>
      <c r="Y32" s="55">
        <v>1</v>
      </c>
      <c r="Z32" s="69">
        <v>235</v>
      </c>
      <c r="AA32" s="69">
        <v>28</v>
      </c>
      <c r="AB32" s="69">
        <v>28</v>
      </c>
      <c r="AC32" s="69">
        <v>31</v>
      </c>
      <c r="AD32" s="69">
        <v>29</v>
      </c>
      <c r="AE32" s="69">
        <v>31</v>
      </c>
      <c r="AF32" s="69">
        <v>30</v>
      </c>
      <c r="AG32" s="69">
        <v>31</v>
      </c>
      <c r="AH32" s="69">
        <v>27</v>
      </c>
      <c r="AI32" s="69">
        <v>0</v>
      </c>
      <c r="AJ32" s="69">
        <v>0</v>
      </c>
      <c r="AK32" s="69">
        <v>0</v>
      </c>
      <c r="AL32" s="69">
        <v>0</v>
      </c>
      <c r="AM32" s="740">
        <v>1</v>
      </c>
      <c r="AN32" s="740">
        <v>1</v>
      </c>
      <c r="AO32" s="740">
        <v>1</v>
      </c>
      <c r="AP32" s="740">
        <v>1</v>
      </c>
      <c r="AQ32" s="740">
        <v>1</v>
      </c>
      <c r="AR32" s="740">
        <v>1</v>
      </c>
      <c r="AS32" s="740">
        <v>1</v>
      </c>
      <c r="AT32" s="740">
        <v>1</v>
      </c>
      <c r="AU32" s="740">
        <v>1</v>
      </c>
      <c r="AV32" s="740">
        <v>1</v>
      </c>
      <c r="AW32" s="740">
        <v>1</v>
      </c>
      <c r="AX32" s="740">
        <v>1</v>
      </c>
      <c r="AY32" s="740">
        <v>1</v>
      </c>
      <c r="AZ32" s="740">
        <v>1</v>
      </c>
      <c r="BA32" s="740">
        <v>1</v>
      </c>
      <c r="BB32" s="740">
        <v>1</v>
      </c>
      <c r="BC32" s="740">
        <v>0</v>
      </c>
      <c r="BD32" s="740">
        <v>1</v>
      </c>
      <c r="BE32" s="740">
        <v>1</v>
      </c>
      <c r="BF32" s="740">
        <v>0</v>
      </c>
      <c r="BG32" s="740">
        <v>1</v>
      </c>
      <c r="BH32" s="740">
        <v>1</v>
      </c>
      <c r="BI32" s="740">
        <v>1</v>
      </c>
      <c r="BJ32" s="740">
        <v>1</v>
      </c>
      <c r="BK32" s="740">
        <v>1</v>
      </c>
      <c r="BL32" s="740">
        <v>0</v>
      </c>
      <c r="BM32" s="740">
        <v>0</v>
      </c>
      <c r="BN32" s="740">
        <v>1</v>
      </c>
      <c r="BO32" s="740">
        <v>1</v>
      </c>
      <c r="BP32" s="740">
        <v>1</v>
      </c>
      <c r="BQ32" s="740">
        <v>1</v>
      </c>
      <c r="BR32" s="89">
        <v>27</v>
      </c>
      <c r="BS32" s="31">
        <f>L32/K32</f>
        <v>0.90871677662582473</v>
      </c>
    </row>
    <row r="33" spans="2:71" ht="15" hidden="1" customHeight="1" x14ac:dyDescent="0.2">
      <c r="B33" s="698"/>
      <c r="C33" s="60"/>
      <c r="D33" s="899"/>
      <c r="E33" s="888" t="s">
        <v>43</v>
      </c>
      <c r="F33" s="889"/>
      <c r="G33" s="861"/>
      <c r="H33" s="862"/>
      <c r="I33" s="49"/>
      <c r="J33" s="620">
        <v>0</v>
      </c>
      <c r="K33" s="695"/>
      <c r="L33" s="49">
        <v>0</v>
      </c>
      <c r="M33" s="620">
        <v>0</v>
      </c>
      <c r="N33" s="61">
        <v>0</v>
      </c>
      <c r="O33" s="94">
        <v>0</v>
      </c>
      <c r="P33" s="63"/>
      <c r="Q33" s="64">
        <v>0</v>
      </c>
      <c r="R33" s="620">
        <v>0</v>
      </c>
      <c r="S33" s="65">
        <v>0</v>
      </c>
      <c r="T33" s="66">
        <v>31</v>
      </c>
      <c r="U33" s="67">
        <v>31</v>
      </c>
      <c r="V33" s="55">
        <v>30</v>
      </c>
      <c r="W33" s="55">
        <v>30</v>
      </c>
      <c r="X33" s="55">
        <v>1</v>
      </c>
      <c r="Y33" s="55">
        <v>1</v>
      </c>
      <c r="Z33" s="69">
        <v>0</v>
      </c>
      <c r="AA33" s="69">
        <v>0</v>
      </c>
      <c r="AB33" s="69">
        <v>0</v>
      </c>
      <c r="AC33" s="69">
        <v>0</v>
      </c>
      <c r="AD33" s="69">
        <v>0</v>
      </c>
      <c r="AE33" s="69">
        <v>0</v>
      </c>
      <c r="AF33" s="69">
        <v>0</v>
      </c>
      <c r="AG33" s="69">
        <v>0</v>
      </c>
      <c r="AH33" s="69">
        <v>0</v>
      </c>
      <c r="AI33" s="69">
        <v>0</v>
      </c>
      <c r="AJ33" s="69">
        <v>0</v>
      </c>
      <c r="AK33" s="69">
        <v>0</v>
      </c>
      <c r="AL33" s="69">
        <v>0</v>
      </c>
      <c r="AM33" s="740">
        <v>1</v>
      </c>
      <c r="AN33" s="740">
        <v>1</v>
      </c>
      <c r="AO33" s="740">
        <v>1</v>
      </c>
      <c r="AP33" s="740">
        <v>1</v>
      </c>
      <c r="AQ33" s="740">
        <v>1</v>
      </c>
      <c r="AR33" s="740">
        <v>1</v>
      </c>
      <c r="AS33" s="740">
        <v>1</v>
      </c>
      <c r="AT33" s="740">
        <v>1</v>
      </c>
      <c r="AU33" s="740">
        <v>1</v>
      </c>
      <c r="AV33" s="740">
        <v>1</v>
      </c>
      <c r="AW33" s="740">
        <v>1</v>
      </c>
      <c r="AX33" s="740">
        <v>1</v>
      </c>
      <c r="AY33" s="740">
        <v>1</v>
      </c>
      <c r="AZ33" s="740">
        <v>1</v>
      </c>
      <c r="BA33" s="740">
        <v>1</v>
      </c>
      <c r="BB33" s="740">
        <v>1</v>
      </c>
      <c r="BC33" s="740">
        <v>0</v>
      </c>
      <c r="BD33" s="740">
        <v>1</v>
      </c>
      <c r="BE33" s="740">
        <v>1</v>
      </c>
      <c r="BF33" s="740">
        <v>0</v>
      </c>
      <c r="BG33" s="740">
        <v>1</v>
      </c>
      <c r="BH33" s="740">
        <v>1</v>
      </c>
      <c r="BI33" s="740">
        <v>1</v>
      </c>
      <c r="BJ33" s="740">
        <v>1</v>
      </c>
      <c r="BK33" s="740">
        <v>1</v>
      </c>
      <c r="BL33" s="740">
        <v>0</v>
      </c>
      <c r="BM33" s="740">
        <v>0</v>
      </c>
      <c r="BN33" s="740">
        <v>1</v>
      </c>
      <c r="BO33" s="740">
        <v>1</v>
      </c>
      <c r="BP33" s="740">
        <v>1</v>
      </c>
      <c r="BQ33" s="740">
        <v>1</v>
      </c>
      <c r="BR33" s="89">
        <v>27</v>
      </c>
    </row>
    <row r="34" spans="2:71" ht="15" customHeight="1" x14ac:dyDescent="0.2">
      <c r="B34" s="698"/>
      <c r="C34" s="60"/>
      <c r="D34" s="701" t="s">
        <v>44</v>
      </c>
      <c r="E34" s="888" t="s">
        <v>45</v>
      </c>
      <c r="F34" s="889"/>
      <c r="G34" s="861">
        <v>2612.9</v>
      </c>
      <c r="H34" s="862"/>
      <c r="I34" s="49">
        <v>2357.3999999999996</v>
      </c>
      <c r="J34" s="620">
        <v>-255.50000000000045</v>
      </c>
      <c r="K34" s="695">
        <v>81000</v>
      </c>
      <c r="L34" s="49">
        <v>66019.199999999997</v>
      </c>
      <c r="M34" s="620">
        <v>-14980.800000000003</v>
      </c>
      <c r="N34" s="61">
        <v>2445</v>
      </c>
      <c r="O34" s="62">
        <v>550000.00000000035</v>
      </c>
      <c r="P34" s="63"/>
      <c r="Q34" s="64">
        <v>634216.59999999986</v>
      </c>
      <c r="R34" s="620">
        <v>84216.599999999511</v>
      </c>
      <c r="S34" s="65">
        <v>2698.794042553191</v>
      </c>
      <c r="T34" s="66">
        <v>31</v>
      </c>
      <c r="U34" s="67">
        <v>31</v>
      </c>
      <c r="V34" s="55">
        <v>30</v>
      </c>
      <c r="W34" s="55">
        <v>30</v>
      </c>
      <c r="X34" s="55">
        <v>1</v>
      </c>
      <c r="Y34" s="55">
        <v>1</v>
      </c>
      <c r="Z34" s="69">
        <v>235</v>
      </c>
      <c r="AA34" s="69">
        <v>28</v>
      </c>
      <c r="AB34" s="69">
        <v>28</v>
      </c>
      <c r="AC34" s="69">
        <v>31</v>
      </c>
      <c r="AD34" s="69">
        <v>29</v>
      </c>
      <c r="AE34" s="69">
        <v>31</v>
      </c>
      <c r="AF34" s="69">
        <v>30</v>
      </c>
      <c r="AG34" s="69">
        <v>31</v>
      </c>
      <c r="AH34" s="69">
        <v>27</v>
      </c>
      <c r="AI34" s="69">
        <v>0</v>
      </c>
      <c r="AJ34" s="69">
        <v>0</v>
      </c>
      <c r="AK34" s="69">
        <v>0</v>
      </c>
      <c r="AL34" s="69">
        <v>0</v>
      </c>
      <c r="AM34" s="740">
        <v>1</v>
      </c>
      <c r="AN34" s="740">
        <v>1</v>
      </c>
      <c r="AO34" s="740">
        <v>1</v>
      </c>
      <c r="AP34" s="740">
        <v>1</v>
      </c>
      <c r="AQ34" s="740">
        <v>1</v>
      </c>
      <c r="AR34" s="740">
        <v>1</v>
      </c>
      <c r="AS34" s="740">
        <v>1</v>
      </c>
      <c r="AT34" s="740">
        <v>1</v>
      </c>
      <c r="AU34" s="740">
        <v>1</v>
      </c>
      <c r="AV34" s="740">
        <v>1</v>
      </c>
      <c r="AW34" s="740">
        <v>1</v>
      </c>
      <c r="AX34" s="740">
        <v>1</v>
      </c>
      <c r="AY34" s="740">
        <v>1</v>
      </c>
      <c r="AZ34" s="740">
        <v>1</v>
      </c>
      <c r="BA34" s="740">
        <v>1</v>
      </c>
      <c r="BB34" s="740">
        <v>1</v>
      </c>
      <c r="BC34" s="740">
        <v>0</v>
      </c>
      <c r="BD34" s="740">
        <v>1</v>
      </c>
      <c r="BE34" s="740">
        <v>1</v>
      </c>
      <c r="BF34" s="740">
        <v>0</v>
      </c>
      <c r="BG34" s="740">
        <v>1</v>
      </c>
      <c r="BH34" s="740">
        <v>1</v>
      </c>
      <c r="BI34" s="740">
        <v>1</v>
      </c>
      <c r="BJ34" s="740">
        <v>1</v>
      </c>
      <c r="BK34" s="740">
        <v>1</v>
      </c>
      <c r="BL34" s="740">
        <v>0</v>
      </c>
      <c r="BM34" s="740">
        <v>0</v>
      </c>
      <c r="BN34" s="740">
        <v>1</v>
      </c>
      <c r="BO34" s="740">
        <v>1</v>
      </c>
      <c r="BP34" s="740">
        <v>1</v>
      </c>
      <c r="BQ34" s="740">
        <v>1</v>
      </c>
      <c r="BR34" s="89">
        <v>27</v>
      </c>
      <c r="BS34" s="31">
        <f>L34/K34</f>
        <v>0.81505185185185181</v>
      </c>
    </row>
    <row r="35" spans="2:71" ht="15" customHeight="1" x14ac:dyDescent="0.2">
      <c r="B35" s="696" t="s">
        <v>49</v>
      </c>
      <c r="C35" s="697"/>
      <c r="D35" s="82"/>
      <c r="E35" s="903">
        <v>0</v>
      </c>
      <c r="F35" s="904"/>
      <c r="G35" s="905">
        <v>6.19</v>
      </c>
      <c r="H35" s="906"/>
      <c r="I35" s="95">
        <v>7.08</v>
      </c>
      <c r="J35" s="622">
        <v>0.88999999999999968</v>
      </c>
      <c r="K35" s="96">
        <v>6.19</v>
      </c>
      <c r="L35" s="97">
        <v>6.72</v>
      </c>
      <c r="M35" s="622">
        <v>0.52999999999999936</v>
      </c>
      <c r="N35" s="98"/>
      <c r="O35" s="99">
        <v>5.89</v>
      </c>
      <c r="P35" s="100"/>
      <c r="Q35" s="97">
        <v>5.65</v>
      </c>
      <c r="R35" s="622">
        <v>-0.23999999999999932</v>
      </c>
      <c r="S35" s="101"/>
      <c r="T35" s="102"/>
      <c r="U35" s="103"/>
      <c r="V35" s="104"/>
      <c r="W35" s="104"/>
      <c r="X35" s="105"/>
      <c r="Y35" s="105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</row>
    <row r="36" spans="2:71" ht="14.15" customHeight="1" x14ac:dyDescent="0.2">
      <c r="B36" s="698"/>
      <c r="C36" s="109"/>
      <c r="D36" s="702" t="s">
        <v>30</v>
      </c>
      <c r="E36" s="888" t="s">
        <v>32</v>
      </c>
      <c r="F36" s="889"/>
      <c r="G36" s="896">
        <v>13.84</v>
      </c>
      <c r="H36" s="897">
        <v>0</v>
      </c>
      <c r="I36" s="110">
        <v>3.92</v>
      </c>
      <c r="J36" s="623">
        <v>-9.92</v>
      </c>
      <c r="K36" s="703">
        <v>13.84</v>
      </c>
      <c r="L36" s="110">
        <v>8.59</v>
      </c>
      <c r="M36" s="623">
        <v>-5.25</v>
      </c>
      <c r="N36" s="111"/>
      <c r="O36" s="703">
        <v>8.0500000000000007</v>
      </c>
      <c r="P36" s="112">
        <v>0</v>
      </c>
      <c r="Q36" s="110">
        <v>12.6</v>
      </c>
      <c r="R36" s="623">
        <v>4.5499999999999989</v>
      </c>
      <c r="S36" s="113"/>
      <c r="U36" s="107"/>
      <c r="V36" s="108"/>
      <c r="W36" s="104"/>
      <c r="X36" s="105"/>
      <c r="Y36" s="105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</row>
    <row r="37" spans="2:71" ht="14.15" hidden="1" customHeight="1" x14ac:dyDescent="0.2">
      <c r="B37" s="698"/>
      <c r="C37" s="109"/>
      <c r="D37" s="70" t="s">
        <v>48</v>
      </c>
      <c r="E37" s="888" t="s">
        <v>32</v>
      </c>
      <c r="F37" s="889"/>
      <c r="G37" s="896">
        <v>0</v>
      </c>
      <c r="H37" s="897">
        <v>0</v>
      </c>
      <c r="I37" s="110">
        <v>0</v>
      </c>
      <c r="J37" s="623">
        <v>0</v>
      </c>
      <c r="K37" s="703">
        <v>0</v>
      </c>
      <c r="L37" s="110">
        <v>0</v>
      </c>
      <c r="M37" s="623">
        <v>0</v>
      </c>
      <c r="N37" s="111"/>
      <c r="O37" s="703">
        <v>0</v>
      </c>
      <c r="P37" s="112">
        <v>0</v>
      </c>
      <c r="Q37" s="110">
        <v>0</v>
      </c>
      <c r="R37" s="623">
        <v>0</v>
      </c>
      <c r="S37" s="113"/>
      <c r="U37" s="107"/>
      <c r="V37" s="108"/>
      <c r="W37" s="104"/>
      <c r="X37" s="105"/>
      <c r="Y37" s="105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</row>
    <row r="38" spans="2:71" ht="14.15" customHeight="1" x14ac:dyDescent="0.2">
      <c r="B38" s="698"/>
      <c r="C38" s="699"/>
      <c r="D38" s="70" t="s">
        <v>33</v>
      </c>
      <c r="E38" s="888" t="s">
        <v>32</v>
      </c>
      <c r="F38" s="889"/>
      <c r="G38" s="896">
        <v>8.1199999999999992</v>
      </c>
      <c r="H38" s="897">
        <v>0</v>
      </c>
      <c r="I38" s="110">
        <v>8.82</v>
      </c>
      <c r="J38" s="623">
        <v>0.70000000000000107</v>
      </c>
      <c r="K38" s="703">
        <v>8.1199999999999992</v>
      </c>
      <c r="L38" s="110">
        <v>8.89</v>
      </c>
      <c r="M38" s="623">
        <v>0.77000000000000135</v>
      </c>
      <c r="N38" s="111"/>
      <c r="O38" s="703">
        <v>9.3000000000000007</v>
      </c>
      <c r="P38" s="112">
        <v>0</v>
      </c>
      <c r="Q38" s="110">
        <v>6.04</v>
      </c>
      <c r="R38" s="623">
        <v>-3.2600000000000007</v>
      </c>
      <c r="S38" s="113"/>
      <c r="U38" s="107"/>
      <c r="V38" s="108"/>
      <c r="W38" s="104"/>
      <c r="X38" s="105"/>
      <c r="Y38" s="105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</row>
    <row r="39" spans="2:71" ht="14.15" customHeight="1" x14ac:dyDescent="0.2">
      <c r="B39" s="698"/>
      <c r="C39" s="699"/>
      <c r="D39" s="76" t="s">
        <v>35</v>
      </c>
      <c r="E39" s="888" t="s">
        <v>32</v>
      </c>
      <c r="F39" s="889"/>
      <c r="G39" s="896">
        <v>8.8800000000000008</v>
      </c>
      <c r="H39" s="897">
        <v>0</v>
      </c>
      <c r="I39" s="110">
        <v>20.239999999999998</v>
      </c>
      <c r="J39" s="623">
        <v>11.359999999999998</v>
      </c>
      <c r="K39" s="703">
        <v>8.8800000000000008</v>
      </c>
      <c r="L39" s="110">
        <v>13.48</v>
      </c>
      <c r="M39" s="623">
        <v>4.5999999999999996</v>
      </c>
      <c r="N39" s="111"/>
      <c r="O39" s="703">
        <v>6.94</v>
      </c>
      <c r="P39" s="112">
        <v>0</v>
      </c>
      <c r="Q39" s="110">
        <v>11.28</v>
      </c>
      <c r="R39" s="623">
        <v>4.339999999999999</v>
      </c>
      <c r="S39" s="113"/>
      <c r="U39" s="107"/>
      <c r="V39" s="108"/>
      <c r="W39" s="104"/>
      <c r="X39" s="105"/>
      <c r="Y39" s="105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</row>
    <row r="40" spans="2:71" ht="14.15" customHeight="1" x14ac:dyDescent="0.2">
      <c r="B40" s="698"/>
      <c r="C40" s="699"/>
      <c r="D40" s="701" t="s">
        <v>36</v>
      </c>
      <c r="E40" s="888" t="s">
        <v>32</v>
      </c>
      <c r="F40" s="889"/>
      <c r="G40" s="896">
        <v>5.24</v>
      </c>
      <c r="H40" s="897">
        <v>0</v>
      </c>
      <c r="I40" s="110">
        <v>14.51</v>
      </c>
      <c r="J40" s="623">
        <v>9.27</v>
      </c>
      <c r="K40" s="703">
        <v>5.24</v>
      </c>
      <c r="L40" s="110">
        <v>10</v>
      </c>
      <c r="M40" s="623">
        <v>4.76</v>
      </c>
      <c r="N40" s="111"/>
      <c r="O40" s="703">
        <v>5.86</v>
      </c>
      <c r="P40" s="112">
        <v>0</v>
      </c>
      <c r="Q40" s="110">
        <v>4.7300000000000004</v>
      </c>
      <c r="R40" s="623">
        <v>-1.1299999999999999</v>
      </c>
      <c r="S40" s="113"/>
      <c r="U40" s="107"/>
      <c r="V40" s="108"/>
      <c r="W40" s="104"/>
      <c r="X40" s="105"/>
      <c r="Y40" s="105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</row>
    <row r="41" spans="2:71" ht="14.15" customHeight="1" x14ac:dyDescent="0.2">
      <c r="B41" s="698"/>
      <c r="C41" s="699"/>
      <c r="D41" s="76" t="s">
        <v>37</v>
      </c>
      <c r="E41" s="888" t="s">
        <v>32</v>
      </c>
      <c r="F41" s="889"/>
      <c r="G41" s="896">
        <v>3.96</v>
      </c>
      <c r="H41" s="897" t="e">
        <v>#REF!</v>
      </c>
      <c r="I41" s="110">
        <v>10.199999999999999</v>
      </c>
      <c r="J41" s="623">
        <v>6.2399999999999993</v>
      </c>
      <c r="K41" s="703">
        <v>3.96</v>
      </c>
      <c r="L41" s="110">
        <v>11.25</v>
      </c>
      <c r="M41" s="623">
        <v>7.29</v>
      </c>
      <c r="N41" s="111"/>
      <c r="O41" s="703">
        <v>5.56</v>
      </c>
      <c r="P41" s="112" t="e">
        <v>#REF!</v>
      </c>
      <c r="Q41" s="110">
        <v>6.43</v>
      </c>
      <c r="R41" s="623">
        <v>0.87000000000000011</v>
      </c>
      <c r="S41" s="113"/>
      <c r="U41" s="107"/>
      <c r="V41" s="108"/>
      <c r="W41" s="104"/>
      <c r="X41" s="105"/>
      <c r="Y41" s="105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</row>
    <row r="42" spans="2:71" ht="14.15" customHeight="1" x14ac:dyDescent="0.2">
      <c r="B42" s="698"/>
      <c r="C42" s="699"/>
      <c r="D42" s="76" t="s">
        <v>38</v>
      </c>
      <c r="E42" s="888" t="s">
        <v>32</v>
      </c>
      <c r="F42" s="889"/>
      <c r="G42" s="896">
        <v>5.76</v>
      </c>
      <c r="H42" s="897">
        <v>0</v>
      </c>
      <c r="I42" s="110">
        <v>18.5</v>
      </c>
      <c r="J42" s="623">
        <v>12.74</v>
      </c>
      <c r="K42" s="703">
        <v>5.76</v>
      </c>
      <c r="L42" s="110">
        <v>11.81</v>
      </c>
      <c r="M42" s="623">
        <v>6.0500000000000007</v>
      </c>
      <c r="N42" s="111"/>
      <c r="O42" s="703">
        <v>5.33</v>
      </c>
      <c r="P42" s="564">
        <v>0</v>
      </c>
      <c r="Q42" s="110">
        <v>17.07</v>
      </c>
      <c r="R42" s="623">
        <v>11.74</v>
      </c>
      <c r="S42" s="113"/>
      <c r="U42" s="107"/>
      <c r="V42" s="108"/>
      <c r="W42" s="104"/>
      <c r="X42" s="105"/>
      <c r="Y42" s="105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</row>
    <row r="43" spans="2:71" ht="14.15" customHeight="1" x14ac:dyDescent="0.2">
      <c r="B43" s="698"/>
      <c r="C43" s="699"/>
      <c r="D43" s="898" t="s">
        <v>50</v>
      </c>
      <c r="E43" s="888" t="s">
        <v>40</v>
      </c>
      <c r="F43" s="889"/>
      <c r="G43" s="896">
        <v>5.26</v>
      </c>
      <c r="H43" s="897">
        <v>0</v>
      </c>
      <c r="I43" s="110">
        <v>5.51</v>
      </c>
      <c r="J43" s="623">
        <v>0.25</v>
      </c>
      <c r="K43" s="703">
        <v>5.26</v>
      </c>
      <c r="L43" s="110">
        <v>4.2</v>
      </c>
      <c r="M43" s="623">
        <v>-1.0599999999999996</v>
      </c>
      <c r="N43" s="111"/>
      <c r="O43" s="703">
        <v>5.5</v>
      </c>
      <c r="P43" s="112">
        <v>0</v>
      </c>
      <c r="Q43" s="110">
        <v>3.8</v>
      </c>
      <c r="R43" s="623">
        <v>-1.7000000000000002</v>
      </c>
      <c r="S43" s="114"/>
      <c r="U43" s="107"/>
      <c r="V43" s="108"/>
      <c r="W43" s="104"/>
      <c r="X43" s="105"/>
      <c r="Y43" s="105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</row>
    <row r="44" spans="2:71" ht="14.15" customHeight="1" x14ac:dyDescent="0.2">
      <c r="B44" s="698"/>
      <c r="C44" s="699"/>
      <c r="D44" s="902"/>
      <c r="E44" s="888" t="s">
        <v>31</v>
      </c>
      <c r="F44" s="889"/>
      <c r="G44" s="896">
        <v>0</v>
      </c>
      <c r="H44" s="897">
        <v>0</v>
      </c>
      <c r="I44" s="110">
        <v>0</v>
      </c>
      <c r="J44" s="623">
        <v>0</v>
      </c>
      <c r="K44" s="703">
        <v>0</v>
      </c>
      <c r="L44" s="110">
        <v>0</v>
      </c>
      <c r="M44" s="623">
        <v>0</v>
      </c>
      <c r="N44" s="111"/>
      <c r="O44" s="703">
        <v>5.47</v>
      </c>
      <c r="P44" s="112">
        <v>0</v>
      </c>
      <c r="Q44" s="110">
        <v>5.79</v>
      </c>
      <c r="R44" s="623">
        <v>0.32000000000000028</v>
      </c>
      <c r="S44" s="115"/>
      <c r="U44" s="107"/>
      <c r="V44" s="108"/>
      <c r="W44" s="104"/>
      <c r="X44" s="105"/>
      <c r="Y44" s="105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</row>
    <row r="45" spans="2:71" ht="14.15" customHeight="1" x14ac:dyDescent="0.2">
      <c r="B45" s="698"/>
      <c r="C45" s="699"/>
      <c r="D45" s="76" t="s">
        <v>51</v>
      </c>
      <c r="E45" s="888" t="s">
        <v>32</v>
      </c>
      <c r="F45" s="889"/>
      <c r="G45" s="896">
        <v>5.44</v>
      </c>
      <c r="H45" s="897">
        <v>0</v>
      </c>
      <c r="I45" s="110">
        <v>0</v>
      </c>
      <c r="J45" s="623">
        <v>-5.44</v>
      </c>
      <c r="K45" s="703">
        <v>5.44</v>
      </c>
      <c r="L45" s="110">
        <v>1.52</v>
      </c>
      <c r="M45" s="623">
        <v>-3.9200000000000004</v>
      </c>
      <c r="N45" s="111"/>
      <c r="O45" s="703">
        <v>4.45</v>
      </c>
      <c r="P45" s="112">
        <v>0</v>
      </c>
      <c r="Q45" s="110">
        <v>2.89</v>
      </c>
      <c r="R45" s="623">
        <v>-1.56</v>
      </c>
      <c r="S45" s="113"/>
      <c r="U45" s="107"/>
      <c r="V45" s="108"/>
      <c r="W45" s="104"/>
      <c r="X45" s="105"/>
      <c r="Y45" s="105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</row>
    <row r="46" spans="2:71" ht="14.15" customHeight="1" x14ac:dyDescent="0.2">
      <c r="B46" s="698"/>
      <c r="C46" s="699"/>
      <c r="D46" s="898" t="s">
        <v>42</v>
      </c>
      <c r="E46" s="888" t="s">
        <v>52</v>
      </c>
      <c r="F46" s="889"/>
      <c r="G46" s="896">
        <v>5.88</v>
      </c>
      <c r="H46" s="897">
        <v>0</v>
      </c>
      <c r="I46" s="110">
        <v>6.41</v>
      </c>
      <c r="J46" s="623">
        <v>0.53000000000000025</v>
      </c>
      <c r="K46" s="703">
        <v>5.88</v>
      </c>
      <c r="L46" s="110">
        <v>6.22</v>
      </c>
      <c r="M46" s="623">
        <v>0.33999999999999986</v>
      </c>
      <c r="N46" s="111"/>
      <c r="O46" s="703">
        <v>4.9400000000000004</v>
      </c>
      <c r="P46" s="112">
        <v>0</v>
      </c>
      <c r="Q46" s="110">
        <v>4.91</v>
      </c>
      <c r="R46" s="623">
        <v>-3.0000000000000249E-2</v>
      </c>
      <c r="S46" s="116"/>
      <c r="U46" s="107"/>
      <c r="V46" s="108"/>
      <c r="W46" s="104"/>
      <c r="X46" s="105"/>
      <c r="Y46" s="105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  <c r="BN46" s="106"/>
      <c r="BO46" s="106"/>
      <c r="BP46" s="106"/>
      <c r="BQ46" s="106"/>
      <c r="BR46" s="106"/>
    </row>
    <row r="47" spans="2:71" ht="14.15" hidden="1" customHeight="1" x14ac:dyDescent="0.2">
      <c r="B47" s="698"/>
      <c r="C47" s="699"/>
      <c r="D47" s="899"/>
      <c r="E47" s="888" t="s">
        <v>43</v>
      </c>
      <c r="F47" s="889"/>
      <c r="G47" s="896">
        <v>0</v>
      </c>
      <c r="H47" s="897">
        <v>0</v>
      </c>
      <c r="I47" s="110">
        <v>0</v>
      </c>
      <c r="J47" s="623">
        <v>0</v>
      </c>
      <c r="K47" s="703">
        <v>0</v>
      </c>
      <c r="L47" s="110">
        <v>0</v>
      </c>
      <c r="M47" s="623">
        <v>0</v>
      </c>
      <c r="N47" s="111"/>
      <c r="O47" s="703">
        <v>0</v>
      </c>
      <c r="P47" s="112"/>
      <c r="Q47" s="110">
        <v>0</v>
      </c>
      <c r="R47" s="623">
        <v>0</v>
      </c>
      <c r="S47" s="116"/>
      <c r="U47" s="107"/>
      <c r="V47" s="108"/>
      <c r="W47" s="104"/>
      <c r="X47" s="105"/>
      <c r="Y47" s="105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106"/>
      <c r="BQ47" s="106"/>
      <c r="BR47" s="106"/>
    </row>
    <row r="48" spans="2:71" ht="14.15" customHeight="1" x14ac:dyDescent="0.2">
      <c r="B48" s="698"/>
      <c r="C48" s="699"/>
      <c r="D48" s="117" t="s">
        <v>44</v>
      </c>
      <c r="E48" s="888" t="s">
        <v>45</v>
      </c>
      <c r="F48" s="889"/>
      <c r="G48" s="890">
        <v>11.79</v>
      </c>
      <c r="H48" s="891"/>
      <c r="I48" s="110">
        <v>17.34</v>
      </c>
      <c r="J48" s="623">
        <v>5.5500000000000007</v>
      </c>
      <c r="K48" s="704">
        <v>11.79</v>
      </c>
      <c r="L48" s="664">
        <v>14.87</v>
      </c>
      <c r="M48" s="623">
        <v>3.08</v>
      </c>
      <c r="N48" s="118"/>
      <c r="O48" s="704">
        <v>12.16</v>
      </c>
      <c r="P48" s="112">
        <v>0</v>
      </c>
      <c r="Q48" s="110">
        <v>10.69</v>
      </c>
      <c r="R48" s="623">
        <v>-1.4700000000000006</v>
      </c>
      <c r="S48" s="116"/>
      <c r="U48" s="107"/>
      <c r="V48" s="108"/>
      <c r="W48" s="104"/>
      <c r="X48" s="105"/>
      <c r="Y48" s="105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</row>
    <row r="49" spans="2:70" ht="14.15" customHeight="1" x14ac:dyDescent="0.2">
      <c r="B49" s="892" t="s">
        <v>53</v>
      </c>
      <c r="C49" s="696"/>
      <c r="D49" s="697"/>
      <c r="E49" s="119" t="s">
        <v>30</v>
      </c>
      <c r="F49" s="120"/>
      <c r="G49" s="894">
        <v>0</v>
      </c>
      <c r="H49" s="895"/>
      <c r="I49" s="121">
        <v>0</v>
      </c>
      <c r="J49" s="122">
        <v>0</v>
      </c>
      <c r="K49" s="705">
        <v>11</v>
      </c>
      <c r="L49" s="121">
        <v>10.45</v>
      </c>
      <c r="M49" s="728">
        <v>5.9833333333333334</v>
      </c>
      <c r="N49" s="729">
        <v>0.54777777777777781</v>
      </c>
      <c r="O49" s="705">
        <v>1556</v>
      </c>
      <c r="P49" s="705"/>
      <c r="Q49" s="121">
        <v>766.61666666666667</v>
      </c>
      <c r="R49" s="123">
        <v>156.73333333333335</v>
      </c>
      <c r="S49" s="124"/>
      <c r="T49" s="599">
        <v>0.43388888888888888</v>
      </c>
      <c r="U49" s="600" t="s">
        <v>54</v>
      </c>
      <c r="V49" s="127"/>
      <c r="W49" s="104"/>
      <c r="X49" s="105"/>
      <c r="Y49" s="105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</row>
    <row r="50" spans="2:70" ht="14.15" customHeight="1" x14ac:dyDescent="0.2">
      <c r="B50" s="893"/>
      <c r="C50" s="128"/>
      <c r="D50" s="699"/>
      <c r="E50" s="129" t="s">
        <v>55</v>
      </c>
      <c r="F50" s="130"/>
      <c r="G50" s="877">
        <v>0</v>
      </c>
      <c r="H50" s="878"/>
      <c r="I50" s="131">
        <v>0</v>
      </c>
      <c r="J50" s="132">
        <v>0</v>
      </c>
      <c r="K50" s="717">
        <v>32</v>
      </c>
      <c r="L50" s="133">
        <v>13.683333333333334</v>
      </c>
      <c r="M50" s="730">
        <v>2.8</v>
      </c>
      <c r="N50" s="731">
        <v>0.54944444444444451</v>
      </c>
      <c r="O50" s="717">
        <v>1627</v>
      </c>
      <c r="P50" s="717"/>
      <c r="Q50" s="133">
        <v>785.48333333333312</v>
      </c>
      <c r="R50" s="134">
        <v>185.45000000000002</v>
      </c>
      <c r="S50" s="135"/>
      <c r="T50" s="125"/>
      <c r="U50" s="126"/>
      <c r="V50" s="127"/>
      <c r="W50" s="104"/>
      <c r="X50" s="105"/>
      <c r="Y50" s="105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</row>
    <row r="51" spans="2:70" ht="14.15" customHeight="1" x14ac:dyDescent="0.2">
      <c r="B51" s="893"/>
      <c r="C51" s="698"/>
      <c r="D51" s="699"/>
      <c r="E51" s="136" t="s">
        <v>33</v>
      </c>
      <c r="F51" s="137"/>
      <c r="G51" s="877">
        <v>0</v>
      </c>
      <c r="H51" s="878"/>
      <c r="I51" s="133">
        <v>0</v>
      </c>
      <c r="J51" s="138">
        <v>0</v>
      </c>
      <c r="K51" s="717">
        <v>28.5</v>
      </c>
      <c r="L51" s="133">
        <v>14.6</v>
      </c>
      <c r="M51" s="732">
        <v>2.3666666666666667</v>
      </c>
      <c r="N51" s="731">
        <v>0.56555555555555548</v>
      </c>
      <c r="O51" s="717">
        <v>1553.5</v>
      </c>
      <c r="P51" s="717"/>
      <c r="Q51" s="133">
        <v>788.04999999999973</v>
      </c>
      <c r="R51" s="139">
        <v>173.61666666666667</v>
      </c>
      <c r="S51" s="135"/>
      <c r="T51" s="125"/>
      <c r="U51" s="126"/>
      <c r="V51" s="127"/>
      <c r="W51" s="104"/>
      <c r="X51" s="105"/>
      <c r="Y51" s="105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</row>
    <row r="52" spans="2:70" ht="14.15" customHeight="1" x14ac:dyDescent="0.2">
      <c r="B52" s="893"/>
      <c r="C52" s="698"/>
      <c r="D52" s="699"/>
      <c r="E52" s="136" t="s">
        <v>56</v>
      </c>
      <c r="F52" s="137"/>
      <c r="G52" s="877">
        <v>0</v>
      </c>
      <c r="H52" s="878"/>
      <c r="I52" s="133">
        <v>0</v>
      </c>
      <c r="J52" s="138">
        <v>0</v>
      </c>
      <c r="K52" s="717">
        <v>14.5</v>
      </c>
      <c r="L52" s="133">
        <v>6.0166666666666666</v>
      </c>
      <c r="M52" s="732">
        <v>4.6500000000000004</v>
      </c>
      <c r="N52" s="731">
        <v>0.35555555555555557</v>
      </c>
      <c r="O52" s="717">
        <v>1373.5</v>
      </c>
      <c r="P52" s="717"/>
      <c r="Q52" s="133">
        <v>761.33333333333383</v>
      </c>
      <c r="R52" s="139">
        <v>182.30833333333339</v>
      </c>
      <c r="S52" s="135"/>
      <c r="T52" s="125"/>
      <c r="U52" s="126"/>
      <c r="V52" s="127"/>
      <c r="W52" s="104"/>
      <c r="X52" s="105"/>
      <c r="Y52" s="105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</row>
    <row r="53" spans="2:70" ht="14.15" customHeight="1" x14ac:dyDescent="0.2">
      <c r="B53" s="893"/>
      <c r="C53" s="698"/>
      <c r="D53" s="699"/>
      <c r="E53" s="136" t="s">
        <v>57</v>
      </c>
      <c r="F53" s="137"/>
      <c r="G53" s="877">
        <v>0</v>
      </c>
      <c r="H53" s="878"/>
      <c r="I53" s="133">
        <v>0</v>
      </c>
      <c r="J53" s="138">
        <v>0</v>
      </c>
      <c r="K53" s="717">
        <v>16</v>
      </c>
      <c r="L53" s="133">
        <v>5.6166666666666663</v>
      </c>
      <c r="M53" s="732">
        <v>4.1666666666666661</v>
      </c>
      <c r="N53" s="731">
        <v>0.32611111111111107</v>
      </c>
      <c r="O53" s="717">
        <v>214</v>
      </c>
      <c r="P53" s="717"/>
      <c r="Q53" s="133">
        <v>116.06666666666666</v>
      </c>
      <c r="R53" s="139">
        <v>30.783333333333335</v>
      </c>
      <c r="S53" s="135"/>
      <c r="T53" s="125"/>
      <c r="U53" s="126"/>
      <c r="V53" s="127"/>
      <c r="W53" s="104"/>
      <c r="X53" s="105"/>
      <c r="Y53" s="105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06"/>
      <c r="BK53" s="106"/>
      <c r="BL53" s="106"/>
      <c r="BM53" s="106"/>
      <c r="BN53" s="106"/>
      <c r="BO53" s="106"/>
      <c r="BP53" s="106"/>
      <c r="BQ53" s="106"/>
      <c r="BR53" s="106"/>
    </row>
    <row r="54" spans="2:70" ht="14.15" customHeight="1" x14ac:dyDescent="0.2">
      <c r="B54" s="893"/>
      <c r="C54" s="698"/>
      <c r="D54" s="699"/>
      <c r="E54" s="136" t="s">
        <v>58</v>
      </c>
      <c r="F54" s="137"/>
      <c r="G54" s="877">
        <v>0</v>
      </c>
      <c r="H54" s="878"/>
      <c r="I54" s="133">
        <v>0</v>
      </c>
      <c r="J54" s="138">
        <v>0</v>
      </c>
      <c r="K54" s="717">
        <v>4</v>
      </c>
      <c r="L54" s="133">
        <v>8.0666666666666664</v>
      </c>
      <c r="M54" s="732">
        <v>3.1166666666666667</v>
      </c>
      <c r="N54" s="731">
        <v>0.37277777777777776</v>
      </c>
      <c r="O54" s="717">
        <v>1521.5</v>
      </c>
      <c r="P54" s="717"/>
      <c r="Q54" s="133">
        <v>898.73333333333346</v>
      </c>
      <c r="R54" s="139">
        <v>250.66666666666654</v>
      </c>
      <c r="S54" s="135"/>
      <c r="T54" s="125"/>
      <c r="U54" s="126"/>
      <c r="V54" s="127"/>
      <c r="W54" s="104"/>
      <c r="X54" s="105"/>
      <c r="Y54" s="105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  <c r="BK54" s="106"/>
      <c r="BL54" s="106"/>
      <c r="BM54" s="106"/>
      <c r="BN54" s="106"/>
      <c r="BO54" s="106"/>
      <c r="BP54" s="106"/>
      <c r="BQ54" s="106"/>
      <c r="BR54" s="106"/>
    </row>
    <row r="55" spans="2:70" ht="14.15" customHeight="1" x14ac:dyDescent="0.2">
      <c r="B55" s="893"/>
      <c r="C55" s="698"/>
      <c r="D55" s="699"/>
      <c r="E55" s="136" t="s">
        <v>35</v>
      </c>
      <c r="F55" s="137"/>
      <c r="G55" s="877">
        <v>0</v>
      </c>
      <c r="H55" s="878"/>
      <c r="I55" s="133">
        <v>0</v>
      </c>
      <c r="J55" s="138">
        <v>0</v>
      </c>
      <c r="K55" s="717">
        <v>13</v>
      </c>
      <c r="L55" s="133">
        <v>8.0666666666666664</v>
      </c>
      <c r="M55" s="732">
        <v>3.1166666666666667</v>
      </c>
      <c r="N55" s="731">
        <v>0.37277777777777776</v>
      </c>
      <c r="O55" s="717">
        <v>1449</v>
      </c>
      <c r="P55" s="717"/>
      <c r="Q55" s="133">
        <v>897.15000000000009</v>
      </c>
      <c r="R55" s="139">
        <v>228.58333333333326</v>
      </c>
      <c r="S55" s="135"/>
      <c r="T55" s="125"/>
      <c r="U55" s="126"/>
      <c r="V55" s="127"/>
      <c r="W55" s="104"/>
      <c r="X55" s="105"/>
      <c r="Y55" s="105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06"/>
    </row>
    <row r="56" spans="2:70" ht="14.15" customHeight="1" x14ac:dyDescent="0.2">
      <c r="B56" s="893"/>
      <c r="C56" s="900" t="s">
        <v>208</v>
      </c>
      <c r="D56" s="901"/>
      <c r="E56" s="136" t="s">
        <v>36</v>
      </c>
      <c r="F56" s="137"/>
      <c r="G56" s="877">
        <v>0</v>
      </c>
      <c r="H56" s="878"/>
      <c r="I56" s="133">
        <v>0</v>
      </c>
      <c r="J56" s="138">
        <v>0</v>
      </c>
      <c r="K56" s="717">
        <v>24.5</v>
      </c>
      <c r="L56" s="133">
        <v>12.5</v>
      </c>
      <c r="M56" s="732">
        <v>6.6333333333333329</v>
      </c>
      <c r="N56" s="731">
        <v>0.63777777777777778</v>
      </c>
      <c r="O56" s="717">
        <v>1591.6</v>
      </c>
      <c r="P56" s="717"/>
      <c r="Q56" s="133">
        <v>822.88333333333344</v>
      </c>
      <c r="R56" s="139">
        <v>166.54999999999995</v>
      </c>
      <c r="S56" s="135"/>
      <c r="T56" s="125"/>
      <c r="U56" s="126"/>
      <c r="V56" s="127"/>
      <c r="W56" s="104"/>
      <c r="X56" s="105"/>
      <c r="Y56" s="105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6"/>
      <c r="BL56" s="106"/>
      <c r="BM56" s="106"/>
      <c r="BN56" s="106"/>
      <c r="BO56" s="106"/>
      <c r="BP56" s="106"/>
      <c r="BQ56" s="106"/>
      <c r="BR56" s="106"/>
    </row>
    <row r="57" spans="2:70" ht="14.15" customHeight="1" x14ac:dyDescent="0.2">
      <c r="B57" s="893"/>
      <c r="C57" s="883"/>
      <c r="D57" s="884"/>
      <c r="E57" s="136" t="s">
        <v>60</v>
      </c>
      <c r="F57" s="137"/>
      <c r="G57" s="877">
        <v>0</v>
      </c>
      <c r="H57" s="878"/>
      <c r="I57" s="133">
        <v>0</v>
      </c>
      <c r="J57" s="138">
        <v>0</v>
      </c>
      <c r="K57" s="717">
        <v>7.5</v>
      </c>
      <c r="L57" s="133">
        <v>5.666666666666667</v>
      </c>
      <c r="M57" s="732">
        <v>1.7666666666666666</v>
      </c>
      <c r="N57" s="731">
        <v>0.24777777777777779</v>
      </c>
      <c r="O57" s="717">
        <v>1353.5</v>
      </c>
      <c r="P57" s="717"/>
      <c r="Q57" s="133">
        <v>595.18333333333317</v>
      </c>
      <c r="R57" s="139">
        <v>266.13333333333327</v>
      </c>
      <c r="S57" s="135"/>
      <c r="T57" s="125"/>
      <c r="U57" s="126"/>
      <c r="V57" s="127"/>
      <c r="W57" s="104"/>
      <c r="X57" s="105"/>
      <c r="Y57" s="105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</row>
    <row r="58" spans="2:70" ht="14.15" customHeight="1" x14ac:dyDescent="0.2">
      <c r="B58" s="893"/>
      <c r="C58" s="706"/>
      <c r="D58" s="707"/>
      <c r="E58" s="136" t="s">
        <v>37</v>
      </c>
      <c r="F58" s="137"/>
      <c r="G58" s="877">
        <v>0</v>
      </c>
      <c r="H58" s="878"/>
      <c r="I58" s="133">
        <v>0</v>
      </c>
      <c r="J58" s="138">
        <v>0</v>
      </c>
      <c r="K58" s="717">
        <v>8.5</v>
      </c>
      <c r="L58" s="133">
        <v>8.7833333333333332</v>
      </c>
      <c r="M58" s="732">
        <v>6.6166666666666671</v>
      </c>
      <c r="N58" s="731">
        <v>0.51333333333333331</v>
      </c>
      <c r="O58" s="717">
        <v>1439.6</v>
      </c>
      <c r="P58" s="717"/>
      <c r="Q58" s="133">
        <v>686.88333333333355</v>
      </c>
      <c r="R58" s="139">
        <v>385.8499999999998</v>
      </c>
      <c r="S58" s="135"/>
      <c r="T58" s="125"/>
      <c r="U58" s="126"/>
      <c r="V58" s="127"/>
      <c r="W58" s="104"/>
      <c r="X58" s="105"/>
      <c r="Y58" s="105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</row>
    <row r="59" spans="2:70" ht="14.15" hidden="1" customHeight="1" x14ac:dyDescent="0.2">
      <c r="B59" s="893"/>
      <c r="C59" s="706"/>
      <c r="D59" s="707"/>
      <c r="E59" s="136" t="s">
        <v>61</v>
      </c>
      <c r="F59" s="137"/>
      <c r="G59" s="877"/>
      <c r="H59" s="878"/>
      <c r="I59" s="718"/>
      <c r="J59" s="719"/>
      <c r="K59" s="717"/>
      <c r="L59" s="133"/>
      <c r="M59" s="732"/>
      <c r="N59" s="731"/>
      <c r="O59" s="717"/>
      <c r="P59" s="717"/>
      <c r="Q59" s="133"/>
      <c r="R59" s="139"/>
      <c r="S59" s="135"/>
      <c r="T59" s="125"/>
      <c r="U59" s="126"/>
      <c r="V59" s="127"/>
      <c r="W59" s="104"/>
      <c r="X59" s="105"/>
      <c r="Y59" s="105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  <c r="BQ59" s="106"/>
      <c r="BR59" s="106"/>
    </row>
    <row r="60" spans="2:70" ht="14.15" customHeight="1" x14ac:dyDescent="0.2">
      <c r="B60" s="893"/>
      <c r="C60" s="706"/>
      <c r="D60" s="707"/>
      <c r="E60" s="136" t="s">
        <v>62</v>
      </c>
      <c r="F60" s="137"/>
      <c r="G60" s="877">
        <v>0</v>
      </c>
      <c r="H60" s="878"/>
      <c r="I60" s="133">
        <v>0</v>
      </c>
      <c r="J60" s="138">
        <v>0</v>
      </c>
      <c r="K60" s="717">
        <v>38</v>
      </c>
      <c r="L60" s="133">
        <v>8.5</v>
      </c>
      <c r="M60" s="732">
        <v>4.9000000000000004</v>
      </c>
      <c r="N60" s="731">
        <v>0.44666666666666666</v>
      </c>
      <c r="O60" s="717">
        <v>1835.7</v>
      </c>
      <c r="P60" s="717"/>
      <c r="Q60" s="133">
        <v>534.4666666666667</v>
      </c>
      <c r="R60" s="139">
        <v>160.71666666666661</v>
      </c>
      <c r="S60" s="135"/>
      <c r="T60" s="125"/>
      <c r="U60" s="126"/>
      <c r="V60" s="127"/>
      <c r="W60" s="104"/>
      <c r="X60" s="105"/>
      <c r="Y60" s="105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</row>
    <row r="61" spans="2:70" ht="14.15" customHeight="1" x14ac:dyDescent="0.2">
      <c r="B61" s="893"/>
      <c r="C61" s="698"/>
      <c r="D61" s="699"/>
      <c r="E61" s="136" t="s">
        <v>38</v>
      </c>
      <c r="F61" s="137"/>
      <c r="G61" s="877">
        <v>0</v>
      </c>
      <c r="H61" s="878"/>
      <c r="I61" s="133">
        <v>0</v>
      </c>
      <c r="J61" s="138">
        <v>0</v>
      </c>
      <c r="K61" s="717">
        <v>2.5</v>
      </c>
      <c r="L61" s="133">
        <v>15.183333333333334</v>
      </c>
      <c r="M61" s="732">
        <v>2.1166666666666667</v>
      </c>
      <c r="N61" s="731">
        <v>0.57666666666666666</v>
      </c>
      <c r="O61" s="717">
        <v>876.6</v>
      </c>
      <c r="P61" s="717"/>
      <c r="Q61" s="133">
        <v>446.20000000000005</v>
      </c>
      <c r="R61" s="139">
        <v>151.33333333333343</v>
      </c>
      <c r="S61" s="135"/>
      <c r="T61" s="125"/>
      <c r="U61" s="126"/>
      <c r="V61" s="127"/>
      <c r="W61" s="104"/>
      <c r="X61" s="105"/>
      <c r="Y61" s="105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</row>
    <row r="62" spans="2:70" ht="14.15" customHeight="1" x14ac:dyDescent="0.2">
      <c r="B62" s="893"/>
      <c r="C62" s="720"/>
      <c r="D62" s="699"/>
      <c r="E62" s="136" t="s">
        <v>44</v>
      </c>
      <c r="F62" s="137"/>
      <c r="G62" s="879">
        <v>0</v>
      </c>
      <c r="H62" s="880"/>
      <c r="I62" s="133">
        <v>0</v>
      </c>
      <c r="J62" s="138">
        <v>0</v>
      </c>
      <c r="K62" s="717">
        <v>0.5</v>
      </c>
      <c r="L62" s="133">
        <v>1.9</v>
      </c>
      <c r="M62" s="733">
        <v>1.95</v>
      </c>
      <c r="N62" s="734">
        <v>0.12833333333333333</v>
      </c>
      <c r="O62" s="717">
        <v>1555.8000000000002</v>
      </c>
      <c r="P62" s="717"/>
      <c r="Q62" s="133">
        <v>450.49999999999983</v>
      </c>
      <c r="R62" s="139">
        <v>191.54999999999998</v>
      </c>
      <c r="S62" s="135"/>
      <c r="T62" s="125"/>
      <c r="U62" s="126"/>
      <c r="V62" s="127"/>
      <c r="W62" s="104"/>
      <c r="X62" s="105"/>
      <c r="Y62" s="105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</row>
    <row r="63" spans="2:70" ht="13" customHeight="1" x14ac:dyDescent="0.2">
      <c r="B63" s="893"/>
      <c r="C63" s="881" t="s">
        <v>63</v>
      </c>
      <c r="D63" s="882"/>
      <c r="E63" s="140" t="s">
        <v>30</v>
      </c>
      <c r="F63" s="120"/>
      <c r="G63" s="141" t="s">
        <v>64</v>
      </c>
      <c r="H63" s="142"/>
      <c r="I63" s="142"/>
      <c r="J63" s="142"/>
      <c r="K63" s="143"/>
      <c r="L63" s="885" t="s">
        <v>65</v>
      </c>
      <c r="M63" s="144" t="s">
        <v>30</v>
      </c>
      <c r="N63" s="145" t="s">
        <v>64</v>
      </c>
      <c r="O63" s="146"/>
      <c r="P63" s="146"/>
      <c r="Q63" s="146"/>
      <c r="R63" s="146"/>
      <c r="S63" s="147"/>
      <c r="T63" s="102"/>
      <c r="U63" s="103"/>
      <c r="V63" s="104"/>
      <c r="W63" s="104"/>
      <c r="X63" s="105"/>
      <c r="Y63" s="105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</row>
    <row r="64" spans="2:70" ht="13" customHeight="1" x14ac:dyDescent="0.2">
      <c r="B64" s="893"/>
      <c r="C64" s="883"/>
      <c r="D64" s="884"/>
      <c r="E64" s="148" t="s">
        <v>48</v>
      </c>
      <c r="F64" s="130"/>
      <c r="G64" s="149" t="s">
        <v>64</v>
      </c>
      <c r="H64" s="150"/>
      <c r="I64" s="150"/>
      <c r="J64" s="150"/>
      <c r="K64" s="151"/>
      <c r="L64" s="886"/>
      <c r="M64" s="152" t="s">
        <v>48</v>
      </c>
      <c r="N64" s="153" t="s">
        <v>64</v>
      </c>
      <c r="O64" s="154"/>
      <c r="P64" s="154"/>
      <c r="Q64" s="154"/>
      <c r="R64" s="154"/>
      <c r="S64" s="155"/>
      <c r="T64" s="156"/>
      <c r="U64" s="103"/>
      <c r="V64" s="104"/>
      <c r="W64" s="157"/>
      <c r="X64" s="105"/>
      <c r="Y64" s="105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</row>
    <row r="65" spans="1:71" ht="13" customHeight="1" x14ac:dyDescent="0.2">
      <c r="B65" s="893"/>
      <c r="C65" s="883"/>
      <c r="D65" s="884"/>
      <c r="E65" s="158" t="s">
        <v>33</v>
      </c>
      <c r="F65" s="137"/>
      <c r="G65" s="149" t="s">
        <v>64</v>
      </c>
      <c r="H65" s="150"/>
      <c r="I65" s="150"/>
      <c r="J65" s="150"/>
      <c r="K65" s="151"/>
      <c r="L65" s="886"/>
      <c r="M65" s="159" t="s">
        <v>33</v>
      </c>
      <c r="N65" s="153" t="s">
        <v>64</v>
      </c>
      <c r="O65" s="154"/>
      <c r="P65" s="154"/>
      <c r="Q65" s="154"/>
      <c r="R65" s="154"/>
      <c r="S65" s="155"/>
      <c r="T65" s="156"/>
      <c r="U65" s="103"/>
      <c r="V65" s="104"/>
      <c r="W65" s="104"/>
      <c r="X65" s="105"/>
      <c r="Y65" s="105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</row>
    <row r="66" spans="1:71" ht="13" customHeight="1" x14ac:dyDescent="0.2">
      <c r="B66" s="893"/>
      <c r="C66" s="883"/>
      <c r="D66" s="884"/>
      <c r="E66" s="158" t="s">
        <v>56</v>
      </c>
      <c r="F66" s="137"/>
      <c r="G66" s="149" t="s">
        <v>64</v>
      </c>
      <c r="H66" s="150"/>
      <c r="I66" s="150"/>
      <c r="J66" s="150"/>
      <c r="K66" s="151"/>
      <c r="L66" s="886"/>
      <c r="M66" s="634" t="s">
        <v>56</v>
      </c>
      <c r="N66" s="153" t="s">
        <v>64</v>
      </c>
      <c r="O66" s="154"/>
      <c r="P66" s="154"/>
      <c r="Q66" s="154"/>
      <c r="R66" s="154"/>
      <c r="S66" s="155"/>
      <c r="T66" s="156"/>
      <c r="U66" s="103"/>
      <c r="V66" s="104"/>
      <c r="W66" s="104"/>
      <c r="X66" s="105"/>
      <c r="Y66" s="105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</row>
    <row r="67" spans="1:71" ht="13" customHeight="1" x14ac:dyDescent="0.2">
      <c r="B67" s="893"/>
      <c r="C67" s="883"/>
      <c r="D67" s="884"/>
      <c r="E67" s="158" t="s">
        <v>57</v>
      </c>
      <c r="F67" s="137"/>
      <c r="G67" s="149" t="s">
        <v>64</v>
      </c>
      <c r="H67" s="150"/>
      <c r="I67" s="150"/>
      <c r="J67" s="150"/>
      <c r="K67" s="151"/>
      <c r="L67" s="886"/>
      <c r="M67" s="159" t="s">
        <v>57</v>
      </c>
      <c r="N67" s="153" t="s">
        <v>64</v>
      </c>
      <c r="O67" s="154"/>
      <c r="P67" s="154"/>
      <c r="Q67" s="154"/>
      <c r="R67" s="154"/>
      <c r="S67" s="155"/>
      <c r="T67" s="156"/>
      <c r="U67" s="103"/>
      <c r="V67" s="104"/>
      <c r="W67" s="104"/>
      <c r="X67" s="105"/>
      <c r="Y67" s="105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</row>
    <row r="68" spans="1:71" ht="13" customHeight="1" x14ac:dyDescent="0.2">
      <c r="B68" s="893"/>
      <c r="C68" s="883"/>
      <c r="D68" s="884"/>
      <c r="E68" s="158" t="s">
        <v>58</v>
      </c>
      <c r="F68" s="137"/>
      <c r="G68" s="149" t="s">
        <v>64</v>
      </c>
      <c r="H68" s="150"/>
      <c r="I68" s="150"/>
      <c r="J68" s="150"/>
      <c r="K68" s="151"/>
      <c r="L68" s="886"/>
      <c r="M68" s="159" t="s">
        <v>58</v>
      </c>
      <c r="N68" s="153" t="s">
        <v>64</v>
      </c>
      <c r="O68" s="154"/>
      <c r="P68" s="154"/>
      <c r="Q68" s="154"/>
      <c r="R68" s="154"/>
      <c r="S68" s="155"/>
      <c r="T68" s="102"/>
      <c r="U68" s="103"/>
      <c r="V68" s="104"/>
      <c r="W68" s="104"/>
      <c r="X68" s="105"/>
      <c r="Y68" s="105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</row>
    <row r="69" spans="1:71" ht="13" customHeight="1" x14ac:dyDescent="0.2">
      <c r="B69" s="893"/>
      <c r="C69" s="883"/>
      <c r="D69" s="884"/>
      <c r="E69" s="158" t="s">
        <v>35</v>
      </c>
      <c r="F69" s="137"/>
      <c r="G69" s="149" t="s">
        <v>64</v>
      </c>
      <c r="H69" s="150"/>
      <c r="I69" s="150"/>
      <c r="J69" s="150"/>
      <c r="K69" s="151"/>
      <c r="L69" s="886"/>
      <c r="M69" s="159" t="s">
        <v>35</v>
      </c>
      <c r="N69" s="153" t="s">
        <v>64</v>
      </c>
      <c r="O69" s="154"/>
      <c r="P69" s="154"/>
      <c r="Q69" s="154"/>
      <c r="R69" s="154"/>
      <c r="S69" s="155"/>
      <c r="T69" s="102"/>
      <c r="U69" s="103"/>
      <c r="V69" s="104"/>
      <c r="W69" s="104"/>
      <c r="X69" s="105"/>
      <c r="Y69" s="105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</row>
    <row r="70" spans="1:71" ht="13" customHeight="1" x14ac:dyDescent="0.2">
      <c r="B70" s="893"/>
      <c r="C70" s="883"/>
      <c r="D70" s="884"/>
      <c r="E70" s="158" t="s">
        <v>36</v>
      </c>
      <c r="F70" s="137"/>
      <c r="G70" s="149" t="s">
        <v>64</v>
      </c>
      <c r="H70" s="150"/>
      <c r="I70" s="150"/>
      <c r="J70" s="150"/>
      <c r="K70" s="151"/>
      <c r="L70" s="886"/>
      <c r="M70" s="159" t="s">
        <v>36</v>
      </c>
      <c r="N70" s="153" t="s">
        <v>64</v>
      </c>
      <c r="O70" s="154"/>
      <c r="P70" s="154"/>
      <c r="Q70" s="154"/>
      <c r="R70" s="154"/>
      <c r="S70" s="155"/>
      <c r="T70" s="102"/>
      <c r="U70" s="103"/>
      <c r="V70" s="104"/>
      <c r="W70" s="104"/>
      <c r="X70" s="105"/>
      <c r="Y70" s="105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</row>
    <row r="71" spans="1:71" ht="13" customHeight="1" x14ac:dyDescent="0.2">
      <c r="B71" s="893"/>
      <c r="C71" s="883"/>
      <c r="D71" s="884"/>
      <c r="E71" s="158" t="s">
        <v>60</v>
      </c>
      <c r="F71" s="137"/>
      <c r="G71" s="149" t="s">
        <v>64</v>
      </c>
      <c r="H71" s="150"/>
      <c r="I71" s="150"/>
      <c r="J71" s="150"/>
      <c r="K71" s="151"/>
      <c r="L71" s="886"/>
      <c r="M71" s="160" t="s">
        <v>60</v>
      </c>
      <c r="N71" s="153" t="s">
        <v>64</v>
      </c>
      <c r="O71" s="154"/>
      <c r="P71" s="154"/>
      <c r="Q71" s="154"/>
      <c r="R71" s="154"/>
      <c r="S71" s="155"/>
      <c r="T71" s="102"/>
      <c r="U71" s="103"/>
      <c r="V71" s="104"/>
      <c r="W71" s="104"/>
      <c r="X71" s="105"/>
      <c r="Y71" s="105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</row>
    <row r="72" spans="1:71" ht="13" customHeight="1" x14ac:dyDescent="0.2">
      <c r="B72" s="893"/>
      <c r="C72" s="883"/>
      <c r="D72" s="884"/>
      <c r="E72" s="158" t="s">
        <v>37</v>
      </c>
      <c r="F72" s="137"/>
      <c r="G72" s="149" t="s">
        <v>64</v>
      </c>
      <c r="H72" s="150"/>
      <c r="I72" s="150"/>
      <c r="J72" s="150"/>
      <c r="K72" s="151"/>
      <c r="L72" s="886"/>
      <c r="M72" s="160" t="s">
        <v>37</v>
      </c>
      <c r="N72" s="153" t="s">
        <v>64</v>
      </c>
      <c r="O72" s="154"/>
      <c r="P72" s="154"/>
      <c r="Q72" s="154"/>
      <c r="R72" s="154"/>
      <c r="S72" s="155"/>
      <c r="T72" s="102"/>
      <c r="U72" s="103"/>
      <c r="V72" s="104"/>
      <c r="W72" s="104"/>
      <c r="X72" s="105"/>
      <c r="Y72" s="105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</row>
    <row r="73" spans="1:71" ht="13" hidden="1" customHeight="1" x14ac:dyDescent="0.2">
      <c r="B73" s="893"/>
      <c r="C73" s="883"/>
      <c r="D73" s="884"/>
      <c r="E73" s="136" t="s">
        <v>61</v>
      </c>
      <c r="F73" s="137"/>
      <c r="G73" s="149"/>
      <c r="H73" s="150"/>
      <c r="I73" s="150"/>
      <c r="J73" s="150"/>
      <c r="K73" s="151"/>
      <c r="L73" s="886"/>
      <c r="M73" s="160"/>
      <c r="N73" s="153"/>
      <c r="O73" s="154"/>
      <c r="P73" s="154"/>
      <c r="Q73" s="154"/>
      <c r="R73" s="154"/>
      <c r="S73" s="155"/>
      <c r="T73" s="102"/>
      <c r="U73" s="103"/>
      <c r="V73" s="104"/>
      <c r="W73" s="104"/>
      <c r="X73" s="105"/>
      <c r="Y73" s="105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</row>
    <row r="74" spans="1:71" ht="13" customHeight="1" x14ac:dyDescent="0.2">
      <c r="B74" s="893"/>
      <c r="C74" s="883"/>
      <c r="D74" s="884"/>
      <c r="E74" s="158" t="s">
        <v>62</v>
      </c>
      <c r="F74" s="137"/>
      <c r="G74" s="149" t="s">
        <v>64</v>
      </c>
      <c r="H74" s="150"/>
      <c r="I74" s="150"/>
      <c r="J74" s="150"/>
      <c r="K74" s="151"/>
      <c r="L74" s="886"/>
      <c r="M74" s="160" t="s">
        <v>62</v>
      </c>
      <c r="N74" s="153" t="s">
        <v>64</v>
      </c>
      <c r="O74" s="154"/>
      <c r="P74" s="154"/>
      <c r="Q74" s="154"/>
      <c r="R74" s="154"/>
      <c r="S74" s="155"/>
      <c r="T74" s="102"/>
      <c r="U74" s="103"/>
      <c r="V74" s="104"/>
      <c r="W74" s="104"/>
      <c r="X74" s="105"/>
      <c r="Y74" s="105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</row>
    <row r="75" spans="1:71" ht="13" customHeight="1" x14ac:dyDescent="0.2">
      <c r="B75" s="893"/>
      <c r="C75" s="883"/>
      <c r="D75" s="884"/>
      <c r="E75" s="158" t="s">
        <v>38</v>
      </c>
      <c r="F75" s="137"/>
      <c r="G75" s="149" t="s">
        <v>64</v>
      </c>
      <c r="H75" s="150"/>
      <c r="I75" s="150"/>
      <c r="J75" s="150"/>
      <c r="K75" s="151"/>
      <c r="L75" s="886"/>
      <c r="M75" s="160" t="s">
        <v>38</v>
      </c>
      <c r="N75" s="153" t="s">
        <v>209</v>
      </c>
      <c r="O75" s="154"/>
      <c r="P75" s="154"/>
      <c r="Q75" s="154"/>
      <c r="R75" s="154"/>
      <c r="S75" s="155"/>
      <c r="T75" s="102"/>
      <c r="U75" s="103"/>
      <c r="V75" s="104"/>
      <c r="W75" s="104"/>
      <c r="X75" s="105"/>
      <c r="Y75" s="105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</row>
    <row r="76" spans="1:71" ht="13" customHeight="1" x14ac:dyDescent="0.2">
      <c r="B76" s="893"/>
      <c r="C76" s="883"/>
      <c r="D76" s="884"/>
      <c r="E76" s="161" t="s">
        <v>44</v>
      </c>
      <c r="F76" s="162"/>
      <c r="G76" s="163" t="s">
        <v>64</v>
      </c>
      <c r="H76" s="164"/>
      <c r="I76" s="150"/>
      <c r="J76" s="150"/>
      <c r="K76" s="165"/>
      <c r="L76" s="887"/>
      <c r="M76" s="160" t="s">
        <v>44</v>
      </c>
      <c r="N76" s="153" t="s">
        <v>64</v>
      </c>
      <c r="O76" s="154"/>
      <c r="P76" s="154"/>
      <c r="Q76" s="154"/>
      <c r="R76" s="154"/>
      <c r="S76" s="155"/>
      <c r="T76" s="102"/>
      <c r="U76" s="103"/>
      <c r="V76" s="104"/>
      <c r="W76" s="104"/>
      <c r="X76" s="105"/>
      <c r="Y76" s="105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</row>
    <row r="77" spans="1:71" s="20" customFormat="1" ht="16" customHeight="1" x14ac:dyDescent="0.2">
      <c r="B77" s="832" t="s">
        <v>67</v>
      </c>
      <c r="C77" s="832"/>
      <c r="D77" s="832"/>
      <c r="E77" s="869" t="s">
        <v>3</v>
      </c>
      <c r="F77" s="869"/>
      <c r="G77" s="869"/>
      <c r="H77" s="869"/>
      <c r="I77" s="870">
        <v>28</v>
      </c>
      <c r="J77" s="870"/>
      <c r="L77" s="15"/>
      <c r="M77" s="833" t="s">
        <v>207</v>
      </c>
      <c r="N77" s="833"/>
      <c r="O77" s="833"/>
      <c r="P77" s="833"/>
      <c r="Q77" s="833"/>
      <c r="R77" s="870">
        <v>221.24257425742576</v>
      </c>
      <c r="S77" s="870"/>
      <c r="T77" s="166"/>
      <c r="U77" s="167"/>
      <c r="V77" s="168"/>
      <c r="W77" s="168"/>
      <c r="X77" s="166"/>
      <c r="Y77" s="166"/>
      <c r="Z77" s="169"/>
      <c r="AA77" s="169"/>
      <c r="AB77" s="169"/>
      <c r="AC77" s="169"/>
      <c r="AD77" s="169"/>
      <c r="AE77" s="169"/>
      <c r="AF77" s="169"/>
      <c r="AG77" s="169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  <c r="AS77" s="169"/>
      <c r="AT77" s="169"/>
      <c r="AU77" s="169"/>
      <c r="AV77" s="169"/>
      <c r="AW77" s="169"/>
      <c r="AX77" s="169"/>
      <c r="AY77" s="169"/>
      <c r="AZ77" s="169"/>
      <c r="BA77" s="169"/>
      <c r="BB77" s="169"/>
      <c r="BC77" s="169"/>
      <c r="BD77" s="169"/>
      <c r="BE77" s="169"/>
      <c r="BF77" s="169"/>
      <c r="BG77" s="169"/>
      <c r="BH77" s="169"/>
      <c r="BI77" s="169"/>
      <c r="BJ77" s="169"/>
      <c r="BK77" s="169"/>
      <c r="BL77" s="169"/>
      <c r="BM77" s="169"/>
      <c r="BN77" s="169"/>
      <c r="BO77" s="169"/>
      <c r="BP77" s="169"/>
      <c r="BQ77" s="169"/>
      <c r="BR77" s="169"/>
    </row>
    <row r="78" spans="1:71" ht="12" customHeight="1" x14ac:dyDescent="0.2">
      <c r="A78" s="170"/>
      <c r="B78" s="871" t="s">
        <v>5</v>
      </c>
      <c r="C78" s="872"/>
      <c r="D78" s="873"/>
      <c r="E78" s="820" t="s">
        <v>68</v>
      </c>
      <c r="F78" s="820" t="s">
        <v>69</v>
      </c>
      <c r="G78" s="22" t="s">
        <v>6</v>
      </c>
      <c r="H78" s="22"/>
      <c r="I78" s="22"/>
      <c r="J78" s="23"/>
      <c r="K78" s="21" t="s">
        <v>7</v>
      </c>
      <c r="L78" s="22"/>
      <c r="M78" s="22"/>
      <c r="N78" s="23"/>
      <c r="O78" s="22" t="s">
        <v>8</v>
      </c>
      <c r="P78" s="22"/>
      <c r="Q78" s="22"/>
      <c r="R78" s="22"/>
      <c r="S78" s="23"/>
      <c r="T78" s="102"/>
      <c r="U78" s="103"/>
      <c r="V78" s="104"/>
      <c r="W78" s="104"/>
      <c r="X78" s="105"/>
      <c r="Y78" s="105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</row>
    <row r="79" spans="1:71" ht="12" customHeight="1" x14ac:dyDescent="0.2">
      <c r="B79" s="874"/>
      <c r="C79" s="875"/>
      <c r="D79" s="876"/>
      <c r="E79" s="821"/>
      <c r="F79" s="821"/>
      <c r="G79" s="32" t="s">
        <v>9</v>
      </c>
      <c r="H79" s="33"/>
      <c r="I79" s="34" t="s">
        <v>10</v>
      </c>
      <c r="J79" s="171" t="s">
        <v>11</v>
      </c>
      <c r="K79" s="32" t="s">
        <v>9</v>
      </c>
      <c r="L79" s="34" t="s">
        <v>10</v>
      </c>
      <c r="M79" s="171" t="s">
        <v>11</v>
      </c>
      <c r="N79" s="172" t="s">
        <v>12</v>
      </c>
      <c r="O79" s="38" t="s">
        <v>13</v>
      </c>
      <c r="P79" s="39" t="s">
        <v>14</v>
      </c>
      <c r="Q79" s="173" t="s">
        <v>10</v>
      </c>
      <c r="R79" s="36" t="s">
        <v>15</v>
      </c>
      <c r="S79" s="37" t="s">
        <v>12</v>
      </c>
      <c r="T79" s="102"/>
      <c r="U79" s="103"/>
      <c r="V79" s="104"/>
      <c r="W79" s="104"/>
      <c r="X79" s="105"/>
      <c r="Y79" s="105"/>
      <c r="Z79" s="40" t="s">
        <v>16</v>
      </c>
      <c r="AA79" s="174" t="s">
        <v>17</v>
      </c>
      <c r="AB79" s="174" t="s">
        <v>18</v>
      </c>
      <c r="AC79" s="174" t="s">
        <v>19</v>
      </c>
      <c r="AD79" s="174" t="s">
        <v>20</v>
      </c>
      <c r="AE79" s="174" t="s">
        <v>21</v>
      </c>
      <c r="AF79" s="174" t="s">
        <v>22</v>
      </c>
      <c r="AG79" s="174" t="s">
        <v>23</v>
      </c>
      <c r="AH79" s="174" t="s">
        <v>24</v>
      </c>
      <c r="AI79" s="174" t="s">
        <v>25</v>
      </c>
      <c r="AJ79" s="174" t="s">
        <v>26</v>
      </c>
      <c r="AK79" s="174" t="s">
        <v>27</v>
      </c>
      <c r="AL79" s="174" t="s">
        <v>28</v>
      </c>
      <c r="AM79" s="86">
        <v>45139</v>
      </c>
      <c r="AN79" s="86">
        <v>45140</v>
      </c>
      <c r="AO79" s="86">
        <v>45141</v>
      </c>
      <c r="AP79" s="86">
        <v>45142</v>
      </c>
      <c r="AQ79" s="86">
        <v>45143</v>
      </c>
      <c r="AR79" s="86">
        <v>45144</v>
      </c>
      <c r="AS79" s="86">
        <v>45145</v>
      </c>
      <c r="AT79" s="86">
        <v>45146</v>
      </c>
      <c r="AU79" s="86">
        <v>45147</v>
      </c>
      <c r="AV79" s="86">
        <v>45148</v>
      </c>
      <c r="AW79" s="86">
        <v>45149</v>
      </c>
      <c r="AX79" s="86">
        <v>45150</v>
      </c>
      <c r="AY79" s="86">
        <v>45151</v>
      </c>
      <c r="AZ79" s="86">
        <v>45152</v>
      </c>
      <c r="BA79" s="86">
        <v>45153</v>
      </c>
      <c r="BB79" s="86">
        <v>45154</v>
      </c>
      <c r="BC79" s="86">
        <v>45155</v>
      </c>
      <c r="BD79" s="86">
        <v>45156</v>
      </c>
      <c r="BE79" s="86">
        <v>45157</v>
      </c>
      <c r="BF79" s="86">
        <v>45158</v>
      </c>
      <c r="BG79" s="86">
        <v>45159</v>
      </c>
      <c r="BH79" s="86">
        <v>45160</v>
      </c>
      <c r="BI79" s="86">
        <v>45161</v>
      </c>
      <c r="BJ79" s="86">
        <v>45162</v>
      </c>
      <c r="BK79" s="86">
        <v>45163</v>
      </c>
      <c r="BL79" s="86">
        <v>45164</v>
      </c>
      <c r="BM79" s="86">
        <v>45165</v>
      </c>
      <c r="BN79" s="86">
        <v>45166</v>
      </c>
      <c r="BO79" s="86">
        <v>45167</v>
      </c>
      <c r="BP79" s="86">
        <v>45168</v>
      </c>
      <c r="BQ79" s="86">
        <v>45169</v>
      </c>
      <c r="BR79" s="175" t="s">
        <v>47</v>
      </c>
    </row>
    <row r="80" spans="1:71" ht="14.15" customHeight="1" x14ac:dyDescent="0.2">
      <c r="B80" s="176" t="s">
        <v>70</v>
      </c>
      <c r="C80" s="177"/>
      <c r="D80" s="178"/>
      <c r="E80" s="179">
        <v>44</v>
      </c>
      <c r="F80" s="180">
        <v>88</v>
      </c>
      <c r="G80" s="859">
        <v>33793.1</v>
      </c>
      <c r="H80" s="860"/>
      <c r="I80" s="181">
        <v>34850</v>
      </c>
      <c r="J80" s="624">
        <v>1056.9000000000015</v>
      </c>
      <c r="K80" s="182">
        <v>980000</v>
      </c>
      <c r="L80" s="181">
        <v>896098</v>
      </c>
      <c r="M80" s="624">
        <v>-83902</v>
      </c>
      <c r="N80" s="183">
        <v>32004</v>
      </c>
      <c r="O80" s="184">
        <v>7959999.9999999944</v>
      </c>
      <c r="P80" s="185">
        <v>0</v>
      </c>
      <c r="Q80" s="181">
        <v>7937063</v>
      </c>
      <c r="R80" s="625">
        <v>-22936.999999994412</v>
      </c>
      <c r="S80" s="61">
        <v>35833</v>
      </c>
      <c r="T80" s="187">
        <v>29</v>
      </c>
      <c r="U80" s="188">
        <v>29</v>
      </c>
      <c r="V80" s="55">
        <v>28</v>
      </c>
      <c r="W80" s="55">
        <v>28</v>
      </c>
      <c r="X80" s="189">
        <v>1</v>
      </c>
      <c r="Y80" s="189">
        <v>1</v>
      </c>
      <c r="Z80" s="190">
        <v>221.5</v>
      </c>
      <c r="AA80" s="69">
        <v>26</v>
      </c>
      <c r="AB80" s="69">
        <v>26</v>
      </c>
      <c r="AC80" s="69">
        <v>29</v>
      </c>
      <c r="AD80" s="69">
        <v>27</v>
      </c>
      <c r="AE80" s="69">
        <v>29</v>
      </c>
      <c r="AF80" s="69">
        <v>28</v>
      </c>
      <c r="AG80" s="69">
        <v>28.5</v>
      </c>
      <c r="AH80" s="69">
        <v>28</v>
      </c>
      <c r="AI80" s="69">
        <v>0</v>
      </c>
      <c r="AJ80" s="69">
        <v>0</v>
      </c>
      <c r="AK80" s="69">
        <v>0</v>
      </c>
      <c r="AL80" s="69">
        <v>0</v>
      </c>
      <c r="AM80" s="88">
        <v>1</v>
      </c>
      <c r="AN80" s="88">
        <v>1</v>
      </c>
      <c r="AO80" s="88">
        <v>1</v>
      </c>
      <c r="AP80" s="88">
        <v>1</v>
      </c>
      <c r="AQ80" s="88">
        <v>1</v>
      </c>
      <c r="AR80" s="88">
        <v>0.5</v>
      </c>
      <c r="AS80" s="88">
        <v>1</v>
      </c>
      <c r="AT80" s="88">
        <v>1</v>
      </c>
      <c r="AU80" s="88">
        <v>1</v>
      </c>
      <c r="AV80" s="88">
        <v>1</v>
      </c>
      <c r="AW80" s="88">
        <v>1</v>
      </c>
      <c r="AX80" s="88">
        <v>1</v>
      </c>
      <c r="AY80" s="88">
        <v>0.5</v>
      </c>
      <c r="AZ80" s="88">
        <v>1</v>
      </c>
      <c r="BA80" s="88">
        <v>1</v>
      </c>
      <c r="BB80" s="88">
        <v>1</v>
      </c>
      <c r="BC80" s="88">
        <v>0</v>
      </c>
      <c r="BD80" s="88">
        <v>1</v>
      </c>
      <c r="BE80" s="88">
        <v>1</v>
      </c>
      <c r="BF80" s="88">
        <v>0.5</v>
      </c>
      <c r="BG80" s="88">
        <v>1</v>
      </c>
      <c r="BH80" s="88">
        <v>1</v>
      </c>
      <c r="BI80" s="88">
        <v>1</v>
      </c>
      <c r="BJ80" s="88">
        <v>1</v>
      </c>
      <c r="BK80" s="88">
        <v>1</v>
      </c>
      <c r="BL80" s="88">
        <v>1</v>
      </c>
      <c r="BM80" s="88">
        <v>0.5</v>
      </c>
      <c r="BN80" s="88">
        <v>1</v>
      </c>
      <c r="BO80" s="88">
        <v>1</v>
      </c>
      <c r="BP80" s="88">
        <v>1</v>
      </c>
      <c r="BQ80" s="88">
        <v>1</v>
      </c>
      <c r="BR80" s="89">
        <v>28</v>
      </c>
      <c r="BS80" s="721"/>
    </row>
    <row r="81" spans="2:71" ht="14.15" customHeight="1" x14ac:dyDescent="0.2">
      <c r="B81" s="191" t="s">
        <v>71</v>
      </c>
      <c r="C81" s="192"/>
      <c r="D81" s="193"/>
      <c r="E81" s="179">
        <v>46</v>
      </c>
      <c r="F81" s="180">
        <v>92</v>
      </c>
      <c r="G81" s="861">
        <v>33793.1</v>
      </c>
      <c r="H81" s="862"/>
      <c r="I81" s="194">
        <v>37688</v>
      </c>
      <c r="J81" s="626">
        <v>3894.9000000000015</v>
      </c>
      <c r="K81" s="195">
        <v>980000</v>
      </c>
      <c r="L81" s="194">
        <v>909977</v>
      </c>
      <c r="M81" s="626">
        <v>-70023</v>
      </c>
      <c r="N81" s="196">
        <v>32499</v>
      </c>
      <c r="O81" s="197">
        <v>7959999.9999999944</v>
      </c>
      <c r="P81" s="198">
        <v>0</v>
      </c>
      <c r="Q81" s="194">
        <v>7636686</v>
      </c>
      <c r="R81" s="625">
        <v>-323313.99999999441</v>
      </c>
      <c r="S81" s="61">
        <v>34477</v>
      </c>
      <c r="T81" s="187">
        <v>29</v>
      </c>
      <c r="U81" s="188">
        <v>29</v>
      </c>
      <c r="V81" s="55">
        <v>28</v>
      </c>
      <c r="W81" s="55">
        <v>28</v>
      </c>
      <c r="X81" s="189">
        <v>1</v>
      </c>
      <c r="Y81" s="189">
        <v>1</v>
      </c>
      <c r="Z81" s="199">
        <v>221.5</v>
      </c>
      <c r="AA81" s="69">
        <v>26</v>
      </c>
      <c r="AB81" s="69">
        <v>26</v>
      </c>
      <c r="AC81" s="69">
        <v>29</v>
      </c>
      <c r="AD81" s="69">
        <v>27</v>
      </c>
      <c r="AE81" s="69">
        <v>29</v>
      </c>
      <c r="AF81" s="69">
        <v>28</v>
      </c>
      <c r="AG81" s="69">
        <v>28.5</v>
      </c>
      <c r="AH81" s="69">
        <v>28</v>
      </c>
      <c r="AI81" s="69">
        <v>0</v>
      </c>
      <c r="AJ81" s="69">
        <v>0</v>
      </c>
      <c r="AK81" s="69">
        <v>0</v>
      </c>
      <c r="AL81" s="69">
        <v>0</v>
      </c>
      <c r="AM81" s="88">
        <v>1</v>
      </c>
      <c r="AN81" s="88">
        <v>1</v>
      </c>
      <c r="AO81" s="88">
        <v>1</v>
      </c>
      <c r="AP81" s="88">
        <v>1</v>
      </c>
      <c r="AQ81" s="88">
        <v>1</v>
      </c>
      <c r="AR81" s="88">
        <v>0.5</v>
      </c>
      <c r="AS81" s="88">
        <v>1</v>
      </c>
      <c r="AT81" s="88">
        <v>1</v>
      </c>
      <c r="AU81" s="88">
        <v>1</v>
      </c>
      <c r="AV81" s="88">
        <v>1</v>
      </c>
      <c r="AW81" s="88">
        <v>1</v>
      </c>
      <c r="AX81" s="88">
        <v>1</v>
      </c>
      <c r="AY81" s="88">
        <v>0.5</v>
      </c>
      <c r="AZ81" s="88">
        <v>1</v>
      </c>
      <c r="BA81" s="88">
        <v>1</v>
      </c>
      <c r="BB81" s="88">
        <v>1</v>
      </c>
      <c r="BC81" s="88">
        <v>0</v>
      </c>
      <c r="BD81" s="88">
        <v>1</v>
      </c>
      <c r="BE81" s="88">
        <v>1</v>
      </c>
      <c r="BF81" s="88">
        <v>0.5</v>
      </c>
      <c r="BG81" s="88">
        <v>1</v>
      </c>
      <c r="BH81" s="88">
        <v>1</v>
      </c>
      <c r="BI81" s="88">
        <v>1</v>
      </c>
      <c r="BJ81" s="88">
        <v>1</v>
      </c>
      <c r="BK81" s="88">
        <v>1</v>
      </c>
      <c r="BL81" s="88">
        <v>1</v>
      </c>
      <c r="BM81" s="88">
        <v>0.5</v>
      </c>
      <c r="BN81" s="88">
        <v>1</v>
      </c>
      <c r="BO81" s="88">
        <v>1</v>
      </c>
      <c r="BP81" s="88">
        <v>1</v>
      </c>
      <c r="BQ81" s="88">
        <v>1</v>
      </c>
      <c r="BR81" s="89">
        <v>28</v>
      </c>
      <c r="BS81" s="721"/>
    </row>
    <row r="82" spans="2:71" ht="14.15" customHeight="1" x14ac:dyDescent="0.2">
      <c r="B82" s="200" t="s">
        <v>72</v>
      </c>
      <c r="C82" s="201"/>
      <c r="D82" s="202"/>
      <c r="E82" s="179">
        <v>28</v>
      </c>
      <c r="F82" s="180">
        <v>56</v>
      </c>
      <c r="G82" s="863">
        <v>16896.599999999999</v>
      </c>
      <c r="H82" s="864"/>
      <c r="I82" s="203">
        <v>22308</v>
      </c>
      <c r="J82" s="627">
        <v>5411.4000000000015</v>
      </c>
      <c r="K82" s="204">
        <v>490000</v>
      </c>
      <c r="L82" s="203">
        <v>520041</v>
      </c>
      <c r="M82" s="627">
        <v>30041</v>
      </c>
      <c r="N82" s="205">
        <v>18573</v>
      </c>
      <c r="O82" s="206">
        <v>4630000.0000000084</v>
      </c>
      <c r="P82" s="207">
        <v>0</v>
      </c>
      <c r="Q82" s="203">
        <v>4329066</v>
      </c>
      <c r="R82" s="628">
        <v>-300934.00000000838</v>
      </c>
      <c r="S82" s="208">
        <v>19544</v>
      </c>
      <c r="T82" s="187">
        <v>29</v>
      </c>
      <c r="U82" s="188">
        <v>29</v>
      </c>
      <c r="V82" s="55">
        <v>28</v>
      </c>
      <c r="W82" s="55">
        <v>28</v>
      </c>
      <c r="X82" s="189">
        <v>1</v>
      </c>
      <c r="Y82" s="189">
        <v>1</v>
      </c>
      <c r="Z82" s="199">
        <v>221.5</v>
      </c>
      <c r="AA82" s="69">
        <v>26</v>
      </c>
      <c r="AB82" s="69">
        <v>26</v>
      </c>
      <c r="AC82" s="69">
        <v>29</v>
      </c>
      <c r="AD82" s="69">
        <v>27</v>
      </c>
      <c r="AE82" s="69">
        <v>29</v>
      </c>
      <c r="AF82" s="69">
        <v>28</v>
      </c>
      <c r="AG82" s="69">
        <v>28.5</v>
      </c>
      <c r="AH82" s="69">
        <v>28</v>
      </c>
      <c r="AI82" s="69">
        <v>0</v>
      </c>
      <c r="AJ82" s="69">
        <v>0</v>
      </c>
      <c r="AK82" s="69">
        <v>0</v>
      </c>
      <c r="AL82" s="69">
        <v>0</v>
      </c>
      <c r="AM82" s="88">
        <v>1</v>
      </c>
      <c r="AN82" s="88">
        <v>1</v>
      </c>
      <c r="AO82" s="88">
        <v>1</v>
      </c>
      <c r="AP82" s="88">
        <v>1</v>
      </c>
      <c r="AQ82" s="88">
        <v>1</v>
      </c>
      <c r="AR82" s="88">
        <v>0.5</v>
      </c>
      <c r="AS82" s="88">
        <v>1</v>
      </c>
      <c r="AT82" s="88">
        <v>1</v>
      </c>
      <c r="AU82" s="88">
        <v>1</v>
      </c>
      <c r="AV82" s="88">
        <v>1</v>
      </c>
      <c r="AW82" s="88">
        <v>1</v>
      </c>
      <c r="AX82" s="88">
        <v>1</v>
      </c>
      <c r="AY82" s="88">
        <v>0.5</v>
      </c>
      <c r="AZ82" s="88">
        <v>1</v>
      </c>
      <c r="BA82" s="88">
        <v>1</v>
      </c>
      <c r="BB82" s="88">
        <v>1</v>
      </c>
      <c r="BC82" s="88">
        <v>0</v>
      </c>
      <c r="BD82" s="88">
        <v>1</v>
      </c>
      <c r="BE82" s="88">
        <v>1</v>
      </c>
      <c r="BF82" s="88">
        <v>0.5</v>
      </c>
      <c r="BG82" s="88">
        <v>1</v>
      </c>
      <c r="BH82" s="88">
        <v>1</v>
      </c>
      <c r="BI82" s="88">
        <v>1</v>
      </c>
      <c r="BJ82" s="88">
        <v>1</v>
      </c>
      <c r="BK82" s="88">
        <v>1</v>
      </c>
      <c r="BL82" s="88">
        <v>1</v>
      </c>
      <c r="BM82" s="88">
        <v>0.5</v>
      </c>
      <c r="BN82" s="88">
        <v>1</v>
      </c>
      <c r="BO82" s="88">
        <v>1</v>
      </c>
      <c r="BP82" s="88">
        <v>1</v>
      </c>
      <c r="BQ82" s="88">
        <v>1</v>
      </c>
      <c r="BR82" s="89">
        <v>28</v>
      </c>
      <c r="BS82" s="721"/>
    </row>
    <row r="83" spans="2:71" s="20" customFormat="1" ht="14.15" customHeight="1" x14ac:dyDescent="0.2">
      <c r="B83" s="209" t="s">
        <v>73</v>
      </c>
      <c r="C83" s="210"/>
      <c r="D83" s="211"/>
      <c r="E83" s="212">
        <v>118</v>
      </c>
      <c r="F83" s="213">
        <v>236</v>
      </c>
      <c r="G83" s="865">
        <v>84482.799999999988</v>
      </c>
      <c r="H83" s="866"/>
      <c r="I83" s="214">
        <v>94846</v>
      </c>
      <c r="J83" s="629">
        <v>10363.200000000012</v>
      </c>
      <c r="K83" s="215">
        <v>2450000</v>
      </c>
      <c r="L83" s="214">
        <v>2326116</v>
      </c>
      <c r="M83" s="629">
        <v>-123884</v>
      </c>
      <c r="N83" s="216">
        <v>83076</v>
      </c>
      <c r="O83" s="217">
        <v>20550000</v>
      </c>
      <c r="P83" s="218">
        <v>0</v>
      </c>
      <c r="Q83" s="219">
        <v>19902815</v>
      </c>
      <c r="R83" s="630">
        <v>-647185</v>
      </c>
      <c r="S83" s="220">
        <v>89854</v>
      </c>
      <c r="T83" s="221"/>
      <c r="U83" s="222"/>
      <c r="V83" s="221"/>
      <c r="W83" s="221"/>
      <c r="X83" s="221"/>
      <c r="Y83" s="221"/>
      <c r="Z83" s="223">
        <v>221.24257425742576</v>
      </c>
      <c r="AA83" s="224">
        <v>25.742574257425744</v>
      </c>
      <c r="AB83" s="224">
        <v>26</v>
      </c>
      <c r="AC83" s="224">
        <v>29</v>
      </c>
      <c r="AD83" s="224">
        <v>27</v>
      </c>
      <c r="AE83" s="224">
        <v>29</v>
      </c>
      <c r="AF83" s="224">
        <v>28</v>
      </c>
      <c r="AG83" s="224">
        <v>28.5</v>
      </c>
      <c r="AH83" s="224">
        <v>28</v>
      </c>
      <c r="AI83" s="224">
        <v>0</v>
      </c>
      <c r="AJ83" s="224">
        <v>0</v>
      </c>
      <c r="AK83" s="224">
        <v>0</v>
      </c>
      <c r="AL83" s="224">
        <v>0</v>
      </c>
      <c r="AM83" s="225">
        <v>1</v>
      </c>
      <c r="AN83" s="225">
        <v>1</v>
      </c>
      <c r="AO83" s="225">
        <v>1</v>
      </c>
      <c r="AP83" s="225">
        <v>1</v>
      </c>
      <c r="AQ83" s="225">
        <v>1</v>
      </c>
      <c r="AR83" s="225">
        <v>0.5</v>
      </c>
      <c r="AS83" s="225">
        <v>1</v>
      </c>
      <c r="AT83" s="225">
        <v>1</v>
      </c>
      <c r="AU83" s="225">
        <v>1</v>
      </c>
      <c r="AV83" s="225">
        <v>1</v>
      </c>
      <c r="AW83" s="225">
        <v>1</v>
      </c>
      <c r="AX83" s="225">
        <v>1</v>
      </c>
      <c r="AY83" s="225">
        <v>0.5</v>
      </c>
      <c r="AZ83" s="225">
        <v>1</v>
      </c>
      <c r="BA83" s="225">
        <v>1</v>
      </c>
      <c r="BB83" s="225">
        <v>1</v>
      </c>
      <c r="BC83" s="225">
        <v>0</v>
      </c>
      <c r="BD83" s="225">
        <v>1</v>
      </c>
      <c r="BE83" s="225">
        <v>1</v>
      </c>
      <c r="BF83" s="225">
        <v>0.5</v>
      </c>
      <c r="BG83" s="225">
        <v>1</v>
      </c>
      <c r="BH83" s="225">
        <v>1</v>
      </c>
      <c r="BI83" s="225">
        <v>1</v>
      </c>
      <c r="BJ83" s="225">
        <v>1</v>
      </c>
      <c r="BK83" s="225">
        <v>1</v>
      </c>
      <c r="BL83" s="225">
        <v>1</v>
      </c>
      <c r="BM83" s="225">
        <v>0.5</v>
      </c>
      <c r="BN83" s="225">
        <v>1</v>
      </c>
      <c r="BO83" s="225">
        <v>1</v>
      </c>
      <c r="BP83" s="225">
        <v>1</v>
      </c>
      <c r="BQ83" s="225">
        <v>1</v>
      </c>
      <c r="BR83" s="226">
        <v>28</v>
      </c>
    </row>
    <row r="84" spans="2:71" ht="12" customHeight="1" x14ac:dyDescent="0.2">
      <c r="B84" s="832" t="s">
        <v>74</v>
      </c>
      <c r="C84" s="832"/>
      <c r="D84" s="832"/>
      <c r="E84" s="227"/>
      <c r="F84" s="708"/>
      <c r="G84" s="708"/>
      <c r="H84" s="228"/>
      <c r="I84" s="228"/>
      <c r="J84" s="228"/>
      <c r="K84" s="228"/>
      <c r="L84" s="228"/>
      <c r="M84" s="227"/>
      <c r="N84" s="708"/>
      <c r="O84" s="227"/>
      <c r="P84" s="227"/>
      <c r="Q84" s="708"/>
      <c r="R84" s="709"/>
      <c r="S84" s="709"/>
      <c r="T84" s="229"/>
      <c r="U84" s="230"/>
      <c r="V84" s="231"/>
      <c r="W84" s="231"/>
      <c r="X84" s="231"/>
      <c r="Y84" s="231"/>
      <c r="Z84" s="232"/>
    </row>
    <row r="85" spans="2:71" ht="12" customHeight="1" x14ac:dyDescent="0.2">
      <c r="B85" s="867" t="s">
        <v>75</v>
      </c>
      <c r="C85" s="868"/>
      <c r="D85" s="710" t="s">
        <v>76</v>
      </c>
      <c r="E85" s="234" t="s">
        <v>77</v>
      </c>
      <c r="F85" s="234" t="s">
        <v>78</v>
      </c>
      <c r="G85" s="234" t="s">
        <v>79</v>
      </c>
      <c r="H85" s="234" t="s">
        <v>80</v>
      </c>
      <c r="I85" s="234" t="s">
        <v>81</v>
      </c>
      <c r="J85" s="234" t="s">
        <v>82</v>
      </c>
      <c r="K85" s="234" t="s">
        <v>83</v>
      </c>
      <c r="L85" s="711" t="s">
        <v>84</v>
      </c>
      <c r="M85" s="850" t="s">
        <v>85</v>
      </c>
      <c r="N85" s="851"/>
      <c r="O85" s="851"/>
      <c r="P85" s="851"/>
      <c r="Q85" s="851"/>
      <c r="R85" s="851"/>
      <c r="S85" s="852"/>
      <c r="T85" s="229"/>
      <c r="U85" s="230"/>
      <c r="V85" s="231"/>
      <c r="W85" s="231"/>
      <c r="X85" s="231"/>
      <c r="Y85" s="231"/>
    </row>
    <row r="86" spans="2:71" ht="12" hidden="1" customHeight="1" x14ac:dyDescent="0.2">
      <c r="B86" s="853" t="s">
        <v>86</v>
      </c>
      <c r="C86" s="235" t="s">
        <v>87</v>
      </c>
      <c r="D86" s="236">
        <v>0</v>
      </c>
      <c r="E86" s="237">
        <v>0</v>
      </c>
      <c r="F86" s="237">
        <v>0</v>
      </c>
      <c r="G86" s="237">
        <v>0</v>
      </c>
      <c r="H86" s="237">
        <v>0</v>
      </c>
      <c r="I86" s="237">
        <v>0</v>
      </c>
      <c r="J86" s="238">
        <v>0</v>
      </c>
      <c r="K86" s="237">
        <v>0</v>
      </c>
      <c r="L86" s="238">
        <v>0</v>
      </c>
      <c r="M86" s="856"/>
      <c r="N86" s="857"/>
      <c r="O86" s="857"/>
      <c r="P86" s="857"/>
      <c r="Q86" s="857"/>
      <c r="R86" s="857"/>
      <c r="S86" s="858"/>
      <c r="T86" s="229"/>
      <c r="U86" s="230">
        <v>0</v>
      </c>
      <c r="V86" s="231"/>
      <c r="W86" s="231"/>
      <c r="X86" s="231"/>
      <c r="Y86" s="231"/>
    </row>
    <row r="87" spans="2:71" ht="12" hidden="1" customHeight="1" x14ac:dyDescent="0.2">
      <c r="B87" s="854"/>
      <c r="C87" s="239" t="s">
        <v>88</v>
      </c>
      <c r="D87" s="240">
        <v>0</v>
      </c>
      <c r="E87" s="241">
        <v>0</v>
      </c>
      <c r="F87" s="241">
        <v>0</v>
      </c>
      <c r="G87" s="241">
        <v>0</v>
      </c>
      <c r="H87" s="241">
        <v>0</v>
      </c>
      <c r="I87" s="241">
        <v>0</v>
      </c>
      <c r="J87" s="242">
        <v>0</v>
      </c>
      <c r="K87" s="241">
        <v>0</v>
      </c>
      <c r="L87" s="242">
        <v>0</v>
      </c>
      <c r="M87" s="842"/>
      <c r="N87" s="843"/>
      <c r="O87" s="843"/>
      <c r="P87" s="843"/>
      <c r="Q87" s="843"/>
      <c r="R87" s="843"/>
      <c r="S87" s="844"/>
      <c r="T87" s="229"/>
      <c r="U87" s="230"/>
      <c r="V87" s="231"/>
      <c r="W87" s="231"/>
      <c r="X87" s="231"/>
      <c r="Y87" s="231"/>
    </row>
    <row r="88" spans="2:71" ht="12" hidden="1" customHeight="1" x14ac:dyDescent="0.2">
      <c r="B88" s="854"/>
      <c r="C88" s="239" t="s">
        <v>89</v>
      </c>
      <c r="D88" s="240">
        <v>0</v>
      </c>
      <c r="E88" s="241">
        <v>0</v>
      </c>
      <c r="F88" s="241">
        <v>0</v>
      </c>
      <c r="G88" s="241">
        <v>0</v>
      </c>
      <c r="H88" s="241">
        <v>0</v>
      </c>
      <c r="I88" s="241">
        <v>0</v>
      </c>
      <c r="J88" s="242">
        <v>0</v>
      </c>
      <c r="K88" s="241">
        <v>0</v>
      </c>
      <c r="L88" s="242">
        <v>0</v>
      </c>
      <c r="M88" s="842"/>
      <c r="N88" s="843"/>
      <c r="O88" s="843"/>
      <c r="P88" s="843"/>
      <c r="Q88" s="843"/>
      <c r="R88" s="843"/>
      <c r="S88" s="844"/>
      <c r="T88" s="229"/>
      <c r="U88" s="230"/>
      <c r="V88" s="231"/>
      <c r="W88" s="231"/>
      <c r="X88" s="231"/>
      <c r="Y88" s="231"/>
    </row>
    <row r="89" spans="2:71" ht="12" hidden="1" customHeight="1" x14ac:dyDescent="0.2">
      <c r="B89" s="855"/>
      <c r="C89" s="243" t="s">
        <v>90</v>
      </c>
      <c r="D89" s="244">
        <v>0</v>
      </c>
      <c r="E89" s="245">
        <v>0</v>
      </c>
      <c r="F89" s="245">
        <v>0</v>
      </c>
      <c r="G89" s="245">
        <v>0</v>
      </c>
      <c r="H89" s="245">
        <v>0</v>
      </c>
      <c r="I89" s="245">
        <v>0</v>
      </c>
      <c r="J89" s="246">
        <v>0</v>
      </c>
      <c r="K89" s="245">
        <v>0</v>
      </c>
      <c r="L89" s="246">
        <v>0</v>
      </c>
      <c r="M89" s="842"/>
      <c r="N89" s="843"/>
      <c r="O89" s="843"/>
      <c r="P89" s="843"/>
      <c r="Q89" s="843"/>
      <c r="R89" s="843"/>
      <c r="S89" s="844"/>
      <c r="T89" s="229"/>
      <c r="U89" s="230"/>
      <c r="V89" s="231"/>
      <c r="W89" s="231"/>
      <c r="X89" s="231"/>
      <c r="Y89" s="231"/>
    </row>
    <row r="90" spans="2:71" ht="12" customHeight="1" x14ac:dyDescent="0.2">
      <c r="B90" s="840" t="s">
        <v>91</v>
      </c>
      <c r="C90" s="689" t="s">
        <v>210</v>
      </c>
      <c r="D90" s="240">
        <v>1090</v>
      </c>
      <c r="E90" s="241">
        <v>20</v>
      </c>
      <c r="F90" s="241">
        <v>330</v>
      </c>
      <c r="G90" s="241">
        <v>0</v>
      </c>
      <c r="H90" s="241">
        <v>0</v>
      </c>
      <c r="I90" s="241">
        <v>0</v>
      </c>
      <c r="J90" s="242">
        <v>20107</v>
      </c>
      <c r="K90" s="241">
        <v>1107</v>
      </c>
      <c r="L90" s="242">
        <v>490332</v>
      </c>
      <c r="M90" s="842"/>
      <c r="N90" s="843"/>
      <c r="O90" s="843"/>
      <c r="P90" s="843"/>
      <c r="Q90" s="843"/>
      <c r="R90" s="843"/>
      <c r="S90" s="844"/>
      <c r="T90" s="229"/>
      <c r="U90" s="230"/>
      <c r="V90" s="231"/>
      <c r="W90" s="231"/>
      <c r="X90" s="231"/>
      <c r="Y90" s="231"/>
    </row>
    <row r="91" spans="2:71" ht="12" customHeight="1" x14ac:dyDescent="0.2">
      <c r="B91" s="841" t="s">
        <v>94</v>
      </c>
      <c r="C91" s="689" t="s">
        <v>95</v>
      </c>
      <c r="D91" s="240">
        <v>0</v>
      </c>
      <c r="E91" s="241">
        <v>920</v>
      </c>
      <c r="F91" s="241">
        <v>50</v>
      </c>
      <c r="G91" s="241">
        <v>470</v>
      </c>
      <c r="H91" s="241">
        <v>0</v>
      </c>
      <c r="I91" s="241">
        <v>0</v>
      </c>
      <c r="J91" s="242">
        <v>27766</v>
      </c>
      <c r="K91" s="241">
        <v>0</v>
      </c>
      <c r="L91" s="242">
        <v>890408</v>
      </c>
      <c r="M91" s="842"/>
      <c r="N91" s="843"/>
      <c r="O91" s="843"/>
      <c r="P91" s="843"/>
      <c r="Q91" s="843"/>
      <c r="R91" s="843"/>
      <c r="S91" s="844"/>
      <c r="T91" s="229"/>
      <c r="U91" s="230"/>
      <c r="V91" s="231"/>
      <c r="W91" s="231"/>
      <c r="X91" s="231"/>
      <c r="Y91" s="231"/>
      <c r="Z91"/>
    </row>
    <row r="92" spans="2:71" ht="12" customHeight="1" x14ac:dyDescent="0.2">
      <c r="B92" s="841" t="s">
        <v>97</v>
      </c>
      <c r="C92" s="689" t="s">
        <v>98</v>
      </c>
      <c r="D92" s="240">
        <v>855</v>
      </c>
      <c r="E92" s="241">
        <v>15</v>
      </c>
      <c r="F92" s="241">
        <v>570</v>
      </c>
      <c r="G92" s="241">
        <v>0</v>
      </c>
      <c r="H92" s="241">
        <v>0</v>
      </c>
      <c r="I92" s="241">
        <v>0</v>
      </c>
      <c r="J92" s="242">
        <v>25620</v>
      </c>
      <c r="K92" s="241">
        <v>1798</v>
      </c>
      <c r="L92" s="242">
        <v>807222</v>
      </c>
      <c r="M92" s="842"/>
      <c r="N92" s="843"/>
      <c r="O92" s="843"/>
      <c r="P92" s="843"/>
      <c r="Q92" s="843"/>
      <c r="R92" s="843"/>
      <c r="S92" s="844"/>
      <c r="T92" s="229"/>
      <c r="U92" s="230"/>
      <c r="V92" s="231"/>
      <c r="W92" s="231"/>
      <c r="X92" s="231"/>
      <c r="Y92" s="231"/>
    </row>
    <row r="93" spans="2:71" ht="12" customHeight="1" x14ac:dyDescent="0.2">
      <c r="B93" s="841" t="s">
        <v>99</v>
      </c>
      <c r="C93" s="690" t="s">
        <v>100</v>
      </c>
      <c r="D93" s="240">
        <v>1090</v>
      </c>
      <c r="E93" s="241">
        <v>20</v>
      </c>
      <c r="F93" s="241">
        <v>330</v>
      </c>
      <c r="G93" s="241">
        <v>0</v>
      </c>
      <c r="H93" s="241">
        <v>0</v>
      </c>
      <c r="I93" s="241">
        <v>0</v>
      </c>
      <c r="J93" s="242">
        <v>21353</v>
      </c>
      <c r="K93" s="241">
        <v>1175</v>
      </c>
      <c r="L93" s="242">
        <v>138154</v>
      </c>
      <c r="M93" s="845"/>
      <c r="N93" s="846"/>
      <c r="O93" s="846"/>
      <c r="P93" s="846"/>
      <c r="Q93" s="846"/>
      <c r="R93" s="846"/>
      <c r="S93" s="847"/>
      <c r="T93" s="229"/>
      <c r="U93" s="230"/>
      <c r="V93" s="231"/>
      <c r="W93" s="231"/>
      <c r="X93" s="231"/>
      <c r="Y93" s="231"/>
      <c r="AK93" s="601"/>
      <c r="AL93" s="601"/>
      <c r="AM93" s="601"/>
    </row>
    <row r="94" spans="2:71" s="20" customFormat="1" ht="12" customHeight="1" thickBot="1" x14ac:dyDescent="0.25">
      <c r="B94" s="848" t="s">
        <v>101</v>
      </c>
      <c r="C94" s="849"/>
      <c r="D94" s="247">
        <v>3035</v>
      </c>
      <c r="E94" s="248">
        <v>975</v>
      </c>
      <c r="F94" s="248">
        <v>1280</v>
      </c>
      <c r="G94" s="248">
        <v>470</v>
      </c>
      <c r="H94" s="248">
        <v>0</v>
      </c>
      <c r="I94" s="248">
        <v>0</v>
      </c>
      <c r="J94" s="249">
        <v>94846</v>
      </c>
      <c r="K94" s="248">
        <v>1875</v>
      </c>
      <c r="L94" s="249">
        <v>2326116</v>
      </c>
      <c r="M94" s="250"/>
      <c r="N94" s="250"/>
      <c r="O94" s="250"/>
      <c r="P94" s="250"/>
      <c r="Q94" s="250"/>
      <c r="R94" s="250"/>
      <c r="S94" s="251"/>
      <c r="T94" s="252">
        <v>5760</v>
      </c>
      <c r="U94" s="222"/>
      <c r="V94" s="221"/>
      <c r="W94" s="221"/>
      <c r="X94" s="221"/>
      <c r="Y94" s="221"/>
      <c r="Z94" s="19"/>
      <c r="AA94" s="7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253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</row>
    <row r="95" spans="2:71" ht="16" customHeight="1" x14ac:dyDescent="0.2">
      <c r="B95" s="832" t="s">
        <v>102</v>
      </c>
      <c r="C95" s="832"/>
      <c r="D95" s="832"/>
      <c r="E95" s="833"/>
      <c r="F95" s="833"/>
      <c r="G95" s="833"/>
      <c r="H95" s="833"/>
      <c r="I95" s="15"/>
      <c r="J95" s="15"/>
      <c r="K95" s="15"/>
      <c r="L95" s="15"/>
      <c r="M95" s="834"/>
      <c r="N95" s="834"/>
      <c r="O95" s="834"/>
      <c r="P95" s="834"/>
      <c r="Q95" s="834"/>
      <c r="R95" s="835"/>
      <c r="S95" s="835"/>
      <c r="T95" s="229"/>
      <c r="U95" s="836"/>
      <c r="V95" s="836"/>
      <c r="W95" s="30"/>
      <c r="X95" s="30"/>
      <c r="Y95" s="817" t="s">
        <v>211</v>
      </c>
      <c r="Z95" s="818"/>
      <c r="AA95" s="818"/>
      <c r="AB95" s="818"/>
      <c r="AC95" s="818"/>
      <c r="AD95" s="819"/>
      <c r="AH95" s="817" t="s">
        <v>104</v>
      </c>
      <c r="AI95" s="818"/>
      <c r="AJ95" s="819"/>
      <c r="AK95" s="601"/>
      <c r="AL95" s="601"/>
      <c r="AM95" s="601"/>
    </row>
    <row r="96" spans="2:71" ht="12" customHeight="1" x14ac:dyDescent="0.2">
      <c r="B96" s="820" t="s">
        <v>105</v>
      </c>
      <c r="C96" s="822" t="s">
        <v>106</v>
      </c>
      <c r="D96" s="823"/>
      <c r="E96" s="823"/>
      <c r="F96" s="824"/>
      <c r="G96" s="822" t="s">
        <v>107</v>
      </c>
      <c r="H96" s="824"/>
      <c r="I96" s="822" t="s">
        <v>108</v>
      </c>
      <c r="J96" s="823"/>
      <c r="K96" s="824"/>
      <c r="L96" s="807" t="s">
        <v>109</v>
      </c>
      <c r="M96" s="808"/>
      <c r="N96" s="808"/>
      <c r="O96" s="808"/>
      <c r="P96" s="808"/>
      <c r="Q96" s="808"/>
      <c r="R96" s="808"/>
      <c r="S96" s="809"/>
      <c r="T96" s="254"/>
      <c r="U96" s="825" t="s">
        <v>110</v>
      </c>
      <c r="V96" s="255" t="s">
        <v>111</v>
      </c>
      <c r="W96" s="827" t="s">
        <v>112</v>
      </c>
      <c r="X96" s="828"/>
      <c r="Y96" s="829" t="s">
        <v>113</v>
      </c>
      <c r="Z96" s="830"/>
      <c r="AA96" s="831" t="s">
        <v>114</v>
      </c>
      <c r="AB96" s="831"/>
      <c r="AC96" s="815" t="s">
        <v>115</v>
      </c>
      <c r="AD96" s="816"/>
      <c r="AE96" s="569"/>
      <c r="AH96" s="570" t="s">
        <v>113</v>
      </c>
      <c r="AI96" s="571" t="s">
        <v>114</v>
      </c>
      <c r="AJ96" s="572" t="s">
        <v>115</v>
      </c>
      <c r="AK96" s="573" t="s">
        <v>113</v>
      </c>
      <c r="AL96" s="574" t="s">
        <v>114</v>
      </c>
      <c r="AM96" s="575" t="s">
        <v>115</v>
      </c>
      <c r="AN96" s="256"/>
      <c r="AP96" s="440"/>
      <c r="AQ96" s="440"/>
      <c r="AR96" s="440"/>
      <c r="AS96" s="440"/>
      <c r="AT96" s="440"/>
      <c r="AU96" s="440"/>
      <c r="AV96" s="440"/>
      <c r="AW96" s="440"/>
      <c r="AX96" s="440"/>
      <c r="AY96" s="440"/>
      <c r="AZ96" s="257"/>
      <c r="BA96" s="813" t="s">
        <v>116</v>
      </c>
      <c r="BB96" s="813"/>
      <c r="BC96" s="813">
        <v>4500</v>
      </c>
      <c r="BD96" s="813"/>
      <c r="BE96" s="814" t="s">
        <v>115</v>
      </c>
      <c r="BF96" s="814"/>
      <c r="BG96" s="814" t="s">
        <v>111</v>
      </c>
      <c r="BH96" s="814"/>
      <c r="BI96" s="813" t="s">
        <v>116</v>
      </c>
      <c r="BJ96" s="813"/>
      <c r="BK96" s="813">
        <v>4500</v>
      </c>
      <c r="BL96" s="813"/>
      <c r="BM96" s="814" t="s">
        <v>115</v>
      </c>
      <c r="BN96" s="814"/>
      <c r="BO96" s="814" t="s">
        <v>117</v>
      </c>
      <c r="BP96" s="814"/>
    </row>
    <row r="97" spans="1:70" s="30" customFormat="1" ht="12" customHeight="1" x14ac:dyDescent="0.2">
      <c r="A97" s="31"/>
      <c r="B97" s="821"/>
      <c r="C97" s="258" t="s">
        <v>118</v>
      </c>
      <c r="D97" s="259" t="s">
        <v>119</v>
      </c>
      <c r="E97" s="173" t="s">
        <v>120</v>
      </c>
      <c r="F97" s="260" t="s">
        <v>121</v>
      </c>
      <c r="G97" s="261" t="s">
        <v>122</v>
      </c>
      <c r="H97" s="262" t="s">
        <v>123</v>
      </c>
      <c r="I97" s="263">
        <v>45169</v>
      </c>
      <c r="J97" s="173" t="s">
        <v>124</v>
      </c>
      <c r="K97" s="262" t="s">
        <v>125</v>
      </c>
      <c r="L97" s="264"/>
      <c r="M97" s="173" t="s">
        <v>111</v>
      </c>
      <c r="N97" s="173" t="s">
        <v>84</v>
      </c>
      <c r="O97" s="173" t="s">
        <v>13</v>
      </c>
      <c r="P97" s="39" t="s">
        <v>14</v>
      </c>
      <c r="Q97" s="173" t="s">
        <v>10</v>
      </c>
      <c r="R97" s="173" t="s">
        <v>15</v>
      </c>
      <c r="S97" s="262" t="s">
        <v>12</v>
      </c>
      <c r="T97" s="254"/>
      <c r="U97" s="826"/>
      <c r="V97" s="255" t="s">
        <v>126</v>
      </c>
      <c r="W97" s="827" t="s">
        <v>110</v>
      </c>
      <c r="X97" s="828"/>
      <c r="Y97" s="837">
        <v>5592.2000000000007</v>
      </c>
      <c r="Z97" s="838"/>
      <c r="AA97" s="838">
        <v>22368.799999999999</v>
      </c>
      <c r="AB97" s="838"/>
      <c r="AC97" s="838">
        <v>86223</v>
      </c>
      <c r="AD97" s="839"/>
      <c r="AE97" s="576">
        <v>0</v>
      </c>
      <c r="AF97" s="576"/>
      <c r="AG97" s="577"/>
      <c r="AH97" s="578">
        <v>17108</v>
      </c>
      <c r="AI97" s="579">
        <v>68430</v>
      </c>
      <c r="AJ97" s="580">
        <v>158968</v>
      </c>
      <c r="AK97" s="685">
        <v>24183</v>
      </c>
      <c r="AL97" s="686">
        <v>134322.98700000002</v>
      </c>
      <c r="AM97" s="687">
        <v>234580</v>
      </c>
      <c r="AN97" s="811" t="s">
        <v>127</v>
      </c>
      <c r="AO97" s="811"/>
      <c r="AP97" s="811"/>
      <c r="AQ97" s="602">
        <v>-0.40000000008149073</v>
      </c>
      <c r="AR97" s="440"/>
      <c r="AT97" s="440"/>
      <c r="AU97" s="440"/>
      <c r="AV97" s="440"/>
      <c r="AW97" s="440"/>
      <c r="AX97" s="440"/>
      <c r="AY97" s="440"/>
      <c r="AZ97" s="265"/>
      <c r="BA97" s="779">
        <v>0</v>
      </c>
      <c r="BB97" s="779"/>
      <c r="BC97" s="779">
        <v>0</v>
      </c>
      <c r="BD97" s="779"/>
      <c r="BE97" s="779">
        <v>0</v>
      </c>
      <c r="BF97" s="779"/>
      <c r="BG97" s="779">
        <v>0</v>
      </c>
      <c r="BH97" s="779"/>
      <c r="BI97" s="779">
        <v>0</v>
      </c>
      <c r="BJ97" s="779"/>
      <c r="BK97" s="779">
        <v>0</v>
      </c>
      <c r="BL97" s="779"/>
      <c r="BM97" s="779">
        <v>0</v>
      </c>
      <c r="BN97" s="779"/>
      <c r="BO97" s="779">
        <v>0</v>
      </c>
      <c r="BP97" s="779"/>
    </row>
    <row r="98" spans="1:70" s="30" customFormat="1" ht="12" customHeight="1" x14ac:dyDescent="0.2">
      <c r="A98" s="170"/>
      <c r="B98" s="266">
        <v>1</v>
      </c>
      <c r="C98" s="267" t="s">
        <v>212</v>
      </c>
      <c r="D98" s="268" t="s">
        <v>213</v>
      </c>
      <c r="E98" s="268" t="s">
        <v>93</v>
      </c>
      <c r="F98" s="269">
        <v>100</v>
      </c>
      <c r="G98" s="270">
        <v>89500</v>
      </c>
      <c r="H98" s="271">
        <v>88348</v>
      </c>
      <c r="I98" s="272">
        <v>17305</v>
      </c>
      <c r="J98" s="273">
        <v>80911</v>
      </c>
      <c r="K98" s="274">
        <v>8589</v>
      </c>
      <c r="L98" s="275" t="s">
        <v>130</v>
      </c>
      <c r="M98" s="276">
        <v>960</v>
      </c>
      <c r="N98" s="276">
        <v>621588</v>
      </c>
      <c r="O98" s="186">
        <v>5113669.9999999823</v>
      </c>
      <c r="P98" s="277"/>
      <c r="Q98" s="186">
        <v>5210600</v>
      </c>
      <c r="R98" s="631">
        <v>96930.000000017695</v>
      </c>
      <c r="S98" s="278">
        <v>23552</v>
      </c>
      <c r="T98" s="254">
        <v>0</v>
      </c>
      <c r="U98" s="279"/>
      <c r="V98" s="279">
        <v>17305</v>
      </c>
      <c r="W98" s="787"/>
      <c r="X98" s="788"/>
      <c r="Y98" s="800">
        <v>0</v>
      </c>
      <c r="Z98" s="801"/>
      <c r="AA98" s="802">
        <v>0</v>
      </c>
      <c r="AB98" s="803"/>
      <c r="AC98" s="802">
        <v>17305</v>
      </c>
      <c r="AD98" s="804"/>
      <c r="AE98" s="581">
        <v>0</v>
      </c>
      <c r="AF98" s="582"/>
      <c r="AG98" s="583"/>
      <c r="AH98" s="587">
        <v>0</v>
      </c>
      <c r="AI98" s="588">
        <v>0</v>
      </c>
      <c r="AJ98" s="589">
        <v>80911</v>
      </c>
      <c r="AK98" s="584">
        <v>0</v>
      </c>
      <c r="AL98" s="585">
        <v>960</v>
      </c>
      <c r="AM98" s="586">
        <v>81932</v>
      </c>
      <c r="AN98" s="811" t="s">
        <v>109</v>
      </c>
      <c r="AO98" s="811"/>
      <c r="AP98" s="811"/>
      <c r="AQ98" s="603">
        <v>0</v>
      </c>
      <c r="AR98" s="440"/>
      <c r="AT98" s="440"/>
      <c r="AU98" s="440"/>
      <c r="AV98" s="440"/>
      <c r="AW98" s="440"/>
      <c r="AX98" s="440"/>
      <c r="AY98" s="440"/>
      <c r="AZ98" s="257"/>
      <c r="BA98" s="779">
        <v>0</v>
      </c>
      <c r="BB98" s="779"/>
      <c r="BC98" s="779">
        <v>0</v>
      </c>
      <c r="BD98" s="779"/>
      <c r="BE98" s="779">
        <v>0</v>
      </c>
      <c r="BF98" s="779"/>
      <c r="BG98" s="779">
        <v>0</v>
      </c>
      <c r="BH98" s="779"/>
      <c r="BI98" s="779">
        <v>0</v>
      </c>
      <c r="BJ98" s="779"/>
      <c r="BK98" s="779">
        <v>0</v>
      </c>
      <c r="BL98" s="779"/>
      <c r="BM98" s="779">
        <v>0</v>
      </c>
      <c r="BN98" s="779"/>
      <c r="BO98" s="779">
        <v>0</v>
      </c>
      <c r="BP98" s="779"/>
    </row>
    <row r="99" spans="1:70" s="30" customFormat="1" ht="12" customHeight="1" x14ac:dyDescent="0.2">
      <c r="A99" s="31"/>
      <c r="B99" s="266">
        <v>2</v>
      </c>
      <c r="C99" s="267" t="s">
        <v>214</v>
      </c>
      <c r="D99" s="268" t="s">
        <v>215</v>
      </c>
      <c r="E99" s="268" t="s">
        <v>93</v>
      </c>
      <c r="F99" s="269">
        <v>100</v>
      </c>
      <c r="G99" s="270">
        <v>46300</v>
      </c>
      <c r="H99" s="271">
        <v>55933</v>
      </c>
      <c r="I99" s="272">
        <v>15737</v>
      </c>
      <c r="J99" s="273">
        <v>42430</v>
      </c>
      <c r="K99" s="274">
        <v>3870</v>
      </c>
      <c r="L99" s="280" t="s">
        <v>115</v>
      </c>
      <c r="M99" s="186">
        <v>81932</v>
      </c>
      <c r="N99" s="186">
        <v>1700008</v>
      </c>
      <c r="O99" s="186">
        <v>15459030.00000005</v>
      </c>
      <c r="P99" s="277"/>
      <c r="Q99" s="186">
        <v>14264300</v>
      </c>
      <c r="R99" s="632">
        <v>-1194730.0000000503</v>
      </c>
      <c r="S99" s="281">
        <v>64474</v>
      </c>
      <c r="T99" s="254">
        <v>0</v>
      </c>
      <c r="U99" s="279"/>
      <c r="V99" s="279">
        <v>15737</v>
      </c>
      <c r="W99" s="787"/>
      <c r="X99" s="788"/>
      <c r="Y99" s="800">
        <v>0</v>
      </c>
      <c r="Z99" s="801"/>
      <c r="AA99" s="802">
        <v>0</v>
      </c>
      <c r="AB99" s="803"/>
      <c r="AC99" s="802">
        <v>15737</v>
      </c>
      <c r="AD99" s="804"/>
      <c r="AE99" s="581">
        <v>0</v>
      </c>
      <c r="AF99" s="582"/>
      <c r="AG99" s="583"/>
      <c r="AH99" s="587">
        <v>0</v>
      </c>
      <c r="AI99" s="588">
        <v>0</v>
      </c>
      <c r="AJ99" s="589">
        <v>42430</v>
      </c>
      <c r="AK99" s="604">
        <v>492.79999999999927</v>
      </c>
      <c r="AL99" s="604">
        <v>2929.2000000000007</v>
      </c>
      <c r="AM99" s="604">
        <v>174628</v>
      </c>
      <c r="AN99" s="605"/>
      <c r="AO99" s="606"/>
      <c r="AP99" s="607"/>
      <c r="AQ99" s="608">
        <v>0.40000000013969839</v>
      </c>
      <c r="AR99" s="440"/>
      <c r="AT99" s="440"/>
      <c r="AU99" s="440"/>
      <c r="AV99" s="440"/>
      <c r="AW99" s="440"/>
      <c r="AX99" s="440"/>
      <c r="AY99" s="440"/>
      <c r="AZ99" s="257"/>
      <c r="BA99" s="779">
        <v>0</v>
      </c>
      <c r="BB99" s="779"/>
      <c r="BC99" s="779">
        <v>0</v>
      </c>
      <c r="BD99" s="779"/>
      <c r="BE99" s="779">
        <v>0</v>
      </c>
      <c r="BF99" s="779"/>
      <c r="BG99" s="779">
        <v>0</v>
      </c>
      <c r="BH99" s="779"/>
      <c r="BI99" s="779">
        <v>0</v>
      </c>
      <c r="BJ99" s="779"/>
      <c r="BK99" s="779">
        <v>0</v>
      </c>
      <c r="BL99" s="779"/>
      <c r="BM99" s="779">
        <v>0</v>
      </c>
      <c r="BN99" s="779"/>
      <c r="BO99" s="779">
        <v>0</v>
      </c>
      <c r="BP99" s="779"/>
    </row>
    <row r="100" spans="1:70" s="30" customFormat="1" ht="12" customHeight="1" x14ac:dyDescent="0.2">
      <c r="A100" s="31"/>
      <c r="B100" s="266">
        <v>3</v>
      </c>
      <c r="C100" s="267" t="s">
        <v>216</v>
      </c>
      <c r="D100" s="268" t="s">
        <v>217</v>
      </c>
      <c r="E100" s="268" t="s">
        <v>93</v>
      </c>
      <c r="F100" s="269" t="s">
        <v>218</v>
      </c>
      <c r="G100" s="270">
        <v>87038</v>
      </c>
      <c r="H100" s="271">
        <v>92183</v>
      </c>
      <c r="I100" s="272">
        <v>27961</v>
      </c>
      <c r="J100" s="273">
        <v>85538</v>
      </c>
      <c r="K100" s="274">
        <v>1500</v>
      </c>
      <c r="L100" s="285" t="s">
        <v>101</v>
      </c>
      <c r="M100" s="219">
        <v>82892</v>
      </c>
      <c r="N100" s="286">
        <v>2321596</v>
      </c>
      <c r="O100" s="286">
        <v>20572700.000000034</v>
      </c>
      <c r="P100" s="218">
        <v>0</v>
      </c>
      <c r="Q100" s="219">
        <v>19474900</v>
      </c>
      <c r="R100" s="633">
        <v>-1097800.0000000326</v>
      </c>
      <c r="S100" s="287">
        <v>88026</v>
      </c>
      <c r="T100" s="254">
        <v>0</v>
      </c>
      <c r="U100" s="279"/>
      <c r="V100" s="279">
        <v>27961</v>
      </c>
      <c r="W100" s="787"/>
      <c r="X100" s="788"/>
      <c r="Y100" s="800">
        <v>5592.2000000000007</v>
      </c>
      <c r="Z100" s="801"/>
      <c r="AA100" s="802">
        <v>22368.799999999999</v>
      </c>
      <c r="AB100" s="803"/>
      <c r="AC100" s="802">
        <v>0</v>
      </c>
      <c r="AD100" s="804"/>
      <c r="AE100" s="581">
        <v>0</v>
      </c>
      <c r="AF100" s="582"/>
      <c r="AG100" s="583"/>
      <c r="AH100" s="587">
        <v>17107.600000000002</v>
      </c>
      <c r="AI100" s="588">
        <v>68430.399999999994</v>
      </c>
      <c r="AJ100" s="589">
        <v>0</v>
      </c>
      <c r="AK100" s="665">
        <v>-0.7999999999992724</v>
      </c>
      <c r="AL100" s="665">
        <v>-189.20000000000073</v>
      </c>
      <c r="AM100" s="665">
        <v>190</v>
      </c>
      <c r="AN100" s="605"/>
      <c r="AO100" s="606"/>
      <c r="AP100" s="607"/>
      <c r="AQ100" s="608">
        <v>0</v>
      </c>
      <c r="AR100" s="440"/>
      <c r="AT100" s="440"/>
      <c r="AU100" s="440"/>
      <c r="AV100" s="440"/>
      <c r="AW100" s="440"/>
      <c r="AX100" s="440"/>
      <c r="AY100" s="440"/>
      <c r="AZ100" s="257"/>
      <c r="BA100" s="779">
        <v>0</v>
      </c>
      <c r="BB100" s="779"/>
      <c r="BC100" s="779">
        <v>0</v>
      </c>
      <c r="BD100" s="779"/>
      <c r="BE100" s="779">
        <v>0</v>
      </c>
      <c r="BF100" s="779"/>
      <c r="BG100" s="779">
        <v>0</v>
      </c>
      <c r="BH100" s="779"/>
      <c r="BI100" s="779">
        <v>0</v>
      </c>
      <c r="BJ100" s="779"/>
      <c r="BK100" s="779">
        <v>0</v>
      </c>
      <c r="BL100" s="779"/>
      <c r="BM100" s="779">
        <v>0</v>
      </c>
      <c r="BN100" s="779"/>
      <c r="BO100" s="779">
        <v>0</v>
      </c>
      <c r="BP100" s="779"/>
    </row>
    <row r="101" spans="1:70" s="30" customFormat="1" ht="12" customHeight="1" x14ac:dyDescent="0.2">
      <c r="A101" s="31"/>
      <c r="B101" s="266">
        <v>4</v>
      </c>
      <c r="C101" s="267" t="s">
        <v>219</v>
      </c>
      <c r="D101" s="268" t="s">
        <v>220</v>
      </c>
      <c r="E101" s="268" t="s">
        <v>93</v>
      </c>
      <c r="F101" s="269">
        <v>100</v>
      </c>
      <c r="G101" s="270">
        <v>63000</v>
      </c>
      <c r="H101" s="271">
        <v>51264</v>
      </c>
      <c r="I101" s="272">
        <v>0</v>
      </c>
      <c r="J101" s="273">
        <v>0</v>
      </c>
      <c r="K101" s="274">
        <v>63000</v>
      </c>
      <c r="L101" s="807" t="s">
        <v>137</v>
      </c>
      <c r="M101" s="812"/>
      <c r="N101" s="812"/>
      <c r="O101" s="808"/>
      <c r="P101" s="808"/>
      <c r="Q101" s="808"/>
      <c r="R101" s="808"/>
      <c r="S101" s="809"/>
      <c r="T101" s="254">
        <v>0</v>
      </c>
      <c r="U101" s="279">
        <v>24786</v>
      </c>
      <c r="V101" s="279"/>
      <c r="W101" s="787">
        <v>24786</v>
      </c>
      <c r="X101" s="788"/>
      <c r="Y101" s="800">
        <v>0</v>
      </c>
      <c r="Z101" s="801"/>
      <c r="AA101" s="802">
        <v>0</v>
      </c>
      <c r="AB101" s="803"/>
      <c r="AC101" s="802">
        <v>0</v>
      </c>
      <c r="AD101" s="804"/>
      <c r="AE101" s="581">
        <v>0</v>
      </c>
      <c r="AF101" s="582"/>
      <c r="AG101" s="583"/>
      <c r="AH101" s="587">
        <v>0</v>
      </c>
      <c r="AI101" s="588">
        <v>0</v>
      </c>
      <c r="AJ101" s="589">
        <v>0</v>
      </c>
      <c r="AK101" s="584">
        <v>492</v>
      </c>
      <c r="AL101" s="585">
        <v>2740</v>
      </c>
      <c r="AM101" s="609">
        <v>174818</v>
      </c>
      <c r="AN101" s="811" t="s">
        <v>138</v>
      </c>
      <c r="AO101" s="811"/>
      <c r="AP101" s="811"/>
      <c r="AQ101" s="603">
        <v>0.40000000013969839</v>
      </c>
      <c r="AR101" s="440"/>
      <c r="AT101" s="440"/>
      <c r="AU101" s="440"/>
      <c r="AV101" s="440"/>
      <c r="AW101" s="440"/>
      <c r="AX101" s="440"/>
      <c r="AY101" s="440"/>
      <c r="AZ101" s="257"/>
      <c r="BA101" s="779">
        <v>0</v>
      </c>
      <c r="BB101" s="779"/>
      <c r="BC101" s="779">
        <v>0</v>
      </c>
      <c r="BD101" s="779"/>
      <c r="BE101" s="779">
        <v>0</v>
      </c>
      <c r="BF101" s="779"/>
      <c r="BG101" s="779">
        <v>0</v>
      </c>
      <c r="BH101" s="779"/>
      <c r="BI101" s="779">
        <v>0</v>
      </c>
      <c r="BJ101" s="779"/>
      <c r="BK101" s="779">
        <v>0</v>
      </c>
      <c r="BL101" s="779"/>
      <c r="BM101" s="779">
        <v>0</v>
      </c>
      <c r="BN101" s="779"/>
      <c r="BO101" s="779">
        <v>0</v>
      </c>
      <c r="BP101" s="779"/>
    </row>
    <row r="102" spans="1:70" s="30" customFormat="1" ht="12" customHeight="1" x14ac:dyDescent="0.2">
      <c r="A102" s="31"/>
      <c r="B102" s="266">
        <v>5</v>
      </c>
      <c r="C102" s="267" t="s">
        <v>221</v>
      </c>
      <c r="D102" s="268" t="s">
        <v>222</v>
      </c>
      <c r="E102" s="268" t="s">
        <v>93</v>
      </c>
      <c r="F102" s="269">
        <v>100</v>
      </c>
      <c r="G102" s="270">
        <v>63000</v>
      </c>
      <c r="H102" s="271">
        <v>49214</v>
      </c>
      <c r="I102" s="272">
        <v>29627</v>
      </c>
      <c r="J102" s="273">
        <v>35627</v>
      </c>
      <c r="K102" s="274">
        <v>27373</v>
      </c>
      <c r="L102" s="264"/>
      <c r="M102" s="173" t="s">
        <v>111</v>
      </c>
      <c r="N102" s="173" t="s">
        <v>84</v>
      </c>
      <c r="O102" s="173" t="s">
        <v>13</v>
      </c>
      <c r="P102" s="39" t="s">
        <v>14</v>
      </c>
      <c r="Q102" s="173" t="s">
        <v>10</v>
      </c>
      <c r="R102" s="173" t="s">
        <v>15</v>
      </c>
      <c r="S102" s="262" t="s">
        <v>12</v>
      </c>
      <c r="T102" s="254">
        <v>0</v>
      </c>
      <c r="U102" s="279">
        <v>19153</v>
      </c>
      <c r="V102" s="279">
        <v>29627</v>
      </c>
      <c r="W102" s="787">
        <v>19153</v>
      </c>
      <c r="X102" s="788"/>
      <c r="Y102" s="800">
        <v>0</v>
      </c>
      <c r="Z102" s="801"/>
      <c r="AA102" s="802">
        <v>0</v>
      </c>
      <c r="AB102" s="803"/>
      <c r="AC102" s="802">
        <v>29627</v>
      </c>
      <c r="AD102" s="804"/>
      <c r="AE102" s="581">
        <v>0</v>
      </c>
      <c r="AF102" s="582"/>
      <c r="AG102" s="583"/>
      <c r="AH102" s="587">
        <v>0</v>
      </c>
      <c r="AI102" s="588">
        <v>0</v>
      </c>
      <c r="AJ102" s="589">
        <v>35627</v>
      </c>
      <c r="AK102" s="610">
        <v>24675</v>
      </c>
      <c r="AL102" s="610">
        <v>137062.98700000002</v>
      </c>
      <c r="AM102" s="610">
        <v>409398</v>
      </c>
      <c r="AN102" s="811" t="s">
        <v>141</v>
      </c>
      <c r="AO102" s="811"/>
      <c r="AP102" s="811"/>
      <c r="AQ102" s="603">
        <v>0</v>
      </c>
      <c r="AR102" s="440"/>
      <c r="AT102" s="440"/>
      <c r="AU102" s="440"/>
      <c r="AV102" s="440"/>
      <c r="AW102" s="440"/>
      <c r="AX102" s="440"/>
      <c r="AY102" s="440"/>
      <c r="AZ102" s="257"/>
      <c r="BA102" s="779">
        <v>0</v>
      </c>
      <c r="BB102" s="779"/>
      <c r="BC102" s="779">
        <v>0</v>
      </c>
      <c r="BD102" s="779"/>
      <c r="BE102" s="779">
        <v>0</v>
      </c>
      <c r="BF102" s="779"/>
      <c r="BG102" s="779">
        <v>0</v>
      </c>
      <c r="BH102" s="779"/>
      <c r="BI102" s="779">
        <v>0</v>
      </c>
      <c r="BJ102" s="779"/>
      <c r="BK102" s="779">
        <v>0</v>
      </c>
      <c r="BL102" s="779"/>
      <c r="BM102" s="779">
        <v>0</v>
      </c>
      <c r="BN102" s="779"/>
      <c r="BO102" s="779">
        <v>0</v>
      </c>
      <c r="BP102" s="779"/>
    </row>
    <row r="103" spans="1:70" s="30" customFormat="1" ht="12" customHeight="1" x14ac:dyDescent="0.2">
      <c r="A103" s="31"/>
      <c r="B103" s="266">
        <v>6</v>
      </c>
      <c r="C103" s="267" t="s">
        <v>223</v>
      </c>
      <c r="D103" s="268" t="s">
        <v>224</v>
      </c>
      <c r="E103" s="268" t="s">
        <v>93</v>
      </c>
      <c r="F103" s="269">
        <v>100</v>
      </c>
      <c r="G103" s="270">
        <v>69825</v>
      </c>
      <c r="H103" s="271">
        <v>7334</v>
      </c>
      <c r="I103" s="272">
        <v>0</v>
      </c>
      <c r="J103" s="273">
        <v>0</v>
      </c>
      <c r="K103" s="274">
        <v>69825</v>
      </c>
      <c r="L103" s="275" t="s">
        <v>130</v>
      </c>
      <c r="M103" s="186">
        <v>27961</v>
      </c>
      <c r="N103" s="276">
        <v>614523.95000000007</v>
      </c>
      <c r="O103" s="289">
        <v>5113669.9999999823</v>
      </c>
      <c r="P103" s="277"/>
      <c r="Q103" s="186">
        <v>5187102.7000000011</v>
      </c>
      <c r="R103" s="631">
        <v>73432.700000018813</v>
      </c>
      <c r="S103" s="290">
        <v>21795</v>
      </c>
      <c r="T103" s="254">
        <v>0</v>
      </c>
      <c r="U103" s="279"/>
      <c r="V103" s="279"/>
      <c r="W103" s="787"/>
      <c r="X103" s="788"/>
      <c r="Y103" s="800">
        <v>0</v>
      </c>
      <c r="Z103" s="801"/>
      <c r="AA103" s="802">
        <v>0</v>
      </c>
      <c r="AB103" s="803"/>
      <c r="AC103" s="802">
        <v>0</v>
      </c>
      <c r="AD103" s="804"/>
      <c r="AE103" s="581">
        <v>0</v>
      </c>
      <c r="AF103" s="582"/>
      <c r="AG103" s="583"/>
      <c r="AH103" s="587">
        <v>0</v>
      </c>
      <c r="AI103" s="588">
        <v>0</v>
      </c>
      <c r="AJ103" s="589">
        <v>0</v>
      </c>
      <c r="AK103" s="611">
        <v>41783</v>
      </c>
      <c r="AL103" s="611">
        <v>205492.98700000002</v>
      </c>
      <c r="AM103" s="611">
        <v>568366</v>
      </c>
      <c r="AN103" s="612"/>
      <c r="AO103" s="606"/>
      <c r="AP103" s="607"/>
      <c r="AQ103" s="608">
        <v>0</v>
      </c>
      <c r="AR103" s="440"/>
      <c r="AT103" s="440"/>
      <c r="AU103" s="440"/>
      <c r="AV103" s="440"/>
      <c r="AW103" s="440"/>
      <c r="AX103" s="440"/>
      <c r="AY103" s="440"/>
      <c r="AZ103" s="257"/>
      <c r="BA103" s="779">
        <v>0</v>
      </c>
      <c r="BB103" s="779"/>
      <c r="BC103" s="779">
        <v>0</v>
      </c>
      <c r="BD103" s="779"/>
      <c r="BE103" s="779">
        <v>0</v>
      </c>
      <c r="BF103" s="779"/>
      <c r="BG103" s="779">
        <v>0</v>
      </c>
      <c r="BH103" s="779"/>
      <c r="BI103" s="779">
        <v>0</v>
      </c>
      <c r="BJ103" s="779"/>
      <c r="BK103" s="779">
        <v>0</v>
      </c>
      <c r="BL103" s="779"/>
      <c r="BM103" s="779">
        <v>0</v>
      </c>
      <c r="BN103" s="779"/>
      <c r="BO103" s="779">
        <v>0</v>
      </c>
      <c r="BP103" s="779"/>
    </row>
    <row r="104" spans="1:70" s="30" customFormat="1" ht="12" customHeight="1" x14ac:dyDescent="0.2">
      <c r="A104" s="170"/>
      <c r="B104" s="266">
        <v>7</v>
      </c>
      <c r="C104" s="267" t="s">
        <v>225</v>
      </c>
      <c r="D104" s="268"/>
      <c r="E104" s="268" t="s">
        <v>93</v>
      </c>
      <c r="F104" s="269" t="s">
        <v>226</v>
      </c>
      <c r="G104" s="270">
        <v>73500</v>
      </c>
      <c r="H104" s="271">
        <v>15399</v>
      </c>
      <c r="I104" s="272">
        <v>0</v>
      </c>
      <c r="J104" s="273">
        <v>0</v>
      </c>
      <c r="K104" s="274">
        <v>73500</v>
      </c>
      <c r="L104" s="280" t="s">
        <v>115</v>
      </c>
      <c r="M104" s="186">
        <v>86223</v>
      </c>
      <c r="N104" s="186">
        <v>1656486.05</v>
      </c>
      <c r="O104" s="289">
        <v>15459030.00000005</v>
      </c>
      <c r="P104" s="277"/>
      <c r="Q104" s="186">
        <v>14425665.300000003</v>
      </c>
      <c r="R104" s="632">
        <v>-1033364.7000000477</v>
      </c>
      <c r="S104" s="281">
        <v>60612</v>
      </c>
      <c r="T104" s="254">
        <v>0</v>
      </c>
      <c r="U104" s="279">
        <v>15399</v>
      </c>
      <c r="V104" s="279"/>
      <c r="W104" s="787">
        <v>15399</v>
      </c>
      <c r="X104" s="788"/>
      <c r="Y104" s="800">
        <v>0</v>
      </c>
      <c r="Z104" s="801"/>
      <c r="AA104" s="802">
        <v>0</v>
      </c>
      <c r="AB104" s="803"/>
      <c r="AC104" s="802">
        <v>0</v>
      </c>
      <c r="AD104" s="804"/>
      <c r="AE104" s="581">
        <v>0</v>
      </c>
      <c r="AF104" s="582"/>
      <c r="AG104" s="583"/>
      <c r="AH104" s="587">
        <v>0</v>
      </c>
      <c r="AI104" s="588">
        <v>0</v>
      </c>
      <c r="AJ104" s="589">
        <v>0</v>
      </c>
      <c r="AK104" s="584">
        <v>492</v>
      </c>
      <c r="AL104" s="585">
        <v>2740</v>
      </c>
      <c r="AM104" s="609">
        <v>174818</v>
      </c>
      <c r="AN104" s="613">
        <v>0.40000000013969839</v>
      </c>
      <c r="AO104" s="810" t="s">
        <v>149</v>
      </c>
      <c r="AP104" s="810"/>
      <c r="AQ104" s="810"/>
      <c r="AR104" s="810"/>
      <c r="AT104" s="440"/>
      <c r="AU104" s="440"/>
      <c r="AV104" s="440"/>
      <c r="AW104" s="440"/>
      <c r="AX104" s="440"/>
      <c r="AY104" s="440"/>
      <c r="AZ104" s="294">
        <v>0.40000000013969839</v>
      </c>
      <c r="BA104" s="779">
        <v>0</v>
      </c>
      <c r="BB104" s="779"/>
      <c r="BC104" s="779">
        <v>0</v>
      </c>
      <c r="BD104" s="779"/>
      <c r="BE104" s="779">
        <v>0</v>
      </c>
      <c r="BF104" s="779"/>
      <c r="BG104" s="779">
        <v>0</v>
      </c>
      <c r="BH104" s="779"/>
      <c r="BI104" s="779">
        <v>0</v>
      </c>
      <c r="BJ104" s="779"/>
      <c r="BK104" s="779">
        <v>0</v>
      </c>
      <c r="BL104" s="779"/>
      <c r="BM104" s="779">
        <v>0</v>
      </c>
      <c r="BN104" s="779"/>
      <c r="BO104" s="779">
        <v>0</v>
      </c>
      <c r="BP104" s="779"/>
    </row>
    <row r="105" spans="1:70" s="30" customFormat="1" ht="12" customHeight="1" x14ac:dyDescent="0.15">
      <c r="A105" s="31"/>
      <c r="B105" s="266">
        <v>8</v>
      </c>
      <c r="C105" s="267" t="s">
        <v>227</v>
      </c>
      <c r="D105" s="268" t="s">
        <v>228</v>
      </c>
      <c r="E105" s="268" t="s">
        <v>229</v>
      </c>
      <c r="F105" s="269">
        <v>100</v>
      </c>
      <c r="G105" s="270">
        <v>13004</v>
      </c>
      <c r="H105" s="271">
        <v>13004</v>
      </c>
      <c r="I105" s="272">
        <v>13004</v>
      </c>
      <c r="J105" s="273">
        <v>13004</v>
      </c>
      <c r="K105" s="274">
        <v>0</v>
      </c>
      <c r="L105" s="285" t="s">
        <v>101</v>
      </c>
      <c r="M105" s="219">
        <v>114184</v>
      </c>
      <c r="N105" s="286">
        <v>2271010</v>
      </c>
      <c r="O105" s="219">
        <v>20572700.000000034</v>
      </c>
      <c r="P105" s="218">
        <v>0</v>
      </c>
      <c r="Q105" s="219">
        <v>19612768.000000004</v>
      </c>
      <c r="R105" s="633">
        <v>-959932.00000002887</v>
      </c>
      <c r="S105" s="287">
        <v>82407</v>
      </c>
      <c r="T105" s="254">
        <v>0</v>
      </c>
      <c r="U105" s="279">
        <v>13004</v>
      </c>
      <c r="V105" s="279">
        <v>13004</v>
      </c>
      <c r="W105" s="787">
        <v>13004</v>
      </c>
      <c r="X105" s="788"/>
      <c r="Y105" s="800">
        <v>0</v>
      </c>
      <c r="Z105" s="801"/>
      <c r="AA105" s="802">
        <v>0</v>
      </c>
      <c r="AB105" s="803"/>
      <c r="AC105" s="802">
        <v>13004</v>
      </c>
      <c r="AD105" s="804"/>
      <c r="AE105" s="581">
        <v>0</v>
      </c>
      <c r="AF105" s="582"/>
      <c r="AG105" s="583"/>
      <c r="AH105" s="587">
        <v>0</v>
      </c>
      <c r="AI105" s="588">
        <v>0</v>
      </c>
      <c r="AJ105" s="589">
        <v>0</v>
      </c>
      <c r="AK105" s="635">
        <v>0</v>
      </c>
      <c r="AL105" s="635">
        <v>0</v>
      </c>
      <c r="AM105" s="635">
        <v>0</v>
      </c>
      <c r="AN105" s="299"/>
      <c r="AO105" s="288"/>
      <c r="AP105" s="440"/>
      <c r="AQ105" s="440"/>
      <c r="AR105" s="440"/>
      <c r="AS105" s="440"/>
      <c r="AT105" s="440"/>
      <c r="AU105" s="440"/>
      <c r="AV105" s="440"/>
      <c r="AW105" s="440"/>
      <c r="AX105" s="440"/>
      <c r="AY105" s="440"/>
      <c r="AZ105" s="300"/>
      <c r="BA105" s="779">
        <v>0</v>
      </c>
      <c r="BB105" s="779"/>
      <c r="BC105" s="779">
        <v>0</v>
      </c>
      <c r="BD105" s="779"/>
      <c r="BE105" s="779">
        <v>0</v>
      </c>
      <c r="BF105" s="779"/>
      <c r="BG105" s="779">
        <v>0</v>
      </c>
      <c r="BH105" s="779"/>
      <c r="BI105" s="779">
        <v>0</v>
      </c>
      <c r="BJ105" s="779"/>
      <c r="BK105" s="779">
        <v>0</v>
      </c>
      <c r="BL105" s="779"/>
      <c r="BM105" s="779">
        <v>0</v>
      </c>
      <c r="BN105" s="779"/>
      <c r="BO105" s="779">
        <v>0</v>
      </c>
      <c r="BP105" s="779"/>
    </row>
    <row r="106" spans="1:70" s="19" customFormat="1" ht="12" customHeight="1" x14ac:dyDescent="0.15">
      <c r="A106" s="20"/>
      <c r="B106" s="266">
        <v>9</v>
      </c>
      <c r="C106" s="267" t="s">
        <v>230</v>
      </c>
      <c r="D106" s="268" t="s">
        <v>231</v>
      </c>
      <c r="E106" s="268" t="s">
        <v>232</v>
      </c>
      <c r="F106" s="269">
        <v>100</v>
      </c>
      <c r="G106" s="270">
        <v>10550</v>
      </c>
      <c r="H106" s="271">
        <v>10550</v>
      </c>
      <c r="I106" s="272">
        <v>10550</v>
      </c>
      <c r="J106" s="273">
        <v>10550</v>
      </c>
      <c r="K106" s="274">
        <v>0</v>
      </c>
      <c r="L106" s="807" t="s">
        <v>150</v>
      </c>
      <c r="M106" s="808"/>
      <c r="N106" s="808"/>
      <c r="O106" s="808"/>
      <c r="P106" s="808"/>
      <c r="Q106" s="808"/>
      <c r="R106" s="808"/>
      <c r="S106" s="809"/>
      <c r="T106" s="254">
        <v>0</v>
      </c>
      <c r="U106" s="279">
        <v>10550</v>
      </c>
      <c r="V106" s="279">
        <v>10550</v>
      </c>
      <c r="W106" s="787">
        <v>10550</v>
      </c>
      <c r="X106" s="788"/>
      <c r="Y106" s="800">
        <v>0</v>
      </c>
      <c r="Z106" s="801"/>
      <c r="AA106" s="802">
        <v>0</v>
      </c>
      <c r="AB106" s="803"/>
      <c r="AC106" s="802">
        <v>10550</v>
      </c>
      <c r="AD106" s="804"/>
      <c r="AE106" s="581">
        <v>0</v>
      </c>
      <c r="AF106" s="582"/>
      <c r="AG106" s="583"/>
      <c r="AH106" s="587">
        <v>0</v>
      </c>
      <c r="AI106" s="588">
        <v>0</v>
      </c>
      <c r="AJ106" s="589">
        <v>0</v>
      </c>
      <c r="AK106" s="679"/>
      <c r="AL106" s="680"/>
      <c r="AM106" s="680"/>
      <c r="AN106" s="299"/>
      <c r="AO106" s="288"/>
      <c r="AP106" s="440"/>
      <c r="AQ106" s="440"/>
      <c r="AR106" s="440"/>
      <c r="AS106" s="440"/>
      <c r="AT106" s="440"/>
      <c r="AU106" s="440"/>
      <c r="AV106" s="440"/>
      <c r="AW106" s="440"/>
      <c r="AX106" s="440"/>
      <c r="AY106" s="440"/>
      <c r="AZ106" s="712"/>
      <c r="BA106" s="779">
        <v>0</v>
      </c>
      <c r="BB106" s="779"/>
      <c r="BC106" s="779">
        <v>0</v>
      </c>
      <c r="BD106" s="779"/>
      <c r="BE106" s="779">
        <v>0</v>
      </c>
      <c r="BF106" s="779"/>
      <c r="BG106" s="779">
        <v>0</v>
      </c>
      <c r="BH106" s="779"/>
      <c r="BI106" s="779">
        <v>0</v>
      </c>
      <c r="BJ106" s="779"/>
      <c r="BK106" s="779">
        <v>0</v>
      </c>
      <c r="BL106" s="779"/>
      <c r="BM106" s="779">
        <v>0</v>
      </c>
      <c r="BN106" s="779"/>
      <c r="BO106" s="779">
        <v>0</v>
      </c>
      <c r="BP106" s="779"/>
    </row>
    <row r="107" spans="1:70" s="19" customFormat="1" ht="12" customHeight="1" x14ac:dyDescent="0.15">
      <c r="A107" s="20"/>
      <c r="B107" s="266">
        <v>10</v>
      </c>
      <c r="C107" s="267"/>
      <c r="D107" s="268"/>
      <c r="E107" s="268"/>
      <c r="F107" s="269"/>
      <c r="G107" s="270"/>
      <c r="H107" s="271">
        <v>0</v>
      </c>
      <c r="I107" s="272">
        <v>0</v>
      </c>
      <c r="J107" s="273">
        <v>0</v>
      </c>
      <c r="K107" s="274">
        <v>0</v>
      </c>
      <c r="L107" s="285" t="s">
        <v>101</v>
      </c>
      <c r="M107" s="302">
        <v>23554</v>
      </c>
      <c r="N107" s="302">
        <v>2177706</v>
      </c>
      <c r="O107" s="805" t="s">
        <v>93</v>
      </c>
      <c r="P107" s="806"/>
      <c r="Q107" s="302">
        <v>19449802</v>
      </c>
      <c r="R107" s="303" t="s">
        <v>93</v>
      </c>
      <c r="S107" s="287">
        <v>81722</v>
      </c>
      <c r="T107" s="254">
        <v>0</v>
      </c>
      <c r="U107" s="279"/>
      <c r="V107" s="279"/>
      <c r="W107" s="787"/>
      <c r="X107" s="788"/>
      <c r="Y107" s="800">
        <v>0</v>
      </c>
      <c r="Z107" s="801"/>
      <c r="AA107" s="802">
        <v>0</v>
      </c>
      <c r="AB107" s="803"/>
      <c r="AC107" s="802">
        <v>0</v>
      </c>
      <c r="AD107" s="804"/>
      <c r="AE107" s="581">
        <v>0</v>
      </c>
      <c r="AF107" s="582"/>
      <c r="AG107" s="583"/>
      <c r="AH107" s="587">
        <v>0</v>
      </c>
      <c r="AI107" s="588">
        <v>0</v>
      </c>
      <c r="AJ107" s="589">
        <v>0</v>
      </c>
      <c r="AK107" s="635"/>
      <c r="AL107" s="635"/>
      <c r="AM107" s="635"/>
      <c r="AN107" s="304"/>
      <c r="AO107" s="288"/>
      <c r="AP107" s="440"/>
      <c r="AQ107" s="440"/>
      <c r="AR107" s="440"/>
      <c r="AS107" s="440"/>
      <c r="AT107" s="440"/>
      <c r="AU107" s="440"/>
      <c r="AV107" s="440"/>
      <c r="AW107" s="440"/>
      <c r="AX107" s="440"/>
      <c r="AY107" s="440"/>
      <c r="AZ107" s="305">
        <v>0</v>
      </c>
      <c r="BA107" s="779">
        <v>0</v>
      </c>
      <c r="BB107" s="779"/>
      <c r="BC107" s="779">
        <v>0</v>
      </c>
      <c r="BD107" s="779"/>
      <c r="BE107" s="779">
        <v>0</v>
      </c>
      <c r="BF107" s="779"/>
      <c r="BG107" s="779">
        <v>0</v>
      </c>
      <c r="BH107" s="779"/>
      <c r="BI107" s="779">
        <v>0</v>
      </c>
      <c r="BJ107" s="779"/>
      <c r="BK107" s="779">
        <v>0</v>
      </c>
      <c r="BL107" s="779"/>
      <c r="BM107" s="779">
        <v>0</v>
      </c>
      <c r="BN107" s="779"/>
      <c r="BO107" s="779">
        <v>0</v>
      </c>
      <c r="BP107" s="779"/>
    </row>
    <row r="108" spans="1:70" s="19" customFormat="1" ht="12" customHeight="1" x14ac:dyDescent="0.15">
      <c r="A108" s="20"/>
      <c r="B108" s="266">
        <v>11</v>
      </c>
      <c r="C108" s="267"/>
      <c r="D108" s="268"/>
      <c r="E108" s="268"/>
      <c r="F108" s="269"/>
      <c r="G108" s="270"/>
      <c r="H108" s="271">
        <v>0</v>
      </c>
      <c r="I108" s="272">
        <v>0</v>
      </c>
      <c r="J108" s="273">
        <v>0</v>
      </c>
      <c r="K108" s="274">
        <v>0</v>
      </c>
      <c r="L108" s="306"/>
      <c r="M108" s="307"/>
      <c r="N108" s="307"/>
      <c r="O108" s="308"/>
      <c r="P108" s="308"/>
      <c r="Q108" s="307"/>
      <c r="R108" s="308"/>
      <c r="S108" s="309"/>
      <c r="T108" s="254">
        <v>0</v>
      </c>
      <c r="U108" s="279"/>
      <c r="V108" s="279"/>
      <c r="W108" s="787"/>
      <c r="X108" s="788"/>
      <c r="Y108" s="800">
        <v>0</v>
      </c>
      <c r="Z108" s="801"/>
      <c r="AA108" s="802">
        <v>0</v>
      </c>
      <c r="AB108" s="803"/>
      <c r="AC108" s="802">
        <v>0</v>
      </c>
      <c r="AD108" s="804"/>
      <c r="AE108" s="581">
        <v>0</v>
      </c>
      <c r="AF108" s="582"/>
      <c r="AG108" s="583"/>
      <c r="AH108" s="587">
        <v>0</v>
      </c>
      <c r="AI108" s="588">
        <v>0</v>
      </c>
      <c r="AJ108" s="589">
        <v>0</v>
      </c>
      <c r="AK108" s="301"/>
      <c r="AL108" s="298"/>
      <c r="AM108" s="310">
        <v>100</v>
      </c>
      <c r="AN108" s="299"/>
      <c r="AO108" s="288"/>
      <c r="AP108" s="440"/>
      <c r="AQ108" s="440"/>
      <c r="AR108" s="440"/>
      <c r="AS108" s="440"/>
      <c r="AT108" s="440"/>
      <c r="AU108" s="440"/>
      <c r="AV108" s="440"/>
      <c r="AW108" s="440"/>
      <c r="AX108" s="440"/>
      <c r="AY108" s="440"/>
      <c r="AZ108" s="712"/>
      <c r="BA108" s="779">
        <v>0</v>
      </c>
      <c r="BB108" s="779"/>
      <c r="BC108" s="779">
        <v>0</v>
      </c>
      <c r="BD108" s="779"/>
      <c r="BE108" s="779">
        <v>0</v>
      </c>
      <c r="BF108" s="779"/>
      <c r="BG108" s="779">
        <v>0</v>
      </c>
      <c r="BH108" s="779"/>
      <c r="BI108" s="779">
        <v>0</v>
      </c>
      <c r="BJ108" s="779"/>
      <c r="BK108" s="779">
        <v>0</v>
      </c>
      <c r="BL108" s="779"/>
      <c r="BM108" s="779">
        <v>0</v>
      </c>
      <c r="BN108" s="779"/>
      <c r="BO108" s="779">
        <v>0</v>
      </c>
      <c r="BP108" s="779"/>
    </row>
    <row r="109" spans="1:70" s="19" customFormat="1" ht="12" customHeight="1" thickBot="1" x14ac:dyDescent="0.2">
      <c r="A109" s="20"/>
      <c r="B109" s="311">
        <v>12</v>
      </c>
      <c r="C109" s="312"/>
      <c r="D109" s="313"/>
      <c r="E109" s="313"/>
      <c r="F109" s="314"/>
      <c r="G109" s="315"/>
      <c r="H109" s="316">
        <v>0</v>
      </c>
      <c r="I109" s="317">
        <v>0</v>
      </c>
      <c r="J109" s="318">
        <v>0</v>
      </c>
      <c r="K109" s="319">
        <v>0</v>
      </c>
      <c r="L109" s="320"/>
      <c r="M109" s="321"/>
      <c r="N109" s="321"/>
      <c r="O109" s="322"/>
      <c r="P109" s="322"/>
      <c r="Q109" s="323"/>
      <c r="R109" s="323"/>
      <c r="S109" s="324"/>
      <c r="T109" s="254">
        <v>0</v>
      </c>
      <c r="U109" s="279"/>
      <c r="V109" s="279"/>
      <c r="W109" s="787"/>
      <c r="X109" s="788"/>
      <c r="Y109" s="789">
        <v>0</v>
      </c>
      <c r="Z109" s="790"/>
      <c r="AA109" s="791">
        <v>0</v>
      </c>
      <c r="AB109" s="792"/>
      <c r="AC109" s="791">
        <v>0</v>
      </c>
      <c r="AD109" s="793"/>
      <c r="AE109" s="581">
        <v>0</v>
      </c>
      <c r="AF109" s="582"/>
      <c r="AG109" s="583"/>
      <c r="AH109" s="590">
        <v>0</v>
      </c>
      <c r="AI109" s="591">
        <v>0</v>
      </c>
      <c r="AJ109" s="592">
        <v>0</v>
      </c>
      <c r="AK109" s="325"/>
      <c r="AL109" s="298"/>
      <c r="AM109" s="298"/>
      <c r="AN109" s="304"/>
      <c r="AO109" s="288"/>
      <c r="AP109" s="440"/>
      <c r="AQ109" s="440"/>
      <c r="AR109" s="440"/>
      <c r="AS109" s="440"/>
      <c r="AT109" s="440"/>
      <c r="AU109" s="440"/>
      <c r="AV109" s="440"/>
      <c r="AW109" s="440"/>
      <c r="AX109" s="440"/>
      <c r="AY109" s="440"/>
      <c r="AZ109" s="300"/>
      <c r="BA109" s="779">
        <v>0</v>
      </c>
      <c r="BB109" s="779"/>
      <c r="BC109" s="779">
        <v>0</v>
      </c>
      <c r="BD109" s="779"/>
      <c r="BE109" s="779">
        <v>0</v>
      </c>
      <c r="BF109" s="779"/>
      <c r="BG109" s="779">
        <v>0</v>
      </c>
      <c r="BH109" s="779"/>
      <c r="BI109" s="779">
        <v>0</v>
      </c>
      <c r="BJ109" s="779"/>
      <c r="BK109" s="779">
        <v>0</v>
      </c>
      <c r="BL109" s="779"/>
      <c r="BM109" s="779">
        <v>0</v>
      </c>
      <c r="BN109" s="779"/>
      <c r="BO109" s="779">
        <v>0</v>
      </c>
      <c r="BP109" s="779"/>
    </row>
    <row r="110" spans="1:70" ht="15" customHeight="1" x14ac:dyDescent="0.2">
      <c r="B110" s="780" t="s">
        <v>151</v>
      </c>
      <c r="C110" s="780"/>
      <c r="D110" s="780"/>
      <c r="E110" s="326"/>
      <c r="F110" s="327" t="s">
        <v>152</v>
      </c>
      <c r="G110" s="15"/>
      <c r="H110" s="15"/>
      <c r="J110" s="15"/>
      <c r="K110" s="20"/>
      <c r="L110" s="328"/>
      <c r="O110" s="328"/>
      <c r="P110" s="329"/>
      <c r="Q110" s="329"/>
      <c r="R110" s="329"/>
      <c r="S110" s="329"/>
      <c r="T110" s="254">
        <v>0</v>
      </c>
      <c r="U110" s="231">
        <v>82892</v>
      </c>
      <c r="V110" s="231">
        <v>114184</v>
      </c>
      <c r="W110" s="781">
        <v>82892</v>
      </c>
      <c r="X110" s="782"/>
      <c r="Y110" s="783"/>
      <c r="Z110" s="783"/>
      <c r="AA110" s="784"/>
      <c r="AB110" s="784"/>
      <c r="AC110" s="330"/>
      <c r="AD110" s="330"/>
      <c r="AE110" s="330"/>
      <c r="AF110" s="330"/>
      <c r="AK110" s="331"/>
      <c r="AL110" s="332"/>
      <c r="AM110" s="333"/>
    </row>
    <row r="111" spans="1:70" s="334" customFormat="1" ht="14.15" customHeight="1" x14ac:dyDescent="0.2">
      <c r="B111" s="335" t="s">
        <v>153</v>
      </c>
      <c r="C111" s="336" t="s">
        <v>91</v>
      </c>
      <c r="D111" s="337" t="s">
        <v>154</v>
      </c>
      <c r="E111" s="562"/>
      <c r="F111" s="338"/>
      <c r="G111" s="339"/>
      <c r="H111" s="794" t="s">
        <v>155</v>
      </c>
      <c r="I111" s="796" t="s">
        <v>156</v>
      </c>
      <c r="J111" s="797" t="s">
        <v>157</v>
      </c>
      <c r="K111" s="798"/>
      <c r="L111" s="799"/>
      <c r="M111" s="798" t="s">
        <v>115</v>
      </c>
      <c r="N111" s="798"/>
      <c r="O111" s="798"/>
      <c r="P111" s="798"/>
      <c r="Q111" s="799"/>
      <c r="R111" s="796" t="s">
        <v>158</v>
      </c>
      <c r="S111" s="796" t="s">
        <v>73</v>
      </c>
      <c r="T111" s="340"/>
      <c r="U111" s="341"/>
      <c r="V111" s="341"/>
      <c r="W111" s="341"/>
      <c r="X111" s="342"/>
      <c r="Y111" s="342"/>
      <c r="Z111" s="341"/>
      <c r="AA111" s="341"/>
      <c r="AB111" s="341"/>
      <c r="AC111" s="330"/>
      <c r="AD111" s="330"/>
      <c r="AE111" s="330"/>
      <c r="AF111" s="330"/>
      <c r="AG111" s="340"/>
      <c r="AH111" s="343"/>
      <c r="AI111" s="340"/>
      <c r="AJ111" s="340"/>
      <c r="AK111" s="340"/>
      <c r="AL111" s="344"/>
      <c r="AM111" s="345"/>
      <c r="AN111" s="340"/>
      <c r="AO111" s="340"/>
      <c r="AP111" s="340"/>
      <c r="AQ111" s="340"/>
      <c r="AR111" s="340"/>
      <c r="AS111" s="340"/>
      <c r="AT111" s="340"/>
      <c r="AU111" s="340"/>
      <c r="AV111" s="340"/>
      <c r="AW111" s="340"/>
      <c r="AX111" s="340"/>
      <c r="AY111" s="340"/>
      <c r="AZ111" s="340"/>
      <c r="BA111" s="340"/>
      <c r="BB111" s="340"/>
      <c r="BC111" s="340"/>
      <c r="BD111" s="340"/>
      <c r="BE111" s="340"/>
      <c r="BF111" s="340"/>
      <c r="BG111" s="340"/>
      <c r="BH111" s="340"/>
      <c r="BI111" s="340"/>
      <c r="BJ111" s="340"/>
      <c r="BK111" s="340"/>
      <c r="BL111" s="340"/>
      <c r="BM111" s="340"/>
      <c r="BN111" s="340"/>
      <c r="BO111" s="340"/>
      <c r="BP111" s="340"/>
      <c r="BQ111" s="340"/>
      <c r="BR111" s="340"/>
    </row>
    <row r="112" spans="1:70" s="334" customFormat="1" ht="16" customHeight="1" x14ac:dyDescent="0.2">
      <c r="B112" s="650" t="s">
        <v>159</v>
      </c>
      <c r="C112" s="651">
        <v>50658.800000000032</v>
      </c>
      <c r="D112" s="652">
        <v>24675</v>
      </c>
      <c r="E112" s="722">
        <v>24675.8</v>
      </c>
      <c r="F112" s="346"/>
      <c r="G112" s="347"/>
      <c r="H112" s="795"/>
      <c r="I112" s="796"/>
      <c r="J112" s="714" t="s">
        <v>160</v>
      </c>
      <c r="K112" s="348" t="s">
        <v>161</v>
      </c>
      <c r="L112" s="348" t="s">
        <v>162</v>
      </c>
      <c r="M112" s="723" t="s">
        <v>163</v>
      </c>
      <c r="N112" s="723" t="s">
        <v>164</v>
      </c>
      <c r="O112" s="723" t="s">
        <v>165</v>
      </c>
      <c r="P112" s="723"/>
      <c r="Q112" s="723" t="s">
        <v>166</v>
      </c>
      <c r="R112" s="796"/>
      <c r="S112" s="796"/>
      <c r="T112" s="229"/>
      <c r="U112" s="349"/>
      <c r="V112" s="349"/>
      <c r="W112" s="349"/>
      <c r="X112" s="785" t="s">
        <v>167</v>
      </c>
      <c r="Y112" s="786"/>
      <c r="Z112" s="284"/>
      <c r="AA112" s="778"/>
      <c r="AB112" s="778"/>
      <c r="AC112" s="778"/>
      <c r="AD112" s="778"/>
      <c r="AE112" s="282"/>
      <c r="AF112" s="283"/>
      <c r="AG112" s="350"/>
      <c r="AH112" s="284"/>
      <c r="AI112" s="284"/>
      <c r="AJ112" s="284"/>
      <c r="AK112" s="340"/>
      <c r="AL112" s="340"/>
      <c r="AM112" s="351"/>
      <c r="AN112" s="340"/>
      <c r="AO112" s="340"/>
      <c r="AP112" s="340"/>
      <c r="AQ112" s="340"/>
      <c r="AR112" s="340"/>
      <c r="AS112" s="340"/>
      <c r="AT112" s="340"/>
      <c r="AU112" s="340"/>
      <c r="AV112" s="340"/>
      <c r="AW112" s="340"/>
      <c r="AX112" s="340"/>
      <c r="AY112" s="340"/>
      <c r="AZ112" s="340"/>
      <c r="BA112" s="340"/>
      <c r="BB112" s="340"/>
      <c r="BC112" s="340"/>
      <c r="BD112" s="340"/>
      <c r="BE112" s="340"/>
      <c r="BF112" s="340"/>
      <c r="BG112" s="340"/>
      <c r="BH112" s="340"/>
      <c r="BI112" s="340"/>
      <c r="BJ112" s="340"/>
      <c r="BK112" s="340"/>
      <c r="BL112" s="340"/>
      <c r="BM112" s="340"/>
      <c r="BN112" s="340"/>
      <c r="BO112" s="340"/>
      <c r="BP112" s="340"/>
      <c r="BQ112" s="340"/>
      <c r="BR112" s="340"/>
    </row>
    <row r="113" spans="2:70" s="334" customFormat="1" ht="16" customHeight="1" x14ac:dyDescent="0.2">
      <c r="B113" s="653" t="s">
        <v>168</v>
      </c>
      <c r="C113" s="651">
        <v>22499.800000000003</v>
      </c>
      <c r="D113" s="654">
        <v>137062.98700000002</v>
      </c>
      <c r="E113" s="722">
        <v>137252.18700000003</v>
      </c>
      <c r="F113" s="770" t="s">
        <v>169</v>
      </c>
      <c r="G113" s="352" t="s">
        <v>170</v>
      </c>
      <c r="H113" s="713">
        <v>6</v>
      </c>
      <c r="I113" s="713">
        <v>5</v>
      </c>
      <c r="J113" s="772">
        <v>21</v>
      </c>
      <c r="K113" s="773"/>
      <c r="L113" s="774"/>
      <c r="M113" s="713">
        <v>29</v>
      </c>
      <c r="N113" s="713">
        <v>4</v>
      </c>
      <c r="O113" s="713">
        <v>8</v>
      </c>
      <c r="P113" s="713">
        <v>0</v>
      </c>
      <c r="Q113" s="713">
        <v>20</v>
      </c>
      <c r="R113" s="713">
        <v>12</v>
      </c>
      <c r="S113" s="353">
        <v>105</v>
      </c>
      <c r="T113" s="229"/>
      <c r="U113" s="354"/>
      <c r="V113" s="354"/>
      <c r="W113" s="354"/>
      <c r="X113" s="355"/>
      <c r="Y113" s="777"/>
      <c r="Z113" s="777"/>
      <c r="AA113" s="778"/>
      <c r="AB113" s="778"/>
      <c r="AC113" s="778"/>
      <c r="AD113" s="778"/>
      <c r="AE113" s="282"/>
      <c r="AF113" s="283"/>
      <c r="AG113" s="350"/>
      <c r="AH113" s="777"/>
      <c r="AI113" s="777"/>
      <c r="AJ113" s="284"/>
      <c r="AK113" s="340"/>
      <c r="AL113" s="340"/>
      <c r="AM113" s="340"/>
      <c r="AN113" s="340"/>
      <c r="AO113" s="340"/>
      <c r="AP113" s="340"/>
      <c r="AQ113" s="340"/>
      <c r="AR113" s="340"/>
      <c r="AS113" s="340"/>
      <c r="AT113" s="340"/>
      <c r="AU113" s="340"/>
      <c r="AV113" s="340"/>
      <c r="AW113" s="340"/>
      <c r="AX113" s="340"/>
      <c r="AY113" s="340"/>
      <c r="AZ113" s="340"/>
      <c r="BA113" s="340"/>
      <c r="BB113" s="340"/>
      <c r="BC113" s="340"/>
      <c r="BD113" s="340"/>
      <c r="BE113" s="340"/>
      <c r="BF113" s="340"/>
      <c r="BG113" s="340"/>
      <c r="BH113" s="340"/>
      <c r="BI113" s="340"/>
      <c r="BJ113" s="340"/>
      <c r="BK113" s="340"/>
      <c r="BL113" s="340"/>
      <c r="BM113" s="340"/>
      <c r="BN113" s="340"/>
      <c r="BO113" s="340"/>
      <c r="BP113" s="340"/>
      <c r="BQ113" s="340"/>
      <c r="BR113" s="340"/>
    </row>
    <row r="114" spans="2:70" s="334" customFormat="1" ht="16" customHeight="1" x14ac:dyDescent="0.2">
      <c r="B114" s="655" t="s">
        <v>171</v>
      </c>
      <c r="C114" s="656">
        <v>510297.90999999992</v>
      </c>
      <c r="D114" s="657">
        <v>409398</v>
      </c>
      <c r="E114" s="722">
        <v>409208</v>
      </c>
      <c r="F114" s="771"/>
      <c r="G114" s="356" t="s">
        <v>172</v>
      </c>
      <c r="H114" s="357">
        <v>2</v>
      </c>
      <c r="I114" s="357">
        <v>4</v>
      </c>
      <c r="J114" s="357">
        <v>4</v>
      </c>
      <c r="K114" s="357" t="s">
        <v>93</v>
      </c>
      <c r="L114" s="357">
        <v>3</v>
      </c>
      <c r="M114" s="357">
        <v>15</v>
      </c>
      <c r="N114" s="357">
        <v>3</v>
      </c>
      <c r="O114" s="357">
        <v>2</v>
      </c>
      <c r="P114" s="357"/>
      <c r="Q114" s="357">
        <v>19</v>
      </c>
      <c r="R114" s="357">
        <v>11</v>
      </c>
      <c r="S114" s="358">
        <v>63</v>
      </c>
      <c r="T114" s="340"/>
      <c r="U114" s="341"/>
      <c r="V114" s="341"/>
      <c r="W114" s="341"/>
      <c r="X114" s="359"/>
      <c r="Y114" s="766"/>
      <c r="Z114" s="766"/>
      <c r="AA114" s="767"/>
      <c r="AB114" s="767"/>
      <c r="AC114" s="767"/>
      <c r="AD114" s="767"/>
      <c r="AE114" s="291"/>
      <c r="AF114" s="292"/>
      <c r="AG114" s="360"/>
      <c r="AH114" s="293"/>
      <c r="AI114" s="293"/>
      <c r="AJ114" s="293"/>
      <c r="AK114" s="340"/>
      <c r="AL114" s="340"/>
      <c r="AM114" s="340"/>
      <c r="AN114" s="340"/>
      <c r="AO114" s="340"/>
      <c r="AP114" s="340"/>
      <c r="AQ114" s="340"/>
      <c r="AR114" s="340"/>
      <c r="AS114" s="340"/>
      <c r="AT114" s="340"/>
      <c r="AU114" s="340"/>
      <c r="AV114" s="340"/>
      <c r="AW114" s="340"/>
      <c r="AX114" s="340"/>
      <c r="AY114" s="340"/>
      <c r="AZ114" s="340"/>
      <c r="BA114" s="340"/>
      <c r="BB114" s="340"/>
      <c r="BC114" s="340"/>
      <c r="BD114" s="340"/>
      <c r="BE114" s="340"/>
      <c r="BF114" s="340"/>
      <c r="BG114" s="340"/>
      <c r="BH114" s="340"/>
      <c r="BI114" s="340"/>
      <c r="BJ114" s="340"/>
      <c r="BK114" s="340"/>
      <c r="BL114" s="340"/>
      <c r="BM114" s="340"/>
      <c r="BN114" s="340"/>
      <c r="BO114" s="340"/>
      <c r="BP114" s="340"/>
      <c r="BQ114" s="340"/>
      <c r="BR114" s="340"/>
    </row>
    <row r="115" spans="2:70" s="334" customFormat="1" ht="16" customHeight="1" x14ac:dyDescent="0.2">
      <c r="B115" s="768" t="s">
        <v>173</v>
      </c>
      <c r="C115" s="769"/>
      <c r="D115" s="658">
        <v>244506</v>
      </c>
      <c r="E115" s="693"/>
      <c r="F115" s="770" t="s">
        <v>174</v>
      </c>
      <c r="G115" s="356" t="s">
        <v>175</v>
      </c>
      <c r="H115" s="713">
        <v>8</v>
      </c>
      <c r="I115" s="713">
        <v>17</v>
      </c>
      <c r="J115" s="772">
        <v>62</v>
      </c>
      <c r="K115" s="773"/>
      <c r="L115" s="774"/>
      <c r="M115" s="713">
        <v>14</v>
      </c>
      <c r="N115" s="713">
        <v>17</v>
      </c>
      <c r="O115" s="713">
        <v>36</v>
      </c>
      <c r="P115" s="713"/>
      <c r="Q115" s="713">
        <v>112</v>
      </c>
      <c r="R115" s="713">
        <v>11</v>
      </c>
      <c r="S115" s="353">
        <v>277</v>
      </c>
      <c r="T115" s="254"/>
      <c r="U115" s="361"/>
      <c r="V115" s="349"/>
      <c r="W115" s="349"/>
      <c r="X115" s="362"/>
      <c r="Y115" s="775"/>
      <c r="Z115" s="775"/>
      <c r="AA115" s="776"/>
      <c r="AB115" s="776"/>
      <c r="AC115" s="776"/>
      <c r="AD115" s="776"/>
      <c r="AE115" s="363"/>
      <c r="AF115" s="364"/>
      <c r="AG115" s="365"/>
      <c r="AH115" s="366"/>
      <c r="AI115" s="366"/>
      <c r="AJ115" s="366"/>
      <c r="AK115" s="340"/>
      <c r="AL115" s="340"/>
      <c r="AM115" s="340"/>
      <c r="AN115" s="340"/>
      <c r="AO115" s="340"/>
      <c r="AP115" s="340"/>
      <c r="AQ115" s="340"/>
      <c r="AR115" s="340"/>
      <c r="AS115" s="340"/>
      <c r="AT115" s="340"/>
      <c r="AU115" s="340"/>
      <c r="AV115" s="340"/>
      <c r="AW115" s="340"/>
      <c r="AX115" s="340"/>
      <c r="AY115" s="340"/>
      <c r="AZ115" s="340"/>
      <c r="BA115" s="340"/>
      <c r="BB115" s="340"/>
      <c r="BC115" s="340"/>
      <c r="BD115" s="340"/>
      <c r="BE115" s="340"/>
      <c r="BF115" s="340"/>
      <c r="BG115" s="340"/>
      <c r="BH115" s="340"/>
      <c r="BI115" s="340"/>
      <c r="BJ115" s="340"/>
      <c r="BK115" s="340"/>
      <c r="BL115" s="340"/>
      <c r="BM115" s="340"/>
      <c r="BN115" s="340"/>
      <c r="BO115" s="340"/>
      <c r="BP115" s="340"/>
      <c r="BQ115" s="340"/>
      <c r="BR115" s="340"/>
    </row>
    <row r="116" spans="2:70" s="334" customFormat="1" ht="16" customHeight="1" x14ac:dyDescent="0.2">
      <c r="B116" s="659" t="s">
        <v>176</v>
      </c>
      <c r="C116" s="660">
        <v>583456.51</v>
      </c>
      <c r="D116" s="661">
        <v>815641.98699999996</v>
      </c>
      <c r="E116" s="565"/>
      <c r="F116" s="771"/>
      <c r="G116" s="356" t="s">
        <v>177</v>
      </c>
      <c r="H116" s="357">
        <v>19</v>
      </c>
      <c r="I116" s="357">
        <v>16</v>
      </c>
      <c r="J116" s="357">
        <v>25</v>
      </c>
      <c r="K116" s="357" t="s">
        <v>93</v>
      </c>
      <c r="L116" s="357">
        <v>12</v>
      </c>
      <c r="M116" s="357">
        <v>21</v>
      </c>
      <c r="N116" s="367">
        <v>14</v>
      </c>
      <c r="O116" s="357">
        <v>21</v>
      </c>
      <c r="P116" s="357"/>
      <c r="Q116" s="357">
        <v>97</v>
      </c>
      <c r="R116" s="357">
        <v>11</v>
      </c>
      <c r="S116" s="358">
        <v>236</v>
      </c>
      <c r="T116" s="368">
        <v>0</v>
      </c>
      <c r="U116" s="369"/>
      <c r="V116" s="26"/>
      <c r="W116" s="26"/>
      <c r="X116" s="370"/>
      <c r="Y116" s="755"/>
      <c r="Z116" s="755"/>
      <c r="AA116" s="756"/>
      <c r="AB116" s="756"/>
      <c r="AC116" s="756"/>
      <c r="AD116" s="756"/>
      <c r="AE116" s="295"/>
      <c r="AF116" s="296"/>
      <c r="AG116" s="371"/>
      <c r="AH116" s="297"/>
      <c r="AI116" s="297"/>
      <c r="AJ116" s="297"/>
      <c r="AK116" s="340"/>
      <c r="AL116" s="340"/>
      <c r="AM116" s="340"/>
      <c r="AN116" s="340"/>
      <c r="AO116" s="340"/>
      <c r="AP116" s="340"/>
      <c r="AQ116" s="340"/>
      <c r="AR116" s="340"/>
      <c r="AS116" s="340"/>
      <c r="AT116" s="340"/>
      <c r="AU116" s="340"/>
      <c r="AV116" s="340"/>
      <c r="AW116" s="340"/>
      <c r="AX116" s="340"/>
      <c r="AY116" s="340"/>
      <c r="AZ116" s="340"/>
      <c r="BA116" s="340"/>
      <c r="BB116" s="340"/>
      <c r="BC116" s="340"/>
      <c r="BD116" s="340"/>
      <c r="BE116" s="340"/>
      <c r="BF116" s="340"/>
      <c r="BG116" s="340"/>
      <c r="BH116" s="340"/>
      <c r="BI116" s="340"/>
      <c r="BJ116" s="340"/>
      <c r="BK116" s="340"/>
      <c r="BL116" s="340"/>
      <c r="BM116" s="340"/>
      <c r="BN116" s="340"/>
      <c r="BO116" s="340"/>
      <c r="BP116" s="340"/>
      <c r="BQ116" s="340"/>
      <c r="BR116" s="340"/>
    </row>
    <row r="117" spans="2:70" x14ac:dyDescent="0.2">
      <c r="C117" s="691">
        <v>583456.21</v>
      </c>
      <c r="D117" s="691">
        <v>583456.51</v>
      </c>
      <c r="E117" s="744"/>
      <c r="F117" s="764"/>
      <c r="G117" s="765"/>
      <c r="J117" s="372">
        <v>336779.70200000005</v>
      </c>
      <c r="K117" s="373">
        <v>-388566.3870000001</v>
      </c>
      <c r="L117" s="374" t="e">
        <v>#REF!</v>
      </c>
      <c r="O117" s="375"/>
      <c r="P117" s="375"/>
      <c r="S117" s="376"/>
      <c r="X117" s="370"/>
      <c r="Y117" s="755"/>
      <c r="Z117" s="755"/>
      <c r="AA117" s="756"/>
      <c r="AB117" s="756"/>
      <c r="AC117" s="756"/>
      <c r="AD117" s="756"/>
      <c r="AE117" s="295"/>
      <c r="AF117" s="296"/>
      <c r="AG117" s="371"/>
      <c r="AH117" s="297"/>
      <c r="AI117" s="297"/>
      <c r="AJ117" s="297"/>
    </row>
    <row r="118" spans="2:70" s="20" customFormat="1" ht="15.5" x14ac:dyDescent="0.2">
      <c r="B118" s="377" t="s">
        <v>178</v>
      </c>
      <c r="C118" s="378"/>
      <c r="D118" s="379"/>
      <c r="E118" s="380" t="s">
        <v>179</v>
      </c>
      <c r="F118" s="760">
        <v>571135.98699999996</v>
      </c>
      <c r="G118" s="760"/>
      <c r="H118" s="381" t="s">
        <v>180</v>
      </c>
      <c r="I118" s="614" t="s">
        <v>233</v>
      </c>
      <c r="J118" s="683">
        <v>178049.59999999986</v>
      </c>
      <c r="K118" s="382" t="s">
        <v>182</v>
      </c>
      <c r="L118" s="383">
        <v>393086.3870000001</v>
      </c>
      <c r="M118" s="384" t="s">
        <v>183</v>
      </c>
      <c r="N118" s="385"/>
      <c r="O118" s="384"/>
      <c r="P118" s="384"/>
      <c r="Q118" s="384"/>
      <c r="R118" s="384"/>
      <c r="S118" s="386"/>
      <c r="T118" s="387"/>
      <c r="U118"/>
      <c r="V118" s="387"/>
      <c r="W118" s="387"/>
      <c r="X118" s="388"/>
      <c r="Y118" s="761"/>
      <c r="Z118" s="761"/>
      <c r="AA118" s="762"/>
      <c r="AB118" s="762"/>
      <c r="AC118" s="762"/>
      <c r="AD118" s="762"/>
      <c r="AE118" s="389"/>
      <c r="AF118" s="390"/>
      <c r="AG118" s="391"/>
      <c r="AH118" s="392"/>
      <c r="AI118" s="392"/>
      <c r="AJ118" s="392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</row>
    <row r="119" spans="2:70" s="20" customFormat="1" ht="15" hidden="1" customHeight="1" x14ac:dyDescent="0.2">
      <c r="B119" s="682" t="s">
        <v>184</v>
      </c>
      <c r="C119" s="682" t="s">
        <v>111</v>
      </c>
      <c r="D119" s="681" t="s">
        <v>154</v>
      </c>
      <c r="E119" s="393">
        <v>-959893.28699999163</v>
      </c>
      <c r="F119" s="394"/>
      <c r="G119" s="394"/>
      <c r="H119" s="394"/>
      <c r="I119" s="395">
        <v>5502471.7129999977</v>
      </c>
      <c r="J119" s="396"/>
      <c r="K119" s="394"/>
      <c r="L119" s="394"/>
      <c r="M119" s="397">
        <v>-959893.28699999163</v>
      </c>
      <c r="N119" s="398"/>
      <c r="O119" s="398"/>
      <c r="P119" s="398"/>
      <c r="Q119" s="398"/>
      <c r="R119" s="763"/>
      <c r="S119" s="763"/>
      <c r="T119" s="387"/>
      <c r="U119" s="399"/>
      <c r="V119" s="400"/>
      <c r="W119" s="400"/>
      <c r="X119" s="370"/>
      <c r="Y119" s="755"/>
      <c r="Z119" s="755"/>
      <c r="AA119" s="756"/>
      <c r="AB119" s="756"/>
      <c r="AC119" s="756"/>
      <c r="AD119" s="756"/>
      <c r="AE119" s="295"/>
      <c r="AF119" s="296"/>
      <c r="AG119" s="371"/>
      <c r="AH119" s="297"/>
      <c r="AI119" s="297"/>
      <c r="AJ119" s="297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</row>
    <row r="120" spans="2:70" ht="12" hidden="1" customHeight="1" x14ac:dyDescent="0.2">
      <c r="B120" s="401"/>
      <c r="C120" s="401">
        <v>24183</v>
      </c>
      <c r="D120" s="401">
        <v>24178</v>
      </c>
      <c r="E120" s="736">
        <v>-5</v>
      </c>
      <c r="F120" s="736">
        <v>50658.800000000032</v>
      </c>
      <c r="G120" s="737">
        <v>0</v>
      </c>
      <c r="H120" s="402"/>
      <c r="I120" s="402"/>
      <c r="J120" s="402"/>
      <c r="K120" s="402"/>
      <c r="L120" s="402"/>
      <c r="M120" s="402"/>
      <c r="N120" s="402"/>
      <c r="O120" s="402"/>
      <c r="P120" s="402"/>
      <c r="Q120" s="402"/>
      <c r="V120" s="25"/>
      <c r="W120" s="25"/>
      <c r="X120" s="370"/>
      <c r="Y120" s="758"/>
      <c r="Z120" s="758"/>
      <c r="AA120" s="758"/>
      <c r="AB120" s="758"/>
      <c r="AC120" s="758"/>
      <c r="AD120" s="758"/>
      <c r="AE120" s="403"/>
      <c r="AF120" s="296"/>
      <c r="AG120" s="404"/>
      <c r="AH120" s="712"/>
      <c r="AI120" s="405"/>
      <c r="AJ120" s="405"/>
    </row>
    <row r="121" spans="2:70" ht="12" hidden="1" customHeight="1" x14ac:dyDescent="0.2">
      <c r="B121" s="401"/>
      <c r="C121" s="401">
        <v>134322.98700000002</v>
      </c>
      <c r="D121" s="401">
        <v>134438</v>
      </c>
      <c r="E121" s="736">
        <v>115.01299999997718</v>
      </c>
      <c r="F121" s="736">
        <v>22499.800000000003</v>
      </c>
      <c r="G121" s="737">
        <v>-120</v>
      </c>
      <c r="H121" s="402"/>
      <c r="I121" s="402"/>
      <c r="J121" s="402"/>
      <c r="K121" s="402"/>
      <c r="L121" s="402"/>
      <c r="M121" s="402"/>
      <c r="N121" s="402"/>
      <c r="O121" s="402"/>
      <c r="P121" s="402"/>
      <c r="Q121" s="402"/>
      <c r="R121" s="759">
        <v>17341758</v>
      </c>
      <c r="S121" s="759"/>
      <c r="V121" s="25"/>
      <c r="W121" s="25"/>
      <c r="X121" s="370"/>
      <c r="Y121" s="755"/>
      <c r="Z121" s="755"/>
      <c r="AA121" s="756"/>
      <c r="AB121" s="756"/>
      <c r="AC121" s="756"/>
      <c r="AD121" s="756"/>
      <c r="AE121" s="295"/>
      <c r="AF121" s="296"/>
      <c r="AG121" s="371"/>
      <c r="AH121" s="297"/>
      <c r="AI121" s="297"/>
      <c r="AJ121" s="297"/>
    </row>
    <row r="122" spans="2:70" ht="12" hidden="1" customHeight="1" x14ac:dyDescent="0.2">
      <c r="B122" s="401"/>
      <c r="C122" s="401">
        <v>234580</v>
      </c>
      <c r="D122" s="401">
        <v>236466</v>
      </c>
      <c r="E122" s="736">
        <v>1886</v>
      </c>
      <c r="F122" s="736">
        <v>510297.90999999992</v>
      </c>
      <c r="G122" s="737">
        <v>-241</v>
      </c>
      <c r="H122" s="406"/>
      <c r="I122" s="406"/>
      <c r="Q122" s="31">
        <v>0</v>
      </c>
      <c r="R122" s="754">
        <v>19612768</v>
      </c>
      <c r="S122" s="754"/>
      <c r="V122" s="25"/>
      <c r="W122" s="25"/>
      <c r="X122" s="370"/>
      <c r="Y122" s="755"/>
      <c r="Z122" s="755"/>
      <c r="AA122" s="756"/>
      <c r="AB122" s="756"/>
      <c r="AC122" s="756"/>
      <c r="AD122" s="756"/>
      <c r="AE122" s="295"/>
      <c r="AF122" s="296"/>
      <c r="AG122" s="371"/>
      <c r="AH122" s="297"/>
      <c r="AI122" s="297"/>
      <c r="AJ122" s="297"/>
    </row>
    <row r="123" spans="2:70" ht="12" hidden="1" customHeight="1" x14ac:dyDescent="0.2">
      <c r="B123" s="692">
        <v>-583456.51</v>
      </c>
      <c r="C123" s="401">
        <v>393085.98700000002</v>
      </c>
      <c r="D123" s="401">
        <v>395082</v>
      </c>
      <c r="E123" s="736">
        <v>1996.0129999999772</v>
      </c>
      <c r="F123" s="736">
        <v>583456.51</v>
      </c>
      <c r="G123" s="738">
        <v>-361</v>
      </c>
      <c r="I123" s="407" t="s">
        <v>185</v>
      </c>
      <c r="J123" s="407"/>
      <c r="K123" s="407"/>
      <c r="R123" s="757"/>
      <c r="S123" s="757"/>
      <c r="V123" s="25"/>
      <c r="W123" s="25"/>
      <c r="X123" s="370"/>
      <c r="Y123" s="755"/>
      <c r="Z123" s="755"/>
      <c r="AA123" s="756"/>
      <c r="AB123" s="756"/>
      <c r="AC123" s="756"/>
      <c r="AD123" s="756"/>
      <c r="AE123" s="295"/>
      <c r="AF123" s="296"/>
      <c r="AG123" s="371"/>
      <c r="AH123" s="297"/>
      <c r="AI123" s="297"/>
      <c r="AJ123" s="297"/>
    </row>
    <row r="124" spans="2:70" ht="12" hidden="1" customHeight="1" x14ac:dyDescent="0.2">
      <c r="B124" s="636" t="s">
        <v>186</v>
      </c>
      <c r="C124" s="637" t="s">
        <v>187</v>
      </c>
      <c r="D124" s="666">
        <v>0</v>
      </c>
      <c r="E124" s="739"/>
      <c r="F124" s="666">
        <v>0</v>
      </c>
      <c r="G124" s="666">
        <v>0</v>
      </c>
      <c r="H124" s="668"/>
      <c r="I124" s="407" t="s">
        <v>188</v>
      </c>
      <c r="J124" s="407">
        <v>560074.10999999987</v>
      </c>
      <c r="K124" s="407">
        <v>87910</v>
      </c>
      <c r="L124" s="615">
        <v>115169</v>
      </c>
      <c r="M124" s="615">
        <v>455966.98699999996</v>
      </c>
      <c r="N124" s="616"/>
      <c r="O124" s="617">
        <v>62880.59999999986</v>
      </c>
      <c r="P124" s="408"/>
      <c r="Q124" s="409"/>
      <c r="R124" s="745"/>
      <c r="S124" s="745"/>
      <c r="V124" s="25"/>
      <c r="W124" s="25"/>
      <c r="X124" s="25"/>
    </row>
    <row r="125" spans="2:70" ht="15" hidden="1" customHeight="1" x14ac:dyDescent="0.2">
      <c r="B125" s="724"/>
      <c r="C125" s="637" t="s">
        <v>189</v>
      </c>
      <c r="D125" s="666">
        <v>0</v>
      </c>
      <c r="E125" s="739"/>
      <c r="F125" s="666">
        <v>20107</v>
      </c>
      <c r="G125" s="666">
        <v>20107</v>
      </c>
      <c r="H125" s="668"/>
      <c r="I125" s="407" t="s">
        <v>190</v>
      </c>
      <c r="J125" s="407"/>
      <c r="K125" s="407"/>
      <c r="L125" s="232"/>
      <c r="M125" s="408"/>
      <c r="N125" s="30"/>
      <c r="O125" s="408"/>
      <c r="P125" s="408"/>
      <c r="Q125" s="30"/>
      <c r="R125" s="745"/>
      <c r="S125" s="745"/>
      <c r="V125" s="25"/>
      <c r="W125" s="25"/>
      <c r="X125" s="410"/>
    </row>
    <row r="126" spans="2:70" ht="15" hidden="1" customHeight="1" x14ac:dyDescent="0.2">
      <c r="B126" s="724"/>
      <c r="C126" s="637" t="s">
        <v>191</v>
      </c>
      <c r="D126" s="666">
        <v>0</v>
      </c>
      <c r="E126" s="667"/>
      <c r="F126" s="666">
        <v>74739</v>
      </c>
      <c r="G126" s="666">
        <v>74739</v>
      </c>
      <c r="H126" s="668"/>
      <c r="I126" s="407" t="s">
        <v>192</v>
      </c>
      <c r="J126" s="407"/>
      <c r="K126" s="407"/>
      <c r="L126" s="232"/>
      <c r="M126" s="30"/>
      <c r="N126" s="30" t="s">
        <v>193</v>
      </c>
      <c r="O126" s="30"/>
      <c r="P126" s="30"/>
      <c r="Q126" s="30"/>
      <c r="R126" s="30"/>
      <c r="S126" s="30"/>
      <c r="V126" s="25"/>
      <c r="W126" s="25"/>
      <c r="X126" s="25"/>
    </row>
    <row r="127" spans="2:70" ht="15" hidden="1" customHeight="1" x14ac:dyDescent="0.2">
      <c r="B127" s="724"/>
      <c r="C127" s="637" t="s">
        <v>194</v>
      </c>
      <c r="D127" s="666"/>
      <c r="E127" s="667"/>
      <c r="F127" s="666"/>
      <c r="G127" s="667"/>
      <c r="H127" s="668"/>
      <c r="I127" s="407" t="s">
        <v>195</v>
      </c>
      <c r="J127" s="407">
        <v>9750</v>
      </c>
      <c r="K127" s="407"/>
      <c r="L127" s="232"/>
      <c r="M127" s="30"/>
      <c r="N127" s="30"/>
      <c r="O127" s="30"/>
      <c r="P127" s="30"/>
      <c r="Q127" s="30"/>
      <c r="R127" s="30"/>
      <c r="S127" s="409"/>
      <c r="V127" s="25"/>
      <c r="W127" s="25"/>
      <c r="X127" s="25"/>
      <c r="AK127" s="409"/>
    </row>
    <row r="128" spans="2:70" ht="15" hidden="1" customHeight="1" x14ac:dyDescent="0.2">
      <c r="B128" s="662"/>
      <c r="C128" s="637" t="s">
        <v>47</v>
      </c>
      <c r="D128" s="667">
        <v>0</v>
      </c>
      <c r="E128" s="669"/>
      <c r="F128" s="667">
        <v>94846</v>
      </c>
      <c r="G128" s="670">
        <v>94846</v>
      </c>
      <c r="H128" s="30"/>
      <c r="I128" s="407"/>
      <c r="J128" s="407">
        <v>9750</v>
      </c>
      <c r="K128" s="407"/>
      <c r="L128" s="412"/>
      <c r="M128" s="30"/>
      <c r="N128" s="30"/>
      <c r="O128" s="30"/>
      <c r="P128" s="30"/>
      <c r="Q128" s="30"/>
      <c r="R128" s="30"/>
      <c r="S128" s="413"/>
      <c r="T128" s="31"/>
      <c r="V128" s="25">
        <v>0</v>
      </c>
      <c r="W128" s="25">
        <v>0</v>
      </c>
      <c r="X128" s="25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409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</row>
    <row r="129" spans="2:22" s="30" customFormat="1" ht="15" hidden="1" customHeight="1" x14ac:dyDescent="0.2">
      <c r="B129" s="414"/>
      <c r="C129" s="414"/>
      <c r="D129" s="671"/>
      <c r="E129" s="414"/>
      <c r="F129" s="672"/>
      <c r="G129" s="673"/>
      <c r="H129" s="233"/>
      <c r="I129" s="407" t="s">
        <v>196</v>
      </c>
      <c r="J129" s="407">
        <v>0</v>
      </c>
      <c r="K129" s="407"/>
      <c r="O129" s="415"/>
      <c r="P129" s="415"/>
      <c r="R129"/>
      <c r="S129" s="413"/>
    </row>
    <row r="130" spans="2:22" s="30" customFormat="1" ht="15" hidden="1" customHeight="1" x14ac:dyDescent="0.2">
      <c r="B130" s="416" t="s">
        <v>197</v>
      </c>
      <c r="C130" s="417" t="s">
        <v>198</v>
      </c>
      <c r="D130" s="674">
        <v>0</v>
      </c>
      <c r="E130" s="675">
        <v>0.6</v>
      </c>
      <c r="F130" s="674">
        <v>0</v>
      </c>
      <c r="G130" s="675">
        <v>0.6</v>
      </c>
      <c r="H130" s="233"/>
      <c r="I130" s="407"/>
      <c r="J130" s="407">
        <v>569824.10999999987</v>
      </c>
      <c r="K130" s="407"/>
      <c r="S130" s="413"/>
    </row>
    <row r="131" spans="2:22" s="30" customFormat="1" ht="15" hidden="1" customHeight="1" x14ac:dyDescent="0.2">
      <c r="B131" s="416"/>
      <c r="C131" s="417" t="s">
        <v>199</v>
      </c>
      <c r="D131" s="674">
        <v>0</v>
      </c>
      <c r="E131" s="675">
        <v>0.4</v>
      </c>
      <c r="F131" s="674">
        <v>0</v>
      </c>
      <c r="G131" s="675">
        <v>0.4</v>
      </c>
      <c r="I131" s="668"/>
      <c r="J131"/>
      <c r="Q131"/>
      <c r="T131" s="418"/>
      <c r="U131" s="419"/>
      <c r="V131" s="419"/>
    </row>
    <row r="132" spans="2:22" s="30" customFormat="1" ht="15" hidden="1" customHeight="1" x14ac:dyDescent="0.2">
      <c r="B132" s="414"/>
      <c r="C132" s="725"/>
      <c r="D132" s="414"/>
      <c r="E132" s="414"/>
      <c r="F132" s="672"/>
      <c r="G132" s="414"/>
      <c r="H132" s="407"/>
      <c r="I132"/>
      <c r="J132"/>
      <c r="K132" s="420"/>
      <c r="L132" s="407"/>
      <c r="T132"/>
      <c r="U132" s="419"/>
      <c r="V132" s="419"/>
    </row>
    <row r="133" spans="2:22" s="30" customFormat="1" ht="15" hidden="1" customHeight="1" x14ac:dyDescent="0.2">
      <c r="B133" s="638" t="s">
        <v>200</v>
      </c>
      <c r="C133" s="637" t="s">
        <v>198</v>
      </c>
      <c r="D133" s="676">
        <v>0</v>
      </c>
      <c r="E133" s="638"/>
      <c r="F133" s="676">
        <v>936.1</v>
      </c>
      <c r="G133" s="638"/>
      <c r="H133" s="407"/>
      <c r="I133" s="407"/>
      <c r="J133"/>
      <c r="K133" s="420"/>
      <c r="L133" s="407"/>
      <c r="N133"/>
      <c r="T133" s="421"/>
      <c r="U133" s="419"/>
      <c r="V133" s="419"/>
    </row>
    <row r="134" spans="2:22" s="30" customFormat="1" ht="15" hidden="1" customHeight="1" x14ac:dyDescent="0.2">
      <c r="B134" s="639"/>
      <c r="C134" s="639"/>
      <c r="D134" s="677">
        <v>0</v>
      </c>
      <c r="E134" s="638">
        <v>0</v>
      </c>
      <c r="F134" s="677">
        <v>1010.9880000000001</v>
      </c>
      <c r="G134" s="638">
        <v>74.888000000000005</v>
      </c>
      <c r="H134" s="407"/>
      <c r="I134" s="407"/>
      <c r="J134" s="407"/>
      <c r="K134" s="407"/>
      <c r="L134" s="407"/>
      <c r="T134" s="422"/>
    </row>
    <row r="135" spans="2:22" s="30" customFormat="1" ht="15" hidden="1" customHeight="1" x14ac:dyDescent="0.2">
      <c r="T135" s="422"/>
    </row>
    <row r="136" spans="2:22" s="30" customFormat="1" ht="15" hidden="1" customHeight="1" x14ac:dyDescent="0.2">
      <c r="B136" s="31"/>
      <c r="C136" s="423"/>
      <c r="D136" s="746"/>
      <c r="E136" s="748" t="s">
        <v>201</v>
      </c>
      <c r="F136" s="749"/>
      <c r="G136" s="750"/>
      <c r="H136" s="748" t="s">
        <v>202</v>
      </c>
      <c r="I136" s="749"/>
      <c r="J136" s="750" t="s">
        <v>203</v>
      </c>
      <c r="K136" s="752" t="s">
        <v>204</v>
      </c>
      <c r="L136" s="31"/>
      <c r="M136" s="31"/>
      <c r="N136" s="31"/>
      <c r="O136" s="31"/>
      <c r="P136" s="31"/>
      <c r="Q136" s="31"/>
      <c r="R136" s="31"/>
      <c r="S136" s="31"/>
    </row>
    <row r="137" spans="2:22" s="30" customFormat="1" ht="14.15" hidden="1" customHeight="1" x14ac:dyDescent="0.2">
      <c r="B137" s="636" t="s">
        <v>234</v>
      </c>
      <c r="C137" s="636" t="s">
        <v>206</v>
      </c>
      <c r="D137" s="747"/>
      <c r="E137" s="735">
        <v>40</v>
      </c>
      <c r="F137" s="424">
        <v>35</v>
      </c>
      <c r="G137" s="751"/>
      <c r="H137" s="735">
        <v>40</v>
      </c>
      <c r="I137" s="424">
        <v>35</v>
      </c>
      <c r="J137" s="751"/>
      <c r="K137" s="753"/>
      <c r="L137" s="425"/>
      <c r="M137" s="31"/>
      <c r="N137" s="31"/>
      <c r="O137" s="31"/>
      <c r="P137" s="31"/>
      <c r="Q137" s="31"/>
      <c r="R137" s="31"/>
      <c r="S137" s="31"/>
    </row>
    <row r="138" spans="2:22" s="30" customFormat="1" ht="14.15" hidden="1" customHeight="1" x14ac:dyDescent="0.2">
      <c r="B138" s="640"/>
      <c r="C138" s="641"/>
      <c r="D138" s="426" t="s">
        <v>113</v>
      </c>
      <c r="E138" s="427"/>
      <c r="F138" s="642">
        <v>936.1</v>
      </c>
      <c r="G138" s="643">
        <v>936.1</v>
      </c>
      <c r="H138" s="427"/>
      <c r="I138" s="428">
        <v>0</v>
      </c>
      <c r="J138" s="726">
        <v>0</v>
      </c>
      <c r="K138" s="742"/>
      <c r="L138" s="31"/>
      <c r="M138" s="31"/>
      <c r="N138" s="31"/>
      <c r="O138" s="31"/>
      <c r="P138" s="31"/>
      <c r="Q138" s="31"/>
      <c r="R138" s="31"/>
      <c r="S138" s="31"/>
    </row>
    <row r="139" spans="2:22" s="30" customFormat="1" ht="14.15" hidden="1" customHeight="1" x14ac:dyDescent="0.2">
      <c r="B139" s="640"/>
      <c r="C139" s="644"/>
      <c r="D139" s="426" t="s">
        <v>114</v>
      </c>
      <c r="E139" s="427"/>
      <c r="F139" s="642">
        <v>21261.89999999998</v>
      </c>
      <c r="G139" s="643">
        <v>21261.89999999998</v>
      </c>
      <c r="H139" s="427"/>
      <c r="I139" s="428">
        <v>20107</v>
      </c>
      <c r="J139" s="726">
        <v>20107</v>
      </c>
      <c r="K139" s="742"/>
      <c r="L139" s="232"/>
      <c r="M139" s="31"/>
      <c r="N139" s="31"/>
      <c r="O139" s="31"/>
      <c r="P139" s="31"/>
      <c r="Q139" s="31"/>
      <c r="R139" s="31"/>
      <c r="S139" s="31"/>
    </row>
    <row r="140" spans="2:22" s="30" customFormat="1" hidden="1" x14ac:dyDescent="0.2">
      <c r="B140" s="640"/>
      <c r="C140" s="645">
        <v>0</v>
      </c>
      <c r="D140" s="430" t="s">
        <v>115</v>
      </c>
      <c r="E140" s="427"/>
      <c r="F140" s="646">
        <v>71123.200000000012</v>
      </c>
      <c r="G140" s="643">
        <v>71123.200000000012</v>
      </c>
      <c r="H140" s="427"/>
      <c r="I140" s="431">
        <v>74739</v>
      </c>
      <c r="J140" s="726">
        <v>74739</v>
      </c>
      <c r="K140" s="743"/>
      <c r="L140" s="31"/>
      <c r="M140" s="31"/>
      <c r="N140" s="31"/>
      <c r="O140" s="31"/>
      <c r="P140" s="31"/>
      <c r="Q140" s="31"/>
      <c r="R140" s="31"/>
      <c r="S140"/>
    </row>
    <row r="141" spans="2:22" hidden="1" x14ac:dyDescent="0.2">
      <c r="B141" s="640"/>
      <c r="C141" s="647"/>
      <c r="D141" s="432"/>
      <c r="E141" s="433">
        <v>0</v>
      </c>
      <c r="F141" s="648">
        <v>93321.199999999983</v>
      </c>
      <c r="G141" s="649">
        <v>93321.199999999983</v>
      </c>
      <c r="H141" s="433">
        <v>0</v>
      </c>
      <c r="I141" s="434">
        <v>94846</v>
      </c>
      <c r="J141" s="727">
        <v>94846</v>
      </c>
      <c r="K141" s="727">
        <v>0</v>
      </c>
    </row>
    <row r="142" spans="2:22" x14ac:dyDescent="0.2">
      <c r="C142" s="411"/>
      <c r="D142" s="435"/>
      <c r="E142" s="436"/>
      <c r="F142" s="436"/>
      <c r="G142" s="437"/>
      <c r="H142" s="435"/>
      <c r="I142" s="438"/>
    </row>
    <row r="143" spans="2:22" x14ac:dyDescent="0.2">
      <c r="C143" s="429"/>
      <c r="D143" s="435"/>
      <c r="E143" s="436"/>
      <c r="F143" s="436"/>
      <c r="G143" s="437"/>
      <c r="H143" s="435"/>
      <c r="I143" s="439"/>
    </row>
    <row r="144" spans="2:22" x14ac:dyDescent="0.2">
      <c r="C144" s="429"/>
      <c r="F144" s="58"/>
    </row>
    <row r="145" spans="3:70" x14ac:dyDescent="0.2">
      <c r="C145" s="429"/>
      <c r="F145" s="58"/>
    </row>
    <row r="146" spans="3:70" x14ac:dyDescent="0.2"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</row>
    <row r="155" spans="3:70" x14ac:dyDescent="0.2"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</row>
    <row r="156" spans="3:70" x14ac:dyDescent="0.2"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</row>
    <row r="157" spans="3:70" x14ac:dyDescent="0.2"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</row>
    <row r="158" spans="3:70" x14ac:dyDescent="0.2"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</row>
    <row r="159" spans="3:70" x14ac:dyDescent="0.2"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</row>
    <row r="160" spans="3:70" x14ac:dyDescent="0.2"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</row>
    <row r="161" s="31" customFormat="1" x14ac:dyDescent="0.2"/>
    <row r="162" s="31" customFormat="1" x14ac:dyDescent="0.2"/>
    <row r="163" s="31" customFormat="1" x14ac:dyDescent="0.2"/>
    <row r="164" s="31" customFormat="1" x14ac:dyDescent="0.2"/>
    <row r="165" s="31" customFormat="1" x14ac:dyDescent="0.2"/>
    <row r="166" s="31" customFormat="1" x14ac:dyDescent="0.2"/>
    <row r="167" s="31" customFormat="1" x14ac:dyDescent="0.2"/>
    <row r="168" s="31" customFormat="1" x14ac:dyDescent="0.2"/>
    <row r="169" s="31" customFormat="1" x14ac:dyDescent="0.2"/>
    <row r="170" s="31" customFormat="1" x14ac:dyDescent="0.2"/>
    <row r="171" s="31" customFormat="1" x14ac:dyDescent="0.2"/>
    <row r="172" s="31" customFormat="1" x14ac:dyDescent="0.2"/>
    <row r="173" s="31" customFormat="1" x14ac:dyDescent="0.2"/>
    <row r="174" s="31" customFormat="1" x14ac:dyDescent="0.2"/>
    <row r="175" s="31" customFormat="1" x14ac:dyDescent="0.2"/>
    <row r="176" s="31" customFormat="1" x14ac:dyDescent="0.2"/>
    <row r="177" s="31" customFormat="1" x14ac:dyDescent="0.2"/>
    <row r="178" s="31" customFormat="1" x14ac:dyDescent="0.2"/>
    <row r="179" s="31" customFormat="1" x14ac:dyDescent="0.2"/>
    <row r="180" s="31" customFormat="1" x14ac:dyDescent="0.2"/>
    <row r="181" s="31" customFormat="1" x14ac:dyDescent="0.2"/>
    <row r="182" s="31" customFormat="1" x14ac:dyDescent="0.2"/>
    <row r="183" s="31" customFormat="1" x14ac:dyDescent="0.2"/>
    <row r="184" s="31" customFormat="1" x14ac:dyDescent="0.2"/>
    <row r="185" s="31" customFormat="1" x14ac:dyDescent="0.2"/>
    <row r="186" s="31" customFormat="1" x14ac:dyDescent="0.2"/>
    <row r="187" s="31" customFormat="1" x14ac:dyDescent="0.2"/>
  </sheetData>
  <mergeCells count="403">
    <mergeCell ref="T6:U6"/>
    <mergeCell ref="D7:D8"/>
    <mergeCell ref="E7:F7"/>
    <mergeCell ref="G7:H7"/>
    <mergeCell ref="E8:F8"/>
    <mergeCell ref="G8:H8"/>
    <mergeCell ref="B3:D3"/>
    <mergeCell ref="E3:H3"/>
    <mergeCell ref="I3:J3"/>
    <mergeCell ref="M3:Q3"/>
    <mergeCell ref="R3:S3"/>
    <mergeCell ref="B4:F5"/>
    <mergeCell ref="E9:F9"/>
    <mergeCell ref="G9:H9"/>
    <mergeCell ref="E10:F10"/>
    <mergeCell ref="G10:H10"/>
    <mergeCell ref="E11:F11"/>
    <mergeCell ref="G11:H11"/>
    <mergeCell ref="B6:C7"/>
    <mergeCell ref="E6:F6"/>
    <mergeCell ref="G6:H6"/>
    <mergeCell ref="D15:D16"/>
    <mergeCell ref="E15:F15"/>
    <mergeCell ref="G15:H15"/>
    <mergeCell ref="E16:F16"/>
    <mergeCell ref="G16:H16"/>
    <mergeCell ref="E17:F17"/>
    <mergeCell ref="G17:H17"/>
    <mergeCell ref="E12:F12"/>
    <mergeCell ref="G12:H12"/>
    <mergeCell ref="E13:F13"/>
    <mergeCell ref="G13:H13"/>
    <mergeCell ref="E14:F14"/>
    <mergeCell ref="G14:H14"/>
    <mergeCell ref="B21:C21"/>
    <mergeCell ref="E21:F21"/>
    <mergeCell ref="G21:H21"/>
    <mergeCell ref="T21:U21"/>
    <mergeCell ref="E22:F22"/>
    <mergeCell ref="G22:H22"/>
    <mergeCell ref="D18:D19"/>
    <mergeCell ref="E18:F18"/>
    <mergeCell ref="G18:H18"/>
    <mergeCell ref="E19:F19"/>
    <mergeCell ref="G19:H19"/>
    <mergeCell ref="E20:F20"/>
    <mergeCell ref="G20:H20"/>
    <mergeCell ref="E26:F26"/>
    <mergeCell ref="G26:H26"/>
    <mergeCell ref="E27:F27"/>
    <mergeCell ref="G27:H27"/>
    <mergeCell ref="E28:F28"/>
    <mergeCell ref="G28:H28"/>
    <mergeCell ref="E23:F23"/>
    <mergeCell ref="G23:H23"/>
    <mergeCell ref="E24:F24"/>
    <mergeCell ref="G24:H24"/>
    <mergeCell ref="E25:F25"/>
    <mergeCell ref="G25:H25"/>
    <mergeCell ref="D32:D33"/>
    <mergeCell ref="E32:F32"/>
    <mergeCell ref="G32:H32"/>
    <mergeCell ref="E33:F33"/>
    <mergeCell ref="G33:H33"/>
    <mergeCell ref="E34:F34"/>
    <mergeCell ref="G34:H34"/>
    <mergeCell ref="D29:D30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5:F45"/>
    <mergeCell ref="G45:H45"/>
    <mergeCell ref="D46:D47"/>
    <mergeCell ref="E46:F46"/>
    <mergeCell ref="G46:H46"/>
    <mergeCell ref="E47:F47"/>
    <mergeCell ref="G47:H47"/>
    <mergeCell ref="E41:F41"/>
    <mergeCell ref="G41:H41"/>
    <mergeCell ref="E42:F42"/>
    <mergeCell ref="G42:H42"/>
    <mergeCell ref="D43:D44"/>
    <mergeCell ref="E43:F43"/>
    <mergeCell ref="G43:H43"/>
    <mergeCell ref="E44:F44"/>
    <mergeCell ref="G44:H44"/>
    <mergeCell ref="E48:F48"/>
    <mergeCell ref="G48:H48"/>
    <mergeCell ref="B49:B76"/>
    <mergeCell ref="G49:H49"/>
    <mergeCell ref="G50:H50"/>
    <mergeCell ref="G51:H51"/>
    <mergeCell ref="G52:H52"/>
    <mergeCell ref="G53:H53"/>
    <mergeCell ref="G54:H54"/>
    <mergeCell ref="G55:H55"/>
    <mergeCell ref="G60:H60"/>
    <mergeCell ref="G61:H61"/>
    <mergeCell ref="G62:H62"/>
    <mergeCell ref="C63:D76"/>
    <mergeCell ref="L63:L76"/>
    <mergeCell ref="B77:D77"/>
    <mergeCell ref="E77:H77"/>
    <mergeCell ref="I77:J77"/>
    <mergeCell ref="C56:D56"/>
    <mergeCell ref="G56:H56"/>
    <mergeCell ref="C57:D57"/>
    <mergeCell ref="G57:H57"/>
    <mergeCell ref="G58:H58"/>
    <mergeCell ref="G59:H59"/>
    <mergeCell ref="G81:H81"/>
    <mergeCell ref="G82:H82"/>
    <mergeCell ref="G83:H83"/>
    <mergeCell ref="B84:D84"/>
    <mergeCell ref="B85:C85"/>
    <mergeCell ref="M85:S85"/>
    <mergeCell ref="M77:Q77"/>
    <mergeCell ref="R77:S77"/>
    <mergeCell ref="B78:D79"/>
    <mergeCell ref="E78:E79"/>
    <mergeCell ref="F78:F79"/>
    <mergeCell ref="G80:H80"/>
    <mergeCell ref="B94:C94"/>
    <mergeCell ref="B95:D95"/>
    <mergeCell ref="E95:H95"/>
    <mergeCell ref="M95:Q95"/>
    <mergeCell ref="R95:S95"/>
    <mergeCell ref="U95:V95"/>
    <mergeCell ref="B86:B89"/>
    <mergeCell ref="M86:S86"/>
    <mergeCell ref="M87:S87"/>
    <mergeCell ref="M88:S88"/>
    <mergeCell ref="M89:S89"/>
    <mergeCell ref="B90:B93"/>
    <mergeCell ref="M90:S90"/>
    <mergeCell ref="M91:S91"/>
    <mergeCell ref="M92:S92"/>
    <mergeCell ref="M93:S93"/>
    <mergeCell ref="Y95:AD95"/>
    <mergeCell ref="AH95:AJ95"/>
    <mergeCell ref="B96:B97"/>
    <mergeCell ref="C96:F96"/>
    <mergeCell ref="G96:H96"/>
    <mergeCell ref="I96:K96"/>
    <mergeCell ref="L96:S96"/>
    <mergeCell ref="U96:U97"/>
    <mergeCell ref="W96:X96"/>
    <mergeCell ref="Y96:Z96"/>
    <mergeCell ref="BI96:BJ96"/>
    <mergeCell ref="BK96:BL96"/>
    <mergeCell ref="BM96:BN96"/>
    <mergeCell ref="BO96:BP96"/>
    <mergeCell ref="W97:X97"/>
    <mergeCell ref="Y97:Z97"/>
    <mergeCell ref="AA97:AB97"/>
    <mergeCell ref="AC97:AD97"/>
    <mergeCell ref="AN97:AP97"/>
    <mergeCell ref="BA97:BB97"/>
    <mergeCell ref="AA96:AB96"/>
    <mergeCell ref="AC96:AD96"/>
    <mergeCell ref="BA96:BB96"/>
    <mergeCell ref="BC96:BD96"/>
    <mergeCell ref="BE96:BF96"/>
    <mergeCell ref="BG96:BH96"/>
    <mergeCell ref="W99:X99"/>
    <mergeCell ref="Y99:Z99"/>
    <mergeCell ref="AA99:AB99"/>
    <mergeCell ref="AC99:AD99"/>
    <mergeCell ref="BA99:BB99"/>
    <mergeCell ref="BC99:BD99"/>
    <mergeCell ref="BO97:BP97"/>
    <mergeCell ref="W98:X98"/>
    <mergeCell ref="Y98:Z98"/>
    <mergeCell ref="AA98:AB98"/>
    <mergeCell ref="AC98:AD98"/>
    <mergeCell ref="AN98:AP98"/>
    <mergeCell ref="BA98:BB98"/>
    <mergeCell ref="BC98:BD98"/>
    <mergeCell ref="BE98:BF98"/>
    <mergeCell ref="BG98:BH98"/>
    <mergeCell ref="BC97:BD97"/>
    <mergeCell ref="BE97:BF97"/>
    <mergeCell ref="BG97:BH97"/>
    <mergeCell ref="BI97:BJ97"/>
    <mergeCell ref="BK97:BL97"/>
    <mergeCell ref="BM97:BN97"/>
    <mergeCell ref="BE99:BF99"/>
    <mergeCell ref="BG99:BH99"/>
    <mergeCell ref="BI99:BJ99"/>
    <mergeCell ref="BK99:BL99"/>
    <mergeCell ref="BM99:BN99"/>
    <mergeCell ref="BO99:BP99"/>
    <mergeCell ref="BI98:BJ98"/>
    <mergeCell ref="BK98:BL98"/>
    <mergeCell ref="BM98:BN98"/>
    <mergeCell ref="BO98:BP98"/>
    <mergeCell ref="BK100:BL100"/>
    <mergeCell ref="BM100:BN100"/>
    <mergeCell ref="BO100:BP100"/>
    <mergeCell ref="W100:X100"/>
    <mergeCell ref="Y100:Z100"/>
    <mergeCell ref="AA100:AB100"/>
    <mergeCell ref="AC100:AD100"/>
    <mergeCell ref="BA100:BB100"/>
    <mergeCell ref="BC100:BD100"/>
    <mergeCell ref="L101:S101"/>
    <mergeCell ref="W101:X101"/>
    <mergeCell ref="Y101:Z101"/>
    <mergeCell ref="AA101:AB101"/>
    <mergeCell ref="AC101:AD101"/>
    <mergeCell ref="AN101:AP101"/>
    <mergeCell ref="BE100:BF100"/>
    <mergeCell ref="BG100:BH100"/>
    <mergeCell ref="BI100:BJ100"/>
    <mergeCell ref="BM101:BN101"/>
    <mergeCell ref="BO101:BP101"/>
    <mergeCell ref="W102:X102"/>
    <mergeCell ref="Y102:Z102"/>
    <mergeCell ref="AA102:AB102"/>
    <mergeCell ref="AC102:AD102"/>
    <mergeCell ref="AN102:AP102"/>
    <mergeCell ref="BA102:BB102"/>
    <mergeCell ref="BC102:BD102"/>
    <mergeCell ref="BE102:BF102"/>
    <mergeCell ref="BA101:BB101"/>
    <mergeCell ref="BC101:BD101"/>
    <mergeCell ref="BE101:BF101"/>
    <mergeCell ref="BG101:BH101"/>
    <mergeCell ref="BI101:BJ101"/>
    <mergeCell ref="BK101:BL101"/>
    <mergeCell ref="BG102:BH102"/>
    <mergeCell ref="BI102:BJ102"/>
    <mergeCell ref="BK102:BL102"/>
    <mergeCell ref="BM102:BN102"/>
    <mergeCell ref="BO102:BP102"/>
    <mergeCell ref="W103:X103"/>
    <mergeCell ref="Y103:Z103"/>
    <mergeCell ref="AA103:AB103"/>
    <mergeCell ref="AC103:AD103"/>
    <mergeCell ref="BA103:BB103"/>
    <mergeCell ref="BO103:BP103"/>
    <mergeCell ref="W104:X104"/>
    <mergeCell ref="Y104:Z104"/>
    <mergeCell ref="AA104:AB104"/>
    <mergeCell ref="AC104:AD104"/>
    <mergeCell ref="AO104:AR104"/>
    <mergeCell ref="BA104:BB104"/>
    <mergeCell ref="BC104:BD104"/>
    <mergeCell ref="BE104:BF104"/>
    <mergeCell ref="BG104:BH104"/>
    <mergeCell ref="BC103:BD103"/>
    <mergeCell ref="BE103:BF103"/>
    <mergeCell ref="BG103:BH103"/>
    <mergeCell ref="BI103:BJ103"/>
    <mergeCell ref="BK103:BL103"/>
    <mergeCell ref="BM103:BN103"/>
    <mergeCell ref="BO105:BP105"/>
    <mergeCell ref="BI104:BJ104"/>
    <mergeCell ref="BK104:BL104"/>
    <mergeCell ref="BM104:BN104"/>
    <mergeCell ref="BO104:BP104"/>
    <mergeCell ref="W105:X105"/>
    <mergeCell ref="Y105:Z105"/>
    <mergeCell ref="AA105:AB105"/>
    <mergeCell ref="AC105:AD105"/>
    <mergeCell ref="BA105:BB105"/>
    <mergeCell ref="BC105:BD105"/>
    <mergeCell ref="Y106:Z106"/>
    <mergeCell ref="AA106:AB106"/>
    <mergeCell ref="AC106:AD106"/>
    <mergeCell ref="BA106:BB106"/>
    <mergeCell ref="BE105:BF105"/>
    <mergeCell ref="BG105:BH105"/>
    <mergeCell ref="BI105:BJ105"/>
    <mergeCell ref="BK105:BL105"/>
    <mergeCell ref="BM105:BN105"/>
    <mergeCell ref="W108:X108"/>
    <mergeCell ref="Y108:Z108"/>
    <mergeCell ref="AA108:AB108"/>
    <mergeCell ref="AC108:AD108"/>
    <mergeCell ref="BA108:BB108"/>
    <mergeCell ref="BC108:BD108"/>
    <mergeCell ref="BO106:BP106"/>
    <mergeCell ref="O107:P107"/>
    <mergeCell ref="W107:X107"/>
    <mergeCell ref="Y107:Z107"/>
    <mergeCell ref="AA107:AB107"/>
    <mergeCell ref="AC107:AD107"/>
    <mergeCell ref="BA107:BB107"/>
    <mergeCell ref="BC107:BD107"/>
    <mergeCell ref="BE107:BF107"/>
    <mergeCell ref="BG107:BH107"/>
    <mergeCell ref="BC106:BD106"/>
    <mergeCell ref="BE106:BF106"/>
    <mergeCell ref="BG106:BH106"/>
    <mergeCell ref="BI106:BJ106"/>
    <mergeCell ref="BK106:BL106"/>
    <mergeCell ref="BM106:BN106"/>
    <mergeCell ref="L106:S106"/>
    <mergeCell ref="W106:X106"/>
    <mergeCell ref="BE108:BF108"/>
    <mergeCell ref="BG108:BH108"/>
    <mergeCell ref="BI108:BJ108"/>
    <mergeCell ref="BK108:BL108"/>
    <mergeCell ref="BM108:BN108"/>
    <mergeCell ref="BO108:BP108"/>
    <mergeCell ref="BI107:BJ107"/>
    <mergeCell ref="BK107:BL107"/>
    <mergeCell ref="BM107:BN107"/>
    <mergeCell ref="BO107:BP107"/>
    <mergeCell ref="BE109:BF109"/>
    <mergeCell ref="BG109:BH109"/>
    <mergeCell ref="BI109:BJ109"/>
    <mergeCell ref="BK109:BL109"/>
    <mergeCell ref="BM109:BN109"/>
    <mergeCell ref="BO109:BP109"/>
    <mergeCell ref="W109:X109"/>
    <mergeCell ref="Y109:Z109"/>
    <mergeCell ref="AA109:AB109"/>
    <mergeCell ref="AC109:AD109"/>
    <mergeCell ref="BA109:BB109"/>
    <mergeCell ref="BC109:BD109"/>
    <mergeCell ref="X112:Y112"/>
    <mergeCell ref="AA112:AB112"/>
    <mergeCell ref="AC112:AD112"/>
    <mergeCell ref="F113:F114"/>
    <mergeCell ref="J113:L113"/>
    <mergeCell ref="Y113:Z113"/>
    <mergeCell ref="AA113:AB113"/>
    <mergeCell ref="AC113:AD113"/>
    <mergeCell ref="B110:D110"/>
    <mergeCell ref="W110:X110"/>
    <mergeCell ref="Y110:Z110"/>
    <mergeCell ref="AA110:AB110"/>
    <mergeCell ref="H111:H112"/>
    <mergeCell ref="I111:I112"/>
    <mergeCell ref="J111:L111"/>
    <mergeCell ref="M111:Q111"/>
    <mergeCell ref="R111:R112"/>
    <mergeCell ref="S111:S112"/>
    <mergeCell ref="AH113:AI113"/>
    <mergeCell ref="Y114:Z114"/>
    <mergeCell ref="AA114:AB114"/>
    <mergeCell ref="AC114:AD114"/>
    <mergeCell ref="B115:C115"/>
    <mergeCell ref="F115:F116"/>
    <mergeCell ref="J115:L115"/>
    <mergeCell ref="Y115:Z115"/>
    <mergeCell ref="AA115:AB115"/>
    <mergeCell ref="AC115:AD115"/>
    <mergeCell ref="F118:G118"/>
    <mergeCell ref="Y118:Z118"/>
    <mergeCell ref="AA118:AB118"/>
    <mergeCell ref="AC118:AD118"/>
    <mergeCell ref="R119:S119"/>
    <mergeCell ref="Y119:Z119"/>
    <mergeCell ref="AA119:AB119"/>
    <mergeCell ref="AC119:AD119"/>
    <mergeCell ref="Y116:Z116"/>
    <mergeCell ref="AA116:AB116"/>
    <mergeCell ref="AC116:AD116"/>
    <mergeCell ref="F117:G117"/>
    <mergeCell ref="Y117:Z117"/>
    <mergeCell ref="AA117:AB117"/>
    <mergeCell ref="AC117:AD117"/>
    <mergeCell ref="Y122:Z122"/>
    <mergeCell ref="AA122:AB122"/>
    <mergeCell ref="AC122:AD122"/>
    <mergeCell ref="R123:S123"/>
    <mergeCell ref="Y123:Z123"/>
    <mergeCell ref="AA123:AB123"/>
    <mergeCell ref="AC123:AD123"/>
    <mergeCell ref="Y120:Z120"/>
    <mergeCell ref="AA120:AB120"/>
    <mergeCell ref="AC120:AD120"/>
    <mergeCell ref="R121:S121"/>
    <mergeCell ref="Y121:Z121"/>
    <mergeCell ref="AA121:AB121"/>
    <mergeCell ref="AC121:AD121"/>
    <mergeCell ref="R124:S124"/>
    <mergeCell ref="R125:S125"/>
    <mergeCell ref="D136:D137"/>
    <mergeCell ref="E136:F136"/>
    <mergeCell ref="G136:G137"/>
    <mergeCell ref="H136:I136"/>
    <mergeCell ref="J136:J137"/>
    <mergeCell ref="K136:K137"/>
    <mergeCell ref="R122:S122"/>
  </mergeCells>
  <conditionalFormatting sqref="B109:G109">
    <cfRule type="expression" dxfId="74" priority="42" stopIfTrue="1">
      <formula>AND($E109&lt;&gt;"-",$F109&gt;=100)</formula>
    </cfRule>
    <cfRule type="expression" dxfId="73" priority="41" stopIfTrue="1">
      <formula>AND($E109&lt;&gt;"-",$F109=100)</formula>
    </cfRule>
  </conditionalFormatting>
  <conditionalFormatting sqref="B98:K108">
    <cfRule type="expression" dxfId="72" priority="1" stopIfTrue="1">
      <formula>AND($E98&lt;&gt;"-",$F98=100)</formula>
    </cfRule>
    <cfRule type="expression" dxfId="71" priority="2" stopIfTrue="1">
      <formula>AND($E98&lt;&gt;"-",$F98&gt;=100)</formula>
    </cfRule>
  </conditionalFormatting>
  <conditionalFormatting sqref="C109">
    <cfRule type="expression" dxfId="70" priority="40" stopIfTrue="1">
      <formula>AND($E109&lt;&gt;"-",$F109&gt;=100)</formula>
    </cfRule>
    <cfRule type="expression" dxfId="69" priority="39" stopIfTrue="1">
      <formula>AND($E109&lt;&gt;"-",$F109=100)</formula>
    </cfRule>
  </conditionalFormatting>
  <conditionalFormatting sqref="C117:D117">
    <cfRule type="duplicateValues" dxfId="68" priority="50"/>
  </conditionalFormatting>
  <conditionalFormatting sqref="E112:E114">
    <cfRule type="duplicateValues" dxfId="67" priority="47" stopIfTrue="1"/>
  </conditionalFormatting>
  <conditionalFormatting sqref="E117">
    <cfRule type="duplicateValues" dxfId="66" priority="53" stopIfTrue="1"/>
  </conditionalFormatting>
  <conditionalFormatting sqref="H109:J109">
    <cfRule type="expression" dxfId="65" priority="3" stopIfTrue="1">
      <formula>AND($E109&lt;&gt;"-",$F109=100)</formula>
    </cfRule>
    <cfRule type="expression" dxfId="64" priority="4" stopIfTrue="1">
      <formula>AND($E109&lt;&gt;"-",$F109&gt;=100)</formula>
    </cfRule>
    <cfRule type="expression" dxfId="63" priority="5" stopIfTrue="1">
      <formula>AND($E109&lt;&gt;"-",$F109=100)</formula>
    </cfRule>
    <cfRule type="expression" dxfId="62" priority="6" stopIfTrue="1">
      <formula>AND($E109&lt;&gt;"-",$F109&gt;=100)</formula>
    </cfRule>
    <cfRule type="expression" dxfId="61" priority="7" stopIfTrue="1">
      <formula>AND($E109&lt;&gt;"-",$F109=100)</formula>
    </cfRule>
    <cfRule type="expression" dxfId="60" priority="8" stopIfTrue="1">
      <formula>AND($E109&lt;&gt;"-",$F109&gt;=100)</formula>
    </cfRule>
  </conditionalFormatting>
  <conditionalFormatting sqref="H109:K109">
    <cfRule type="expression" dxfId="59" priority="9" stopIfTrue="1">
      <formula>AND($E109&lt;&gt;"-",$F109=100)</formula>
    </cfRule>
    <cfRule type="expression" dxfId="58" priority="10" stopIfTrue="1">
      <formula>AND($E109&lt;&gt;"-",$F109&gt;=100)</formula>
    </cfRule>
    <cfRule type="expression" dxfId="57" priority="30" stopIfTrue="1">
      <formula>AND($E109&lt;&gt;"-",$F109&gt;=100)</formula>
    </cfRule>
    <cfRule type="expression" dxfId="56" priority="31" stopIfTrue="1">
      <formula>AND($E109&lt;&gt;"-",$F109=100)</formula>
    </cfRule>
    <cfRule type="expression" dxfId="55" priority="32" stopIfTrue="1">
      <formula>AND($E109&lt;&gt;"-",$F109&gt;=100)</formula>
    </cfRule>
    <cfRule type="expression" dxfId="54" priority="33" stopIfTrue="1">
      <formula>AND($E109&lt;&gt;"-",$F109=100)</formula>
    </cfRule>
    <cfRule type="expression" dxfId="53" priority="35" stopIfTrue="1">
      <formula>AND($E109&lt;&gt;"-",$F109=100)</formula>
    </cfRule>
    <cfRule type="expression" dxfId="52" priority="36" stopIfTrue="1">
      <formula>AND($E109&lt;&gt;"-",$F109&gt;=100)</formula>
    </cfRule>
    <cfRule type="expression" dxfId="51" priority="37" stopIfTrue="1">
      <formula>AND($E109&lt;&gt;"-",$F109=100)</formula>
    </cfRule>
    <cfRule type="expression" dxfId="50" priority="38" stopIfTrue="1">
      <formula>AND($E109&lt;&gt;"-",$F109&gt;=100)</formula>
    </cfRule>
    <cfRule type="expression" dxfId="49" priority="28" stopIfTrue="1">
      <formula>AND($E109&lt;&gt;"-",$F109&gt;=100)</formula>
    </cfRule>
    <cfRule type="expression" dxfId="48" priority="27" stopIfTrue="1">
      <formula>AND($E109&lt;&gt;"-",$F109=100)</formula>
    </cfRule>
    <cfRule type="expression" dxfId="47" priority="34" stopIfTrue="1">
      <formula>AND($E109&lt;&gt;"-",$F109&gt;=100)</formula>
    </cfRule>
    <cfRule type="expression" dxfId="46" priority="29" stopIfTrue="1">
      <formula>AND($E109&lt;&gt;"-",$F109=100)</formula>
    </cfRule>
  </conditionalFormatting>
  <conditionalFormatting sqref="I119">
    <cfRule type="expression" dxfId="45" priority="43">
      <formula>($C$116+$D$116)=$D$117</formula>
    </cfRule>
  </conditionalFormatting>
  <conditionalFormatting sqref="K109">
    <cfRule type="expression" dxfId="44" priority="11" stopIfTrue="1">
      <formula>AND($E109&lt;&gt;"-",$F109=100)</formula>
    </cfRule>
    <cfRule type="expression" dxfId="43" priority="12" stopIfTrue="1">
      <formula>AND($E109&lt;&gt;"-",$F109&gt;=100)</formula>
    </cfRule>
    <cfRule type="expression" dxfId="42" priority="13" stopIfTrue="1">
      <formula>AND($E109&lt;&gt;"-",$F109=100)</formula>
    </cfRule>
    <cfRule type="expression" dxfId="41" priority="14" stopIfTrue="1">
      <formula>AND($E109&lt;&gt;"-",$F109&gt;=100)</formula>
    </cfRule>
    <cfRule type="expression" dxfId="40" priority="15" stopIfTrue="1">
      <formula>AND($E109&lt;&gt;"-",$F109=100)</formula>
    </cfRule>
    <cfRule type="expression" dxfId="39" priority="16" stopIfTrue="1">
      <formula>AND($E109&lt;&gt;"-",$F109&gt;=100)</formula>
    </cfRule>
    <cfRule type="expression" dxfId="38" priority="17" stopIfTrue="1">
      <formula>AND($E109&lt;&gt;"-",$F109=100)</formula>
    </cfRule>
    <cfRule type="expression" dxfId="37" priority="18" stopIfTrue="1">
      <formula>AND($E109&lt;&gt;"-",$F109&gt;=100)</formula>
    </cfRule>
    <cfRule type="expression" dxfId="36" priority="22" stopIfTrue="1">
      <formula>AND($E109&lt;&gt;"-",$F109&gt;=100)</formula>
    </cfRule>
    <cfRule type="expression" dxfId="35" priority="26" stopIfTrue="1">
      <formula>AND($E109&lt;&gt;"-",$F109&gt;=100)</formula>
    </cfRule>
    <cfRule type="expression" dxfId="34" priority="25" stopIfTrue="1">
      <formula>AND($E109&lt;&gt;"-",$F109=100)</formula>
    </cfRule>
    <cfRule type="expression" dxfId="33" priority="24" stopIfTrue="1">
      <formula>AND($E109&lt;&gt;"-",$F109&gt;=100)</formula>
    </cfRule>
    <cfRule type="expression" dxfId="32" priority="23" stopIfTrue="1">
      <formula>AND($E109&lt;&gt;"-",$F109=100)</formula>
    </cfRule>
    <cfRule type="expression" dxfId="31" priority="21" stopIfTrue="1">
      <formula>AND($E109&lt;&gt;"-",$F109=100)</formula>
    </cfRule>
    <cfRule type="expression" dxfId="30" priority="20" stopIfTrue="1">
      <formula>AND($E109&lt;&gt;"-",$F109&gt;=100)</formula>
    </cfRule>
    <cfRule type="expression" dxfId="29" priority="19" stopIfTrue="1">
      <formula>AND($E109&lt;&gt;"-",$F109=100)</formula>
    </cfRule>
  </conditionalFormatting>
  <conditionalFormatting sqref="R122:S122">
    <cfRule type="expression" dxfId="28" priority="54" stopIfTrue="1">
      <formula>$R122=$Q105</formula>
    </cfRule>
  </conditionalFormatting>
  <conditionalFormatting sqref="AM8:BQ9">
    <cfRule type="expression" dxfId="27" priority="46" stopIfTrue="1">
      <formula>(AM8&lt;1)</formula>
    </cfRule>
  </conditionalFormatting>
  <conditionalFormatting sqref="AM11:BQ15">
    <cfRule type="expression" dxfId="26" priority="45" stopIfTrue="1">
      <formula>(AM11&lt;1)</formula>
    </cfRule>
  </conditionalFormatting>
  <conditionalFormatting sqref="AM17:BQ20">
    <cfRule type="expression" dxfId="25" priority="44" stopIfTrue="1">
      <formula>(AM17&lt;1)</formula>
    </cfRule>
  </conditionalFormatting>
  <conditionalFormatting sqref="AM22:BQ34">
    <cfRule type="expression" dxfId="24" priority="49" stopIfTrue="1">
      <formula>(AM22&lt;1)</formula>
    </cfRule>
  </conditionalFormatting>
  <conditionalFormatting sqref="AM80:BQ82">
    <cfRule type="expression" dxfId="23" priority="48" stopIfTrue="1">
      <formula>(AM80&lt;1)</formula>
    </cfRule>
  </conditionalFormatting>
  <conditionalFormatting sqref="AM83:BQ83">
    <cfRule type="expression" dxfId="22" priority="51" stopIfTrue="1">
      <formula>(AM25&lt;1)</formula>
    </cfRule>
  </conditionalFormatting>
  <conditionalFormatting sqref="AO23:BP23">
    <cfRule type="expression" dxfId="21" priority="52" stopIfTrue="1">
      <formula>(AO23&lt;1)</formula>
    </cfRule>
  </conditionalFormatting>
  <dataValidations count="1">
    <dataValidation type="custom" allowBlank="1" showInputMessage="1" showErrorMessage="1" sqref="M110 M117:M118 K112" xr:uid="{B785A2A3-988F-4A2B-8A06-3A2D552C71E0}">
      <formula1>COUNTIF($M:$M,K110)=1</formula1>
    </dataValidation>
  </dataValidations>
  <hyperlinks>
    <hyperlink ref="A1" location="'31'!AK97" display="bl" xr:uid="{A2A8D207-A156-4198-9582-468CC6D3ECA7}"/>
    <hyperlink ref="X112" location="rain!B86" display="B/Ratio" xr:uid="{C7065B6E-DC62-4877-A240-A3681CF3A05C}"/>
  </hyperlinks>
  <printOptions horizontalCentered="1"/>
  <pageMargins left="0" right="0" top="0" bottom="0" header="0" footer="0"/>
  <pageSetup paperSize="9"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7417-FF2F-467A-97EE-3512DA9A724B}">
  <sheetPr transitionEvaluation="1" transitionEntry="1">
    <pageSetUpPr autoPageBreaks="0" fitToPage="1"/>
  </sheetPr>
  <dimension ref="A1:BX174"/>
  <sheetViews>
    <sheetView showGridLines="0" showZeros="0" topLeftCell="A3" zoomScale="85" zoomScaleNormal="85" zoomScaleSheetLayoutView="85" workbookViewId="0">
      <pane xSplit="1" ySplit="5" topLeftCell="B28" activePane="bottomRight" state="frozen"/>
      <selection pane="topRight" activeCell="M105" sqref="M105"/>
      <selection pane="bottomLeft" activeCell="M105" sqref="M105"/>
      <selection pane="bottomRight" activeCell="M105" sqref="M105"/>
    </sheetView>
  </sheetViews>
  <sheetFormatPr defaultColWidth="9.109375" defaultRowHeight="13" x14ac:dyDescent="0.2"/>
  <cols>
    <col min="1" max="1" width="10.33203125" style="540" customWidth="1"/>
    <col min="2" max="2" width="11.44140625" style="540" bestFit="1" customWidth="1"/>
    <col min="3" max="3" width="13.109375" style="540" hidden="1" customWidth="1"/>
    <col min="4" max="4" width="11.44140625" style="542" bestFit="1" customWidth="1"/>
    <col min="5" max="5" width="10.44140625" style="542" customWidth="1"/>
    <col min="6" max="6" width="11.44140625" style="542" bestFit="1" customWidth="1"/>
    <col min="7" max="7" width="10.33203125" style="542" hidden="1" customWidth="1"/>
    <col min="8" max="10" width="10.33203125" style="542" bestFit="1" customWidth="1"/>
    <col min="11" max="11" width="10.33203125" style="542" customWidth="1"/>
    <col min="12" max="12" width="8.77734375" style="542" bestFit="1" customWidth="1"/>
    <col min="13" max="14" width="10.33203125" style="542" bestFit="1" customWidth="1"/>
    <col min="15" max="15" width="11.44140625" style="542" bestFit="1" customWidth="1"/>
    <col min="16" max="17" width="10.33203125" style="542" bestFit="1" customWidth="1"/>
    <col min="18" max="18" width="12.77734375" style="542" bestFit="1" customWidth="1"/>
    <col min="19" max="19" width="6" style="542" bestFit="1" customWidth="1"/>
    <col min="20" max="20" width="10.33203125" style="542" bestFit="1" customWidth="1"/>
    <col min="21" max="21" width="12.6640625" style="542" hidden="1" customWidth="1"/>
    <col min="22" max="22" width="10.33203125" style="542" bestFit="1" customWidth="1"/>
    <col min="23" max="23" width="8.6640625" style="542" customWidth="1"/>
    <col min="24" max="24" width="10.33203125" style="542" bestFit="1" customWidth="1"/>
    <col min="25" max="25" width="8.77734375" style="542" hidden="1" customWidth="1"/>
    <col min="26" max="26" width="8.6640625" style="542" customWidth="1"/>
    <col min="27" max="27" width="10.33203125" style="542" bestFit="1" customWidth="1"/>
    <col min="28" max="28" width="8.6640625" style="542" customWidth="1"/>
    <col min="29" max="30" width="8.77734375" style="542" bestFit="1" customWidth="1"/>
    <col min="31" max="31" width="10.33203125" style="542" customWidth="1"/>
    <col min="32" max="32" width="8.6640625" style="542" bestFit="1" customWidth="1"/>
    <col min="33" max="33" width="10.33203125" style="542" customWidth="1"/>
    <col min="34" max="34" width="8.6640625" style="542" hidden="1" customWidth="1"/>
    <col min="35" max="35" width="8.6640625" style="542" customWidth="1"/>
    <col min="36" max="36" width="10.33203125" style="542" bestFit="1" customWidth="1"/>
    <col min="37" max="37" width="6" style="542" customWidth="1"/>
    <col min="38" max="38" width="6.44140625" style="542" customWidth="1"/>
    <col min="39" max="39" width="11.44140625" style="542" bestFit="1" customWidth="1"/>
    <col min="40" max="40" width="12" style="542" hidden="1" customWidth="1"/>
    <col min="41" max="41" width="11.44140625" style="542" bestFit="1" customWidth="1"/>
    <col min="42" max="44" width="10.33203125" style="542" bestFit="1" customWidth="1"/>
    <col min="45" max="45" width="11.44140625" style="542" bestFit="1" customWidth="1"/>
    <col min="46" max="46" width="6" style="542" customWidth="1"/>
    <col min="47" max="47" width="10" style="542" customWidth="1"/>
    <col min="48" max="48" width="10" style="544" bestFit="1" customWidth="1"/>
    <col min="49" max="49" width="10.33203125" style="544" bestFit="1" customWidth="1"/>
    <col min="50" max="50" width="11.6640625" style="544" hidden="1" customWidth="1"/>
    <col min="51" max="51" width="11.6640625" style="544" customWidth="1"/>
    <col min="52" max="52" width="11.6640625" style="542" bestFit="1" customWidth="1"/>
    <col min="53" max="53" width="8" style="542" bestFit="1" customWidth="1"/>
    <col min="54" max="54" width="7.6640625" style="542" bestFit="1" customWidth="1"/>
    <col min="55" max="55" width="8.33203125" style="545" bestFit="1" customWidth="1"/>
    <col min="56" max="56" width="6.77734375" style="542" bestFit="1" customWidth="1"/>
    <col min="57" max="57" width="2.33203125" style="542" bestFit="1" customWidth="1"/>
    <col min="58" max="58" width="9.77734375" style="442" bestFit="1" customWidth="1"/>
    <col min="59" max="60" width="11.6640625" style="442" bestFit="1" customWidth="1"/>
    <col min="61" max="61" width="3.44140625" style="443" hidden="1" customWidth="1"/>
    <col min="62" max="63" width="7.44140625" style="443" hidden="1" customWidth="1"/>
    <col min="64" max="64" width="9.109375" style="443" hidden="1" customWidth="1"/>
    <col min="65" max="65" width="6.44140625" style="443" hidden="1" customWidth="1"/>
    <col min="66" max="68" width="9.109375" style="443" hidden="1" customWidth="1"/>
    <col min="69" max="69" width="9.109375" style="443"/>
    <col min="70" max="70" width="12.77734375" style="443" bestFit="1" customWidth="1"/>
    <col min="71" max="76" width="9.109375" style="443"/>
    <col min="77" max="16384" width="9.109375" style="442"/>
  </cols>
  <sheetData>
    <row r="1" spans="1:76" ht="25" x14ac:dyDescent="0.2">
      <c r="A1" s="441" t="s">
        <v>235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  <c r="W1" s="441"/>
      <c r="X1" s="441"/>
      <c r="Y1" s="441"/>
      <c r="Z1" s="441"/>
      <c r="AA1" s="441"/>
      <c r="AB1" s="441"/>
      <c r="AC1" s="441"/>
      <c r="AD1" s="441"/>
      <c r="AE1" s="441"/>
      <c r="AF1" s="441"/>
      <c r="AG1" s="441"/>
      <c r="AH1" s="441"/>
      <c r="AI1" s="441"/>
      <c r="AJ1" s="441"/>
      <c r="AK1" s="441"/>
      <c r="AL1" s="441"/>
      <c r="AM1" s="441"/>
      <c r="AN1" s="441"/>
      <c r="AO1" s="441"/>
      <c r="AP1" s="441"/>
      <c r="AQ1" s="441"/>
      <c r="AR1" s="441"/>
      <c r="AS1" s="441"/>
      <c r="AT1" s="441"/>
      <c r="AU1" s="441"/>
      <c r="AV1" s="441"/>
      <c r="AW1" s="441"/>
      <c r="AX1" s="441"/>
      <c r="AY1" s="441"/>
      <c r="AZ1" s="441"/>
      <c r="BA1" s="441"/>
      <c r="BB1" s="441"/>
      <c r="BC1" s="441"/>
      <c r="BD1" s="441"/>
      <c r="BE1" s="441"/>
    </row>
    <row r="2" spans="1:76" ht="18" x14ac:dyDescent="0.2">
      <c r="A2" s="444"/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4"/>
      <c r="X2" s="444"/>
      <c r="Y2" s="444"/>
      <c r="Z2" s="445"/>
      <c r="AA2" s="444"/>
      <c r="AB2" s="444"/>
      <c r="AC2" s="444"/>
      <c r="AD2" s="445"/>
      <c r="AE2" s="445"/>
      <c r="AF2" s="445"/>
      <c r="AG2" s="445"/>
      <c r="AH2" s="445"/>
      <c r="AI2" s="444"/>
      <c r="AJ2" s="444"/>
      <c r="AK2" s="444"/>
      <c r="AL2" s="446"/>
      <c r="AM2" s="446"/>
      <c r="AN2" s="446"/>
      <c r="AO2" s="444"/>
      <c r="AP2" s="444"/>
      <c r="AQ2" s="444"/>
      <c r="AR2" s="444"/>
      <c r="AS2" s="444"/>
      <c r="AT2" s="444"/>
      <c r="AU2" s="446"/>
      <c r="AV2" s="447"/>
      <c r="AW2" s="447"/>
      <c r="AX2" s="447"/>
      <c r="AY2" s="448"/>
      <c r="AZ2" s="444"/>
      <c r="BA2" s="444"/>
      <c r="BB2" s="444"/>
      <c r="BC2" s="449"/>
      <c r="BD2" s="446"/>
      <c r="BE2" s="444"/>
    </row>
    <row r="3" spans="1:76" s="460" customFormat="1" ht="21" thickBot="1" x14ac:dyDescent="0.25">
      <c r="A3" s="967">
        <v>45139</v>
      </c>
      <c r="B3" s="967"/>
      <c r="C3" s="967"/>
      <c r="D3" s="967"/>
      <c r="E3" s="450"/>
      <c r="F3" s="450"/>
      <c r="G3" s="450"/>
      <c r="H3" s="450"/>
      <c r="I3" s="450"/>
      <c r="J3" s="450"/>
      <c r="K3" s="450"/>
      <c r="L3" s="450"/>
      <c r="M3" s="451"/>
      <c r="N3" s="451"/>
      <c r="O3" s="452"/>
      <c r="P3" s="452"/>
      <c r="Q3" s="452"/>
      <c r="R3" s="452"/>
      <c r="S3" s="450"/>
      <c r="T3" s="563"/>
      <c r="U3" s="563"/>
      <c r="V3" s="563"/>
      <c r="W3" s="452"/>
      <c r="X3" s="563"/>
      <c r="Y3" s="563"/>
      <c r="Z3" s="454"/>
      <c r="AA3" s="563"/>
      <c r="AB3" s="563"/>
      <c r="AC3" s="563"/>
      <c r="AD3" s="968">
        <v>31</v>
      </c>
      <c r="AE3" s="968"/>
      <c r="AF3" s="453"/>
      <c r="AG3" s="454"/>
      <c r="AH3" s="454"/>
      <c r="AI3" s="452"/>
      <c r="AJ3" s="452"/>
      <c r="AK3" s="450"/>
      <c r="AL3" s="450"/>
      <c r="AM3" s="450"/>
      <c r="AN3" s="450"/>
      <c r="AO3" s="455"/>
      <c r="AP3" s="969" t="s">
        <v>236</v>
      </c>
      <c r="AQ3" s="969"/>
      <c r="AR3" s="969"/>
      <c r="AS3" s="456">
        <v>29</v>
      </c>
      <c r="AT3" s="456"/>
      <c r="AU3" s="456"/>
      <c r="AV3" s="457"/>
      <c r="AW3" s="457"/>
      <c r="AX3" s="457"/>
      <c r="AY3" s="457"/>
      <c r="AZ3" s="458"/>
      <c r="BA3" s="452"/>
      <c r="BB3" s="452"/>
      <c r="BC3" s="458"/>
      <c r="BD3" s="450"/>
      <c r="BE3" s="450"/>
      <c r="BF3" s="459"/>
      <c r="BG3" s="459"/>
      <c r="BI3" s="461"/>
      <c r="BJ3" s="461"/>
      <c r="BK3" s="461"/>
      <c r="BL3" s="461"/>
      <c r="BM3" s="461"/>
      <c r="BN3" s="461"/>
      <c r="BO3" s="461"/>
      <c r="BP3" s="461"/>
      <c r="BQ3" s="461"/>
      <c r="BR3" s="461"/>
      <c r="BS3" s="461"/>
      <c r="BT3" s="461"/>
      <c r="BU3" s="461"/>
      <c r="BV3" s="461"/>
      <c r="BW3" s="461"/>
      <c r="BX3" s="461"/>
    </row>
    <row r="4" spans="1:76" ht="15" customHeight="1" thickTop="1" x14ac:dyDescent="0.2">
      <c r="A4" s="970" t="s">
        <v>237</v>
      </c>
      <c r="B4" s="973" t="s">
        <v>238</v>
      </c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462" t="s">
        <v>239</v>
      </c>
      <c r="U4" s="463"/>
      <c r="V4" s="463"/>
      <c r="W4" s="463"/>
      <c r="X4" s="463"/>
      <c r="Y4" s="463"/>
      <c r="Z4" s="463"/>
      <c r="AA4" s="463"/>
      <c r="AB4" s="463"/>
      <c r="AC4" s="463"/>
      <c r="AD4" s="463"/>
      <c r="AE4" s="463"/>
      <c r="AF4" s="463"/>
      <c r="AG4" s="463"/>
      <c r="AH4" s="463"/>
      <c r="AI4" s="463"/>
      <c r="AJ4" s="463"/>
      <c r="AK4" s="463"/>
      <c r="AL4" s="464"/>
      <c r="AM4" s="462" t="s">
        <v>202</v>
      </c>
      <c r="AN4" s="462"/>
      <c r="AO4" s="462"/>
      <c r="AP4" s="463"/>
      <c r="AQ4" s="463"/>
      <c r="AR4" s="463"/>
      <c r="AS4" s="463"/>
      <c r="AT4" s="464"/>
      <c r="AU4" s="942" t="s">
        <v>240</v>
      </c>
      <c r="AV4" s="944"/>
      <c r="AW4" s="942" t="s">
        <v>241</v>
      </c>
      <c r="AX4" s="943"/>
      <c r="AY4" s="943"/>
      <c r="AZ4" s="943"/>
      <c r="BA4" s="944"/>
      <c r="BB4" s="465" t="s">
        <v>242</v>
      </c>
      <c r="BC4" s="466"/>
      <c r="BD4" s="465"/>
      <c r="BE4" s="945"/>
      <c r="BF4" s="465" t="s">
        <v>243</v>
      </c>
      <c r="BG4" s="466"/>
      <c r="BH4" s="465"/>
      <c r="BI4" s="467"/>
    </row>
    <row r="5" spans="1:76" ht="15" customHeight="1" x14ac:dyDescent="0.2">
      <c r="A5" s="971"/>
      <c r="B5" s="946" t="s">
        <v>244</v>
      </c>
      <c r="C5" s="947"/>
      <c r="D5" s="947"/>
      <c r="E5" s="947"/>
      <c r="F5" s="947"/>
      <c r="G5" s="947"/>
      <c r="H5" s="947"/>
      <c r="I5" s="947"/>
      <c r="J5" s="947"/>
      <c r="K5" s="947"/>
      <c r="L5" s="947"/>
      <c r="M5" s="947"/>
      <c r="N5" s="947"/>
      <c r="O5" s="947"/>
      <c r="P5" s="947"/>
      <c r="Q5" s="947"/>
      <c r="R5" s="947"/>
      <c r="S5" s="948"/>
      <c r="T5" s="949" t="s">
        <v>245</v>
      </c>
      <c r="U5" s="950"/>
      <c r="V5" s="950"/>
      <c r="W5" s="950"/>
      <c r="X5" s="950"/>
      <c r="Y5" s="950"/>
      <c r="Z5" s="950"/>
      <c r="AA5" s="950"/>
      <c r="AB5" s="950"/>
      <c r="AC5" s="950"/>
      <c r="AD5" s="950"/>
      <c r="AE5" s="950"/>
      <c r="AF5" s="950"/>
      <c r="AG5" s="950"/>
      <c r="AH5" s="950"/>
      <c r="AI5" s="950"/>
      <c r="AJ5" s="950"/>
      <c r="AK5" s="950"/>
      <c r="AL5" s="951"/>
      <c r="AM5" s="468" t="s">
        <v>246</v>
      </c>
      <c r="AN5" s="468"/>
      <c r="AO5" s="468"/>
      <c r="AP5" s="469"/>
      <c r="AQ5" s="469"/>
      <c r="AR5" s="470"/>
      <c r="AS5" s="952" t="s">
        <v>73</v>
      </c>
      <c r="AT5" s="952" t="s">
        <v>247</v>
      </c>
      <c r="AU5" s="930" t="s">
        <v>248</v>
      </c>
      <c r="AV5" s="955" t="s">
        <v>249</v>
      </c>
      <c r="AW5" s="930" t="s">
        <v>13</v>
      </c>
      <c r="AX5" s="958" t="s">
        <v>14</v>
      </c>
      <c r="AY5" s="930" t="s">
        <v>250</v>
      </c>
      <c r="AZ5" s="935" t="s">
        <v>251</v>
      </c>
      <c r="BA5" s="930" t="s">
        <v>247</v>
      </c>
      <c r="BB5" s="924" t="s">
        <v>252</v>
      </c>
      <c r="BC5" s="924" t="s">
        <v>253</v>
      </c>
      <c r="BD5" s="927" t="s">
        <v>254</v>
      </c>
      <c r="BE5" s="945"/>
      <c r="BF5" s="924" t="s">
        <v>111</v>
      </c>
      <c r="BG5" s="924" t="s">
        <v>84</v>
      </c>
      <c r="BH5" s="927" t="s">
        <v>255</v>
      </c>
      <c r="BM5" s="471"/>
    </row>
    <row r="6" spans="1:76" ht="15" customHeight="1" x14ac:dyDescent="0.2">
      <c r="A6" s="971"/>
      <c r="B6" s="930" t="s">
        <v>256</v>
      </c>
      <c r="C6" s="932" t="s">
        <v>14</v>
      </c>
      <c r="D6" s="930" t="s">
        <v>257</v>
      </c>
      <c r="E6" s="594" t="s">
        <v>258</v>
      </c>
      <c r="F6" s="472" t="s">
        <v>259</v>
      </c>
      <c r="G6" s="472" t="s">
        <v>260</v>
      </c>
      <c r="H6" s="472" t="s">
        <v>162</v>
      </c>
      <c r="I6" s="472" t="s">
        <v>114</v>
      </c>
      <c r="J6" s="472" t="s">
        <v>261</v>
      </c>
      <c r="K6" s="716" t="s">
        <v>262</v>
      </c>
      <c r="L6" s="716" t="s">
        <v>263</v>
      </c>
      <c r="M6" s="472" t="s">
        <v>264</v>
      </c>
      <c r="N6" s="716" t="s">
        <v>262</v>
      </c>
      <c r="O6" s="472" t="s">
        <v>265</v>
      </c>
      <c r="P6" s="472" t="s">
        <v>266</v>
      </c>
      <c r="Q6" s="473" t="s">
        <v>158</v>
      </c>
      <c r="R6" s="930" t="s">
        <v>73</v>
      </c>
      <c r="S6" s="930" t="s">
        <v>247</v>
      </c>
      <c r="T6" s="930" t="s">
        <v>256</v>
      </c>
      <c r="U6" s="932" t="s">
        <v>14</v>
      </c>
      <c r="V6" s="930" t="s">
        <v>257</v>
      </c>
      <c r="W6" s="595" t="s">
        <v>258</v>
      </c>
      <c r="X6" s="472" t="s">
        <v>259</v>
      </c>
      <c r="Y6" s="472" t="s">
        <v>260</v>
      </c>
      <c r="Z6" s="472" t="s">
        <v>162</v>
      </c>
      <c r="AA6" s="472" t="s">
        <v>114</v>
      </c>
      <c r="AB6" s="472" t="s">
        <v>267</v>
      </c>
      <c r="AC6" s="472" t="s">
        <v>263</v>
      </c>
      <c r="AD6" s="472" t="s">
        <v>261</v>
      </c>
      <c r="AE6" s="975" t="s">
        <v>268</v>
      </c>
      <c r="AF6" s="976"/>
      <c r="AG6" s="975" t="s">
        <v>265</v>
      </c>
      <c r="AH6" s="976"/>
      <c r="AI6" s="473" t="s">
        <v>158</v>
      </c>
      <c r="AJ6" s="977" t="s">
        <v>73</v>
      </c>
      <c r="AK6" s="930" t="s">
        <v>247</v>
      </c>
      <c r="AL6" s="979" t="s">
        <v>269</v>
      </c>
      <c r="AM6" s="930" t="s">
        <v>256</v>
      </c>
      <c r="AN6" s="932" t="s">
        <v>14</v>
      </c>
      <c r="AO6" s="930" t="s">
        <v>257</v>
      </c>
      <c r="AP6" s="930" t="s">
        <v>70</v>
      </c>
      <c r="AQ6" s="930" t="s">
        <v>71</v>
      </c>
      <c r="AR6" s="930" t="s">
        <v>72</v>
      </c>
      <c r="AS6" s="953"/>
      <c r="AT6" s="953"/>
      <c r="AU6" s="934"/>
      <c r="AV6" s="956"/>
      <c r="AW6" s="934"/>
      <c r="AX6" s="959"/>
      <c r="AY6" s="934"/>
      <c r="AZ6" s="936"/>
      <c r="BA6" s="934"/>
      <c r="BB6" s="938"/>
      <c r="BC6" s="938"/>
      <c r="BD6" s="940"/>
      <c r="BE6" s="945"/>
      <c r="BF6" s="925"/>
      <c r="BG6" s="925"/>
      <c r="BH6" s="928"/>
      <c r="BM6" s="471" t="s">
        <v>270</v>
      </c>
    </row>
    <row r="7" spans="1:76" s="483" customFormat="1" ht="26.5" thickBot="1" x14ac:dyDescent="0.35">
      <c r="A7" s="972"/>
      <c r="B7" s="931"/>
      <c r="C7" s="933"/>
      <c r="D7" s="931"/>
      <c r="E7" s="961" t="s">
        <v>271</v>
      </c>
      <c r="F7" s="962"/>
      <c r="G7" s="962"/>
      <c r="H7" s="962"/>
      <c r="I7" s="962"/>
      <c r="J7" s="962"/>
      <c r="K7" s="962"/>
      <c r="L7" s="963"/>
      <c r="M7" s="474" t="s">
        <v>272</v>
      </c>
      <c r="N7" s="475" t="s">
        <v>273</v>
      </c>
      <c r="O7" s="474" t="s">
        <v>273</v>
      </c>
      <c r="P7" s="476" t="s">
        <v>274</v>
      </c>
      <c r="Q7" s="477" t="s">
        <v>275</v>
      </c>
      <c r="R7" s="931"/>
      <c r="S7" s="931"/>
      <c r="T7" s="931"/>
      <c r="U7" s="933"/>
      <c r="V7" s="931"/>
      <c r="W7" s="964" t="s">
        <v>271</v>
      </c>
      <c r="X7" s="965"/>
      <c r="Y7" s="965"/>
      <c r="Z7" s="965"/>
      <c r="AA7" s="965"/>
      <c r="AB7" s="965"/>
      <c r="AC7" s="965"/>
      <c r="AD7" s="966"/>
      <c r="AE7" s="478" t="s">
        <v>272</v>
      </c>
      <c r="AF7" s="479" t="s">
        <v>273</v>
      </c>
      <c r="AG7" s="479" t="s">
        <v>273</v>
      </c>
      <c r="AH7" s="479" t="s">
        <v>274</v>
      </c>
      <c r="AI7" s="480" t="s">
        <v>275</v>
      </c>
      <c r="AJ7" s="978"/>
      <c r="AK7" s="931"/>
      <c r="AL7" s="980"/>
      <c r="AM7" s="931"/>
      <c r="AN7" s="933"/>
      <c r="AO7" s="931"/>
      <c r="AP7" s="931"/>
      <c r="AQ7" s="931"/>
      <c r="AR7" s="931"/>
      <c r="AS7" s="954"/>
      <c r="AT7" s="954"/>
      <c r="AU7" s="931"/>
      <c r="AV7" s="957"/>
      <c r="AW7" s="931"/>
      <c r="AX7" s="960"/>
      <c r="AY7" s="931"/>
      <c r="AZ7" s="937"/>
      <c r="BA7" s="931"/>
      <c r="BB7" s="939"/>
      <c r="BC7" s="939"/>
      <c r="BD7" s="941"/>
      <c r="BE7" s="945"/>
      <c r="BF7" s="926"/>
      <c r="BG7" s="926"/>
      <c r="BH7" s="929"/>
      <c r="BI7" s="481"/>
      <c r="BJ7" s="481"/>
      <c r="BK7" s="481"/>
      <c r="BL7" s="481"/>
      <c r="BM7" s="482" t="s">
        <v>276</v>
      </c>
      <c r="BN7" s="481"/>
      <c r="BO7" s="481"/>
      <c r="BP7" s="481"/>
      <c r="BQ7" s="481"/>
      <c r="BR7" s="481"/>
      <c r="BS7" s="481"/>
      <c r="BT7" s="481"/>
      <c r="BU7" s="481"/>
      <c r="BV7" s="481"/>
      <c r="BW7" s="481"/>
      <c r="BX7" s="481"/>
    </row>
    <row r="8" spans="1:76" s="492" customFormat="1" ht="25" customHeight="1" thickTop="1" x14ac:dyDescent="0.2">
      <c r="A8" s="484">
        <v>45139</v>
      </c>
      <c r="B8" s="485">
        <v>516451.61290322582</v>
      </c>
      <c r="C8" s="486">
        <v>0</v>
      </c>
      <c r="D8" s="485">
        <v>549419.3548387097</v>
      </c>
      <c r="E8" s="485">
        <v>22880</v>
      </c>
      <c r="F8" s="485">
        <v>70106</v>
      </c>
      <c r="G8" s="485">
        <v>0</v>
      </c>
      <c r="H8" s="485">
        <v>30733</v>
      </c>
      <c r="I8" s="485">
        <v>55555</v>
      </c>
      <c r="J8" s="485">
        <v>61585</v>
      </c>
      <c r="K8" s="485">
        <v>42235</v>
      </c>
      <c r="L8" s="485">
        <v>16393</v>
      </c>
      <c r="M8" s="485">
        <v>105253</v>
      </c>
      <c r="N8" s="485">
        <v>0</v>
      </c>
      <c r="O8" s="487">
        <v>205148</v>
      </c>
      <c r="P8" s="485">
        <v>13574</v>
      </c>
      <c r="Q8" s="485">
        <v>35024</v>
      </c>
      <c r="R8" s="485">
        <v>658486</v>
      </c>
      <c r="S8" s="485">
        <v>119.85125645843118</v>
      </c>
      <c r="T8" s="485">
        <v>83870.967741935485</v>
      </c>
      <c r="U8" s="486">
        <v>0</v>
      </c>
      <c r="V8" s="485">
        <v>88709.677419354848</v>
      </c>
      <c r="W8" s="485">
        <v>769.5</v>
      </c>
      <c r="X8" s="485">
        <v>8481.1</v>
      </c>
      <c r="Y8" s="485">
        <v>0</v>
      </c>
      <c r="Z8" s="485">
        <v>4637.6000000000004</v>
      </c>
      <c r="AA8" s="485">
        <v>8444.6</v>
      </c>
      <c r="AB8" s="485">
        <v>4606.3</v>
      </c>
      <c r="AC8" s="485">
        <v>9679.6</v>
      </c>
      <c r="AD8" s="485">
        <v>6128.1</v>
      </c>
      <c r="AE8" s="485">
        <v>29990.3</v>
      </c>
      <c r="AF8" s="485">
        <v>0</v>
      </c>
      <c r="AG8" s="485">
        <v>33215.800000000003</v>
      </c>
      <c r="AH8" s="485">
        <v>0</v>
      </c>
      <c r="AI8" s="485">
        <v>3134.3</v>
      </c>
      <c r="AJ8" s="485">
        <v>109087.20000000001</v>
      </c>
      <c r="AK8" s="485">
        <v>122.97102545454545</v>
      </c>
      <c r="AL8" s="488">
        <v>6.0363269017813268</v>
      </c>
      <c r="AM8" s="485">
        <v>88448.275862068971</v>
      </c>
      <c r="AN8" s="486">
        <v>0</v>
      </c>
      <c r="AO8" s="485">
        <v>84482.758620689652</v>
      </c>
      <c r="AP8" s="485">
        <v>37252</v>
      </c>
      <c r="AQ8" s="485">
        <v>37687</v>
      </c>
      <c r="AR8" s="485">
        <v>20344</v>
      </c>
      <c r="AS8" s="485">
        <v>95283</v>
      </c>
      <c r="AT8" s="485">
        <v>112.78395918367347</v>
      </c>
      <c r="AU8" s="485">
        <v>264109.11</v>
      </c>
      <c r="AV8" s="489">
        <v>644972.8899999999</v>
      </c>
      <c r="AW8" s="485">
        <v>78990.322580645152</v>
      </c>
      <c r="AX8" s="486">
        <v>0</v>
      </c>
      <c r="AY8" s="485">
        <v>79032.258064516122</v>
      </c>
      <c r="AZ8" s="485">
        <v>117543</v>
      </c>
      <c r="BA8" s="490">
        <v>148.72787755102041</v>
      </c>
      <c r="BB8" s="491">
        <v>0</v>
      </c>
      <c r="BC8" s="491">
        <v>0</v>
      </c>
      <c r="BD8" s="491">
        <v>0</v>
      </c>
      <c r="BF8" s="493">
        <v>48687</v>
      </c>
      <c r="BG8" s="493">
        <v>48687</v>
      </c>
      <c r="BH8" s="493">
        <v>17390445</v>
      </c>
      <c r="BI8" s="593" t="s">
        <v>277</v>
      </c>
      <c r="BJ8" s="496">
        <v>52161</v>
      </c>
      <c r="BK8" s="495">
        <v>7169.8</v>
      </c>
      <c r="BL8" s="495">
        <v>52161</v>
      </c>
      <c r="BM8" s="496" t="e">
        <v>#REF!</v>
      </c>
      <c r="BN8" s="496">
        <v>562626.98699999996</v>
      </c>
      <c r="BO8" s="496">
        <v>431688.3870000001</v>
      </c>
      <c r="BP8" s="495">
        <v>65382</v>
      </c>
      <c r="BQ8" s="495"/>
      <c r="BR8" s="497"/>
      <c r="BS8" s="495"/>
      <c r="BT8" s="495"/>
      <c r="BU8" s="495"/>
      <c r="BV8" s="495"/>
      <c r="BW8" s="495"/>
      <c r="BX8" s="495"/>
    </row>
    <row r="9" spans="1:76" s="492" customFormat="1" ht="25" customHeight="1" x14ac:dyDescent="0.2">
      <c r="A9" s="484">
        <v>45140</v>
      </c>
      <c r="B9" s="485">
        <v>516451.61290322582</v>
      </c>
      <c r="C9" s="486">
        <v>0</v>
      </c>
      <c r="D9" s="485">
        <v>549419.3548387097</v>
      </c>
      <c r="E9" s="485">
        <v>21274</v>
      </c>
      <c r="F9" s="485">
        <v>82128</v>
      </c>
      <c r="G9" s="485">
        <v>0</v>
      </c>
      <c r="H9" s="485">
        <v>31248</v>
      </c>
      <c r="I9" s="485">
        <v>55956</v>
      </c>
      <c r="J9" s="485">
        <v>57016</v>
      </c>
      <c r="K9" s="485">
        <v>28929</v>
      </c>
      <c r="L9" s="485">
        <v>29402</v>
      </c>
      <c r="M9" s="485">
        <v>96282</v>
      </c>
      <c r="N9" s="485">
        <v>0</v>
      </c>
      <c r="O9" s="485">
        <v>195534</v>
      </c>
      <c r="P9" s="485">
        <v>14102</v>
      </c>
      <c r="Q9" s="485">
        <v>35320</v>
      </c>
      <c r="R9" s="485">
        <v>647191</v>
      </c>
      <c r="S9" s="485">
        <v>117.79544974166274</v>
      </c>
      <c r="T9" s="485">
        <v>83870.967741935485</v>
      </c>
      <c r="U9" s="486">
        <v>0</v>
      </c>
      <c r="V9" s="485">
        <v>88709.677419354848</v>
      </c>
      <c r="W9" s="485">
        <v>2703.8</v>
      </c>
      <c r="X9" s="485">
        <v>8876.6</v>
      </c>
      <c r="Y9" s="485">
        <v>0</v>
      </c>
      <c r="Z9" s="485">
        <v>3315.1</v>
      </c>
      <c r="AA9" s="485">
        <v>6286.6</v>
      </c>
      <c r="AB9" s="485">
        <v>7090.7</v>
      </c>
      <c r="AC9" s="485">
        <v>8104.4</v>
      </c>
      <c r="AD9" s="485">
        <v>7169.1000000000013</v>
      </c>
      <c r="AE9" s="485">
        <v>30022.3</v>
      </c>
      <c r="AF9" s="485">
        <v>0</v>
      </c>
      <c r="AG9" s="485">
        <v>38820.6</v>
      </c>
      <c r="AH9" s="485">
        <v>0</v>
      </c>
      <c r="AI9" s="485">
        <v>2795.3999999999996</v>
      </c>
      <c r="AJ9" s="485">
        <v>115184.6</v>
      </c>
      <c r="AK9" s="485">
        <v>129.84445818181817</v>
      </c>
      <c r="AL9" s="488">
        <v>5.6187285453090077</v>
      </c>
      <c r="AM9" s="485">
        <v>88448.275862068971</v>
      </c>
      <c r="AN9" s="486">
        <v>0</v>
      </c>
      <c r="AO9" s="485">
        <v>84482.758620689652</v>
      </c>
      <c r="AP9" s="485">
        <v>41217</v>
      </c>
      <c r="AQ9" s="485">
        <v>40927</v>
      </c>
      <c r="AR9" s="485">
        <v>21888</v>
      </c>
      <c r="AS9" s="485">
        <v>104032</v>
      </c>
      <c r="AT9" s="485">
        <v>123.13991836734695</v>
      </c>
      <c r="AU9" s="485">
        <v>275261.70999999996</v>
      </c>
      <c r="AV9" s="489">
        <v>672369.8899999999</v>
      </c>
      <c r="AW9" s="485">
        <v>78990.322580645152</v>
      </c>
      <c r="AX9" s="486">
        <v>0</v>
      </c>
      <c r="AY9" s="485">
        <v>79032.258064516122</v>
      </c>
      <c r="AZ9" s="485">
        <v>76635</v>
      </c>
      <c r="BA9" s="490">
        <v>96.966734693877569</v>
      </c>
      <c r="BB9" s="491">
        <v>0</v>
      </c>
      <c r="BC9" s="491">
        <v>0</v>
      </c>
      <c r="BD9" s="491">
        <v>0</v>
      </c>
      <c r="BF9" s="493">
        <v>38252</v>
      </c>
      <c r="BG9" s="493">
        <v>86939</v>
      </c>
      <c r="BH9" s="493">
        <v>17428697</v>
      </c>
      <c r="BI9" s="593" t="s">
        <v>278</v>
      </c>
      <c r="BJ9" s="496">
        <v>90749</v>
      </c>
      <c r="BK9" s="495">
        <v>6083</v>
      </c>
      <c r="BL9" s="495">
        <v>90749</v>
      </c>
      <c r="BM9" s="496"/>
      <c r="BN9" s="496">
        <v>628406.98699999996</v>
      </c>
      <c r="BO9" s="496">
        <v>444971.3870000001</v>
      </c>
      <c r="BP9" s="495">
        <v>-14114</v>
      </c>
      <c r="BQ9" s="495"/>
      <c r="BR9" s="495"/>
      <c r="BS9" s="495"/>
      <c r="BT9" s="495"/>
      <c r="BU9" s="495"/>
      <c r="BV9" s="495"/>
      <c r="BW9" s="495"/>
      <c r="BX9" s="495"/>
    </row>
    <row r="10" spans="1:76" s="492" customFormat="1" ht="25" customHeight="1" x14ac:dyDescent="0.2">
      <c r="A10" s="484">
        <v>45141</v>
      </c>
      <c r="B10" s="485">
        <v>516451.61290322582</v>
      </c>
      <c r="C10" s="486">
        <v>0</v>
      </c>
      <c r="D10" s="485">
        <v>549419.3548387097</v>
      </c>
      <c r="E10" s="485">
        <v>21710</v>
      </c>
      <c r="F10" s="485">
        <v>85397</v>
      </c>
      <c r="G10" s="485">
        <v>0</v>
      </c>
      <c r="H10" s="485">
        <v>31202</v>
      </c>
      <c r="I10" s="485">
        <v>50001</v>
      </c>
      <c r="J10" s="485">
        <v>63756</v>
      </c>
      <c r="K10" s="485">
        <v>28308</v>
      </c>
      <c r="L10" s="485">
        <v>24858</v>
      </c>
      <c r="M10" s="485">
        <v>100715</v>
      </c>
      <c r="N10" s="485">
        <v>0</v>
      </c>
      <c r="O10" s="485">
        <v>183527</v>
      </c>
      <c r="P10" s="485">
        <v>14388</v>
      </c>
      <c r="Q10" s="485">
        <v>29420</v>
      </c>
      <c r="R10" s="485">
        <v>633282</v>
      </c>
      <c r="S10" s="485">
        <v>115.26386801315172</v>
      </c>
      <c r="T10" s="485">
        <v>83870.967741935485</v>
      </c>
      <c r="U10" s="486">
        <v>0</v>
      </c>
      <c r="V10" s="485">
        <v>88709.677419354848</v>
      </c>
      <c r="W10" s="485">
        <v>2201.6999999999998</v>
      </c>
      <c r="X10" s="485">
        <v>6652.5</v>
      </c>
      <c r="Y10" s="485">
        <v>0</v>
      </c>
      <c r="Z10" s="485">
        <v>3445.6000000000004</v>
      </c>
      <c r="AA10" s="485">
        <v>6362.2</v>
      </c>
      <c r="AB10" s="485">
        <v>5638.1</v>
      </c>
      <c r="AC10" s="485">
        <v>9028.5</v>
      </c>
      <c r="AD10" s="485">
        <v>7065.5000000000009</v>
      </c>
      <c r="AE10" s="485">
        <v>30047.4</v>
      </c>
      <c r="AF10" s="485">
        <v>0</v>
      </c>
      <c r="AG10" s="485">
        <v>40275.799999999996</v>
      </c>
      <c r="AH10" s="485">
        <v>0</v>
      </c>
      <c r="AI10" s="485">
        <v>2196</v>
      </c>
      <c r="AJ10" s="485">
        <v>112913.29999999999</v>
      </c>
      <c r="AK10" s="485">
        <v>127.2840836363636</v>
      </c>
      <c r="AL10" s="488">
        <v>5.6085686982844365</v>
      </c>
      <c r="AM10" s="485">
        <v>88448.275862068971</v>
      </c>
      <c r="AN10" s="486">
        <v>0</v>
      </c>
      <c r="AO10" s="485">
        <v>84482.758620689652</v>
      </c>
      <c r="AP10" s="485">
        <v>39538</v>
      </c>
      <c r="AQ10" s="485">
        <v>38768</v>
      </c>
      <c r="AR10" s="485">
        <v>23395</v>
      </c>
      <c r="AS10" s="485">
        <v>101701</v>
      </c>
      <c r="AT10" s="485">
        <v>120.3807755102041</v>
      </c>
      <c r="AU10" s="485">
        <v>286474.00999999995</v>
      </c>
      <c r="AV10" s="489">
        <v>761564.8899999999</v>
      </c>
      <c r="AW10" s="485">
        <v>78990.322580645152</v>
      </c>
      <c r="AX10" s="486">
        <v>0</v>
      </c>
      <c r="AY10" s="485">
        <v>79032.258064516122</v>
      </c>
      <c r="AZ10" s="485">
        <v>12506</v>
      </c>
      <c r="BA10" s="490">
        <v>15.823918367346939</v>
      </c>
      <c r="BB10" s="491">
        <v>0</v>
      </c>
      <c r="BC10" s="491">
        <v>0</v>
      </c>
      <c r="BD10" s="491">
        <v>0</v>
      </c>
      <c r="BF10" s="493">
        <v>67083</v>
      </c>
      <c r="BG10" s="493">
        <v>154022</v>
      </c>
      <c r="BH10" s="493">
        <v>17495780</v>
      </c>
      <c r="BI10" s="494" t="s">
        <v>279</v>
      </c>
      <c r="BJ10" s="496">
        <v>89141</v>
      </c>
      <c r="BK10" s="495">
        <v>8754.2000000000007</v>
      </c>
      <c r="BL10" s="495">
        <v>89141</v>
      </c>
      <c r="BM10" s="496"/>
      <c r="BN10" s="496">
        <v>663024.98699999996</v>
      </c>
      <c r="BO10" s="496">
        <v>457531.3870000001</v>
      </c>
      <c r="BP10" s="495">
        <v>-76635</v>
      </c>
      <c r="BQ10" s="495"/>
      <c r="BR10" s="495"/>
      <c r="BS10" s="495"/>
      <c r="BT10" s="495"/>
      <c r="BU10" s="495"/>
      <c r="BV10" s="495"/>
      <c r="BW10" s="495"/>
      <c r="BX10" s="495"/>
    </row>
    <row r="11" spans="1:76" s="492" customFormat="1" ht="25" customHeight="1" x14ac:dyDescent="0.2">
      <c r="A11" s="484">
        <v>45142</v>
      </c>
      <c r="B11" s="485">
        <v>516451.61290322582</v>
      </c>
      <c r="C11" s="486">
        <v>0</v>
      </c>
      <c r="D11" s="485">
        <v>549419.3548387097</v>
      </c>
      <c r="E11" s="485">
        <v>26951</v>
      </c>
      <c r="F11" s="485">
        <v>79929</v>
      </c>
      <c r="G11" s="485">
        <v>0</v>
      </c>
      <c r="H11" s="485">
        <v>30432</v>
      </c>
      <c r="I11" s="485">
        <v>50017</v>
      </c>
      <c r="J11" s="485">
        <v>41712</v>
      </c>
      <c r="K11" s="485">
        <v>49955</v>
      </c>
      <c r="L11" s="485">
        <v>7753</v>
      </c>
      <c r="M11" s="485">
        <v>96193</v>
      </c>
      <c r="N11" s="485">
        <v>0</v>
      </c>
      <c r="O11" s="485">
        <v>185709</v>
      </c>
      <c r="P11" s="485">
        <v>14102</v>
      </c>
      <c r="Q11" s="485">
        <v>33061</v>
      </c>
      <c r="R11" s="485">
        <v>615814</v>
      </c>
      <c r="S11" s="485">
        <v>112.08451150775012</v>
      </c>
      <c r="T11" s="485">
        <v>83870.967741935485</v>
      </c>
      <c r="U11" s="486">
        <v>0</v>
      </c>
      <c r="V11" s="485">
        <v>88709.677419354848</v>
      </c>
      <c r="W11" s="485">
        <v>2068.8000000000002</v>
      </c>
      <c r="X11" s="485">
        <v>8271.6</v>
      </c>
      <c r="Y11" s="485">
        <v>0</v>
      </c>
      <c r="Z11" s="485">
        <v>3233.3</v>
      </c>
      <c r="AA11" s="485">
        <v>6861.6</v>
      </c>
      <c r="AB11" s="485">
        <v>4645.3999999999996</v>
      </c>
      <c r="AC11" s="485">
        <v>8862.1</v>
      </c>
      <c r="AD11" s="485">
        <v>6787.8000000000029</v>
      </c>
      <c r="AE11" s="485">
        <v>30029.4</v>
      </c>
      <c r="AF11" s="485">
        <v>0</v>
      </c>
      <c r="AG11" s="485">
        <v>38542.699999999997</v>
      </c>
      <c r="AH11" s="485">
        <v>0</v>
      </c>
      <c r="AI11" s="485">
        <v>1433</v>
      </c>
      <c r="AJ11" s="485">
        <v>110735.7</v>
      </c>
      <c r="AK11" s="485">
        <v>124.82933454545453</v>
      </c>
      <c r="AL11" s="488">
        <v>5.5611153404006117</v>
      </c>
      <c r="AM11" s="485">
        <v>88448.275862068971</v>
      </c>
      <c r="AN11" s="486">
        <v>0</v>
      </c>
      <c r="AO11" s="485">
        <v>84482.758620689652</v>
      </c>
      <c r="AP11" s="485">
        <v>40741</v>
      </c>
      <c r="AQ11" s="485">
        <v>39488</v>
      </c>
      <c r="AR11" s="485">
        <v>22690</v>
      </c>
      <c r="AS11" s="485">
        <v>102919</v>
      </c>
      <c r="AT11" s="485">
        <v>121.82248979591836</v>
      </c>
      <c r="AU11" s="485">
        <v>294290.70999999996</v>
      </c>
      <c r="AV11" s="489">
        <v>780112.8899999999</v>
      </c>
      <c r="AW11" s="485">
        <v>78990.322580645152</v>
      </c>
      <c r="AX11" s="486">
        <v>0</v>
      </c>
      <c r="AY11" s="485">
        <v>79032.258064516122</v>
      </c>
      <c r="AZ11" s="485">
        <v>84371</v>
      </c>
      <c r="BA11" s="490">
        <v>106.75514285714287</v>
      </c>
      <c r="BB11" s="491">
        <v>0</v>
      </c>
      <c r="BC11" s="491">
        <v>0</v>
      </c>
      <c r="BD11" s="491">
        <v>0</v>
      </c>
      <c r="BF11" s="493">
        <v>108983</v>
      </c>
      <c r="BG11" s="493">
        <v>263005</v>
      </c>
      <c r="BH11" s="493">
        <v>17604763</v>
      </c>
      <c r="BI11" s="494" t="s">
        <v>280</v>
      </c>
      <c r="BJ11" s="496">
        <v>83980</v>
      </c>
      <c r="BK11" s="495">
        <v>0</v>
      </c>
      <c r="BL11" s="495">
        <v>0</v>
      </c>
      <c r="BM11" s="496"/>
      <c r="BN11" s="496">
        <v>0</v>
      </c>
      <c r="BO11" s="496">
        <v>0</v>
      </c>
      <c r="BP11" s="495">
        <v>84371</v>
      </c>
      <c r="BQ11" s="495"/>
      <c r="BR11" s="495"/>
      <c r="BS11" s="495"/>
      <c r="BT11" s="495"/>
      <c r="BU11" s="495"/>
      <c r="BV11" s="495"/>
      <c r="BW11" s="495"/>
      <c r="BX11" s="495"/>
    </row>
    <row r="12" spans="1:76" s="492" customFormat="1" ht="25" customHeight="1" x14ac:dyDescent="0.2">
      <c r="A12" s="484">
        <v>45143</v>
      </c>
      <c r="B12" s="485">
        <v>516451.61290322582</v>
      </c>
      <c r="C12" s="486">
        <v>0</v>
      </c>
      <c r="D12" s="485">
        <v>549419.3548387097</v>
      </c>
      <c r="E12" s="485">
        <v>12666</v>
      </c>
      <c r="F12" s="485">
        <v>57013</v>
      </c>
      <c r="G12" s="485">
        <v>0</v>
      </c>
      <c r="H12" s="485">
        <v>35803</v>
      </c>
      <c r="I12" s="485">
        <v>37684</v>
      </c>
      <c r="J12" s="485">
        <v>52511</v>
      </c>
      <c r="K12" s="485">
        <v>44873</v>
      </c>
      <c r="L12" s="485">
        <v>12740</v>
      </c>
      <c r="M12" s="485">
        <v>96378</v>
      </c>
      <c r="N12" s="485">
        <v>0</v>
      </c>
      <c r="O12" s="485">
        <v>157649</v>
      </c>
      <c r="P12" s="485">
        <v>12386</v>
      </c>
      <c r="Q12" s="485">
        <v>33290</v>
      </c>
      <c r="R12" s="485">
        <v>552993</v>
      </c>
      <c r="S12" s="485">
        <v>100.65044034758101</v>
      </c>
      <c r="T12" s="485">
        <v>83870.967741935485</v>
      </c>
      <c r="U12" s="486">
        <v>0</v>
      </c>
      <c r="V12" s="485">
        <v>88709.677419354848</v>
      </c>
      <c r="W12" s="485">
        <v>2098.3000000000002</v>
      </c>
      <c r="X12" s="485">
        <v>9152.2999999999993</v>
      </c>
      <c r="Y12" s="485">
        <v>0</v>
      </c>
      <c r="Z12" s="485">
        <v>1541.4</v>
      </c>
      <c r="AA12" s="485">
        <v>5115.3999999999996</v>
      </c>
      <c r="AB12" s="485">
        <v>4944.5</v>
      </c>
      <c r="AC12" s="485">
        <v>8037.4</v>
      </c>
      <c r="AD12" s="485">
        <v>6092.800000000002</v>
      </c>
      <c r="AE12" s="485">
        <v>30657.1</v>
      </c>
      <c r="AF12" s="485">
        <v>0</v>
      </c>
      <c r="AG12" s="485">
        <v>34565.199999999997</v>
      </c>
      <c r="AH12" s="485">
        <v>0</v>
      </c>
      <c r="AI12" s="485">
        <v>2622.3</v>
      </c>
      <c r="AJ12" s="485">
        <v>104826.7</v>
      </c>
      <c r="AK12" s="485">
        <v>118.16828</v>
      </c>
      <c r="AL12" s="488">
        <v>5.2753067682184023</v>
      </c>
      <c r="AM12" s="485">
        <v>88448.275862068971</v>
      </c>
      <c r="AN12" s="486">
        <v>0</v>
      </c>
      <c r="AO12" s="485">
        <v>84482.758620689652</v>
      </c>
      <c r="AP12" s="485">
        <v>37978</v>
      </c>
      <c r="AQ12" s="485">
        <v>34687</v>
      </c>
      <c r="AR12" s="485">
        <v>21751</v>
      </c>
      <c r="AS12" s="485">
        <v>94416</v>
      </c>
      <c r="AT12" s="485">
        <v>111.75771428571429</v>
      </c>
      <c r="AU12" s="485">
        <v>304701.40999999997</v>
      </c>
      <c r="AV12" s="489">
        <v>816506.8899999999</v>
      </c>
      <c r="AW12" s="485">
        <v>78990.322580645152</v>
      </c>
      <c r="AX12" s="486">
        <v>0</v>
      </c>
      <c r="AY12" s="485">
        <v>79032.258064516122</v>
      </c>
      <c r="AZ12" s="485">
        <v>58022</v>
      </c>
      <c r="BA12" s="490">
        <v>73.415591836734706</v>
      </c>
      <c r="BB12" s="491">
        <v>3.35</v>
      </c>
      <c r="BC12" s="491">
        <v>1.7350000000000001</v>
      </c>
      <c r="BD12" s="491">
        <v>0.39333333333333331</v>
      </c>
      <c r="BF12" s="493">
        <v>87556</v>
      </c>
      <c r="BG12" s="493">
        <v>350561</v>
      </c>
      <c r="BH12" s="493">
        <v>17692319</v>
      </c>
      <c r="BI12" s="494" t="s">
        <v>281</v>
      </c>
      <c r="BJ12" s="496">
        <v>94550</v>
      </c>
      <c r="BK12" s="495">
        <v>0</v>
      </c>
      <c r="BL12" s="495">
        <v>0</v>
      </c>
      <c r="BM12" s="496"/>
      <c r="BN12" s="496">
        <v>0</v>
      </c>
      <c r="BO12" s="496">
        <v>0</v>
      </c>
      <c r="BP12" s="495">
        <v>58022</v>
      </c>
      <c r="BQ12" s="495"/>
      <c r="BR12" s="495"/>
      <c r="BS12" s="495"/>
      <c r="BT12" s="495"/>
      <c r="BU12" s="495"/>
      <c r="BV12" s="495"/>
      <c r="BW12" s="495"/>
      <c r="BX12" s="495"/>
    </row>
    <row r="13" spans="1:76" s="492" customFormat="1" ht="25" customHeight="1" x14ac:dyDescent="0.2">
      <c r="A13" s="484">
        <v>45144</v>
      </c>
      <c r="B13" s="485">
        <v>516451.61290322582</v>
      </c>
      <c r="C13" s="486">
        <v>0</v>
      </c>
      <c r="D13" s="485">
        <v>549419.3548387097</v>
      </c>
      <c r="E13" s="485">
        <v>11517</v>
      </c>
      <c r="F13" s="485">
        <v>86450</v>
      </c>
      <c r="G13" s="485">
        <v>0</v>
      </c>
      <c r="H13" s="485">
        <v>31296</v>
      </c>
      <c r="I13" s="485">
        <v>37544</v>
      </c>
      <c r="J13" s="485">
        <v>64528</v>
      </c>
      <c r="K13" s="485">
        <v>49303</v>
      </c>
      <c r="L13" s="485">
        <v>16106</v>
      </c>
      <c r="M13" s="485">
        <v>107176</v>
      </c>
      <c r="N13" s="485">
        <v>0</v>
      </c>
      <c r="O13" s="485">
        <v>228042</v>
      </c>
      <c r="P13" s="485">
        <v>15026</v>
      </c>
      <c r="Q13" s="485">
        <v>32384</v>
      </c>
      <c r="R13" s="485">
        <v>679372</v>
      </c>
      <c r="S13" s="485">
        <v>123.65272428370126</v>
      </c>
      <c r="T13" s="485">
        <v>83870.967741935485</v>
      </c>
      <c r="U13" s="486">
        <v>0</v>
      </c>
      <c r="V13" s="485">
        <v>88709.677419354848</v>
      </c>
      <c r="W13" s="485">
        <v>3108.4</v>
      </c>
      <c r="X13" s="485">
        <v>5839.1</v>
      </c>
      <c r="Y13" s="485">
        <v>0</v>
      </c>
      <c r="Z13" s="485">
        <v>6390.4</v>
      </c>
      <c r="AA13" s="485">
        <v>4715.5</v>
      </c>
      <c r="AB13" s="485">
        <v>5150</v>
      </c>
      <c r="AC13" s="485">
        <v>8554.7999999999993</v>
      </c>
      <c r="AD13" s="485">
        <v>6968.7999999999993</v>
      </c>
      <c r="AE13" s="485">
        <v>33572.6</v>
      </c>
      <c r="AF13" s="485">
        <v>0</v>
      </c>
      <c r="AG13" s="485">
        <v>44211.8</v>
      </c>
      <c r="AH13" s="485">
        <v>0</v>
      </c>
      <c r="AI13" s="485">
        <v>3159.4</v>
      </c>
      <c r="AJ13" s="485">
        <v>121670.8</v>
      </c>
      <c r="AK13" s="485">
        <v>137.15617454545452</v>
      </c>
      <c r="AL13" s="488">
        <v>5.5836897595807704</v>
      </c>
      <c r="AM13" s="485">
        <v>44224.137931034486</v>
      </c>
      <c r="AN13" s="486">
        <v>0</v>
      </c>
      <c r="AO13" s="485">
        <v>42241.379310344826</v>
      </c>
      <c r="AP13" s="485">
        <v>25717</v>
      </c>
      <c r="AQ13" s="485">
        <v>25925</v>
      </c>
      <c r="AR13" s="485">
        <v>13940</v>
      </c>
      <c r="AS13" s="485">
        <v>65582</v>
      </c>
      <c r="AT13" s="485">
        <v>155.25534693877552</v>
      </c>
      <c r="AU13" s="485">
        <v>360790.20999999996</v>
      </c>
      <c r="AV13" s="489">
        <v>785636.8899999999</v>
      </c>
      <c r="AW13" s="485">
        <v>78990.322580645152</v>
      </c>
      <c r="AX13" s="486">
        <v>0</v>
      </c>
      <c r="AY13" s="485">
        <v>79032.258064516122</v>
      </c>
      <c r="AZ13" s="485">
        <v>96452</v>
      </c>
      <c r="BA13" s="490">
        <v>122.04130612244899</v>
      </c>
      <c r="BB13" s="491">
        <v>0</v>
      </c>
      <c r="BC13" s="491">
        <v>0</v>
      </c>
      <c r="BD13" s="491">
        <v>0</v>
      </c>
      <c r="BF13" s="493">
        <v>85143</v>
      </c>
      <c r="BG13" s="493">
        <v>435704</v>
      </c>
      <c r="BH13" s="493">
        <v>17777462</v>
      </c>
      <c r="BI13" s="494" t="s">
        <v>282</v>
      </c>
      <c r="BJ13" s="496">
        <v>87173</v>
      </c>
      <c r="BK13" s="495">
        <v>0</v>
      </c>
      <c r="BL13" s="495">
        <v>0</v>
      </c>
      <c r="BM13" s="496"/>
      <c r="BN13" s="496">
        <v>0</v>
      </c>
      <c r="BO13" s="496">
        <v>0</v>
      </c>
      <c r="BP13" s="495">
        <v>96452</v>
      </c>
      <c r="BQ13" s="495"/>
      <c r="BR13" s="495"/>
      <c r="BS13" s="495"/>
      <c r="BT13" s="495"/>
      <c r="BU13" s="495"/>
      <c r="BV13" s="495"/>
      <c r="BW13" s="495"/>
      <c r="BX13" s="495"/>
    </row>
    <row r="14" spans="1:76" s="492" customFormat="1" ht="25" customHeight="1" x14ac:dyDescent="0.2">
      <c r="A14" s="484">
        <v>45145</v>
      </c>
      <c r="B14" s="485">
        <v>516451.61290322582</v>
      </c>
      <c r="C14" s="486">
        <v>0</v>
      </c>
      <c r="D14" s="485">
        <v>549419.3548387097</v>
      </c>
      <c r="E14" s="485">
        <v>22118</v>
      </c>
      <c r="F14" s="485">
        <v>85426</v>
      </c>
      <c r="G14" s="485">
        <v>0</v>
      </c>
      <c r="H14" s="485">
        <v>30354</v>
      </c>
      <c r="I14" s="485">
        <v>53183</v>
      </c>
      <c r="J14" s="485">
        <v>63435</v>
      </c>
      <c r="K14" s="485">
        <v>38365</v>
      </c>
      <c r="L14" s="485">
        <v>15374</v>
      </c>
      <c r="M14" s="485">
        <v>103238</v>
      </c>
      <c r="N14" s="485">
        <v>0</v>
      </c>
      <c r="O14" s="485">
        <v>216221</v>
      </c>
      <c r="P14" s="485">
        <v>15521</v>
      </c>
      <c r="Q14" s="485">
        <v>29000</v>
      </c>
      <c r="R14" s="485">
        <v>672235</v>
      </c>
      <c r="S14" s="485">
        <v>122.35371653358385</v>
      </c>
      <c r="T14" s="485">
        <v>83870.967741935485</v>
      </c>
      <c r="U14" s="486">
        <v>0</v>
      </c>
      <c r="V14" s="485">
        <v>88709.677419354848</v>
      </c>
      <c r="W14" s="485">
        <v>2708.9</v>
      </c>
      <c r="X14" s="485">
        <v>9447.1999999999989</v>
      </c>
      <c r="Y14" s="485">
        <v>0</v>
      </c>
      <c r="Z14" s="485">
        <v>3099.4</v>
      </c>
      <c r="AA14" s="485">
        <v>4740.2999999999993</v>
      </c>
      <c r="AB14" s="485">
        <v>6912.0999999999995</v>
      </c>
      <c r="AC14" s="485">
        <v>9438.2000000000007</v>
      </c>
      <c r="AD14" s="485">
        <v>7466.3999999999987</v>
      </c>
      <c r="AE14" s="485">
        <v>31728.100000000002</v>
      </c>
      <c r="AF14" s="485">
        <v>0</v>
      </c>
      <c r="AG14" s="485">
        <v>45028.800000000003</v>
      </c>
      <c r="AH14" s="485">
        <v>0</v>
      </c>
      <c r="AI14" s="485">
        <v>2603</v>
      </c>
      <c r="AJ14" s="485">
        <v>123172.4</v>
      </c>
      <c r="AK14" s="485">
        <v>138.84888727272727</v>
      </c>
      <c r="AL14" s="488">
        <v>5.4576755831663588</v>
      </c>
      <c r="AM14" s="485">
        <v>88448.275862068971</v>
      </c>
      <c r="AN14" s="486">
        <v>0</v>
      </c>
      <c r="AO14" s="485">
        <v>84482.758620689652</v>
      </c>
      <c r="AP14" s="485">
        <v>37858</v>
      </c>
      <c r="AQ14" s="485">
        <v>38049</v>
      </c>
      <c r="AR14" s="485">
        <v>21348</v>
      </c>
      <c r="AS14" s="485">
        <v>97255</v>
      </c>
      <c r="AT14" s="485">
        <v>115.11816326530612</v>
      </c>
      <c r="AU14" s="485">
        <v>386707.61</v>
      </c>
      <c r="AV14" s="489">
        <v>790538.8899999999</v>
      </c>
      <c r="AW14" s="485">
        <v>78990.322580645152</v>
      </c>
      <c r="AX14" s="486">
        <v>0</v>
      </c>
      <c r="AY14" s="485">
        <v>79032.258064516122</v>
      </c>
      <c r="AZ14" s="485">
        <v>92353</v>
      </c>
      <c r="BA14" s="490">
        <v>116.85481632653062</v>
      </c>
      <c r="BB14" s="491">
        <v>0</v>
      </c>
      <c r="BC14" s="491">
        <v>0</v>
      </c>
      <c r="BD14" s="491">
        <v>0</v>
      </c>
      <c r="BF14" s="493">
        <v>92876</v>
      </c>
      <c r="BG14" s="493">
        <v>528580</v>
      </c>
      <c r="BH14" s="493">
        <v>17870338</v>
      </c>
      <c r="BI14" s="494" t="s">
        <v>283</v>
      </c>
      <c r="BJ14" s="496">
        <v>81908</v>
      </c>
      <c r="BK14" s="495">
        <v>0</v>
      </c>
      <c r="BL14" s="495">
        <v>0</v>
      </c>
      <c r="BM14" s="496"/>
      <c r="BN14" s="496">
        <v>0</v>
      </c>
      <c r="BO14" s="496">
        <v>0</v>
      </c>
      <c r="BP14" s="495">
        <v>92353</v>
      </c>
      <c r="BQ14" s="495"/>
      <c r="BR14" s="495"/>
      <c r="BS14" s="495"/>
      <c r="BT14" s="495"/>
      <c r="BU14" s="495"/>
      <c r="BV14" s="495"/>
      <c r="BW14" s="495"/>
      <c r="BX14" s="495"/>
    </row>
    <row r="15" spans="1:76" s="492" customFormat="1" ht="25" customHeight="1" x14ac:dyDescent="0.2">
      <c r="A15" s="484">
        <v>45146</v>
      </c>
      <c r="B15" s="485">
        <v>516451.61290322582</v>
      </c>
      <c r="C15" s="486">
        <v>0</v>
      </c>
      <c r="D15" s="485">
        <v>549419.3548387097</v>
      </c>
      <c r="E15" s="485">
        <v>19234</v>
      </c>
      <c r="F15" s="485">
        <v>82057</v>
      </c>
      <c r="G15" s="485">
        <v>0</v>
      </c>
      <c r="H15" s="485">
        <v>21740</v>
      </c>
      <c r="I15" s="485">
        <v>51394</v>
      </c>
      <c r="J15" s="485">
        <v>53925</v>
      </c>
      <c r="K15" s="485">
        <v>49670</v>
      </c>
      <c r="L15" s="485">
        <v>13025</v>
      </c>
      <c r="M15" s="485">
        <v>107109</v>
      </c>
      <c r="N15" s="485">
        <v>0</v>
      </c>
      <c r="O15" s="485">
        <v>211092</v>
      </c>
      <c r="P15" s="485">
        <v>14795</v>
      </c>
      <c r="Q15" s="485">
        <v>33528</v>
      </c>
      <c r="R15" s="485">
        <v>657569</v>
      </c>
      <c r="S15" s="485">
        <v>119.68435298262095</v>
      </c>
      <c r="T15" s="485">
        <v>83870.967741935485</v>
      </c>
      <c r="U15" s="486">
        <v>0</v>
      </c>
      <c r="V15" s="485">
        <v>88709.677419354848</v>
      </c>
      <c r="W15" s="485">
        <v>1353.5</v>
      </c>
      <c r="X15" s="485">
        <v>7610.4</v>
      </c>
      <c r="Y15" s="485">
        <v>0</v>
      </c>
      <c r="Z15" s="485">
        <v>3849.7</v>
      </c>
      <c r="AA15" s="485">
        <v>6807.1</v>
      </c>
      <c r="AB15" s="485">
        <v>6993.6</v>
      </c>
      <c r="AC15" s="485">
        <v>8795.4</v>
      </c>
      <c r="AD15" s="485">
        <v>7451.100000000004</v>
      </c>
      <c r="AE15" s="485">
        <v>29850.100000000002</v>
      </c>
      <c r="AF15" s="485">
        <v>0</v>
      </c>
      <c r="AG15" s="485">
        <v>43211.3</v>
      </c>
      <c r="AH15" s="485">
        <v>0</v>
      </c>
      <c r="AI15" s="485">
        <v>2197.1999999999998</v>
      </c>
      <c r="AJ15" s="485">
        <v>118119.40000000001</v>
      </c>
      <c r="AK15" s="485">
        <v>133.15277818181818</v>
      </c>
      <c r="AL15" s="488">
        <v>5.5669856094765127</v>
      </c>
      <c r="AM15" s="485">
        <v>88448.275862068971</v>
      </c>
      <c r="AN15" s="486">
        <v>0</v>
      </c>
      <c r="AO15" s="485">
        <v>84482.758620689652</v>
      </c>
      <c r="AP15" s="485">
        <v>35206</v>
      </c>
      <c r="AQ15" s="485">
        <v>38767</v>
      </c>
      <c r="AR15" s="485">
        <v>22707</v>
      </c>
      <c r="AS15" s="485">
        <v>96680</v>
      </c>
      <c r="AT15" s="485">
        <v>114.43755102040815</v>
      </c>
      <c r="AU15" s="485">
        <v>408147.01</v>
      </c>
      <c r="AV15" s="489">
        <v>691430.8899999999</v>
      </c>
      <c r="AW15" s="485">
        <v>78990.322580645152</v>
      </c>
      <c r="AX15" s="486">
        <v>0</v>
      </c>
      <c r="AY15" s="485">
        <v>79032.258064516122</v>
      </c>
      <c r="AZ15" s="485">
        <v>195788</v>
      </c>
      <c r="BA15" s="490">
        <v>247.73175510204081</v>
      </c>
      <c r="BB15" s="491">
        <v>0</v>
      </c>
      <c r="BC15" s="491">
        <v>0</v>
      </c>
      <c r="BD15" s="491">
        <v>0</v>
      </c>
      <c r="BF15" s="493">
        <v>125127</v>
      </c>
      <c r="BG15" s="493">
        <v>653707</v>
      </c>
      <c r="BH15" s="493">
        <v>17995465</v>
      </c>
      <c r="BI15" s="494" t="s">
        <v>284</v>
      </c>
      <c r="BJ15" s="496">
        <v>91586</v>
      </c>
      <c r="BK15" s="495">
        <v>0</v>
      </c>
      <c r="BL15" s="495">
        <v>0</v>
      </c>
      <c r="BM15" s="496"/>
      <c r="BN15" s="496">
        <v>0</v>
      </c>
      <c r="BO15" s="496">
        <v>0</v>
      </c>
      <c r="BP15" s="495">
        <v>195788</v>
      </c>
      <c r="BQ15" s="495"/>
      <c r="BR15" s="495"/>
      <c r="BS15" s="495"/>
      <c r="BT15" s="495"/>
      <c r="BU15" s="495"/>
      <c r="BV15" s="495"/>
      <c r="BW15" s="495"/>
      <c r="BX15" s="495"/>
    </row>
    <row r="16" spans="1:76" s="492" customFormat="1" ht="25" customHeight="1" x14ac:dyDescent="0.2">
      <c r="A16" s="484">
        <v>45147</v>
      </c>
      <c r="B16" s="485">
        <v>516451.61290322582</v>
      </c>
      <c r="C16" s="486">
        <v>0</v>
      </c>
      <c r="D16" s="485">
        <v>549419.3548387097</v>
      </c>
      <c r="E16" s="485">
        <v>15056</v>
      </c>
      <c r="F16" s="485">
        <v>73757</v>
      </c>
      <c r="G16" s="485">
        <v>0</v>
      </c>
      <c r="H16" s="485">
        <v>30177</v>
      </c>
      <c r="I16" s="485">
        <v>42318</v>
      </c>
      <c r="J16" s="485">
        <v>61101</v>
      </c>
      <c r="K16" s="485">
        <v>44351</v>
      </c>
      <c r="L16" s="485">
        <v>20468</v>
      </c>
      <c r="M16" s="485">
        <v>109619</v>
      </c>
      <c r="N16" s="485">
        <v>0</v>
      </c>
      <c r="O16" s="485">
        <v>209880</v>
      </c>
      <c r="P16" s="485">
        <v>14817</v>
      </c>
      <c r="Q16" s="485">
        <v>31004</v>
      </c>
      <c r="R16" s="485">
        <v>652548</v>
      </c>
      <c r="S16" s="485">
        <v>118.77047909816815</v>
      </c>
      <c r="T16" s="485">
        <v>83870.967741935485</v>
      </c>
      <c r="U16" s="486">
        <v>0</v>
      </c>
      <c r="V16" s="485">
        <v>88709.677419354848</v>
      </c>
      <c r="W16" s="485">
        <v>2148.2000000000003</v>
      </c>
      <c r="X16" s="485">
        <v>7494.3</v>
      </c>
      <c r="Y16" s="485">
        <v>0</v>
      </c>
      <c r="Z16" s="485">
        <v>2839.7</v>
      </c>
      <c r="AA16" s="485">
        <v>7081.2000000000007</v>
      </c>
      <c r="AB16" s="485">
        <v>6702.3</v>
      </c>
      <c r="AC16" s="485">
        <v>8851.2999999999993</v>
      </c>
      <c r="AD16" s="485">
        <v>6962.2999999999975</v>
      </c>
      <c r="AE16" s="485">
        <v>27728.7</v>
      </c>
      <c r="AF16" s="485">
        <v>0</v>
      </c>
      <c r="AG16" s="485">
        <v>43008.3</v>
      </c>
      <c r="AH16" s="485">
        <v>0</v>
      </c>
      <c r="AI16" s="485">
        <v>2858.9</v>
      </c>
      <c r="AJ16" s="485">
        <v>115675.2</v>
      </c>
      <c r="AK16" s="485">
        <v>130.39749818181815</v>
      </c>
      <c r="AL16" s="488">
        <v>5.6412091788041003</v>
      </c>
      <c r="AM16" s="485">
        <v>88448.275862068971</v>
      </c>
      <c r="AN16" s="486">
        <v>0</v>
      </c>
      <c r="AO16" s="485">
        <v>84482.758620689652</v>
      </c>
      <c r="AP16" s="485">
        <v>30769</v>
      </c>
      <c r="AQ16" s="485">
        <v>31087</v>
      </c>
      <c r="AR16" s="485">
        <v>16669</v>
      </c>
      <c r="AS16" s="485">
        <v>78525</v>
      </c>
      <c r="AT16" s="485">
        <v>92.947959183673461</v>
      </c>
      <c r="AU16" s="485">
        <v>445297.21</v>
      </c>
      <c r="AV16" s="489">
        <v>706955.8899999999</v>
      </c>
      <c r="AW16" s="485">
        <v>78990.322580645152</v>
      </c>
      <c r="AX16" s="486">
        <v>0</v>
      </c>
      <c r="AY16" s="485">
        <v>79032.258064516122</v>
      </c>
      <c r="AZ16" s="485">
        <v>63000</v>
      </c>
      <c r="BA16" s="490">
        <v>79.714285714285722</v>
      </c>
      <c r="BB16" s="491">
        <v>0</v>
      </c>
      <c r="BC16" s="491">
        <v>0</v>
      </c>
      <c r="BD16" s="491">
        <v>0</v>
      </c>
      <c r="BF16" s="493">
        <v>41081</v>
      </c>
      <c r="BG16" s="493">
        <v>694788</v>
      </c>
      <c r="BH16" s="493">
        <v>18036546</v>
      </c>
      <c r="BI16" s="494" t="s">
        <v>285</v>
      </c>
      <c r="BJ16" s="496">
        <v>48234</v>
      </c>
      <c r="BK16" s="495">
        <v>0</v>
      </c>
      <c r="BL16" s="495">
        <v>0</v>
      </c>
      <c r="BM16" s="496"/>
      <c r="BN16" s="496">
        <v>0</v>
      </c>
      <c r="BO16" s="496">
        <v>0</v>
      </c>
      <c r="BP16" s="495">
        <v>63000</v>
      </c>
      <c r="BQ16" s="495"/>
      <c r="BR16" s="495"/>
      <c r="BS16" s="495"/>
      <c r="BT16" s="495"/>
      <c r="BU16" s="495"/>
      <c r="BV16" s="495"/>
      <c r="BW16" s="495"/>
      <c r="BX16" s="495"/>
    </row>
    <row r="17" spans="1:76" s="492" customFormat="1" ht="25" customHeight="1" x14ac:dyDescent="0.2">
      <c r="A17" s="484">
        <v>45148</v>
      </c>
      <c r="B17" s="485">
        <v>516451.61290322582</v>
      </c>
      <c r="C17" s="486">
        <v>0</v>
      </c>
      <c r="D17" s="485">
        <v>549419.3548387097</v>
      </c>
      <c r="E17" s="485">
        <v>12654</v>
      </c>
      <c r="F17" s="485">
        <v>68312</v>
      </c>
      <c r="G17" s="485">
        <v>0</v>
      </c>
      <c r="H17" s="485">
        <v>31356</v>
      </c>
      <c r="I17" s="485">
        <v>50636</v>
      </c>
      <c r="J17" s="485">
        <v>50338</v>
      </c>
      <c r="K17" s="485">
        <v>41648</v>
      </c>
      <c r="L17" s="485">
        <v>20965</v>
      </c>
      <c r="M17" s="485">
        <v>93999</v>
      </c>
      <c r="N17" s="485">
        <v>0</v>
      </c>
      <c r="O17" s="485">
        <v>193293</v>
      </c>
      <c r="P17" s="485">
        <v>14773</v>
      </c>
      <c r="Q17" s="485">
        <v>25464</v>
      </c>
      <c r="R17" s="485">
        <v>603438</v>
      </c>
      <c r="S17" s="485">
        <v>109.83195162047909</v>
      </c>
      <c r="T17" s="485">
        <v>83870.967741935485</v>
      </c>
      <c r="U17" s="486">
        <v>0</v>
      </c>
      <c r="V17" s="485">
        <v>88709.677419354848</v>
      </c>
      <c r="W17" s="485">
        <v>2384.4</v>
      </c>
      <c r="X17" s="485">
        <v>7441.7999999999993</v>
      </c>
      <c r="Y17" s="485">
        <v>0</v>
      </c>
      <c r="Z17" s="485">
        <v>636.6</v>
      </c>
      <c r="AA17" s="485">
        <v>6094.7000000000007</v>
      </c>
      <c r="AB17" s="485">
        <v>6204</v>
      </c>
      <c r="AC17" s="485">
        <v>8922.5</v>
      </c>
      <c r="AD17" s="485">
        <v>7077.2000000000035</v>
      </c>
      <c r="AE17" s="485">
        <v>28103.4</v>
      </c>
      <c r="AF17" s="485">
        <v>0</v>
      </c>
      <c r="AG17" s="485">
        <v>39491.4</v>
      </c>
      <c r="AH17" s="485">
        <v>0</v>
      </c>
      <c r="AI17" s="485">
        <v>2860.6</v>
      </c>
      <c r="AJ17" s="485">
        <v>109216.6</v>
      </c>
      <c r="AK17" s="485">
        <v>123.11689454545454</v>
      </c>
      <c r="AL17" s="488">
        <v>5.5251491073701251</v>
      </c>
      <c r="AM17" s="485">
        <v>88448.275862068971</v>
      </c>
      <c r="AN17" s="486">
        <v>0</v>
      </c>
      <c r="AO17" s="485">
        <v>84482.758620689652</v>
      </c>
      <c r="AP17" s="485">
        <v>22355</v>
      </c>
      <c r="AQ17" s="485">
        <v>19803</v>
      </c>
      <c r="AR17" s="485">
        <v>11218</v>
      </c>
      <c r="AS17" s="485">
        <v>53376</v>
      </c>
      <c r="AT17" s="485">
        <v>63.179755102040815</v>
      </c>
      <c r="AU17" s="485">
        <v>501137.81000000006</v>
      </c>
      <c r="AV17" s="489">
        <v>760331.8899999999</v>
      </c>
      <c r="AW17" s="485">
        <v>78990.322580645152</v>
      </c>
      <c r="AX17" s="486">
        <v>0</v>
      </c>
      <c r="AY17" s="485">
        <v>79032.258064516122</v>
      </c>
      <c r="AZ17" s="485">
        <v>0</v>
      </c>
      <c r="BA17" s="490">
        <v>0</v>
      </c>
      <c r="BB17" s="491">
        <v>0.36363636363636365</v>
      </c>
      <c r="BC17" s="491">
        <v>0.96969696969696983</v>
      </c>
      <c r="BD17" s="491">
        <v>0.21515151515151515</v>
      </c>
      <c r="BF17" s="493">
        <v>59407</v>
      </c>
      <c r="BG17" s="493">
        <v>754195</v>
      </c>
      <c r="BH17" s="493">
        <v>18095953</v>
      </c>
      <c r="BI17" s="494" t="s">
        <v>286</v>
      </c>
      <c r="BJ17" s="496">
        <v>30293</v>
      </c>
      <c r="BK17" s="495">
        <v>0</v>
      </c>
      <c r="BL17" s="495">
        <v>0</v>
      </c>
      <c r="BM17" s="496"/>
      <c r="BN17" s="496">
        <v>0</v>
      </c>
      <c r="BO17" s="496">
        <v>0</v>
      </c>
      <c r="BP17" s="495">
        <v>0</v>
      </c>
      <c r="BQ17" s="495"/>
      <c r="BR17" s="495"/>
      <c r="BS17" s="495"/>
      <c r="BT17" s="495"/>
      <c r="BU17" s="495"/>
      <c r="BV17" s="495"/>
      <c r="BW17" s="495"/>
      <c r="BX17" s="495"/>
    </row>
    <row r="18" spans="1:76" s="492" customFormat="1" ht="25" customHeight="1" x14ac:dyDescent="0.2">
      <c r="A18" s="484">
        <v>45149</v>
      </c>
      <c r="B18" s="485">
        <v>516451.61290322582</v>
      </c>
      <c r="C18" s="486">
        <v>0</v>
      </c>
      <c r="D18" s="485">
        <v>549419.3548387097</v>
      </c>
      <c r="E18" s="485">
        <v>20135</v>
      </c>
      <c r="F18" s="485">
        <v>65225</v>
      </c>
      <c r="G18" s="485">
        <v>0</v>
      </c>
      <c r="H18" s="485">
        <v>30706</v>
      </c>
      <c r="I18" s="485">
        <v>50108</v>
      </c>
      <c r="J18" s="485">
        <v>64887</v>
      </c>
      <c r="K18" s="485">
        <v>43450</v>
      </c>
      <c r="L18" s="485">
        <v>15096</v>
      </c>
      <c r="M18" s="485">
        <v>79187</v>
      </c>
      <c r="N18" s="485">
        <v>0</v>
      </c>
      <c r="O18" s="485">
        <v>209332</v>
      </c>
      <c r="P18" s="485">
        <v>12540</v>
      </c>
      <c r="Q18" s="485">
        <v>31647</v>
      </c>
      <c r="R18" s="485">
        <v>622313</v>
      </c>
      <c r="S18" s="485">
        <v>113.26739666510097</v>
      </c>
      <c r="T18" s="485">
        <v>83870.967741935485</v>
      </c>
      <c r="U18" s="486">
        <v>0</v>
      </c>
      <c r="V18" s="485">
        <v>88709.677419354848</v>
      </c>
      <c r="W18" s="485">
        <v>1111.3</v>
      </c>
      <c r="X18" s="485">
        <v>9119</v>
      </c>
      <c r="Y18" s="485">
        <v>0</v>
      </c>
      <c r="Z18" s="485">
        <v>1694.6</v>
      </c>
      <c r="AA18" s="485">
        <v>5810.5</v>
      </c>
      <c r="AB18" s="485">
        <v>6978.7</v>
      </c>
      <c r="AC18" s="485">
        <v>8135.6</v>
      </c>
      <c r="AD18" s="485">
        <v>6026.6999999999989</v>
      </c>
      <c r="AE18" s="485">
        <v>24485.300000000003</v>
      </c>
      <c r="AF18" s="485">
        <v>0</v>
      </c>
      <c r="AG18" s="485">
        <v>38331.899999999994</v>
      </c>
      <c r="AH18" s="485">
        <v>0</v>
      </c>
      <c r="AI18" s="485">
        <v>2060</v>
      </c>
      <c r="AJ18" s="485">
        <v>103753.60000000001</v>
      </c>
      <c r="AK18" s="485">
        <v>116.95860363636363</v>
      </c>
      <c r="AL18" s="488">
        <v>5.9979894673534213</v>
      </c>
      <c r="AM18" s="485">
        <v>88448.275862068971</v>
      </c>
      <c r="AN18" s="486">
        <v>0</v>
      </c>
      <c r="AO18" s="485">
        <v>84482.758620689652</v>
      </c>
      <c r="AP18" s="485">
        <v>26564</v>
      </c>
      <c r="AQ18" s="485">
        <v>27366</v>
      </c>
      <c r="AR18" s="485">
        <v>14808</v>
      </c>
      <c r="AS18" s="485">
        <v>68738</v>
      </c>
      <c r="AT18" s="485">
        <v>81.363346938775521</v>
      </c>
      <c r="AU18" s="485">
        <v>536153.41</v>
      </c>
      <c r="AV18" s="489">
        <v>816067.8899999999</v>
      </c>
      <c r="AW18" s="485">
        <v>78990.322580645152</v>
      </c>
      <c r="AX18" s="486">
        <v>0</v>
      </c>
      <c r="AY18" s="485">
        <v>79032.258064516122</v>
      </c>
      <c r="AZ18" s="485">
        <v>13002</v>
      </c>
      <c r="BA18" s="490">
        <v>16.451510204081636</v>
      </c>
      <c r="BB18" s="491">
        <v>0</v>
      </c>
      <c r="BC18" s="491">
        <v>0.11333333333333333</v>
      </c>
      <c r="BD18" s="491">
        <v>0.17166666666666669</v>
      </c>
      <c r="BF18" s="493">
        <v>65888</v>
      </c>
      <c r="BG18" s="493">
        <v>820083</v>
      </c>
      <c r="BH18" s="493">
        <v>18161841</v>
      </c>
      <c r="BI18" s="494" t="s">
        <v>287</v>
      </c>
      <c r="BJ18" s="496">
        <v>70882</v>
      </c>
      <c r="BK18" s="495">
        <v>0</v>
      </c>
      <c r="BL18" s="495">
        <v>0</v>
      </c>
      <c r="BM18" s="496"/>
      <c r="BN18" s="496">
        <v>0</v>
      </c>
      <c r="BO18" s="496">
        <v>0</v>
      </c>
      <c r="BP18" s="495">
        <v>13002</v>
      </c>
      <c r="BQ18" s="495"/>
      <c r="BR18" s="495"/>
      <c r="BS18" s="495"/>
      <c r="BT18" s="495"/>
      <c r="BU18" s="495"/>
      <c r="BV18" s="495"/>
      <c r="BW18" s="495"/>
      <c r="BX18" s="495"/>
    </row>
    <row r="19" spans="1:76" s="492" customFormat="1" ht="25" customHeight="1" x14ac:dyDescent="0.2">
      <c r="A19" s="484">
        <v>45150</v>
      </c>
      <c r="B19" s="485">
        <v>516451.61290322582</v>
      </c>
      <c r="C19" s="486">
        <v>0</v>
      </c>
      <c r="D19" s="485">
        <v>549419.3548387097</v>
      </c>
      <c r="E19" s="485">
        <v>19334</v>
      </c>
      <c r="F19" s="485">
        <v>60741</v>
      </c>
      <c r="G19" s="485">
        <v>0</v>
      </c>
      <c r="H19" s="485">
        <v>28953</v>
      </c>
      <c r="I19" s="485">
        <v>45754</v>
      </c>
      <c r="J19" s="485">
        <v>60636</v>
      </c>
      <c r="K19" s="485">
        <v>20200</v>
      </c>
      <c r="L19" s="485">
        <v>31388</v>
      </c>
      <c r="M19" s="485">
        <v>94630</v>
      </c>
      <c r="N19" s="485">
        <v>0</v>
      </c>
      <c r="O19" s="485">
        <v>205361</v>
      </c>
      <c r="P19" s="485">
        <v>5170</v>
      </c>
      <c r="Q19" s="485">
        <v>33249</v>
      </c>
      <c r="R19" s="485">
        <v>605416</v>
      </c>
      <c r="S19" s="485">
        <v>110.19196806012212</v>
      </c>
      <c r="T19" s="485">
        <v>83870.967741935485</v>
      </c>
      <c r="U19" s="486">
        <v>0</v>
      </c>
      <c r="V19" s="485">
        <v>88709.677419354848</v>
      </c>
      <c r="W19" s="485">
        <v>900.6</v>
      </c>
      <c r="X19" s="485">
        <v>9062.7999999999993</v>
      </c>
      <c r="Y19" s="485">
        <v>0</v>
      </c>
      <c r="Z19" s="485">
        <v>1910.9</v>
      </c>
      <c r="AA19" s="485">
        <v>5370.8</v>
      </c>
      <c r="AB19" s="485">
        <v>6494.5</v>
      </c>
      <c r="AC19" s="485">
        <v>7762.7</v>
      </c>
      <c r="AD19" s="485">
        <v>7191.2000000000025</v>
      </c>
      <c r="AE19" s="485">
        <v>26576.7</v>
      </c>
      <c r="AF19" s="485">
        <v>0</v>
      </c>
      <c r="AG19" s="485">
        <v>40264.1</v>
      </c>
      <c r="AH19" s="485">
        <v>0</v>
      </c>
      <c r="AI19" s="485">
        <v>2338.1000000000004</v>
      </c>
      <c r="AJ19" s="485">
        <v>107872.4</v>
      </c>
      <c r="AK19" s="485">
        <v>121.60161454545452</v>
      </c>
      <c r="AL19" s="488">
        <v>5.6123345730696643</v>
      </c>
      <c r="AM19" s="485">
        <v>88448.275862068971</v>
      </c>
      <c r="AN19" s="486">
        <v>0</v>
      </c>
      <c r="AO19" s="485">
        <v>84482.758620689652</v>
      </c>
      <c r="AP19" s="485">
        <v>32204</v>
      </c>
      <c r="AQ19" s="485">
        <v>31805</v>
      </c>
      <c r="AR19" s="485">
        <v>18745</v>
      </c>
      <c r="AS19" s="485">
        <v>82754</v>
      </c>
      <c r="AT19" s="485">
        <v>97.953714285714284</v>
      </c>
      <c r="AU19" s="485">
        <v>561271.81000000006</v>
      </c>
      <c r="AV19" s="489">
        <v>758406.8899999999</v>
      </c>
      <c r="AW19" s="485">
        <v>78990.322580645152</v>
      </c>
      <c r="AX19" s="486">
        <v>0</v>
      </c>
      <c r="AY19" s="485">
        <v>79032.258064516122</v>
      </c>
      <c r="AZ19" s="485">
        <v>140415</v>
      </c>
      <c r="BA19" s="490">
        <v>177.66795918367347</v>
      </c>
      <c r="BB19" s="491">
        <v>0.95</v>
      </c>
      <c r="BC19" s="491">
        <v>1.5233333333333334</v>
      </c>
      <c r="BD19" s="491">
        <v>0.48333333333333328</v>
      </c>
      <c r="BF19" s="493">
        <v>52390</v>
      </c>
      <c r="BG19" s="493">
        <v>872473</v>
      </c>
      <c r="BH19" s="493">
        <v>18214231</v>
      </c>
      <c r="BI19" s="494" t="s">
        <v>288</v>
      </c>
      <c r="BJ19" s="496">
        <v>89175</v>
      </c>
      <c r="BK19" s="495">
        <v>0</v>
      </c>
      <c r="BL19" s="495">
        <v>0</v>
      </c>
      <c r="BM19" s="496"/>
      <c r="BN19" s="496">
        <v>0</v>
      </c>
      <c r="BO19" s="496">
        <v>0</v>
      </c>
      <c r="BP19" s="495">
        <v>140415</v>
      </c>
      <c r="BQ19" s="495"/>
      <c r="BR19" s="495"/>
      <c r="BS19" s="495"/>
      <c r="BT19" s="495"/>
      <c r="BU19" s="495"/>
      <c r="BV19" s="495"/>
      <c r="BW19" s="495"/>
      <c r="BX19" s="495"/>
    </row>
    <row r="20" spans="1:76" s="492" customFormat="1" ht="25" customHeight="1" x14ac:dyDescent="0.2">
      <c r="A20" s="484">
        <v>45151</v>
      </c>
      <c r="B20" s="485">
        <v>516451.61290322582</v>
      </c>
      <c r="C20" s="486">
        <v>0</v>
      </c>
      <c r="D20" s="485">
        <v>549419.3548387097</v>
      </c>
      <c r="E20" s="485">
        <v>21599</v>
      </c>
      <c r="F20" s="485">
        <v>66589</v>
      </c>
      <c r="G20" s="485">
        <v>0</v>
      </c>
      <c r="H20" s="485">
        <v>27097</v>
      </c>
      <c r="I20" s="485">
        <v>53259</v>
      </c>
      <c r="J20" s="485">
        <v>62324</v>
      </c>
      <c r="K20" s="485">
        <v>53280</v>
      </c>
      <c r="L20" s="485">
        <v>12612</v>
      </c>
      <c r="M20" s="485">
        <v>96673</v>
      </c>
      <c r="N20" s="485">
        <v>0</v>
      </c>
      <c r="O20" s="485">
        <v>214973</v>
      </c>
      <c r="P20" s="485">
        <v>14630</v>
      </c>
      <c r="Q20" s="485">
        <v>32238</v>
      </c>
      <c r="R20" s="485">
        <v>655274</v>
      </c>
      <c r="S20" s="485">
        <v>119.26663926726162</v>
      </c>
      <c r="T20" s="485">
        <v>83870.967741935485</v>
      </c>
      <c r="U20" s="486">
        <v>0</v>
      </c>
      <c r="V20" s="485">
        <v>88709.677419354848</v>
      </c>
      <c r="W20" s="485">
        <v>1210.4000000000001</v>
      </c>
      <c r="X20" s="485">
        <v>10753.5</v>
      </c>
      <c r="Y20" s="485">
        <v>0</v>
      </c>
      <c r="Z20" s="485">
        <v>3274.8</v>
      </c>
      <c r="AA20" s="485">
        <v>4734.8</v>
      </c>
      <c r="AB20" s="485">
        <v>4382.2</v>
      </c>
      <c r="AC20" s="485">
        <v>4794.3</v>
      </c>
      <c r="AD20" s="485">
        <v>2753.0999999999995</v>
      </c>
      <c r="AE20" s="485">
        <v>19683</v>
      </c>
      <c r="AF20" s="485">
        <v>0</v>
      </c>
      <c r="AG20" s="485">
        <v>29914.7</v>
      </c>
      <c r="AH20" s="485">
        <v>0</v>
      </c>
      <c r="AI20" s="485">
        <v>2604.3999999999996</v>
      </c>
      <c r="AJ20" s="485">
        <v>84105.2</v>
      </c>
      <c r="AK20" s="485">
        <v>94.809498181818157</v>
      </c>
      <c r="AL20" s="488">
        <v>7.791123497714767</v>
      </c>
      <c r="AM20" s="485">
        <v>44224.137931034486</v>
      </c>
      <c r="AN20" s="486">
        <v>0</v>
      </c>
      <c r="AO20" s="485">
        <v>42241.379310344826</v>
      </c>
      <c r="AP20" s="485">
        <v>12320</v>
      </c>
      <c r="AQ20" s="485">
        <v>10746</v>
      </c>
      <c r="AR20" s="485">
        <v>9746</v>
      </c>
      <c r="AS20" s="485">
        <v>32812</v>
      </c>
      <c r="AT20" s="485">
        <v>77.677387755102046</v>
      </c>
      <c r="AU20" s="485">
        <v>612565.01</v>
      </c>
      <c r="AV20" s="489">
        <v>791218.8899999999</v>
      </c>
      <c r="AW20" s="485">
        <v>78990.322580645152</v>
      </c>
      <c r="AX20" s="486">
        <v>0</v>
      </c>
      <c r="AY20" s="485">
        <v>79032.258064516122</v>
      </c>
      <c r="AZ20" s="485">
        <v>0</v>
      </c>
      <c r="BA20" s="490">
        <v>0</v>
      </c>
      <c r="BB20" s="491">
        <v>0</v>
      </c>
      <c r="BC20" s="491">
        <v>0</v>
      </c>
      <c r="BD20" s="491">
        <v>0</v>
      </c>
      <c r="BF20" s="493">
        <v>58163</v>
      </c>
      <c r="BG20" s="493">
        <v>930636</v>
      </c>
      <c r="BH20" s="493">
        <v>18272394</v>
      </c>
      <c r="BI20" s="494" t="s">
        <v>289</v>
      </c>
      <c r="BJ20" s="496">
        <v>24840</v>
      </c>
      <c r="BK20" s="495">
        <v>0</v>
      </c>
      <c r="BL20" s="495">
        <v>0</v>
      </c>
      <c r="BM20" s="496"/>
      <c r="BN20" s="496">
        <v>0</v>
      </c>
      <c r="BO20" s="496">
        <v>0</v>
      </c>
      <c r="BP20" s="495">
        <v>0</v>
      </c>
      <c r="BQ20" s="495"/>
      <c r="BR20" s="495"/>
      <c r="BS20" s="495"/>
      <c r="BT20" s="495"/>
      <c r="BU20" s="495"/>
      <c r="BV20" s="495"/>
      <c r="BW20" s="495"/>
      <c r="BX20" s="495"/>
    </row>
    <row r="21" spans="1:76" s="492" customFormat="1" ht="25" customHeight="1" x14ac:dyDescent="0.2">
      <c r="A21" s="484">
        <v>45152</v>
      </c>
      <c r="B21" s="485">
        <v>516451.61290322582</v>
      </c>
      <c r="C21" s="486">
        <v>0</v>
      </c>
      <c r="D21" s="485">
        <v>549419.3548387097</v>
      </c>
      <c r="E21" s="485">
        <v>20257</v>
      </c>
      <c r="F21" s="485">
        <v>79130</v>
      </c>
      <c r="G21" s="485">
        <v>0</v>
      </c>
      <c r="H21" s="485">
        <v>25087</v>
      </c>
      <c r="I21" s="485">
        <v>42229</v>
      </c>
      <c r="J21" s="485">
        <v>63053</v>
      </c>
      <c r="K21" s="485">
        <v>58447</v>
      </c>
      <c r="L21" s="485">
        <v>12835</v>
      </c>
      <c r="M21" s="485">
        <v>96841</v>
      </c>
      <c r="N21" s="485">
        <v>0</v>
      </c>
      <c r="O21" s="485">
        <v>198401</v>
      </c>
      <c r="P21" s="485">
        <v>11319</v>
      </c>
      <c r="Q21" s="485">
        <v>32571</v>
      </c>
      <c r="R21" s="485">
        <v>640170</v>
      </c>
      <c r="S21" s="485">
        <v>116.51755519023015</v>
      </c>
      <c r="T21" s="485">
        <v>83870.967741935485</v>
      </c>
      <c r="U21" s="486">
        <v>0</v>
      </c>
      <c r="V21" s="485">
        <v>88709.677419354848</v>
      </c>
      <c r="W21" s="485">
        <v>546.90000000000009</v>
      </c>
      <c r="X21" s="485">
        <v>10630</v>
      </c>
      <c r="Y21" s="485">
        <v>0</v>
      </c>
      <c r="Z21" s="485">
        <v>725.59999999999991</v>
      </c>
      <c r="AA21" s="485">
        <v>3164.9</v>
      </c>
      <c r="AB21" s="485">
        <v>3154.2999999999997</v>
      </c>
      <c r="AC21" s="485">
        <v>5106.7</v>
      </c>
      <c r="AD21" s="485">
        <v>4084.4000000000015</v>
      </c>
      <c r="AE21" s="485">
        <v>17638.699999999997</v>
      </c>
      <c r="AF21" s="485">
        <v>0</v>
      </c>
      <c r="AG21" s="485">
        <v>28769.9</v>
      </c>
      <c r="AH21" s="485">
        <v>0</v>
      </c>
      <c r="AI21" s="485">
        <v>2297.3999999999996</v>
      </c>
      <c r="AJ21" s="485">
        <v>76118.799999999988</v>
      </c>
      <c r="AK21" s="485">
        <v>85.806647272727261</v>
      </c>
      <c r="AL21" s="488">
        <v>8.4101430921139073</v>
      </c>
      <c r="AM21" s="485">
        <v>88448.275862068971</v>
      </c>
      <c r="AN21" s="486">
        <v>0</v>
      </c>
      <c r="AO21" s="485">
        <v>84482.758620689652</v>
      </c>
      <c r="AP21" s="485">
        <v>24942</v>
      </c>
      <c r="AQ21" s="485">
        <v>27908</v>
      </c>
      <c r="AR21" s="485">
        <v>17158</v>
      </c>
      <c r="AS21" s="485">
        <v>70008</v>
      </c>
      <c r="AT21" s="485">
        <v>82.866612244897965</v>
      </c>
      <c r="AU21" s="485">
        <v>618675.81000000006</v>
      </c>
      <c r="AV21" s="489">
        <v>755036.8899999999</v>
      </c>
      <c r="AW21" s="485">
        <v>78990.322580645152</v>
      </c>
      <c r="AX21" s="486">
        <v>0</v>
      </c>
      <c r="AY21" s="485">
        <v>79032.258064516122</v>
      </c>
      <c r="AZ21" s="485">
        <v>106190</v>
      </c>
      <c r="BA21" s="490">
        <v>134.36285714285717</v>
      </c>
      <c r="BB21" s="491">
        <v>0</v>
      </c>
      <c r="BC21" s="491">
        <v>0</v>
      </c>
      <c r="BD21" s="491">
        <v>0</v>
      </c>
      <c r="BF21" s="493">
        <v>57262</v>
      </c>
      <c r="BG21" s="493">
        <v>987898</v>
      </c>
      <c r="BH21" s="493">
        <v>18329656</v>
      </c>
      <c r="BI21" s="494" t="s">
        <v>290</v>
      </c>
      <c r="BJ21" s="496">
        <v>91555</v>
      </c>
      <c r="BK21" s="495">
        <v>0</v>
      </c>
      <c r="BL21" s="495">
        <v>0</v>
      </c>
      <c r="BM21" s="496"/>
      <c r="BN21" s="496">
        <v>0</v>
      </c>
      <c r="BO21" s="496">
        <v>0</v>
      </c>
      <c r="BP21" s="495">
        <v>106190</v>
      </c>
      <c r="BQ21" s="495"/>
      <c r="BR21" s="495"/>
      <c r="BS21" s="495"/>
      <c r="BT21" s="495"/>
      <c r="BU21" s="495"/>
      <c r="BV21" s="495"/>
      <c r="BW21" s="495"/>
      <c r="BX21" s="495"/>
    </row>
    <row r="22" spans="1:76" s="492" customFormat="1" ht="25" customHeight="1" x14ac:dyDescent="0.2">
      <c r="A22" s="484">
        <v>45153</v>
      </c>
      <c r="B22" s="485">
        <v>516451.61290322582</v>
      </c>
      <c r="C22" s="486">
        <v>0</v>
      </c>
      <c r="D22" s="485">
        <v>549419.3548387097</v>
      </c>
      <c r="E22" s="485">
        <v>13703</v>
      </c>
      <c r="F22" s="485">
        <v>60076</v>
      </c>
      <c r="G22" s="485">
        <v>0</v>
      </c>
      <c r="H22" s="485">
        <v>28170</v>
      </c>
      <c r="I22" s="485">
        <v>31642</v>
      </c>
      <c r="J22" s="485">
        <v>52848</v>
      </c>
      <c r="K22" s="485">
        <v>53325</v>
      </c>
      <c r="L22" s="485">
        <v>13203</v>
      </c>
      <c r="M22" s="485">
        <v>75383</v>
      </c>
      <c r="N22" s="485">
        <v>0</v>
      </c>
      <c r="O22" s="485">
        <v>209188</v>
      </c>
      <c r="P22" s="485">
        <v>14311</v>
      </c>
      <c r="Q22" s="485">
        <v>31890</v>
      </c>
      <c r="R22" s="485">
        <v>583739</v>
      </c>
      <c r="S22" s="485">
        <v>106.24653006106153</v>
      </c>
      <c r="T22" s="485">
        <v>83870.967741935485</v>
      </c>
      <c r="U22" s="486">
        <v>0</v>
      </c>
      <c r="V22" s="485">
        <v>88709.677419354848</v>
      </c>
      <c r="W22" s="485">
        <v>2463.5</v>
      </c>
      <c r="X22" s="485">
        <v>7767.6</v>
      </c>
      <c r="Y22" s="485">
        <v>0</v>
      </c>
      <c r="Z22" s="485">
        <v>1071.3999999999999</v>
      </c>
      <c r="AA22" s="485">
        <v>3608.6</v>
      </c>
      <c r="AB22" s="485">
        <v>3691.7999999999997</v>
      </c>
      <c r="AC22" s="485">
        <v>6538.0000000000009</v>
      </c>
      <c r="AD22" s="485">
        <v>2719</v>
      </c>
      <c r="AE22" s="485">
        <v>14799.3</v>
      </c>
      <c r="AF22" s="485">
        <v>0</v>
      </c>
      <c r="AG22" s="485">
        <v>27817.899999999998</v>
      </c>
      <c r="AH22" s="485">
        <v>0</v>
      </c>
      <c r="AI22" s="485">
        <v>2410.6999999999998</v>
      </c>
      <c r="AJ22" s="485">
        <v>72887.799999999988</v>
      </c>
      <c r="AK22" s="485">
        <v>82.164429090909067</v>
      </c>
      <c r="AL22" s="488">
        <v>8.0087339719404351</v>
      </c>
      <c r="AM22" s="485">
        <v>88448.275862068971</v>
      </c>
      <c r="AN22" s="486">
        <v>0</v>
      </c>
      <c r="AO22" s="485">
        <v>84482.758620689652</v>
      </c>
      <c r="AP22" s="485">
        <v>25420</v>
      </c>
      <c r="AQ22" s="485">
        <v>26828</v>
      </c>
      <c r="AR22" s="485">
        <v>17555</v>
      </c>
      <c r="AS22" s="485">
        <v>69803</v>
      </c>
      <c r="AT22" s="485">
        <v>82.623959183673463</v>
      </c>
      <c r="AU22" s="485">
        <v>621760.6100000001</v>
      </c>
      <c r="AV22" s="489">
        <v>745574.8899999999</v>
      </c>
      <c r="AW22" s="485">
        <v>78990.322580645152</v>
      </c>
      <c r="AX22" s="486">
        <v>0</v>
      </c>
      <c r="AY22" s="485">
        <v>79032.258064516122</v>
      </c>
      <c r="AZ22" s="485">
        <v>79265</v>
      </c>
      <c r="BA22" s="490">
        <v>100.29448979591837</v>
      </c>
      <c r="BB22" s="491">
        <v>2.3461538461538463</v>
      </c>
      <c r="BC22" s="491">
        <v>1.5794871794871794</v>
      </c>
      <c r="BD22" s="491">
        <v>0.54102564102564099</v>
      </c>
      <c r="BF22" s="493">
        <v>38223</v>
      </c>
      <c r="BG22" s="493">
        <v>1026121</v>
      </c>
      <c r="BH22" s="493">
        <v>18367879</v>
      </c>
      <c r="BI22" s="494" t="s">
        <v>291</v>
      </c>
      <c r="BJ22" s="496">
        <v>76653</v>
      </c>
      <c r="BK22" s="495">
        <v>0</v>
      </c>
      <c r="BL22" s="495">
        <v>0</v>
      </c>
      <c r="BM22" s="496"/>
      <c r="BN22" s="496">
        <v>0</v>
      </c>
      <c r="BO22" s="496">
        <v>0</v>
      </c>
      <c r="BP22" s="495">
        <v>79265</v>
      </c>
      <c r="BQ22" s="495"/>
      <c r="BR22" s="495"/>
      <c r="BS22" s="495"/>
      <c r="BT22" s="495"/>
      <c r="BU22" s="495"/>
      <c r="BV22" s="495"/>
      <c r="BW22" s="495"/>
      <c r="BX22" s="495"/>
    </row>
    <row r="23" spans="1:76" s="492" customFormat="1" ht="25" customHeight="1" x14ac:dyDescent="0.2">
      <c r="A23" s="484">
        <v>45154</v>
      </c>
      <c r="B23" s="485">
        <v>516451.61290322582</v>
      </c>
      <c r="C23" s="486">
        <v>0</v>
      </c>
      <c r="D23" s="485">
        <v>549419.3548387097</v>
      </c>
      <c r="E23" s="485">
        <v>18641</v>
      </c>
      <c r="F23" s="485">
        <v>77971</v>
      </c>
      <c r="G23" s="485">
        <v>0</v>
      </c>
      <c r="H23" s="485">
        <v>32047</v>
      </c>
      <c r="I23" s="485">
        <v>45030</v>
      </c>
      <c r="J23" s="485">
        <v>46704</v>
      </c>
      <c r="K23" s="485">
        <v>59334</v>
      </c>
      <c r="L23" s="485">
        <v>4518</v>
      </c>
      <c r="M23" s="485">
        <v>95058</v>
      </c>
      <c r="N23" s="485">
        <v>0</v>
      </c>
      <c r="O23" s="485">
        <v>206360</v>
      </c>
      <c r="P23" s="485">
        <v>13343</v>
      </c>
      <c r="Q23" s="485">
        <v>30701</v>
      </c>
      <c r="R23" s="485">
        <v>629707</v>
      </c>
      <c r="S23" s="485">
        <v>114.61318107092531</v>
      </c>
      <c r="T23" s="485">
        <v>83870.967741935485</v>
      </c>
      <c r="U23" s="486">
        <v>0</v>
      </c>
      <c r="V23" s="485">
        <v>88709.677419354848</v>
      </c>
      <c r="W23" s="485">
        <v>3126.1000000000004</v>
      </c>
      <c r="X23" s="485">
        <v>8112</v>
      </c>
      <c r="Y23" s="485">
        <v>0</v>
      </c>
      <c r="Z23" s="485">
        <v>253.20000000000005</v>
      </c>
      <c r="AA23" s="485">
        <v>2288.6999999999998</v>
      </c>
      <c r="AB23" s="485">
        <v>3010.2</v>
      </c>
      <c r="AC23" s="485">
        <v>5103.5</v>
      </c>
      <c r="AD23" s="485">
        <v>4649.8000000000047</v>
      </c>
      <c r="AE23" s="485">
        <v>18862.400000000001</v>
      </c>
      <c r="AF23" s="485">
        <v>0</v>
      </c>
      <c r="AG23" s="485">
        <v>27046</v>
      </c>
      <c r="AH23" s="485">
        <v>0</v>
      </c>
      <c r="AI23" s="485">
        <v>2478.6</v>
      </c>
      <c r="AJ23" s="485">
        <v>74930.500000000015</v>
      </c>
      <c r="AK23" s="485">
        <v>84.467109090909105</v>
      </c>
      <c r="AL23" s="488">
        <v>8.4038809296614847</v>
      </c>
      <c r="AM23" s="485">
        <v>88448.275862068971</v>
      </c>
      <c r="AN23" s="486">
        <v>0</v>
      </c>
      <c r="AO23" s="485">
        <v>84482.758620689652</v>
      </c>
      <c r="AP23" s="485">
        <v>21856</v>
      </c>
      <c r="AQ23" s="485">
        <v>23872</v>
      </c>
      <c r="AR23" s="485">
        <v>14199</v>
      </c>
      <c r="AS23" s="485">
        <v>59927</v>
      </c>
      <c r="AT23" s="485">
        <v>70.933999999999997</v>
      </c>
      <c r="AU23" s="485">
        <v>636764.1100000001</v>
      </c>
      <c r="AV23" s="489">
        <v>792498.8899999999</v>
      </c>
      <c r="AW23" s="485">
        <v>78990.322580645152</v>
      </c>
      <c r="AX23" s="486">
        <v>0</v>
      </c>
      <c r="AY23" s="485">
        <v>79032.258064516122</v>
      </c>
      <c r="AZ23" s="485">
        <v>13003</v>
      </c>
      <c r="BA23" s="490">
        <v>16.452775510204084</v>
      </c>
      <c r="BB23" s="491">
        <v>0</v>
      </c>
      <c r="BC23" s="491">
        <v>0</v>
      </c>
      <c r="BD23" s="491">
        <v>0</v>
      </c>
      <c r="BF23" s="493">
        <v>50593</v>
      </c>
      <c r="BG23" s="493">
        <v>1076714</v>
      </c>
      <c r="BH23" s="493">
        <v>18418472</v>
      </c>
      <c r="BI23" s="494" t="s">
        <v>292</v>
      </c>
      <c r="BJ23" s="496">
        <v>47217</v>
      </c>
      <c r="BK23" s="495">
        <v>0</v>
      </c>
      <c r="BL23" s="495">
        <v>0</v>
      </c>
      <c r="BM23" s="496"/>
      <c r="BN23" s="496">
        <v>0</v>
      </c>
      <c r="BO23" s="496">
        <v>0</v>
      </c>
      <c r="BP23" s="495">
        <v>13003</v>
      </c>
      <c r="BQ23" s="495"/>
      <c r="BR23" s="495"/>
      <c r="BS23" s="495"/>
      <c r="BT23" s="495"/>
      <c r="BU23" s="495"/>
      <c r="BV23" s="495"/>
      <c r="BW23" s="495"/>
      <c r="BX23" s="495"/>
    </row>
    <row r="24" spans="1:76" s="492" customFormat="1" ht="25" customHeight="1" x14ac:dyDescent="0.2">
      <c r="A24" s="484">
        <v>45155</v>
      </c>
      <c r="B24" s="485">
        <v>516451.61290322582</v>
      </c>
      <c r="C24" s="486">
        <v>0</v>
      </c>
      <c r="D24" s="485">
        <v>549419.3548387097</v>
      </c>
      <c r="E24" s="485">
        <v>0</v>
      </c>
      <c r="F24" s="485">
        <v>0</v>
      </c>
      <c r="G24" s="485">
        <v>0</v>
      </c>
      <c r="H24" s="485">
        <v>0</v>
      </c>
      <c r="I24" s="485">
        <v>0</v>
      </c>
      <c r="J24" s="485">
        <v>0</v>
      </c>
      <c r="K24" s="485">
        <v>0</v>
      </c>
      <c r="L24" s="485">
        <v>0</v>
      </c>
      <c r="M24" s="485">
        <v>0</v>
      </c>
      <c r="N24" s="485">
        <v>0</v>
      </c>
      <c r="O24" s="485">
        <v>0</v>
      </c>
      <c r="P24" s="485">
        <v>0</v>
      </c>
      <c r="Q24" s="485">
        <v>0</v>
      </c>
      <c r="R24" s="485">
        <v>0</v>
      </c>
      <c r="S24" s="485">
        <v>0</v>
      </c>
      <c r="T24" s="485">
        <v>83870.967741935485</v>
      </c>
      <c r="U24" s="486">
        <v>0</v>
      </c>
      <c r="V24" s="485">
        <v>88709.677419354848</v>
      </c>
      <c r="W24" s="485">
        <v>0</v>
      </c>
      <c r="X24" s="485">
        <v>0</v>
      </c>
      <c r="Y24" s="485">
        <v>0</v>
      </c>
      <c r="Z24" s="485">
        <v>0</v>
      </c>
      <c r="AA24" s="485">
        <v>0</v>
      </c>
      <c r="AB24" s="485">
        <v>0</v>
      </c>
      <c r="AC24" s="485">
        <v>0</v>
      </c>
      <c r="AD24" s="485">
        <v>0</v>
      </c>
      <c r="AE24" s="485">
        <v>0</v>
      </c>
      <c r="AF24" s="485">
        <v>0</v>
      </c>
      <c r="AG24" s="485">
        <v>0</v>
      </c>
      <c r="AH24" s="485">
        <v>0</v>
      </c>
      <c r="AI24" s="485">
        <v>0</v>
      </c>
      <c r="AJ24" s="485">
        <v>0</v>
      </c>
      <c r="AK24" s="485">
        <v>0</v>
      </c>
      <c r="AL24" s="488">
        <v>0</v>
      </c>
      <c r="AM24" s="485">
        <v>88448.275862068971</v>
      </c>
      <c r="AN24" s="486">
        <v>0</v>
      </c>
      <c r="AO24" s="485">
        <v>84482.758620689652</v>
      </c>
      <c r="AP24" s="485">
        <v>0</v>
      </c>
      <c r="AQ24" s="485">
        <v>0</v>
      </c>
      <c r="AR24" s="485">
        <v>0</v>
      </c>
      <c r="AS24" s="485">
        <v>0</v>
      </c>
      <c r="AT24" s="485">
        <v>0</v>
      </c>
      <c r="AU24" s="485">
        <v>636764.1100000001</v>
      </c>
      <c r="AV24" s="489">
        <v>765790.8899999999</v>
      </c>
      <c r="AW24" s="485">
        <v>78990.322580645152</v>
      </c>
      <c r="AX24" s="486">
        <v>0</v>
      </c>
      <c r="AY24" s="485">
        <v>79032.258064516122</v>
      </c>
      <c r="AZ24" s="485">
        <v>26708</v>
      </c>
      <c r="BA24" s="490">
        <v>33.793795918367344</v>
      </c>
      <c r="BB24" s="491">
        <v>0</v>
      </c>
      <c r="BC24" s="491">
        <v>0</v>
      </c>
      <c r="BD24" s="491">
        <v>0</v>
      </c>
      <c r="BF24" s="493">
        <v>67353</v>
      </c>
      <c r="BG24" s="493">
        <v>1144067</v>
      </c>
      <c r="BH24" s="493">
        <v>18485825</v>
      </c>
      <c r="BI24" s="494" t="s">
        <v>293</v>
      </c>
      <c r="BJ24" s="496">
        <v>38714</v>
      </c>
      <c r="BK24" s="495">
        <v>0</v>
      </c>
      <c r="BL24" s="495">
        <v>0</v>
      </c>
      <c r="BM24" s="496"/>
      <c r="BN24" s="496">
        <v>0</v>
      </c>
      <c r="BO24" s="496">
        <v>0</v>
      </c>
      <c r="BP24" s="495">
        <v>26708</v>
      </c>
      <c r="BQ24" s="495"/>
      <c r="BR24" s="495"/>
      <c r="BS24" s="495"/>
      <c r="BT24" s="495"/>
      <c r="BU24" s="495"/>
      <c r="BV24" s="495"/>
      <c r="BW24" s="495"/>
      <c r="BX24" s="495"/>
    </row>
    <row r="25" spans="1:76" s="492" customFormat="1" ht="25" customHeight="1" x14ac:dyDescent="0.2">
      <c r="A25" s="484">
        <v>45156</v>
      </c>
      <c r="B25" s="485">
        <v>516451.61290322582</v>
      </c>
      <c r="C25" s="486">
        <v>0</v>
      </c>
      <c r="D25" s="485">
        <v>549419.3548387097</v>
      </c>
      <c r="E25" s="485">
        <v>17680</v>
      </c>
      <c r="F25" s="485">
        <v>69817</v>
      </c>
      <c r="G25" s="485">
        <v>0</v>
      </c>
      <c r="H25" s="485">
        <v>33370</v>
      </c>
      <c r="I25" s="485">
        <v>42530</v>
      </c>
      <c r="J25" s="485">
        <v>58318</v>
      </c>
      <c r="K25" s="485">
        <v>54873</v>
      </c>
      <c r="L25" s="485">
        <v>12837</v>
      </c>
      <c r="M25" s="485">
        <v>95562</v>
      </c>
      <c r="N25" s="485">
        <v>0</v>
      </c>
      <c r="O25" s="485">
        <v>204381</v>
      </c>
      <c r="P25" s="485">
        <v>13475</v>
      </c>
      <c r="Q25" s="485">
        <v>34371</v>
      </c>
      <c r="R25" s="485">
        <v>637214</v>
      </c>
      <c r="S25" s="485">
        <v>115.97953264443402</v>
      </c>
      <c r="T25" s="485">
        <v>83870.967741935485</v>
      </c>
      <c r="U25" s="486">
        <v>0</v>
      </c>
      <c r="V25" s="485">
        <v>88709.677419354848</v>
      </c>
      <c r="W25" s="485">
        <v>1556.7</v>
      </c>
      <c r="X25" s="485">
        <v>9241.5999999999985</v>
      </c>
      <c r="Y25" s="485">
        <v>0</v>
      </c>
      <c r="Z25" s="485">
        <v>1607</v>
      </c>
      <c r="AA25" s="485">
        <v>2388.7999999999997</v>
      </c>
      <c r="AB25" s="485">
        <v>2470.0999999999995</v>
      </c>
      <c r="AC25" s="485">
        <v>5721.9000000000005</v>
      </c>
      <c r="AD25" s="485">
        <v>3493.9000000000033</v>
      </c>
      <c r="AE25" s="485">
        <v>17725.599999999999</v>
      </c>
      <c r="AF25" s="485">
        <v>0</v>
      </c>
      <c r="AG25" s="485">
        <v>17594.5</v>
      </c>
      <c r="AH25" s="485">
        <v>0</v>
      </c>
      <c r="AI25" s="485">
        <v>2502.6</v>
      </c>
      <c r="AJ25" s="485">
        <v>64302.7</v>
      </c>
      <c r="AK25" s="485">
        <v>72.486679999999993</v>
      </c>
      <c r="AL25" s="488">
        <v>9.9095994413920412</v>
      </c>
      <c r="AM25" s="485">
        <v>88448.275862068971</v>
      </c>
      <c r="AN25" s="486">
        <v>0</v>
      </c>
      <c r="AO25" s="485">
        <v>84482.758620689652</v>
      </c>
      <c r="AP25" s="485">
        <v>26459</v>
      </c>
      <c r="AQ25" s="485">
        <v>25585</v>
      </c>
      <c r="AR25" s="485">
        <v>17653</v>
      </c>
      <c r="AS25" s="485">
        <v>69697</v>
      </c>
      <c r="AT25" s="485">
        <v>82.498489795918374</v>
      </c>
      <c r="AU25" s="485">
        <v>631369.81000000006</v>
      </c>
      <c r="AV25" s="489">
        <v>731973.8899999999</v>
      </c>
      <c r="AW25" s="485">
        <v>78990.322580645152</v>
      </c>
      <c r="AX25" s="486">
        <v>0</v>
      </c>
      <c r="AY25" s="485">
        <v>79032.258064516122</v>
      </c>
      <c r="AZ25" s="485">
        <v>103514</v>
      </c>
      <c r="BA25" s="490">
        <v>130.97689795918367</v>
      </c>
      <c r="BB25" s="491">
        <v>0</v>
      </c>
      <c r="BC25" s="491">
        <v>0</v>
      </c>
      <c r="BD25" s="491">
        <v>0</v>
      </c>
      <c r="BF25" s="493">
        <v>52137</v>
      </c>
      <c r="BG25" s="493">
        <v>1196204</v>
      </c>
      <c r="BH25" s="493">
        <v>18537962</v>
      </c>
      <c r="BI25" s="494" t="s">
        <v>294</v>
      </c>
      <c r="BJ25" s="496">
        <v>64871</v>
      </c>
      <c r="BK25" s="495">
        <v>0</v>
      </c>
      <c r="BL25" s="495">
        <v>0</v>
      </c>
      <c r="BM25" s="496"/>
      <c r="BN25" s="496">
        <v>0</v>
      </c>
      <c r="BO25" s="496">
        <v>0</v>
      </c>
      <c r="BP25" s="495">
        <v>103514</v>
      </c>
      <c r="BQ25" s="495"/>
      <c r="BR25" s="495"/>
      <c r="BS25" s="495"/>
      <c r="BT25" s="495"/>
      <c r="BU25" s="495"/>
      <c r="BV25" s="495"/>
      <c r="BW25" s="495"/>
      <c r="BX25" s="495"/>
    </row>
    <row r="26" spans="1:76" s="492" customFormat="1" ht="25" customHeight="1" x14ac:dyDescent="0.2">
      <c r="A26" s="484">
        <v>45157</v>
      </c>
      <c r="B26" s="485">
        <v>516451.61290322582</v>
      </c>
      <c r="C26" s="486">
        <v>0</v>
      </c>
      <c r="D26" s="485">
        <v>549419.3548387097</v>
      </c>
      <c r="E26" s="485">
        <v>17853</v>
      </c>
      <c r="F26" s="485">
        <v>60998</v>
      </c>
      <c r="G26" s="485">
        <v>0</v>
      </c>
      <c r="H26" s="485">
        <v>32486</v>
      </c>
      <c r="I26" s="485">
        <v>49386</v>
      </c>
      <c r="J26" s="485">
        <v>65727</v>
      </c>
      <c r="K26" s="485">
        <v>59445</v>
      </c>
      <c r="L26" s="485">
        <v>14968</v>
      </c>
      <c r="M26" s="485">
        <v>99397</v>
      </c>
      <c r="N26" s="485">
        <v>0</v>
      </c>
      <c r="O26" s="485">
        <v>199905</v>
      </c>
      <c r="P26" s="485">
        <v>14597</v>
      </c>
      <c r="Q26" s="485">
        <v>35171</v>
      </c>
      <c r="R26" s="485">
        <v>649933</v>
      </c>
      <c r="S26" s="485">
        <v>118.29452207609205</v>
      </c>
      <c r="T26" s="485">
        <v>83870.967741935485</v>
      </c>
      <c r="U26" s="486">
        <v>0</v>
      </c>
      <c r="V26" s="485">
        <v>88709.677419354848</v>
      </c>
      <c r="W26" s="485">
        <v>1064.4000000000001</v>
      </c>
      <c r="X26" s="485">
        <v>10138.400000000001</v>
      </c>
      <c r="Y26" s="485">
        <v>0</v>
      </c>
      <c r="Z26" s="485">
        <v>3587.7</v>
      </c>
      <c r="AA26" s="485">
        <v>4147.3999999999996</v>
      </c>
      <c r="AB26" s="485">
        <v>2419.8000000000002</v>
      </c>
      <c r="AC26" s="485">
        <v>7628.2</v>
      </c>
      <c r="AD26" s="485">
        <v>5171.7999999999993</v>
      </c>
      <c r="AE26" s="485">
        <v>24230.799999999999</v>
      </c>
      <c r="AF26" s="485">
        <v>0</v>
      </c>
      <c r="AG26" s="485">
        <v>34689.599999999999</v>
      </c>
      <c r="AH26" s="485">
        <v>0</v>
      </c>
      <c r="AI26" s="485">
        <v>2562.8000000000002</v>
      </c>
      <c r="AJ26" s="485">
        <v>95640.900000000009</v>
      </c>
      <c r="AK26" s="485">
        <v>107.81337818181818</v>
      </c>
      <c r="AL26" s="488">
        <v>6.7955550397371827</v>
      </c>
      <c r="AM26" s="485">
        <v>88448.275862068971</v>
      </c>
      <c r="AN26" s="486">
        <v>0</v>
      </c>
      <c r="AO26" s="485">
        <v>84482.758620689652</v>
      </c>
      <c r="AP26" s="485">
        <v>30985</v>
      </c>
      <c r="AQ26" s="485">
        <v>31807</v>
      </c>
      <c r="AR26" s="485">
        <v>17797</v>
      </c>
      <c r="AS26" s="485">
        <v>80589</v>
      </c>
      <c r="AT26" s="485">
        <v>95.391061224489803</v>
      </c>
      <c r="AU26" s="485">
        <v>646421.71000000008</v>
      </c>
      <c r="AV26" s="489">
        <v>738313.8899999999</v>
      </c>
      <c r="AW26" s="485">
        <v>78990.322580645152</v>
      </c>
      <c r="AX26" s="486">
        <v>0</v>
      </c>
      <c r="AY26" s="485">
        <v>79032.258064516122</v>
      </c>
      <c r="AZ26" s="485">
        <v>74249</v>
      </c>
      <c r="BA26" s="490">
        <v>93.947714285714284</v>
      </c>
      <c r="BB26" s="491">
        <v>0</v>
      </c>
      <c r="BC26" s="491">
        <v>0</v>
      </c>
      <c r="BD26" s="491">
        <v>0</v>
      </c>
      <c r="BF26" s="493">
        <v>61546</v>
      </c>
      <c r="BG26" s="493">
        <v>1257750</v>
      </c>
      <c r="BH26" s="493">
        <v>18599508</v>
      </c>
      <c r="BI26" s="494" t="s">
        <v>295</v>
      </c>
      <c r="BJ26" s="496">
        <v>80791</v>
      </c>
      <c r="BK26" s="495">
        <v>0</v>
      </c>
      <c r="BL26" s="495">
        <v>0</v>
      </c>
      <c r="BM26" s="496"/>
      <c r="BN26" s="496">
        <v>0</v>
      </c>
      <c r="BO26" s="496">
        <v>0</v>
      </c>
      <c r="BP26" s="495">
        <v>74249</v>
      </c>
      <c r="BQ26" s="495"/>
      <c r="BR26" s="495"/>
      <c r="BS26" s="495"/>
      <c r="BT26" s="495"/>
      <c r="BU26" s="495"/>
      <c r="BV26" s="495"/>
      <c r="BW26" s="495"/>
      <c r="BX26" s="495"/>
    </row>
    <row r="27" spans="1:76" s="492" customFormat="1" ht="25" customHeight="1" x14ac:dyDescent="0.2">
      <c r="A27" s="484">
        <v>45158</v>
      </c>
      <c r="B27" s="485">
        <v>516451.61290322582</v>
      </c>
      <c r="C27" s="486">
        <v>0</v>
      </c>
      <c r="D27" s="485">
        <v>549419.3548387097</v>
      </c>
      <c r="E27" s="485">
        <v>10177</v>
      </c>
      <c r="F27" s="485">
        <v>72198</v>
      </c>
      <c r="G27" s="485">
        <v>0</v>
      </c>
      <c r="H27" s="485">
        <v>22077</v>
      </c>
      <c r="I27" s="485">
        <v>51265</v>
      </c>
      <c r="J27" s="485">
        <v>65892</v>
      </c>
      <c r="K27" s="485">
        <v>59286</v>
      </c>
      <c r="L27" s="485">
        <v>13187</v>
      </c>
      <c r="M27" s="485">
        <v>98855</v>
      </c>
      <c r="N27" s="485">
        <v>0</v>
      </c>
      <c r="O27" s="485">
        <v>193211</v>
      </c>
      <c r="P27" s="485">
        <v>14916</v>
      </c>
      <c r="Q27" s="485">
        <v>37537</v>
      </c>
      <c r="R27" s="485">
        <v>638601</v>
      </c>
      <c r="S27" s="485">
        <v>116.2319809769845</v>
      </c>
      <c r="T27" s="485">
        <v>83870.967741935485</v>
      </c>
      <c r="U27" s="486">
        <v>0</v>
      </c>
      <c r="V27" s="485">
        <v>88709.677419354848</v>
      </c>
      <c r="W27" s="485">
        <v>0</v>
      </c>
      <c r="X27" s="485">
        <v>0</v>
      </c>
      <c r="Y27" s="485">
        <v>0</v>
      </c>
      <c r="Z27" s="485">
        <v>0</v>
      </c>
      <c r="AA27" s="485">
        <v>0</v>
      </c>
      <c r="AB27" s="485">
        <v>0</v>
      </c>
      <c r="AC27" s="485">
        <v>0</v>
      </c>
      <c r="AD27" s="485">
        <v>0</v>
      </c>
      <c r="AE27" s="485">
        <v>0</v>
      </c>
      <c r="AF27" s="485">
        <v>0</v>
      </c>
      <c r="AG27" s="485">
        <v>0</v>
      </c>
      <c r="AH27" s="485">
        <v>0</v>
      </c>
      <c r="AI27" s="485">
        <v>0</v>
      </c>
      <c r="AJ27" s="485">
        <v>0</v>
      </c>
      <c r="AK27" s="485">
        <v>0</v>
      </c>
      <c r="AL27" s="488">
        <v>0</v>
      </c>
      <c r="AM27" s="485">
        <v>44224.137931034486</v>
      </c>
      <c r="AN27" s="486">
        <v>0</v>
      </c>
      <c r="AO27" s="485">
        <v>42241.379310344826</v>
      </c>
      <c r="AP27" s="485">
        <v>19597</v>
      </c>
      <c r="AQ27" s="485">
        <v>19564</v>
      </c>
      <c r="AR27" s="485">
        <v>10835</v>
      </c>
      <c r="AS27" s="485">
        <v>49996</v>
      </c>
      <c r="AT27" s="485">
        <v>118.35787755102041</v>
      </c>
      <c r="AU27" s="485">
        <v>596425.71000000008</v>
      </c>
      <c r="AV27" s="489">
        <v>762799.8899999999</v>
      </c>
      <c r="AW27" s="485">
        <v>78990.322580645152</v>
      </c>
      <c r="AX27" s="486">
        <v>0</v>
      </c>
      <c r="AY27" s="485">
        <v>79032.258064516122</v>
      </c>
      <c r="AZ27" s="485">
        <v>25510</v>
      </c>
      <c r="BA27" s="490">
        <v>32.277959183673474</v>
      </c>
      <c r="BB27" s="491">
        <v>0</v>
      </c>
      <c r="BC27" s="491">
        <v>0</v>
      </c>
      <c r="BD27" s="491">
        <v>0</v>
      </c>
      <c r="BF27" s="493">
        <v>64363</v>
      </c>
      <c r="BG27" s="493">
        <v>1322113</v>
      </c>
      <c r="BH27" s="493">
        <v>18663871</v>
      </c>
      <c r="BI27" s="494" t="s">
        <v>296</v>
      </c>
      <c r="BJ27" s="496">
        <v>50283</v>
      </c>
      <c r="BK27" s="495">
        <v>0</v>
      </c>
      <c r="BL27" s="495">
        <v>0</v>
      </c>
      <c r="BM27" s="496"/>
      <c r="BN27" s="496">
        <v>0</v>
      </c>
      <c r="BO27" s="496">
        <v>0</v>
      </c>
      <c r="BP27" s="495">
        <v>25510</v>
      </c>
      <c r="BQ27" s="495"/>
      <c r="BR27" s="495"/>
      <c r="BS27" s="495"/>
      <c r="BT27" s="495"/>
      <c r="BU27" s="495"/>
      <c r="BV27" s="495"/>
      <c r="BW27" s="495"/>
      <c r="BX27" s="495"/>
    </row>
    <row r="28" spans="1:76" s="492" customFormat="1" ht="25" customHeight="1" x14ac:dyDescent="0.2">
      <c r="A28" s="484">
        <v>45159</v>
      </c>
      <c r="B28" s="485">
        <v>516451.61290322582</v>
      </c>
      <c r="C28" s="486">
        <v>0</v>
      </c>
      <c r="D28" s="485">
        <v>549419.3548387097</v>
      </c>
      <c r="E28" s="485">
        <v>16560</v>
      </c>
      <c r="F28" s="485">
        <v>77359</v>
      </c>
      <c r="G28" s="485">
        <v>0</v>
      </c>
      <c r="H28" s="485">
        <v>31166</v>
      </c>
      <c r="I28" s="485">
        <v>40148</v>
      </c>
      <c r="J28" s="485">
        <v>62021</v>
      </c>
      <c r="K28" s="485">
        <v>59382</v>
      </c>
      <c r="L28" s="485">
        <v>13684</v>
      </c>
      <c r="M28" s="485">
        <v>99146</v>
      </c>
      <c r="N28" s="485">
        <v>0</v>
      </c>
      <c r="O28" s="485">
        <v>204408</v>
      </c>
      <c r="P28" s="485">
        <v>14454</v>
      </c>
      <c r="Q28" s="485">
        <v>38092</v>
      </c>
      <c r="R28" s="485">
        <v>656420</v>
      </c>
      <c r="S28" s="485">
        <v>119.47522310944106</v>
      </c>
      <c r="T28" s="485">
        <v>83870.967741935485</v>
      </c>
      <c r="U28" s="486">
        <v>0</v>
      </c>
      <c r="V28" s="485">
        <v>88709.677419354848</v>
      </c>
      <c r="W28" s="485">
        <v>2942.2</v>
      </c>
      <c r="X28" s="485">
        <v>9352.9</v>
      </c>
      <c r="Y28" s="485">
        <v>0</v>
      </c>
      <c r="Z28" s="485">
        <v>2916.5</v>
      </c>
      <c r="AA28" s="485">
        <v>2329.1</v>
      </c>
      <c r="AB28" s="485">
        <v>3248.7000000000003</v>
      </c>
      <c r="AC28" s="485">
        <v>8175.6</v>
      </c>
      <c r="AD28" s="485">
        <v>3565.8</v>
      </c>
      <c r="AE28" s="485">
        <v>23138.799999999999</v>
      </c>
      <c r="AF28" s="485">
        <v>0</v>
      </c>
      <c r="AG28" s="485">
        <v>36764.400000000001</v>
      </c>
      <c r="AH28" s="485">
        <v>0</v>
      </c>
      <c r="AI28" s="485">
        <v>2298.6999999999998</v>
      </c>
      <c r="AJ28" s="485">
        <v>94732.7</v>
      </c>
      <c r="AK28" s="485">
        <v>106.78958909090908</v>
      </c>
      <c r="AL28" s="488">
        <v>6.9291807369577771</v>
      </c>
      <c r="AM28" s="485">
        <v>88448.275862068971</v>
      </c>
      <c r="AN28" s="486">
        <v>0</v>
      </c>
      <c r="AO28" s="485">
        <v>84482.758620689652</v>
      </c>
      <c r="AP28" s="485">
        <v>28841</v>
      </c>
      <c r="AQ28" s="485">
        <v>32524</v>
      </c>
      <c r="AR28" s="485">
        <v>17169</v>
      </c>
      <c r="AS28" s="485">
        <v>78534</v>
      </c>
      <c r="AT28" s="485">
        <v>92.958612244897964</v>
      </c>
      <c r="AU28" s="485">
        <v>612624.41</v>
      </c>
      <c r="AV28" s="489">
        <v>766133.8899999999</v>
      </c>
      <c r="AW28" s="485">
        <v>78990.322580645152</v>
      </c>
      <c r="AX28" s="486">
        <v>0</v>
      </c>
      <c r="AY28" s="485">
        <v>79032.258064516122</v>
      </c>
      <c r="AZ28" s="485">
        <v>75200</v>
      </c>
      <c r="BA28" s="490">
        <v>95.151020408163276</v>
      </c>
      <c r="BB28" s="491">
        <v>0</v>
      </c>
      <c r="BC28" s="491">
        <v>0</v>
      </c>
      <c r="BD28" s="491">
        <v>0</v>
      </c>
      <c r="BF28" s="493">
        <v>89890</v>
      </c>
      <c r="BG28" s="493">
        <v>1412003</v>
      </c>
      <c r="BH28" s="493">
        <v>18753761</v>
      </c>
      <c r="BI28" s="494" t="s">
        <v>297</v>
      </c>
      <c r="BJ28" s="496">
        <v>84181</v>
      </c>
      <c r="BK28" s="495">
        <v>0</v>
      </c>
      <c r="BL28" s="495">
        <v>0</v>
      </c>
      <c r="BM28" s="496"/>
      <c r="BN28" s="496">
        <v>0</v>
      </c>
      <c r="BO28" s="496">
        <v>0</v>
      </c>
      <c r="BP28" s="495">
        <v>75200</v>
      </c>
      <c r="BQ28" s="495"/>
      <c r="BR28" s="495"/>
      <c r="BS28" s="495"/>
      <c r="BT28" s="495"/>
      <c r="BU28" s="495"/>
      <c r="BV28" s="495"/>
      <c r="BW28" s="495"/>
      <c r="BX28" s="495"/>
    </row>
    <row r="29" spans="1:76" s="492" customFormat="1" ht="25" customHeight="1" x14ac:dyDescent="0.2">
      <c r="A29" s="484">
        <v>45160</v>
      </c>
      <c r="B29" s="485">
        <v>516451.61290322582</v>
      </c>
      <c r="C29" s="486">
        <v>0</v>
      </c>
      <c r="D29" s="485">
        <v>549419.3548387097</v>
      </c>
      <c r="E29" s="485">
        <v>19880</v>
      </c>
      <c r="F29" s="485">
        <v>71621</v>
      </c>
      <c r="G29" s="485">
        <v>0</v>
      </c>
      <c r="H29" s="485">
        <v>31817</v>
      </c>
      <c r="I29" s="485">
        <v>45219</v>
      </c>
      <c r="J29" s="485">
        <v>63888</v>
      </c>
      <c r="K29" s="485">
        <v>68171</v>
      </c>
      <c r="L29" s="485">
        <v>0</v>
      </c>
      <c r="M29" s="485">
        <v>92328</v>
      </c>
      <c r="N29" s="485">
        <v>0</v>
      </c>
      <c r="O29" s="485">
        <v>205557</v>
      </c>
      <c r="P29" s="485">
        <v>14102</v>
      </c>
      <c r="Q29" s="485">
        <v>32613</v>
      </c>
      <c r="R29" s="485">
        <v>645196</v>
      </c>
      <c r="S29" s="485">
        <v>117.4323391263504</v>
      </c>
      <c r="T29" s="485">
        <v>83870.967741935485</v>
      </c>
      <c r="U29" s="486">
        <v>0</v>
      </c>
      <c r="V29" s="485">
        <v>88709.677419354848</v>
      </c>
      <c r="W29" s="485">
        <v>1675.1999999999998</v>
      </c>
      <c r="X29" s="485">
        <v>6939.6</v>
      </c>
      <c r="Y29" s="485">
        <v>0</v>
      </c>
      <c r="Z29" s="485">
        <v>2890.7000000000003</v>
      </c>
      <c r="AA29" s="485">
        <v>4710.8</v>
      </c>
      <c r="AB29" s="485">
        <v>3228.1</v>
      </c>
      <c r="AC29" s="485">
        <v>8931.2999999999993</v>
      </c>
      <c r="AD29" s="485">
        <v>3887.0999999999995</v>
      </c>
      <c r="AE29" s="485">
        <v>21963.599999999999</v>
      </c>
      <c r="AF29" s="485">
        <v>0</v>
      </c>
      <c r="AG29" s="485">
        <v>34841.899999999994</v>
      </c>
      <c r="AH29" s="485">
        <v>0</v>
      </c>
      <c r="AI29" s="485">
        <v>2385.4</v>
      </c>
      <c r="AJ29" s="485">
        <v>91453.699999999983</v>
      </c>
      <c r="AK29" s="485">
        <v>103.09326181818179</v>
      </c>
      <c r="AL29" s="488">
        <v>7.0548922569562533</v>
      </c>
      <c r="AM29" s="485">
        <v>88448.275862068971</v>
      </c>
      <c r="AN29" s="486">
        <v>0</v>
      </c>
      <c r="AO29" s="485">
        <v>84482.758620689652</v>
      </c>
      <c r="AP29" s="485">
        <v>32692</v>
      </c>
      <c r="AQ29" s="485">
        <v>35050</v>
      </c>
      <c r="AR29" s="485">
        <v>18031</v>
      </c>
      <c r="AS29" s="485">
        <v>85773</v>
      </c>
      <c r="AT29" s="485">
        <v>101.52722448979591</v>
      </c>
      <c r="AU29" s="485">
        <v>618305.11</v>
      </c>
      <c r="AV29" s="489">
        <v>851906.8899999999</v>
      </c>
      <c r="AW29" s="485">
        <v>78990.322580645152</v>
      </c>
      <c r="AX29" s="486">
        <v>0</v>
      </c>
      <c r="AY29" s="485">
        <v>79032.258064516122</v>
      </c>
      <c r="AZ29" s="485">
        <v>0</v>
      </c>
      <c r="BA29" s="490">
        <v>0</v>
      </c>
      <c r="BB29" s="491">
        <v>0</v>
      </c>
      <c r="BC29" s="491">
        <v>0</v>
      </c>
      <c r="BD29" s="491">
        <v>0</v>
      </c>
      <c r="BF29" s="493">
        <v>85981</v>
      </c>
      <c r="BG29" s="493">
        <v>1497984</v>
      </c>
      <c r="BH29" s="493">
        <v>18839742</v>
      </c>
      <c r="BI29" s="494" t="s">
        <v>298</v>
      </c>
      <c r="BJ29" s="496">
        <v>88987</v>
      </c>
      <c r="BK29" s="495">
        <v>0</v>
      </c>
      <c r="BL29" s="495">
        <v>0</v>
      </c>
      <c r="BM29" s="496"/>
      <c r="BN29" s="496">
        <v>0</v>
      </c>
      <c r="BO29" s="496">
        <v>0</v>
      </c>
      <c r="BP29" s="495">
        <v>0</v>
      </c>
      <c r="BQ29" s="495"/>
      <c r="BR29" s="495"/>
      <c r="BS29" s="495"/>
      <c r="BT29" s="495"/>
      <c r="BU29" s="495"/>
      <c r="BV29" s="495"/>
      <c r="BW29" s="495"/>
      <c r="BX29" s="495"/>
    </row>
    <row r="30" spans="1:76" s="492" customFormat="1" ht="25" customHeight="1" x14ac:dyDescent="0.2">
      <c r="A30" s="484">
        <v>45161</v>
      </c>
      <c r="B30" s="485">
        <v>516451.61290322582</v>
      </c>
      <c r="C30" s="486">
        <v>0</v>
      </c>
      <c r="D30" s="485">
        <v>549419.3548387097</v>
      </c>
      <c r="E30" s="485">
        <v>21495</v>
      </c>
      <c r="F30" s="485">
        <v>67898</v>
      </c>
      <c r="G30" s="485">
        <v>0</v>
      </c>
      <c r="H30" s="485">
        <v>27306</v>
      </c>
      <c r="I30" s="485">
        <v>46181</v>
      </c>
      <c r="J30" s="485">
        <v>54493</v>
      </c>
      <c r="K30" s="485">
        <v>74212</v>
      </c>
      <c r="L30" s="485">
        <v>0</v>
      </c>
      <c r="M30" s="485">
        <v>96828</v>
      </c>
      <c r="N30" s="485">
        <v>0</v>
      </c>
      <c r="O30" s="485">
        <v>187517</v>
      </c>
      <c r="P30" s="485">
        <v>13354</v>
      </c>
      <c r="Q30" s="485">
        <v>36797</v>
      </c>
      <c r="R30" s="485">
        <v>626081</v>
      </c>
      <c r="S30" s="485">
        <v>113.95321160169094</v>
      </c>
      <c r="T30" s="485">
        <v>83870.967741935485</v>
      </c>
      <c r="U30" s="486">
        <v>0</v>
      </c>
      <c r="V30" s="485">
        <v>88709.677419354848</v>
      </c>
      <c r="W30" s="485">
        <v>611.70000000000005</v>
      </c>
      <c r="X30" s="485">
        <v>6890.6</v>
      </c>
      <c r="Y30" s="485">
        <v>0</v>
      </c>
      <c r="Z30" s="485">
        <v>981.8</v>
      </c>
      <c r="AA30" s="485">
        <v>3792.9</v>
      </c>
      <c r="AB30" s="485">
        <v>2779.0000000000005</v>
      </c>
      <c r="AC30" s="485">
        <v>8290.9</v>
      </c>
      <c r="AD30" s="485">
        <v>5328.9000000000033</v>
      </c>
      <c r="AE30" s="485">
        <v>22114.9</v>
      </c>
      <c r="AF30" s="485">
        <v>0</v>
      </c>
      <c r="AG30" s="485">
        <v>36611.199999999997</v>
      </c>
      <c r="AH30" s="485">
        <v>0</v>
      </c>
      <c r="AI30" s="485">
        <v>2022.6000000000001</v>
      </c>
      <c r="AJ30" s="485">
        <v>89424.5</v>
      </c>
      <c r="AK30" s="485">
        <v>100.80579999999999</v>
      </c>
      <c r="AL30" s="488">
        <v>7.0012244966424193</v>
      </c>
      <c r="AM30" s="485">
        <v>88448.275862068971</v>
      </c>
      <c r="AN30" s="486">
        <v>0</v>
      </c>
      <c r="AO30" s="485">
        <v>84482.758620689652</v>
      </c>
      <c r="AP30" s="485">
        <v>24146</v>
      </c>
      <c r="AQ30" s="485">
        <v>24006</v>
      </c>
      <c r="AR30" s="485">
        <v>13076</v>
      </c>
      <c r="AS30" s="485">
        <v>61228</v>
      </c>
      <c r="AT30" s="485">
        <v>72.473959183673472</v>
      </c>
      <c r="AU30" s="485">
        <v>646501.61</v>
      </c>
      <c r="AV30" s="489">
        <v>750727.8899999999</v>
      </c>
      <c r="AW30" s="485">
        <v>78990.322580645152</v>
      </c>
      <c r="AX30" s="486">
        <v>0</v>
      </c>
      <c r="AY30" s="485">
        <v>79032.258064516122</v>
      </c>
      <c r="AZ30" s="485">
        <v>162407</v>
      </c>
      <c r="BA30" s="490">
        <v>205.49457142857145</v>
      </c>
      <c r="BB30" s="491">
        <v>1.4230769230769231</v>
      </c>
      <c r="BC30" s="491">
        <v>0.83205128205128198</v>
      </c>
      <c r="BD30" s="491">
        <v>0.32307692307692309</v>
      </c>
      <c r="BF30" s="493">
        <v>62596</v>
      </c>
      <c r="BG30" s="493">
        <v>1560580</v>
      </c>
      <c r="BH30" s="493">
        <v>18902338</v>
      </c>
      <c r="BI30" s="494" t="s">
        <v>299</v>
      </c>
      <c r="BJ30" s="496">
        <v>81460</v>
      </c>
      <c r="BK30" s="495">
        <v>0</v>
      </c>
      <c r="BL30" s="495">
        <v>0</v>
      </c>
      <c r="BM30" s="496"/>
      <c r="BN30" s="496">
        <v>0</v>
      </c>
      <c r="BO30" s="496">
        <v>0</v>
      </c>
      <c r="BP30" s="495">
        <v>162407</v>
      </c>
      <c r="BQ30" s="495"/>
      <c r="BR30" s="495"/>
      <c r="BS30" s="495"/>
      <c r="BT30" s="495"/>
      <c r="BU30" s="495"/>
      <c r="BV30" s="495"/>
      <c r="BW30" s="495"/>
      <c r="BX30" s="495"/>
    </row>
    <row r="31" spans="1:76" s="492" customFormat="1" ht="25" customHeight="1" x14ac:dyDescent="0.2">
      <c r="A31" s="484">
        <v>45162</v>
      </c>
      <c r="B31" s="485">
        <v>516451.61290322582</v>
      </c>
      <c r="C31" s="486">
        <v>0</v>
      </c>
      <c r="D31" s="485">
        <v>549419.3548387097</v>
      </c>
      <c r="E31" s="485">
        <v>20314</v>
      </c>
      <c r="F31" s="485">
        <v>56808</v>
      </c>
      <c r="G31" s="485">
        <v>0</v>
      </c>
      <c r="H31" s="485">
        <v>25506</v>
      </c>
      <c r="I31" s="485">
        <v>33805</v>
      </c>
      <c r="J31" s="485">
        <v>44385</v>
      </c>
      <c r="K31" s="485">
        <v>55811</v>
      </c>
      <c r="L31" s="485">
        <v>0</v>
      </c>
      <c r="M31" s="485">
        <v>87834</v>
      </c>
      <c r="N31" s="485">
        <v>0</v>
      </c>
      <c r="O31" s="485">
        <v>151068</v>
      </c>
      <c r="P31" s="485">
        <v>9394</v>
      </c>
      <c r="Q31" s="485">
        <v>35852</v>
      </c>
      <c r="R31" s="485">
        <v>520777</v>
      </c>
      <c r="S31" s="485">
        <v>94.786795443870346</v>
      </c>
      <c r="T31" s="485">
        <v>83870.967741935485</v>
      </c>
      <c r="U31" s="486">
        <v>0</v>
      </c>
      <c r="V31" s="485">
        <v>88709.677419354848</v>
      </c>
      <c r="W31" s="485">
        <v>2767.2</v>
      </c>
      <c r="X31" s="485">
        <v>8505.2000000000007</v>
      </c>
      <c r="Y31" s="485">
        <v>0</v>
      </c>
      <c r="Z31" s="485">
        <v>1298.5</v>
      </c>
      <c r="AA31" s="485">
        <v>1528.6</v>
      </c>
      <c r="AB31" s="485">
        <v>2926.8</v>
      </c>
      <c r="AC31" s="485">
        <v>8212.2999999999993</v>
      </c>
      <c r="AD31" s="485">
        <v>2988.5999999999985</v>
      </c>
      <c r="AE31" s="485">
        <v>21384.2</v>
      </c>
      <c r="AF31" s="485">
        <v>0</v>
      </c>
      <c r="AG31" s="485">
        <v>29797.4</v>
      </c>
      <c r="AH31" s="485">
        <v>0</v>
      </c>
      <c r="AI31" s="485">
        <v>2975.7</v>
      </c>
      <c r="AJ31" s="485">
        <v>82384.5</v>
      </c>
      <c r="AK31" s="485">
        <v>92.869799999999998</v>
      </c>
      <c r="AL31" s="488">
        <v>6.3212983024719458</v>
      </c>
      <c r="AM31" s="485">
        <v>88448.275862068971</v>
      </c>
      <c r="AN31" s="486">
        <v>0</v>
      </c>
      <c r="AO31" s="485">
        <v>84482.758620689652</v>
      </c>
      <c r="AP31" s="485">
        <v>20419</v>
      </c>
      <c r="AQ31" s="485">
        <v>20763</v>
      </c>
      <c r="AR31" s="485">
        <v>11158</v>
      </c>
      <c r="AS31" s="485">
        <v>52340</v>
      </c>
      <c r="AT31" s="485">
        <v>61.953469387755099</v>
      </c>
      <c r="AU31" s="485">
        <v>676546.11</v>
      </c>
      <c r="AV31" s="489">
        <v>723042.8899999999</v>
      </c>
      <c r="AW31" s="485">
        <v>78990.322580645152</v>
      </c>
      <c r="AX31" s="486">
        <v>0</v>
      </c>
      <c r="AY31" s="485">
        <v>79032.258064516122</v>
      </c>
      <c r="AZ31" s="485">
        <v>80025</v>
      </c>
      <c r="BA31" s="490">
        <v>101.2561224489796</v>
      </c>
      <c r="BB31" s="491">
        <v>6.5769230769230766</v>
      </c>
      <c r="BC31" s="491">
        <v>2.4089743589743593</v>
      </c>
      <c r="BD31" s="491">
        <v>1.7769230769230764</v>
      </c>
      <c r="BF31" s="493">
        <v>69640</v>
      </c>
      <c r="BG31" s="493">
        <v>1630220</v>
      </c>
      <c r="BH31" s="493">
        <v>18971978</v>
      </c>
      <c r="BI31" s="494" t="s">
        <v>300</v>
      </c>
      <c r="BJ31" s="496">
        <v>65172</v>
      </c>
      <c r="BK31" s="495">
        <v>0</v>
      </c>
      <c r="BL31" s="495">
        <v>0</v>
      </c>
      <c r="BM31" s="496"/>
      <c r="BN31" s="496">
        <v>0</v>
      </c>
      <c r="BO31" s="496">
        <v>0</v>
      </c>
      <c r="BP31" s="495">
        <v>80025</v>
      </c>
      <c r="BQ31" s="495"/>
      <c r="BR31" s="495"/>
      <c r="BS31" s="495"/>
      <c r="BT31" s="495"/>
      <c r="BU31" s="495"/>
      <c r="BV31" s="495"/>
      <c r="BW31" s="495"/>
      <c r="BX31" s="495"/>
    </row>
    <row r="32" spans="1:76" s="492" customFormat="1" ht="25" customHeight="1" x14ac:dyDescent="0.2">
      <c r="A32" s="484">
        <v>45163</v>
      </c>
      <c r="B32" s="485">
        <v>516451.61290322582</v>
      </c>
      <c r="C32" s="486">
        <v>0</v>
      </c>
      <c r="D32" s="485">
        <v>549419.3548387097</v>
      </c>
      <c r="E32" s="485">
        <v>23295</v>
      </c>
      <c r="F32" s="485">
        <v>79513</v>
      </c>
      <c r="G32" s="485">
        <v>0</v>
      </c>
      <c r="H32" s="485">
        <v>27785</v>
      </c>
      <c r="I32" s="485">
        <v>34073</v>
      </c>
      <c r="J32" s="485">
        <v>62342</v>
      </c>
      <c r="K32" s="485">
        <v>67839</v>
      </c>
      <c r="L32" s="485">
        <v>0</v>
      </c>
      <c r="M32" s="485">
        <v>94950</v>
      </c>
      <c r="N32" s="485">
        <v>0</v>
      </c>
      <c r="O32" s="485">
        <v>193211</v>
      </c>
      <c r="P32" s="485">
        <v>14080</v>
      </c>
      <c r="Q32" s="485">
        <v>33759</v>
      </c>
      <c r="R32" s="485">
        <v>630847</v>
      </c>
      <c r="S32" s="485">
        <v>114.82067285110379</v>
      </c>
      <c r="T32" s="485">
        <v>83870.967741935485</v>
      </c>
      <c r="U32" s="486">
        <v>0</v>
      </c>
      <c r="V32" s="485">
        <v>88709.677419354848</v>
      </c>
      <c r="W32" s="485">
        <v>5020.8</v>
      </c>
      <c r="X32" s="485">
        <v>7203.7</v>
      </c>
      <c r="Y32" s="485">
        <v>0</v>
      </c>
      <c r="Z32" s="485">
        <v>928.1</v>
      </c>
      <c r="AA32" s="485">
        <v>5815.2999999999993</v>
      </c>
      <c r="AB32" s="485">
        <v>3527.7999999999997</v>
      </c>
      <c r="AC32" s="485">
        <v>8312.9</v>
      </c>
      <c r="AD32" s="485">
        <v>3247.7000000000007</v>
      </c>
      <c r="AE32" s="485">
        <v>22359.5</v>
      </c>
      <c r="AF32" s="485">
        <v>0</v>
      </c>
      <c r="AG32" s="485">
        <v>36429.4</v>
      </c>
      <c r="AH32" s="485">
        <v>0</v>
      </c>
      <c r="AI32" s="485">
        <v>2322.7000000000003</v>
      </c>
      <c r="AJ32" s="485">
        <v>95167.900000000009</v>
      </c>
      <c r="AK32" s="485">
        <v>107.28017818181819</v>
      </c>
      <c r="AL32" s="488">
        <v>6.6287792417401237</v>
      </c>
      <c r="AM32" s="485">
        <v>88448.275862068971</v>
      </c>
      <c r="AN32" s="486">
        <v>0</v>
      </c>
      <c r="AO32" s="485">
        <v>84482.758620689652</v>
      </c>
      <c r="AP32" s="485">
        <v>24640</v>
      </c>
      <c r="AQ32" s="485">
        <v>25806</v>
      </c>
      <c r="AR32" s="485">
        <v>13798</v>
      </c>
      <c r="AS32" s="485">
        <v>64244</v>
      </c>
      <c r="AT32" s="485">
        <v>76.043918367346947</v>
      </c>
      <c r="AU32" s="485">
        <v>707470.01</v>
      </c>
      <c r="AV32" s="489">
        <v>787286.8899999999</v>
      </c>
      <c r="AW32" s="485">
        <v>78990.322580645152</v>
      </c>
      <c r="AX32" s="486">
        <v>0</v>
      </c>
      <c r="AY32" s="485">
        <v>79032.258064516122</v>
      </c>
      <c r="AZ32" s="485">
        <v>0</v>
      </c>
      <c r="BA32" s="490">
        <v>0</v>
      </c>
      <c r="BB32" s="491">
        <v>0.15384615384615385</v>
      </c>
      <c r="BC32" s="491">
        <v>0.13846153846153844</v>
      </c>
      <c r="BD32" s="491">
        <v>6.6666666666666666E-2</v>
      </c>
      <c r="BF32" s="493">
        <v>88085</v>
      </c>
      <c r="BG32" s="493">
        <v>1718305</v>
      </c>
      <c r="BH32" s="493">
        <v>19060063</v>
      </c>
      <c r="BI32" s="494" t="s">
        <v>301</v>
      </c>
      <c r="BJ32" s="496">
        <v>83669</v>
      </c>
      <c r="BK32" s="495">
        <v>0</v>
      </c>
      <c r="BL32" s="495">
        <v>0</v>
      </c>
      <c r="BM32" s="496"/>
      <c r="BN32" s="496">
        <v>0</v>
      </c>
      <c r="BO32" s="496">
        <v>0</v>
      </c>
      <c r="BP32" s="495">
        <v>0</v>
      </c>
      <c r="BQ32" s="495"/>
      <c r="BR32" s="495"/>
      <c r="BS32" s="495"/>
      <c r="BT32" s="495"/>
      <c r="BU32" s="495"/>
      <c r="BV32" s="495"/>
      <c r="BW32" s="495"/>
      <c r="BX32" s="495"/>
    </row>
    <row r="33" spans="1:76" s="492" customFormat="1" ht="25" customHeight="1" x14ac:dyDescent="0.2">
      <c r="A33" s="484">
        <v>45164</v>
      </c>
      <c r="B33" s="485">
        <v>516451.61290322582</v>
      </c>
      <c r="C33" s="486">
        <v>0</v>
      </c>
      <c r="D33" s="485">
        <v>549419.3548387097</v>
      </c>
      <c r="E33" s="485">
        <v>0</v>
      </c>
      <c r="F33" s="485">
        <v>0</v>
      </c>
      <c r="G33" s="485">
        <v>0</v>
      </c>
      <c r="H33" s="485">
        <v>0</v>
      </c>
      <c r="I33" s="485">
        <v>0</v>
      </c>
      <c r="J33" s="485">
        <v>0</v>
      </c>
      <c r="K33" s="485">
        <v>0</v>
      </c>
      <c r="L33" s="485">
        <v>0</v>
      </c>
      <c r="M33" s="485">
        <v>17148</v>
      </c>
      <c r="N33" s="485">
        <v>0</v>
      </c>
      <c r="O33" s="485">
        <v>0</v>
      </c>
      <c r="P33" s="485">
        <v>0</v>
      </c>
      <c r="Q33" s="485">
        <v>12708</v>
      </c>
      <c r="R33" s="485">
        <v>29856</v>
      </c>
      <c r="S33" s="485">
        <v>5.4341005166744951</v>
      </c>
      <c r="T33" s="485">
        <v>83870.967741935485</v>
      </c>
      <c r="U33" s="486">
        <v>0</v>
      </c>
      <c r="V33" s="485">
        <v>88709.677419354848</v>
      </c>
      <c r="W33" s="485">
        <v>0</v>
      </c>
      <c r="X33" s="485">
        <v>0</v>
      </c>
      <c r="Y33" s="485">
        <v>0</v>
      </c>
      <c r="Z33" s="485">
        <v>0</v>
      </c>
      <c r="AA33" s="485">
        <v>0</v>
      </c>
      <c r="AB33" s="485">
        <v>0</v>
      </c>
      <c r="AC33" s="485">
        <v>0</v>
      </c>
      <c r="AD33" s="485">
        <v>0</v>
      </c>
      <c r="AE33" s="485">
        <v>0</v>
      </c>
      <c r="AF33" s="485">
        <v>0</v>
      </c>
      <c r="AG33" s="485">
        <v>0</v>
      </c>
      <c r="AH33" s="485">
        <v>0</v>
      </c>
      <c r="AI33" s="485">
        <v>0</v>
      </c>
      <c r="AJ33" s="485">
        <v>0</v>
      </c>
      <c r="AK33" s="485">
        <v>0</v>
      </c>
      <c r="AL33" s="488">
        <v>0</v>
      </c>
      <c r="AM33" s="485">
        <v>88448.275862068971</v>
      </c>
      <c r="AN33" s="486">
        <v>0</v>
      </c>
      <c r="AO33" s="485">
        <v>84482.758620689652</v>
      </c>
      <c r="AP33" s="485">
        <v>28483</v>
      </c>
      <c r="AQ33" s="485">
        <v>27965</v>
      </c>
      <c r="AR33" s="485">
        <v>15812</v>
      </c>
      <c r="AS33" s="485">
        <v>72260</v>
      </c>
      <c r="AT33" s="485">
        <v>85.532244897959188</v>
      </c>
      <c r="AU33" s="485">
        <v>635210.01</v>
      </c>
      <c r="AV33" s="489">
        <v>796296.8899999999</v>
      </c>
      <c r="AW33" s="485">
        <v>78990.322580645152</v>
      </c>
      <c r="AX33" s="486">
        <v>0</v>
      </c>
      <c r="AY33" s="485">
        <v>79032.258064516122</v>
      </c>
      <c r="AZ33" s="485">
        <v>63250</v>
      </c>
      <c r="BA33" s="490">
        <v>80.030612244897966</v>
      </c>
      <c r="BB33" s="491">
        <v>0</v>
      </c>
      <c r="BC33" s="491">
        <v>0</v>
      </c>
      <c r="BD33" s="491">
        <v>0</v>
      </c>
      <c r="BF33" s="493">
        <v>90453</v>
      </c>
      <c r="BG33" s="493">
        <v>1808758</v>
      </c>
      <c r="BH33" s="493">
        <v>19150516</v>
      </c>
      <c r="BI33" s="494" t="s">
        <v>302</v>
      </c>
      <c r="BJ33" s="496">
        <v>104262</v>
      </c>
      <c r="BK33" s="495">
        <v>0</v>
      </c>
      <c r="BL33" s="495">
        <v>0</v>
      </c>
      <c r="BM33" s="496"/>
      <c r="BN33" s="496">
        <v>0</v>
      </c>
      <c r="BO33" s="496">
        <v>0</v>
      </c>
      <c r="BP33" s="495">
        <v>63250</v>
      </c>
      <c r="BQ33" s="495"/>
      <c r="BR33" s="495"/>
      <c r="BS33" s="495"/>
      <c r="BT33" s="495"/>
      <c r="BU33" s="495"/>
      <c r="BV33" s="495"/>
      <c r="BW33" s="495"/>
      <c r="BX33" s="495"/>
    </row>
    <row r="34" spans="1:76" s="492" customFormat="1" ht="25" customHeight="1" x14ac:dyDescent="0.2">
      <c r="A34" s="484">
        <v>45165</v>
      </c>
      <c r="B34" s="485">
        <v>516451.61290322582</v>
      </c>
      <c r="C34" s="486">
        <v>0</v>
      </c>
      <c r="D34" s="485">
        <v>549419.3548387097</v>
      </c>
      <c r="E34" s="485">
        <v>0</v>
      </c>
      <c r="F34" s="485">
        <v>0</v>
      </c>
      <c r="G34" s="485">
        <v>0</v>
      </c>
      <c r="H34" s="485">
        <v>0</v>
      </c>
      <c r="I34" s="485">
        <v>0</v>
      </c>
      <c r="J34" s="485">
        <v>0</v>
      </c>
      <c r="K34" s="485">
        <v>0</v>
      </c>
      <c r="L34" s="485">
        <v>0</v>
      </c>
      <c r="M34" s="485">
        <v>15305</v>
      </c>
      <c r="N34" s="485">
        <v>0</v>
      </c>
      <c r="O34" s="485">
        <v>0</v>
      </c>
      <c r="P34" s="485">
        <v>0</v>
      </c>
      <c r="Q34" s="485">
        <v>13338</v>
      </c>
      <c r="R34" s="485">
        <v>28643</v>
      </c>
      <c r="S34" s="485">
        <v>5.2133219821512444</v>
      </c>
      <c r="T34" s="485">
        <v>83870.967741935485</v>
      </c>
      <c r="U34" s="486">
        <v>0</v>
      </c>
      <c r="V34" s="485">
        <v>88709.677419354848</v>
      </c>
      <c r="W34" s="485">
        <v>0</v>
      </c>
      <c r="X34" s="485">
        <v>0</v>
      </c>
      <c r="Y34" s="485">
        <v>0</v>
      </c>
      <c r="Z34" s="485">
        <v>0</v>
      </c>
      <c r="AA34" s="485">
        <v>0</v>
      </c>
      <c r="AB34" s="485">
        <v>0</v>
      </c>
      <c r="AC34" s="485">
        <v>0</v>
      </c>
      <c r="AD34" s="485">
        <v>0</v>
      </c>
      <c r="AE34" s="485">
        <v>0</v>
      </c>
      <c r="AF34" s="485">
        <v>0</v>
      </c>
      <c r="AG34" s="485">
        <v>0</v>
      </c>
      <c r="AH34" s="485">
        <v>0</v>
      </c>
      <c r="AI34" s="485">
        <v>0</v>
      </c>
      <c r="AJ34" s="485">
        <v>0</v>
      </c>
      <c r="AK34" s="485">
        <v>0</v>
      </c>
      <c r="AL34" s="488">
        <v>0</v>
      </c>
      <c r="AM34" s="485">
        <v>44224.137931034486</v>
      </c>
      <c r="AN34" s="486">
        <v>0</v>
      </c>
      <c r="AO34" s="485">
        <v>42241.379310344826</v>
      </c>
      <c r="AP34" s="485">
        <v>18632</v>
      </c>
      <c r="AQ34" s="485">
        <v>17045</v>
      </c>
      <c r="AR34" s="485">
        <v>9487</v>
      </c>
      <c r="AS34" s="485">
        <v>45164</v>
      </c>
      <c r="AT34" s="485">
        <v>106.91885714285714</v>
      </c>
      <c r="AU34" s="485">
        <v>590046.01</v>
      </c>
      <c r="AV34" s="489">
        <v>711942.8899999999</v>
      </c>
      <c r="AW34" s="485">
        <v>78990.322580645152</v>
      </c>
      <c r="AX34" s="486">
        <v>0</v>
      </c>
      <c r="AY34" s="485">
        <v>79032.258064516122</v>
      </c>
      <c r="AZ34" s="485">
        <v>129518</v>
      </c>
      <c r="BA34" s="490">
        <v>163.87991836734693</v>
      </c>
      <c r="BB34" s="491">
        <v>0</v>
      </c>
      <c r="BC34" s="491">
        <v>0</v>
      </c>
      <c r="BD34" s="491">
        <v>0</v>
      </c>
      <c r="BF34" s="493">
        <v>88572</v>
      </c>
      <c r="BG34" s="493">
        <v>1897330</v>
      </c>
      <c r="BH34" s="493">
        <v>19239088</v>
      </c>
      <c r="BI34" s="494" t="s">
        <v>303</v>
      </c>
      <c r="BJ34" s="496">
        <v>66232</v>
      </c>
      <c r="BK34" s="495">
        <v>0</v>
      </c>
      <c r="BL34" s="495">
        <v>0</v>
      </c>
      <c r="BM34" s="496"/>
      <c r="BN34" s="496">
        <v>0</v>
      </c>
      <c r="BO34" s="496">
        <v>0</v>
      </c>
      <c r="BP34" s="495">
        <v>129518</v>
      </c>
      <c r="BQ34" s="495"/>
      <c r="BR34" s="495"/>
      <c r="BS34" s="495"/>
      <c r="BT34" s="495"/>
      <c r="BU34" s="495"/>
      <c r="BV34" s="495"/>
      <c r="BW34" s="495"/>
      <c r="BX34" s="495"/>
    </row>
    <row r="35" spans="1:76" s="492" customFormat="1" ht="25" customHeight="1" x14ac:dyDescent="0.2">
      <c r="A35" s="484">
        <v>45166</v>
      </c>
      <c r="B35" s="485">
        <v>516451.61290322582</v>
      </c>
      <c r="C35" s="486">
        <v>0</v>
      </c>
      <c r="D35" s="485">
        <v>549419.3548387097</v>
      </c>
      <c r="E35" s="485">
        <v>33546</v>
      </c>
      <c r="F35" s="485">
        <v>77826</v>
      </c>
      <c r="G35" s="485">
        <v>0</v>
      </c>
      <c r="H35" s="485">
        <v>32145</v>
      </c>
      <c r="I35" s="485">
        <v>42586</v>
      </c>
      <c r="J35" s="485">
        <v>46218</v>
      </c>
      <c r="K35" s="485">
        <v>62130</v>
      </c>
      <c r="L35" s="485">
        <v>0</v>
      </c>
      <c r="M35" s="485">
        <v>99362</v>
      </c>
      <c r="N35" s="485">
        <v>0</v>
      </c>
      <c r="O35" s="485">
        <v>242628</v>
      </c>
      <c r="P35" s="485">
        <v>12661</v>
      </c>
      <c r="Q35" s="485">
        <v>39104</v>
      </c>
      <c r="R35" s="485">
        <v>688206</v>
      </c>
      <c r="S35" s="485">
        <v>125.26060356975105</v>
      </c>
      <c r="T35" s="485">
        <v>83870.967741935485</v>
      </c>
      <c r="U35" s="486">
        <v>0</v>
      </c>
      <c r="V35" s="485">
        <v>88709.677419354848</v>
      </c>
      <c r="W35" s="485">
        <v>2873.1000000000004</v>
      </c>
      <c r="X35" s="485">
        <v>11334.8</v>
      </c>
      <c r="Y35" s="485">
        <v>0</v>
      </c>
      <c r="Z35" s="485">
        <v>211.9</v>
      </c>
      <c r="AA35" s="485">
        <v>5615</v>
      </c>
      <c r="AB35" s="485">
        <v>4639.7</v>
      </c>
      <c r="AC35" s="485">
        <v>9615.5</v>
      </c>
      <c r="AD35" s="485">
        <v>3692.7000000000007</v>
      </c>
      <c r="AE35" s="485">
        <v>25408.7</v>
      </c>
      <c r="AF35" s="485">
        <v>0</v>
      </c>
      <c r="AG35" s="485">
        <v>39629.599999999999</v>
      </c>
      <c r="AH35" s="485">
        <v>0</v>
      </c>
      <c r="AI35" s="485">
        <v>2063.9</v>
      </c>
      <c r="AJ35" s="485">
        <v>105084.9</v>
      </c>
      <c r="AK35" s="485">
        <v>118.45934181818181</v>
      </c>
      <c r="AL35" s="488">
        <v>6.5490474844625632</v>
      </c>
      <c r="AM35" s="485">
        <v>88448.275862068971</v>
      </c>
      <c r="AN35" s="486">
        <v>0</v>
      </c>
      <c r="AO35" s="485">
        <v>84482.758620689652</v>
      </c>
      <c r="AP35" s="485">
        <v>37736</v>
      </c>
      <c r="AQ35" s="485">
        <v>39605</v>
      </c>
      <c r="AR35" s="485">
        <v>20190</v>
      </c>
      <c r="AS35" s="485">
        <v>97531</v>
      </c>
      <c r="AT35" s="485">
        <v>115.44485714285715</v>
      </c>
      <c r="AU35" s="485">
        <v>597599.91</v>
      </c>
      <c r="AV35" s="489">
        <v>706174.8899999999</v>
      </c>
      <c r="AW35" s="485">
        <v>78990.322580645152</v>
      </c>
      <c r="AX35" s="486">
        <v>0</v>
      </c>
      <c r="AY35" s="485">
        <v>79032.258064516122</v>
      </c>
      <c r="AZ35" s="485">
        <v>103299</v>
      </c>
      <c r="BA35" s="490">
        <v>130.70485714285715</v>
      </c>
      <c r="BB35" s="491">
        <v>0</v>
      </c>
      <c r="BC35" s="491">
        <v>0</v>
      </c>
      <c r="BD35" s="491">
        <v>0</v>
      </c>
      <c r="BF35" s="493">
        <v>90775</v>
      </c>
      <c r="BG35" s="493">
        <v>1988105</v>
      </c>
      <c r="BH35" s="493">
        <v>19329863</v>
      </c>
      <c r="BI35" s="494" t="s">
        <v>304</v>
      </c>
      <c r="BJ35" s="496">
        <v>104706</v>
      </c>
      <c r="BK35" s="495">
        <v>0</v>
      </c>
      <c r="BL35" s="495">
        <v>0</v>
      </c>
      <c r="BM35" s="496"/>
      <c r="BN35" s="496">
        <v>0</v>
      </c>
      <c r="BO35" s="496">
        <v>0</v>
      </c>
      <c r="BP35" s="495">
        <v>103299</v>
      </c>
      <c r="BQ35" s="495"/>
      <c r="BR35" s="495"/>
      <c r="BS35" s="495"/>
      <c r="BT35" s="495"/>
      <c r="BU35" s="495"/>
      <c r="BV35" s="495"/>
      <c r="BW35" s="495"/>
      <c r="BX35" s="495"/>
    </row>
    <row r="36" spans="1:76" s="492" customFormat="1" ht="25" customHeight="1" x14ac:dyDescent="0.2">
      <c r="A36" s="484">
        <v>45167</v>
      </c>
      <c r="B36" s="485">
        <v>516451.61290322582</v>
      </c>
      <c r="C36" s="486">
        <v>0</v>
      </c>
      <c r="D36" s="485">
        <v>549419.3548387097</v>
      </c>
      <c r="E36" s="485">
        <v>38689</v>
      </c>
      <c r="F36" s="485">
        <v>77204</v>
      </c>
      <c r="G36" s="485">
        <v>0</v>
      </c>
      <c r="H36" s="485">
        <v>33726</v>
      </c>
      <c r="I36" s="485">
        <v>49520</v>
      </c>
      <c r="J36" s="485">
        <v>56088</v>
      </c>
      <c r="K36" s="485">
        <v>49792</v>
      </c>
      <c r="L36" s="485">
        <v>0</v>
      </c>
      <c r="M36" s="485">
        <v>100909</v>
      </c>
      <c r="N36" s="485">
        <v>0</v>
      </c>
      <c r="O36" s="485">
        <v>200501</v>
      </c>
      <c r="P36" s="485">
        <v>11858</v>
      </c>
      <c r="Q36" s="485">
        <v>39892</v>
      </c>
      <c r="R36" s="485">
        <v>658179</v>
      </c>
      <c r="S36" s="485">
        <v>119.79537928604978</v>
      </c>
      <c r="T36" s="485">
        <v>83870.967741935485</v>
      </c>
      <c r="U36" s="486">
        <v>0</v>
      </c>
      <c r="V36" s="485">
        <v>88709.677419354848</v>
      </c>
      <c r="W36" s="485">
        <v>4803.2000000000007</v>
      </c>
      <c r="X36" s="485">
        <v>8372.1</v>
      </c>
      <c r="Y36" s="485">
        <v>0</v>
      </c>
      <c r="Z36" s="485">
        <v>1639.1</v>
      </c>
      <c r="AA36" s="485">
        <v>5993</v>
      </c>
      <c r="AB36" s="485">
        <v>5042.9000000000005</v>
      </c>
      <c r="AC36" s="485">
        <v>8071.7</v>
      </c>
      <c r="AD36" s="485">
        <v>3012.4</v>
      </c>
      <c r="AE36" s="485">
        <v>20779.800000000003</v>
      </c>
      <c r="AF36" s="485">
        <v>0</v>
      </c>
      <c r="AG36" s="485">
        <v>36060.9</v>
      </c>
      <c r="AH36" s="485">
        <v>0</v>
      </c>
      <c r="AI36" s="485">
        <v>2430.6999999999998</v>
      </c>
      <c r="AJ36" s="485">
        <v>96205.8</v>
      </c>
      <c r="AK36" s="485">
        <v>108.45017454545453</v>
      </c>
      <c r="AL36" s="488">
        <v>6.8413650736234199</v>
      </c>
      <c r="AM36" s="485">
        <v>88448.275862068971</v>
      </c>
      <c r="AN36" s="486">
        <v>0</v>
      </c>
      <c r="AO36" s="485">
        <v>84482.758620689652</v>
      </c>
      <c r="AP36" s="485">
        <v>41106</v>
      </c>
      <c r="AQ36" s="485">
        <v>43690</v>
      </c>
      <c r="AR36" s="485">
        <v>23815</v>
      </c>
      <c r="AS36" s="485">
        <v>108611</v>
      </c>
      <c r="AT36" s="485">
        <v>128.55995918367347</v>
      </c>
      <c r="AU36" s="485">
        <v>585194.71000000008</v>
      </c>
      <c r="AV36" s="489">
        <v>733898.8899999999</v>
      </c>
      <c r="AW36" s="485">
        <v>78990.322580645152</v>
      </c>
      <c r="AX36" s="486">
        <v>0</v>
      </c>
      <c r="AY36" s="485">
        <v>79032.258064516122</v>
      </c>
      <c r="AZ36" s="485">
        <v>80887</v>
      </c>
      <c r="BA36" s="490">
        <v>102.34681632653061</v>
      </c>
      <c r="BB36" s="491">
        <v>0</v>
      </c>
      <c r="BC36" s="491">
        <v>0</v>
      </c>
      <c r="BD36" s="491">
        <v>0</v>
      </c>
      <c r="BF36" s="493">
        <v>94666</v>
      </c>
      <c r="BG36" s="493">
        <v>2082771</v>
      </c>
      <c r="BH36" s="493">
        <v>19424529</v>
      </c>
      <c r="BI36" s="494" t="s">
        <v>305</v>
      </c>
      <c r="BJ36" s="496">
        <v>87359</v>
      </c>
      <c r="BK36" s="495">
        <v>0</v>
      </c>
      <c r="BL36" s="495">
        <v>0</v>
      </c>
      <c r="BM36" s="496"/>
      <c r="BN36" s="496">
        <v>0</v>
      </c>
      <c r="BO36" s="496">
        <v>0</v>
      </c>
      <c r="BP36" s="495">
        <v>80887</v>
      </c>
      <c r="BQ36" s="495"/>
      <c r="BR36" s="495"/>
      <c r="BS36" s="495"/>
      <c r="BT36" s="495"/>
      <c r="BU36" s="495"/>
      <c r="BV36" s="495"/>
      <c r="BW36" s="495"/>
      <c r="BX36" s="495"/>
    </row>
    <row r="37" spans="1:76" s="492" customFormat="1" ht="25" customHeight="1" x14ac:dyDescent="0.2">
      <c r="A37" s="484">
        <v>45168</v>
      </c>
      <c r="B37" s="485">
        <v>516451.61290322582</v>
      </c>
      <c r="C37" s="486">
        <v>0</v>
      </c>
      <c r="D37" s="485">
        <v>549419.3548387097</v>
      </c>
      <c r="E37" s="485">
        <v>20552</v>
      </c>
      <c r="F37" s="485">
        <v>75679</v>
      </c>
      <c r="G37" s="485">
        <v>0</v>
      </c>
      <c r="H37" s="485">
        <v>30754</v>
      </c>
      <c r="I37" s="485">
        <v>54595</v>
      </c>
      <c r="J37" s="485">
        <v>59000</v>
      </c>
      <c r="K37" s="485">
        <v>51470</v>
      </c>
      <c r="L37" s="485">
        <v>9954</v>
      </c>
      <c r="M37" s="485">
        <v>114363</v>
      </c>
      <c r="N37" s="485">
        <v>0</v>
      </c>
      <c r="O37" s="485">
        <v>214198</v>
      </c>
      <c r="P37" s="485">
        <v>6886</v>
      </c>
      <c r="Q37" s="485">
        <v>41889</v>
      </c>
      <c r="R37" s="485">
        <v>679340</v>
      </c>
      <c r="S37" s="485">
        <v>123.64689995302957</v>
      </c>
      <c r="T37" s="485">
        <v>83870.967741935485</v>
      </c>
      <c r="U37" s="486">
        <v>0</v>
      </c>
      <c r="V37" s="485">
        <v>88709.677419354848</v>
      </c>
      <c r="W37" s="485">
        <v>5575.8</v>
      </c>
      <c r="X37" s="485">
        <v>8421.9</v>
      </c>
      <c r="Y37" s="485">
        <v>0</v>
      </c>
      <c r="Z37" s="485">
        <v>2173.9</v>
      </c>
      <c r="AA37" s="485">
        <v>2218.6</v>
      </c>
      <c r="AB37" s="485">
        <v>4149.3999999999996</v>
      </c>
      <c r="AC37" s="485">
        <v>9717.1</v>
      </c>
      <c r="AD37" s="485">
        <v>3017.5999999999995</v>
      </c>
      <c r="AE37" s="485">
        <v>18163.199999999997</v>
      </c>
      <c r="AF37" s="485">
        <v>0</v>
      </c>
      <c r="AG37" s="485">
        <v>35793.4</v>
      </c>
      <c r="AH37" s="485">
        <v>0</v>
      </c>
      <c r="AI37" s="485">
        <v>2047.4</v>
      </c>
      <c r="AJ37" s="485">
        <v>91278.299999999988</v>
      </c>
      <c r="AK37" s="485">
        <v>102.89553818181815</v>
      </c>
      <c r="AL37" s="488">
        <v>7.4425137190328927</v>
      </c>
      <c r="AM37" s="485">
        <v>88448.275862068971</v>
      </c>
      <c r="AN37" s="486">
        <v>0</v>
      </c>
      <c r="AO37" s="485">
        <v>84482.758620689652</v>
      </c>
      <c r="AP37" s="485">
        <v>35575</v>
      </c>
      <c r="AQ37" s="485">
        <v>35166</v>
      </c>
      <c r="AR37" s="485">
        <v>20751</v>
      </c>
      <c r="AS37" s="485">
        <v>91492</v>
      </c>
      <c r="AT37" s="485">
        <v>108.29665306122449</v>
      </c>
      <c r="AU37" s="485">
        <v>584981.01</v>
      </c>
      <c r="AV37" s="489">
        <v>744350.8899999999</v>
      </c>
      <c r="AW37" s="485">
        <v>78990.322580645152</v>
      </c>
      <c r="AX37" s="486">
        <v>0</v>
      </c>
      <c r="AY37" s="485">
        <v>79032.258064516122</v>
      </c>
      <c r="AZ37" s="485">
        <v>81040</v>
      </c>
      <c r="BA37" s="490">
        <v>102.54040816326531</v>
      </c>
      <c r="BB37" s="491">
        <v>0</v>
      </c>
      <c r="BC37" s="491">
        <v>0</v>
      </c>
      <c r="BD37" s="491">
        <v>0</v>
      </c>
      <c r="BF37" s="493">
        <v>74055</v>
      </c>
      <c r="BG37" s="493">
        <v>2156826</v>
      </c>
      <c r="BH37" s="493">
        <v>19498584</v>
      </c>
      <c r="BI37" s="494" t="s">
        <v>306</v>
      </c>
      <c r="BJ37" s="496">
        <v>87920</v>
      </c>
      <c r="BK37" s="495">
        <v>0</v>
      </c>
      <c r="BL37" s="495">
        <v>0</v>
      </c>
      <c r="BM37" s="496"/>
      <c r="BN37" s="496">
        <v>0</v>
      </c>
      <c r="BO37" s="496">
        <v>0</v>
      </c>
      <c r="BP37" s="495">
        <v>81040</v>
      </c>
      <c r="BQ37" s="495"/>
      <c r="BR37" s="495"/>
      <c r="BS37" s="495"/>
      <c r="BT37" s="495"/>
      <c r="BU37" s="495"/>
      <c r="BV37" s="495"/>
      <c r="BW37" s="495"/>
      <c r="BX37" s="495"/>
    </row>
    <row r="38" spans="1:76" s="492" customFormat="1" ht="26.15" customHeight="1" x14ac:dyDescent="0.2">
      <c r="A38" s="484">
        <v>45169</v>
      </c>
      <c r="B38" s="485">
        <v>516451.61290322582</v>
      </c>
      <c r="C38" s="486">
        <v>0</v>
      </c>
      <c r="D38" s="485">
        <v>549419.3548387097</v>
      </c>
      <c r="E38" s="485">
        <v>22172</v>
      </c>
      <c r="F38" s="485">
        <v>80907</v>
      </c>
      <c r="G38" s="485">
        <v>0</v>
      </c>
      <c r="H38" s="485">
        <v>19795</v>
      </c>
      <c r="I38" s="485">
        <v>58691</v>
      </c>
      <c r="J38" s="485">
        <v>64132</v>
      </c>
      <c r="K38" s="485">
        <v>57792</v>
      </c>
      <c r="L38" s="485">
        <v>0</v>
      </c>
      <c r="M38" s="485">
        <v>102270</v>
      </c>
      <c r="N38" s="485">
        <v>0</v>
      </c>
      <c r="O38" s="485">
        <v>208927</v>
      </c>
      <c r="P38" s="485">
        <v>5401</v>
      </c>
      <c r="Q38" s="485">
        <v>40884</v>
      </c>
      <c r="R38" s="485">
        <v>660971</v>
      </c>
      <c r="S38" s="485">
        <v>120.30355213715357</v>
      </c>
      <c r="T38" s="485">
        <v>83870.967741935485</v>
      </c>
      <c r="U38" s="486">
        <v>0</v>
      </c>
      <c r="V38" s="485">
        <v>88709.677419354848</v>
      </c>
      <c r="W38" s="485">
        <v>5649.5</v>
      </c>
      <c r="X38" s="485">
        <v>9168.1</v>
      </c>
      <c r="Y38" s="485">
        <v>0</v>
      </c>
      <c r="Z38" s="485">
        <v>978.1</v>
      </c>
      <c r="AA38" s="485">
        <v>4044.9</v>
      </c>
      <c r="AB38" s="485">
        <v>5664.6</v>
      </c>
      <c r="AC38" s="485">
        <v>10021.299999999999</v>
      </c>
      <c r="AD38" s="485">
        <v>3467.5000000000009</v>
      </c>
      <c r="AE38" s="485">
        <v>18549.800000000003</v>
      </c>
      <c r="AF38" s="485">
        <v>0</v>
      </c>
      <c r="AG38" s="485">
        <v>33420</v>
      </c>
      <c r="AH38" s="485">
        <v>0</v>
      </c>
      <c r="AI38" s="485">
        <v>2357.3999999999996</v>
      </c>
      <c r="AJ38" s="485">
        <v>93321.2</v>
      </c>
      <c r="AK38" s="485">
        <v>105.19844363636362</v>
      </c>
      <c r="AL38" s="488">
        <v>7.0827529007342385</v>
      </c>
      <c r="AM38" s="485">
        <v>88448.275862068971</v>
      </c>
      <c r="AN38" s="486">
        <v>0</v>
      </c>
      <c r="AO38" s="485">
        <v>84482.758620689652</v>
      </c>
      <c r="AP38" s="485">
        <v>34850</v>
      </c>
      <c r="AQ38" s="485">
        <v>37688</v>
      </c>
      <c r="AR38" s="485">
        <v>22308</v>
      </c>
      <c r="AS38" s="485">
        <v>94846</v>
      </c>
      <c r="AT38" s="485">
        <v>112.26669387755102</v>
      </c>
      <c r="AU38" s="485">
        <v>583456.21</v>
      </c>
      <c r="AV38" s="489">
        <v>815642.8899999999</v>
      </c>
      <c r="AW38" s="485">
        <v>78990.322580645152</v>
      </c>
      <c r="AX38" s="486">
        <v>0</v>
      </c>
      <c r="AY38" s="485">
        <v>79032.258064516122</v>
      </c>
      <c r="AZ38" s="485">
        <v>23554</v>
      </c>
      <c r="BA38" s="490">
        <v>29.803020408163267</v>
      </c>
      <c r="BB38" s="491">
        <v>0</v>
      </c>
      <c r="BC38" s="491">
        <v>0</v>
      </c>
      <c r="BD38" s="491">
        <v>0</v>
      </c>
      <c r="BF38" s="493">
        <v>114184</v>
      </c>
      <c r="BG38" s="493">
        <v>2271010</v>
      </c>
      <c r="BH38" s="493">
        <v>19612768</v>
      </c>
      <c r="BI38" s="494" t="s">
        <v>307</v>
      </c>
      <c r="BJ38" s="496">
        <v>82892</v>
      </c>
      <c r="BK38" s="495">
        <v>0</v>
      </c>
      <c r="BL38" s="495">
        <v>0</v>
      </c>
      <c r="BM38" s="496"/>
      <c r="BN38" s="496">
        <v>0</v>
      </c>
      <c r="BO38" s="496">
        <v>0</v>
      </c>
      <c r="BP38" s="495">
        <v>23554</v>
      </c>
      <c r="BQ38" s="495"/>
      <c r="BR38" s="495"/>
      <c r="BS38" s="495"/>
      <c r="BT38" s="495"/>
      <c r="BU38" s="495"/>
      <c r="BV38" s="495"/>
      <c r="BW38" s="495"/>
      <c r="BX38" s="495"/>
    </row>
    <row r="39" spans="1:76" s="492" customFormat="1" ht="26.15" customHeight="1" x14ac:dyDescent="0.2">
      <c r="A39" s="498" t="s">
        <v>308</v>
      </c>
      <c r="B39" s="499">
        <v>16010000</v>
      </c>
      <c r="C39" s="500">
        <v>0</v>
      </c>
      <c r="D39" s="499">
        <v>17032000.000000007</v>
      </c>
      <c r="E39" s="499">
        <v>941000</v>
      </c>
      <c r="F39" s="499">
        <v>1901000</v>
      </c>
      <c r="G39" s="499"/>
      <c r="H39" s="499">
        <v>719000</v>
      </c>
      <c r="I39" s="499">
        <v>975000</v>
      </c>
      <c r="J39" s="499">
        <v>939000</v>
      </c>
      <c r="K39" s="499">
        <v>831000</v>
      </c>
      <c r="L39" s="499">
        <v>833000.00000000058</v>
      </c>
      <c r="M39" s="499">
        <v>2700000</v>
      </c>
      <c r="N39" s="499"/>
      <c r="O39" s="499">
        <v>6018000</v>
      </c>
      <c r="P39" s="499">
        <v>220000</v>
      </c>
      <c r="Q39" s="499">
        <v>955000</v>
      </c>
      <c r="R39" s="499"/>
      <c r="S39" s="499"/>
      <c r="T39" s="499">
        <v>2600000</v>
      </c>
      <c r="U39" s="500">
        <v>0</v>
      </c>
      <c r="V39" s="499">
        <v>2750000</v>
      </c>
      <c r="W39" s="499">
        <v>68000</v>
      </c>
      <c r="X39" s="499">
        <v>234000</v>
      </c>
      <c r="Y39" s="499">
        <v>0</v>
      </c>
      <c r="Z39" s="499">
        <v>81000</v>
      </c>
      <c r="AA39" s="499">
        <v>186000</v>
      </c>
      <c r="AB39" s="499">
        <v>210000</v>
      </c>
      <c r="AC39" s="499">
        <v>152999.99999999994</v>
      </c>
      <c r="AD39" s="499">
        <v>163000</v>
      </c>
      <c r="AE39" s="499">
        <v>513000</v>
      </c>
      <c r="AF39" s="499"/>
      <c r="AG39" s="499">
        <v>1061000</v>
      </c>
      <c r="AH39" s="499"/>
      <c r="AI39" s="499">
        <v>81000</v>
      </c>
      <c r="AJ39" s="499"/>
      <c r="AK39" s="499"/>
      <c r="AL39" s="499"/>
      <c r="AM39" s="499">
        <v>2565000</v>
      </c>
      <c r="AN39" s="500">
        <v>0</v>
      </c>
      <c r="AO39" s="499">
        <v>2449999.9999999995</v>
      </c>
      <c r="AP39" s="499">
        <v>980000</v>
      </c>
      <c r="AQ39" s="499">
        <v>980000</v>
      </c>
      <c r="AR39" s="499">
        <v>490000</v>
      </c>
      <c r="AS39" s="499"/>
      <c r="AT39" s="499"/>
      <c r="AU39" s="501"/>
      <c r="AV39" s="501"/>
      <c r="AW39" s="499">
        <v>2448700</v>
      </c>
      <c r="AX39" s="500">
        <v>0</v>
      </c>
      <c r="AY39" s="499">
        <v>2449999.9999999991</v>
      </c>
      <c r="AZ39" s="499"/>
      <c r="BA39" s="499"/>
      <c r="BB39" s="502"/>
      <c r="BC39" s="502"/>
      <c r="BD39" s="502"/>
      <c r="BI39" s="495"/>
      <c r="BJ39" s="495"/>
      <c r="BK39" s="495"/>
      <c r="BL39" s="495"/>
      <c r="BM39" s="495"/>
      <c r="BN39" s="495"/>
      <c r="BO39" s="495"/>
      <c r="BP39" s="495"/>
      <c r="BQ39" s="495"/>
      <c r="BR39" s="495"/>
      <c r="BS39" s="495"/>
      <c r="BT39" s="495"/>
      <c r="BU39" s="495"/>
      <c r="BV39" s="495"/>
      <c r="BW39" s="495"/>
      <c r="BX39" s="495"/>
    </row>
    <row r="40" spans="1:76" s="503" customFormat="1" ht="12" customHeight="1" x14ac:dyDescent="0.2">
      <c r="C40" s="504"/>
      <c r="D40" s="505"/>
      <c r="E40" s="506"/>
      <c r="F40" s="506"/>
      <c r="G40" s="506"/>
      <c r="H40" s="506"/>
      <c r="I40" s="506"/>
      <c r="J40" s="506"/>
      <c r="K40" s="506"/>
      <c r="L40" s="506"/>
      <c r="M40" s="506"/>
      <c r="N40" s="506"/>
      <c r="O40" s="506"/>
      <c r="P40" s="506"/>
      <c r="Q40" s="506"/>
      <c r="R40" s="506"/>
      <c r="S40" s="506"/>
      <c r="T40" s="506"/>
      <c r="U40" s="507"/>
      <c r="V40" s="506"/>
      <c r="W40" s="506"/>
      <c r="X40" s="506"/>
      <c r="Y40" s="506"/>
      <c r="Z40" s="506"/>
      <c r="AA40" s="506"/>
      <c r="AB40" s="506"/>
      <c r="AC40" s="506"/>
      <c r="AD40" s="506"/>
      <c r="AE40" s="506"/>
      <c r="AF40" s="506"/>
      <c r="AG40" s="506"/>
      <c r="AH40" s="506"/>
      <c r="AI40" s="506"/>
      <c r="AJ40" s="506"/>
      <c r="AK40" s="506"/>
      <c r="AL40" s="506"/>
      <c r="AM40" s="506"/>
      <c r="AN40" s="507"/>
      <c r="AO40" s="506"/>
      <c r="AP40" s="506"/>
      <c r="AQ40" s="506"/>
      <c r="AR40" s="506"/>
      <c r="AS40" s="506"/>
      <c r="AT40" s="506"/>
      <c r="AU40" s="506"/>
      <c r="AV40" s="508"/>
      <c r="AW40" s="508"/>
      <c r="AX40" s="507"/>
      <c r="AY40" s="508"/>
      <c r="AZ40" s="506"/>
      <c r="BA40" s="506"/>
      <c r="BB40" s="509"/>
      <c r="BC40" s="509"/>
      <c r="BD40" s="509"/>
      <c r="BE40" s="506"/>
      <c r="BI40" s="510"/>
      <c r="BJ40" s="510"/>
      <c r="BK40" s="510"/>
      <c r="BL40" s="510"/>
      <c r="BM40" s="510"/>
      <c r="BN40" s="510"/>
      <c r="BO40" s="510"/>
      <c r="BP40" s="510"/>
      <c r="BQ40" s="510"/>
      <c r="BR40" s="510"/>
      <c r="BS40" s="510"/>
      <c r="BT40" s="510"/>
      <c r="BU40" s="510"/>
      <c r="BV40" s="510"/>
      <c r="BW40" s="510"/>
      <c r="BX40" s="510"/>
    </row>
    <row r="41" spans="1:76" s="503" customFormat="1" ht="14.5" thickBot="1" x14ac:dyDescent="0.25">
      <c r="A41" s="511" t="s">
        <v>309</v>
      </c>
      <c r="B41" s="511"/>
      <c r="C41" s="512"/>
      <c r="D41" s="513"/>
      <c r="E41" s="513"/>
      <c r="F41" s="513"/>
      <c r="G41" s="513"/>
      <c r="H41" s="513"/>
      <c r="I41" s="513"/>
      <c r="J41" s="513"/>
      <c r="K41" s="513"/>
      <c r="L41" s="513"/>
      <c r="M41" s="513"/>
      <c r="N41" s="513"/>
      <c r="O41" s="513"/>
      <c r="P41" s="513"/>
      <c r="Q41" s="513"/>
      <c r="R41" s="513"/>
      <c r="S41" s="513"/>
      <c r="T41" s="513"/>
      <c r="U41" s="514"/>
      <c r="V41" s="513"/>
      <c r="W41" s="515"/>
      <c r="X41" s="513"/>
      <c r="Y41" s="513"/>
      <c r="Z41" s="513"/>
      <c r="AA41" s="513"/>
      <c r="AB41" s="513"/>
      <c r="AC41" s="513"/>
      <c r="AD41" s="513"/>
      <c r="AE41" s="513"/>
      <c r="AF41" s="513"/>
      <c r="AG41" s="513"/>
      <c r="AH41" s="513"/>
      <c r="AI41" s="513"/>
      <c r="AJ41" s="513"/>
      <c r="AK41" s="513"/>
      <c r="AL41" s="513"/>
      <c r="AM41" s="513"/>
      <c r="AN41" s="514"/>
      <c r="AO41" s="513"/>
      <c r="AP41" s="513"/>
      <c r="AQ41" s="513"/>
      <c r="AR41" s="513"/>
      <c r="AS41" s="513"/>
      <c r="AT41" s="513"/>
      <c r="AU41" s="715"/>
      <c r="AV41" s="715"/>
      <c r="AW41" s="715"/>
      <c r="AX41" s="514"/>
      <c r="AY41" s="513"/>
      <c r="AZ41" s="513"/>
      <c r="BA41" s="513"/>
      <c r="BB41" s="516"/>
      <c r="BC41" s="516"/>
      <c r="BD41" s="516"/>
      <c r="BI41" s="510"/>
      <c r="BJ41" s="510"/>
      <c r="BK41" s="510"/>
      <c r="BL41" s="510"/>
      <c r="BM41" s="510"/>
      <c r="BN41" s="510"/>
      <c r="BO41" s="510"/>
      <c r="BP41" s="510"/>
      <c r="BQ41" s="510"/>
      <c r="BR41" s="510"/>
      <c r="BS41" s="510"/>
      <c r="BT41" s="510"/>
      <c r="BU41" s="510"/>
      <c r="BV41" s="510"/>
      <c r="BW41" s="510"/>
      <c r="BX41" s="510"/>
    </row>
    <row r="42" spans="1:76" s="492" customFormat="1" ht="26.15" customHeight="1" thickTop="1" x14ac:dyDescent="0.2">
      <c r="A42" s="517" t="s">
        <v>310</v>
      </c>
      <c r="B42" s="566">
        <v>14389999.999999996</v>
      </c>
      <c r="C42" s="567"/>
      <c r="D42" s="566">
        <v>13510000.000000002</v>
      </c>
      <c r="E42" s="566">
        <v>800924</v>
      </c>
      <c r="F42" s="566">
        <v>1539658</v>
      </c>
      <c r="G42" s="566">
        <v>0</v>
      </c>
      <c r="H42" s="566">
        <v>795940</v>
      </c>
      <c r="I42" s="566">
        <v>878237</v>
      </c>
      <c r="J42" s="566">
        <v>1113126</v>
      </c>
      <c r="K42" s="566">
        <v>0</v>
      </c>
      <c r="L42" s="566">
        <v>0</v>
      </c>
      <c r="M42" s="566">
        <v>2661574</v>
      </c>
      <c r="N42" s="566">
        <v>290032</v>
      </c>
      <c r="O42" s="566">
        <v>4463818</v>
      </c>
      <c r="P42" s="566">
        <v>290049</v>
      </c>
      <c r="Q42" s="566">
        <v>809019</v>
      </c>
      <c r="R42" s="568">
        <v>13642377</v>
      </c>
      <c r="S42" s="485">
        <v>100.97984455958549</v>
      </c>
      <c r="T42" s="485">
        <v>2579999.9999999995</v>
      </c>
      <c r="U42" s="486"/>
      <c r="V42" s="485">
        <v>2369999.9999999995</v>
      </c>
      <c r="W42" s="485">
        <v>54950</v>
      </c>
      <c r="X42" s="485">
        <v>272378</v>
      </c>
      <c r="Y42" s="485">
        <v>0</v>
      </c>
      <c r="Z42" s="485">
        <v>36986</v>
      </c>
      <c r="AA42" s="485">
        <v>202480</v>
      </c>
      <c r="AB42" s="485">
        <v>0</v>
      </c>
      <c r="AC42" s="485" t="s">
        <v>93</v>
      </c>
      <c r="AD42" s="485">
        <v>7127</v>
      </c>
      <c r="AE42" s="485">
        <v>647737</v>
      </c>
      <c r="AF42" s="485">
        <v>82506</v>
      </c>
      <c r="AG42" s="485">
        <v>1025342</v>
      </c>
      <c r="AH42" s="485">
        <v>0</v>
      </c>
      <c r="AI42" s="485">
        <v>73819</v>
      </c>
      <c r="AJ42" s="489">
        <v>2403325</v>
      </c>
      <c r="AK42" s="520">
        <v>101.40611814345995</v>
      </c>
      <c r="AL42" s="521">
        <v>5.6764594884170885</v>
      </c>
      <c r="AM42" s="485">
        <v>2660000.0000000005</v>
      </c>
      <c r="AN42" s="486"/>
      <c r="AO42" s="485">
        <v>2650000.0000000009</v>
      </c>
      <c r="AP42" s="485">
        <v>1064187</v>
      </c>
      <c r="AQ42" s="485">
        <v>1041182</v>
      </c>
      <c r="AR42" s="485">
        <v>556408</v>
      </c>
      <c r="AS42" s="489">
        <v>2661777</v>
      </c>
      <c r="AT42" s="485">
        <v>100.44441509433959</v>
      </c>
      <c r="AU42" s="485">
        <v>388567</v>
      </c>
      <c r="AV42" s="485">
        <v>477028.8899999999</v>
      </c>
      <c r="AW42" s="485">
        <v>2742500.0000000009</v>
      </c>
      <c r="AX42" s="486"/>
      <c r="AY42" s="485">
        <v>2649999.9999999995</v>
      </c>
      <c r="AZ42" s="485">
        <v>2547378</v>
      </c>
      <c r="BA42" s="490">
        <v>92.885250683682742</v>
      </c>
      <c r="BB42" s="522">
        <v>3.2019354838709679</v>
      </c>
      <c r="BC42" s="522">
        <v>2.5474731182795698</v>
      </c>
      <c r="BD42" s="522">
        <v>0.54306451612903217</v>
      </c>
      <c r="BF42" s="485">
        <v>130559</v>
      </c>
      <c r="BG42" s="485">
        <v>2575633</v>
      </c>
      <c r="BH42" s="485">
        <v>2575633</v>
      </c>
      <c r="BI42" s="495"/>
      <c r="BJ42" s="495"/>
      <c r="BK42" s="495"/>
      <c r="BL42" s="495"/>
      <c r="BM42" s="495"/>
      <c r="BN42" s="495"/>
      <c r="BO42" s="495"/>
      <c r="BP42" s="495"/>
      <c r="BQ42" s="495"/>
      <c r="BR42" s="495"/>
      <c r="BS42" s="495"/>
      <c r="BT42" s="495"/>
      <c r="BU42" s="495"/>
      <c r="BV42" s="495"/>
      <c r="BW42" s="495"/>
      <c r="BX42" s="495"/>
    </row>
    <row r="43" spans="1:76" s="492" customFormat="1" ht="26.15" customHeight="1" x14ac:dyDescent="0.2">
      <c r="A43" s="517" t="s">
        <v>311</v>
      </c>
      <c r="B43" s="566">
        <v>13680000.000000002</v>
      </c>
      <c r="C43" s="567"/>
      <c r="D43" s="566">
        <v>13039999.999999996</v>
      </c>
      <c r="E43" s="566">
        <v>699967</v>
      </c>
      <c r="F43" s="566">
        <v>1621545</v>
      </c>
      <c r="G43" s="566">
        <v>0</v>
      </c>
      <c r="H43" s="566">
        <v>678810</v>
      </c>
      <c r="I43" s="566">
        <v>594647</v>
      </c>
      <c r="J43" s="566">
        <v>1031340</v>
      </c>
      <c r="K43" s="566">
        <v>0</v>
      </c>
      <c r="L43" s="566">
        <v>0</v>
      </c>
      <c r="M43" s="566">
        <v>2285206</v>
      </c>
      <c r="N43" s="566">
        <v>235431</v>
      </c>
      <c r="O43" s="566">
        <v>3723875</v>
      </c>
      <c r="P43" s="566">
        <v>219824</v>
      </c>
      <c r="Q43" s="566">
        <v>709578</v>
      </c>
      <c r="R43" s="568">
        <v>11800223</v>
      </c>
      <c r="S43" s="485">
        <v>90.492507668711681</v>
      </c>
      <c r="T43" s="485">
        <v>2419999.9999999995</v>
      </c>
      <c r="U43" s="486"/>
      <c r="V43" s="485">
        <v>2229999.9999999991</v>
      </c>
      <c r="W43" s="485">
        <v>50779</v>
      </c>
      <c r="X43" s="485">
        <v>322351</v>
      </c>
      <c r="Y43" s="485">
        <v>0</v>
      </c>
      <c r="Z43" s="485">
        <v>67565</v>
      </c>
      <c r="AA43" s="485">
        <v>181076</v>
      </c>
      <c r="AB43" s="485">
        <v>0</v>
      </c>
      <c r="AC43" s="485" t="s">
        <v>93</v>
      </c>
      <c r="AD43" s="485">
        <v>0</v>
      </c>
      <c r="AE43" s="485">
        <v>613388</v>
      </c>
      <c r="AF43" s="485">
        <v>35182</v>
      </c>
      <c r="AG43" s="485">
        <v>931872</v>
      </c>
      <c r="AH43" s="485">
        <v>0</v>
      </c>
      <c r="AI43" s="485">
        <v>87084</v>
      </c>
      <c r="AJ43" s="489">
        <v>2289297</v>
      </c>
      <c r="AK43" s="520">
        <v>102.65905829596417</v>
      </c>
      <c r="AL43" s="521">
        <v>5.154518177414289</v>
      </c>
      <c r="AM43" s="485">
        <v>2360000.0000000005</v>
      </c>
      <c r="AN43" s="486"/>
      <c r="AO43" s="485">
        <v>2500000</v>
      </c>
      <c r="AP43" s="485">
        <v>1010411</v>
      </c>
      <c r="AQ43" s="485">
        <v>941233</v>
      </c>
      <c r="AR43" s="485">
        <v>531195</v>
      </c>
      <c r="AS43" s="489">
        <v>2482839</v>
      </c>
      <c r="AT43" s="485">
        <v>99.313559999999995</v>
      </c>
      <c r="AU43" s="485">
        <v>195025</v>
      </c>
      <c r="AV43" s="485">
        <v>559909.8899999999</v>
      </c>
      <c r="AW43" s="485">
        <v>2635500</v>
      </c>
      <c r="AX43" s="486"/>
      <c r="AY43" s="485">
        <v>2600000.0000000005</v>
      </c>
      <c r="AZ43" s="485">
        <v>2399958</v>
      </c>
      <c r="BA43" s="490">
        <v>91.06272054638589</v>
      </c>
      <c r="BB43" s="522">
        <v>9.1660714285714278</v>
      </c>
      <c r="BC43" s="522">
        <v>4.6618452380952382</v>
      </c>
      <c r="BD43" s="522">
        <v>0.93232142857142841</v>
      </c>
      <c r="BF43" s="485">
        <v>106300</v>
      </c>
      <c r="BG43" s="485">
        <v>2450843</v>
      </c>
      <c r="BH43" s="485">
        <v>5026476</v>
      </c>
      <c r="BI43" s="495"/>
      <c r="BJ43" s="495"/>
      <c r="BK43" s="495"/>
      <c r="BL43" s="495"/>
      <c r="BM43" s="495"/>
      <c r="BN43" s="495"/>
      <c r="BO43" s="495"/>
      <c r="BP43" s="495"/>
      <c r="BQ43" s="495"/>
      <c r="BR43" s="495"/>
      <c r="BS43" s="495"/>
      <c r="BT43" s="495"/>
      <c r="BU43" s="495"/>
      <c r="BV43" s="495"/>
      <c r="BW43" s="495"/>
      <c r="BX43" s="495"/>
    </row>
    <row r="44" spans="1:76" s="492" customFormat="1" ht="26.15" customHeight="1" x14ac:dyDescent="0.2">
      <c r="A44" s="517" t="s">
        <v>312</v>
      </c>
      <c r="B44" s="566">
        <v>15099999.999999993</v>
      </c>
      <c r="C44" s="567"/>
      <c r="D44" s="566">
        <v>14770000.000000007</v>
      </c>
      <c r="E44" s="566">
        <v>715739</v>
      </c>
      <c r="F44" s="566">
        <v>1713273</v>
      </c>
      <c r="G44" s="566">
        <v>0</v>
      </c>
      <c r="H44" s="566">
        <v>554794</v>
      </c>
      <c r="I44" s="566">
        <v>650066</v>
      </c>
      <c r="J44" s="566">
        <v>983265</v>
      </c>
      <c r="K44" s="566">
        <v>0</v>
      </c>
      <c r="L44" s="566">
        <v>0</v>
      </c>
      <c r="M44" s="566">
        <v>2255486</v>
      </c>
      <c r="N44" s="566">
        <v>155666</v>
      </c>
      <c r="O44" s="566">
        <v>3553422</v>
      </c>
      <c r="P44" s="566">
        <v>182092</v>
      </c>
      <c r="Q44" s="566">
        <v>766051</v>
      </c>
      <c r="R44" s="568">
        <v>11529854</v>
      </c>
      <c r="S44" s="485">
        <v>78.062654028435986</v>
      </c>
      <c r="T44" s="485">
        <v>2660000.0000000009</v>
      </c>
      <c r="U44" s="486"/>
      <c r="V44" s="485">
        <v>2575000</v>
      </c>
      <c r="W44" s="485">
        <v>73383</v>
      </c>
      <c r="X44" s="485">
        <v>319948</v>
      </c>
      <c r="Y44" s="485">
        <v>0</v>
      </c>
      <c r="Z44" s="485">
        <v>34543</v>
      </c>
      <c r="AA44" s="485">
        <v>167084</v>
      </c>
      <c r="AB44" s="485">
        <v>0</v>
      </c>
      <c r="AC44" s="485" t="s">
        <v>93</v>
      </c>
      <c r="AD44" s="485">
        <v>7388</v>
      </c>
      <c r="AE44" s="485">
        <v>657249</v>
      </c>
      <c r="AF44" s="485">
        <v>0</v>
      </c>
      <c r="AG44" s="485">
        <v>893969</v>
      </c>
      <c r="AH44" s="485">
        <v>0</v>
      </c>
      <c r="AI44" s="485">
        <v>73279</v>
      </c>
      <c r="AJ44" s="489">
        <v>2226843</v>
      </c>
      <c r="AK44" s="520">
        <v>86.479339805825234</v>
      </c>
      <c r="AL44" s="521">
        <v>5.1776681158034039</v>
      </c>
      <c r="AM44" s="485">
        <v>2590000.0000000014</v>
      </c>
      <c r="AN44" s="486"/>
      <c r="AO44" s="485">
        <v>2600000</v>
      </c>
      <c r="AP44" s="485">
        <v>950750</v>
      </c>
      <c r="AQ44" s="485">
        <v>856888</v>
      </c>
      <c r="AR44" s="485">
        <v>524831</v>
      </c>
      <c r="AS44" s="489">
        <v>2332469</v>
      </c>
      <c r="AT44" s="485">
        <v>89.71034615384616</v>
      </c>
      <c r="AU44" s="485">
        <v>89399</v>
      </c>
      <c r="AV44" s="485">
        <v>393931.8899999999</v>
      </c>
      <c r="AW44" s="485">
        <v>2579299.9999999991</v>
      </c>
      <c r="AX44" s="486"/>
      <c r="AY44" s="485">
        <v>2749999.9999999991</v>
      </c>
      <c r="AZ44" s="485">
        <v>2498447</v>
      </c>
      <c r="BA44" s="490">
        <v>96.865312294033302</v>
      </c>
      <c r="BB44" s="522">
        <v>11.69032258064516</v>
      </c>
      <c r="BC44" s="522">
        <v>5.0394086021505373</v>
      </c>
      <c r="BD44" s="522">
        <v>1.6129569892473115</v>
      </c>
      <c r="BF44" s="485">
        <v>60085</v>
      </c>
      <c r="BG44" s="485">
        <v>2418625</v>
      </c>
      <c r="BH44" s="485">
        <v>7445101</v>
      </c>
      <c r="BI44" s="495"/>
      <c r="BJ44" s="495"/>
      <c r="BK44" s="495"/>
      <c r="BL44" s="495"/>
      <c r="BM44" s="495"/>
      <c r="BN44" s="495"/>
      <c r="BO44" s="495"/>
      <c r="BP44" s="495"/>
      <c r="BQ44" s="495"/>
      <c r="BR44" s="495"/>
      <c r="BS44" s="495"/>
      <c r="BT44" s="495"/>
      <c r="BU44" s="495"/>
      <c r="BV44" s="495"/>
      <c r="BW44" s="495"/>
      <c r="BX44" s="495"/>
    </row>
    <row r="45" spans="1:76" s="492" customFormat="1" ht="26.15" customHeight="1" x14ac:dyDescent="0.2">
      <c r="A45" s="517" t="s">
        <v>313</v>
      </c>
      <c r="B45" s="566">
        <v>15129999.999999989</v>
      </c>
      <c r="C45" s="567"/>
      <c r="D45" s="566">
        <v>14950999.999999991</v>
      </c>
      <c r="E45" s="566">
        <v>599418</v>
      </c>
      <c r="F45" s="566">
        <v>1180978</v>
      </c>
      <c r="G45" s="566">
        <v>0</v>
      </c>
      <c r="H45" s="566">
        <v>560383</v>
      </c>
      <c r="I45" s="566">
        <v>515975</v>
      </c>
      <c r="J45" s="566">
        <v>862208</v>
      </c>
      <c r="K45" s="566">
        <v>398427</v>
      </c>
      <c r="L45" s="566">
        <v>0</v>
      </c>
      <c r="M45" s="566">
        <v>693137</v>
      </c>
      <c r="N45" s="566">
        <v>0</v>
      </c>
      <c r="O45" s="566">
        <v>3618674</v>
      </c>
      <c r="P45" s="566">
        <v>217750</v>
      </c>
      <c r="Q45" s="566">
        <v>770951</v>
      </c>
      <c r="R45" s="568">
        <v>9417901</v>
      </c>
      <c r="S45" s="485">
        <v>62.991779814059299</v>
      </c>
      <c r="T45" s="485">
        <v>2620000</v>
      </c>
      <c r="U45" s="486"/>
      <c r="V45" s="485">
        <v>2563999.9999999995</v>
      </c>
      <c r="W45" s="485">
        <v>61080</v>
      </c>
      <c r="X45" s="485">
        <v>289503</v>
      </c>
      <c r="Y45" s="485">
        <v>0</v>
      </c>
      <c r="Z45" s="485">
        <v>35136</v>
      </c>
      <c r="AA45" s="485">
        <v>163017</v>
      </c>
      <c r="AB45" s="485">
        <v>41575</v>
      </c>
      <c r="AC45" s="485" t="s">
        <v>93</v>
      </c>
      <c r="AD45" s="485">
        <v>39467</v>
      </c>
      <c r="AE45" s="485">
        <v>191594</v>
      </c>
      <c r="AF45" s="485">
        <v>0</v>
      </c>
      <c r="AG45" s="485">
        <v>904888</v>
      </c>
      <c r="AH45" s="485">
        <v>0</v>
      </c>
      <c r="AI45" s="485">
        <v>76924</v>
      </c>
      <c r="AJ45" s="489">
        <v>1803184</v>
      </c>
      <c r="AK45" s="520">
        <v>70.326989079563191</v>
      </c>
      <c r="AL45" s="521">
        <v>5.2229284421334707</v>
      </c>
      <c r="AM45" s="485">
        <v>2510000</v>
      </c>
      <c r="AN45" s="486"/>
      <c r="AO45" s="485">
        <v>2499999.9999999986</v>
      </c>
      <c r="AP45" s="485">
        <v>714298</v>
      </c>
      <c r="AQ45" s="485">
        <v>685662</v>
      </c>
      <c r="AR45" s="485">
        <v>370483</v>
      </c>
      <c r="AS45" s="489">
        <v>1770443</v>
      </c>
      <c r="AT45" s="485">
        <v>70.817720000000037</v>
      </c>
      <c r="AU45" s="485">
        <v>122140</v>
      </c>
      <c r="AV45" s="485">
        <v>170511.8899999999</v>
      </c>
      <c r="AW45" s="485">
        <v>2496000</v>
      </c>
      <c r="AX45" s="486"/>
      <c r="AY45" s="485">
        <v>2600000</v>
      </c>
      <c r="AZ45" s="485">
        <v>1993863</v>
      </c>
      <c r="BA45" s="490">
        <v>79.882331730769224</v>
      </c>
      <c r="BB45" s="522">
        <v>7.0074193548387091</v>
      </c>
      <c r="BC45" s="522">
        <v>3.1477956989247313</v>
      </c>
      <c r="BD45" s="522">
        <v>0.90591397849462374</v>
      </c>
      <c r="BF45" s="485">
        <v>54576</v>
      </c>
      <c r="BG45" s="485">
        <v>1929296</v>
      </c>
      <c r="BH45" s="485">
        <v>9374397</v>
      </c>
      <c r="BI45" s="495"/>
      <c r="BJ45" s="495"/>
      <c r="BK45" s="495"/>
      <c r="BL45" s="495"/>
      <c r="BM45" s="495"/>
      <c r="BN45" s="495"/>
      <c r="BO45" s="495"/>
      <c r="BP45" s="495"/>
      <c r="BQ45" s="495"/>
      <c r="BR45" s="495"/>
      <c r="BS45" s="495"/>
      <c r="BT45" s="495"/>
      <c r="BU45" s="495"/>
      <c r="BV45" s="495"/>
      <c r="BW45" s="495"/>
      <c r="BX45" s="495"/>
    </row>
    <row r="46" spans="1:76" s="492" customFormat="1" ht="26.15" customHeight="1" x14ac:dyDescent="0.2">
      <c r="A46" s="517" t="s">
        <v>314</v>
      </c>
      <c r="B46" s="566">
        <v>16549999.999999985</v>
      </c>
      <c r="C46" s="567"/>
      <c r="D46" s="566">
        <v>16984000.000000015</v>
      </c>
      <c r="E46" s="566">
        <v>596347</v>
      </c>
      <c r="F46" s="566">
        <v>1569913</v>
      </c>
      <c r="G46" s="566">
        <v>0</v>
      </c>
      <c r="H46" s="566">
        <v>773942</v>
      </c>
      <c r="I46" s="566">
        <v>802609</v>
      </c>
      <c r="J46" s="566">
        <v>1118082</v>
      </c>
      <c r="K46" s="566">
        <v>659507</v>
      </c>
      <c r="L46" s="566">
        <v>0</v>
      </c>
      <c r="M46" s="566">
        <v>1979157</v>
      </c>
      <c r="N46" s="566">
        <v>0</v>
      </c>
      <c r="O46" s="566">
        <v>5062400</v>
      </c>
      <c r="P46" s="566">
        <v>326216</v>
      </c>
      <c r="Q46" s="566">
        <v>966052</v>
      </c>
      <c r="R46" s="568">
        <v>13854225</v>
      </c>
      <c r="S46" s="485">
        <v>81.572215025906672</v>
      </c>
      <c r="T46" s="485">
        <v>2730000</v>
      </c>
      <c r="U46" s="486"/>
      <c r="V46" s="485">
        <v>2875000.0000000014</v>
      </c>
      <c r="W46" s="485">
        <v>60418.799999999981</v>
      </c>
      <c r="X46" s="485">
        <v>252094.09999999995</v>
      </c>
      <c r="Y46" s="485">
        <v>0</v>
      </c>
      <c r="Z46" s="485">
        <v>97803.8</v>
      </c>
      <c r="AA46" s="485">
        <v>201608.10000000006</v>
      </c>
      <c r="AB46" s="485">
        <v>85872.5</v>
      </c>
      <c r="AC46" s="485" t="s">
        <v>93</v>
      </c>
      <c r="AD46" s="485">
        <v>79146.500000000029</v>
      </c>
      <c r="AE46" s="485">
        <v>587828.80000000016</v>
      </c>
      <c r="AF46" s="485">
        <v>0</v>
      </c>
      <c r="AG46" s="485">
        <v>1270949.9100000001</v>
      </c>
      <c r="AH46" s="485">
        <v>0</v>
      </c>
      <c r="AI46" s="485">
        <v>92564.599999999977</v>
      </c>
      <c r="AJ46" s="489">
        <v>2728287.1100000003</v>
      </c>
      <c r="AK46" s="520">
        <v>94.896942956521698</v>
      </c>
      <c r="AL46" s="521">
        <v>5.0779937892973432</v>
      </c>
      <c r="AM46" s="485">
        <v>2610000</v>
      </c>
      <c r="AN46" s="486"/>
      <c r="AO46" s="485">
        <v>2874999.9999999986</v>
      </c>
      <c r="AP46" s="485">
        <v>1125678</v>
      </c>
      <c r="AQ46" s="485">
        <v>1077363</v>
      </c>
      <c r="AR46" s="485">
        <v>591051</v>
      </c>
      <c r="AS46" s="489">
        <v>2794092</v>
      </c>
      <c r="AT46" s="485">
        <v>97.185808695652227</v>
      </c>
      <c r="AU46" s="485">
        <v>56335.110000000015</v>
      </c>
      <c r="AV46" s="485">
        <v>355981.8899999999</v>
      </c>
      <c r="AW46" s="485">
        <v>2606600.0000000023</v>
      </c>
      <c r="AX46" s="486"/>
      <c r="AY46" s="485">
        <v>2875000.0000000014</v>
      </c>
      <c r="AZ46" s="485">
        <v>2608622</v>
      </c>
      <c r="BA46" s="490">
        <v>100.07757231642745</v>
      </c>
      <c r="BB46" s="522">
        <v>6.9161290322580644</v>
      </c>
      <c r="BC46" s="522">
        <v>3.1473969534050177</v>
      </c>
      <c r="BD46" s="522">
        <v>1.2665188172043012</v>
      </c>
      <c r="BF46" s="485">
        <v>91941</v>
      </c>
      <c r="BG46" s="485">
        <v>2671311</v>
      </c>
      <c r="BH46" s="485">
        <v>12045708</v>
      </c>
      <c r="BI46" s="495"/>
      <c r="BJ46" s="495"/>
      <c r="BK46" s="495"/>
      <c r="BL46" s="495"/>
      <c r="BM46" s="495"/>
      <c r="BN46" s="495"/>
      <c r="BO46" s="495"/>
      <c r="BP46" s="495"/>
      <c r="BQ46" s="495"/>
      <c r="BR46" s="495"/>
      <c r="BS46" s="495"/>
      <c r="BT46" s="495"/>
      <c r="BU46" s="495"/>
      <c r="BV46" s="495"/>
      <c r="BW46" s="495"/>
      <c r="BX46" s="495"/>
    </row>
    <row r="47" spans="1:76" s="492" customFormat="1" ht="26.15" customHeight="1" x14ac:dyDescent="0.2">
      <c r="A47" s="517" t="s">
        <v>315</v>
      </c>
      <c r="B47" s="566">
        <v>15349999.999999993</v>
      </c>
      <c r="C47" s="567"/>
      <c r="D47" s="566">
        <v>16060000.000000006</v>
      </c>
      <c r="E47" s="566">
        <v>670822</v>
      </c>
      <c r="F47" s="566">
        <v>1461538</v>
      </c>
      <c r="G47" s="566">
        <v>0</v>
      </c>
      <c r="H47" s="566">
        <v>758395</v>
      </c>
      <c r="I47" s="566">
        <v>960572</v>
      </c>
      <c r="J47" s="566">
        <v>1682778</v>
      </c>
      <c r="K47" s="566">
        <v>1002821</v>
      </c>
      <c r="L47" s="566">
        <v>132473</v>
      </c>
      <c r="M47" s="566">
        <v>2429083</v>
      </c>
      <c r="N47" s="566">
        <v>0</v>
      </c>
      <c r="O47" s="566">
        <v>6006960</v>
      </c>
      <c r="P47" s="566">
        <v>408806</v>
      </c>
      <c r="Q47" s="566">
        <v>770561</v>
      </c>
      <c r="R47" s="568">
        <v>16284809</v>
      </c>
      <c r="S47" s="485">
        <v>101.39980697384803</v>
      </c>
      <c r="T47" s="518">
        <v>2570000</v>
      </c>
      <c r="U47" s="518">
        <v>0</v>
      </c>
      <c r="V47" s="518">
        <v>2849999.9999999995</v>
      </c>
      <c r="W47" s="518">
        <v>25750</v>
      </c>
      <c r="X47" s="518">
        <v>265973.10000000003</v>
      </c>
      <c r="Y47" s="518">
        <v>0</v>
      </c>
      <c r="Z47" s="518">
        <v>105931.19999999998</v>
      </c>
      <c r="AA47" s="518">
        <v>195023.69999999998</v>
      </c>
      <c r="AB47" s="518">
        <v>196710.90000000002</v>
      </c>
      <c r="AC47" s="518">
        <v>0</v>
      </c>
      <c r="AD47" s="518">
        <v>140047.90000000002</v>
      </c>
      <c r="AE47" s="518">
        <v>633777.70000000007</v>
      </c>
      <c r="AF47" s="518">
        <v>0</v>
      </c>
      <c r="AG47" s="518">
        <v>1187237.2000000002</v>
      </c>
      <c r="AH47" s="518">
        <v>0</v>
      </c>
      <c r="AI47" s="518">
        <v>77123.900000000023</v>
      </c>
      <c r="AJ47" s="489">
        <v>2827575.6</v>
      </c>
      <c r="AK47" s="520">
        <v>99.213178947368448</v>
      </c>
      <c r="AL47" s="521">
        <v>5.7592833238481758</v>
      </c>
      <c r="AM47" s="518">
        <v>2670000.0000000005</v>
      </c>
      <c r="AN47" s="518">
        <v>0</v>
      </c>
      <c r="AO47" s="518">
        <v>2730000</v>
      </c>
      <c r="AP47" s="518">
        <v>1117348</v>
      </c>
      <c r="AQ47" s="518">
        <v>1062328</v>
      </c>
      <c r="AR47" s="518">
        <v>646396</v>
      </c>
      <c r="AS47" s="489">
        <v>2826072</v>
      </c>
      <c r="AT47" s="485">
        <v>103.51912087912088</v>
      </c>
      <c r="AU47" s="518">
        <v>57838.710000000021</v>
      </c>
      <c r="AV47" s="518">
        <v>339627.8899999999</v>
      </c>
      <c r="AW47" s="518">
        <v>2594100</v>
      </c>
      <c r="AX47" s="486"/>
      <c r="AY47" s="518">
        <v>2730000</v>
      </c>
      <c r="AZ47" s="518">
        <v>2842426</v>
      </c>
      <c r="BA47" s="490">
        <v>109.57272271693459</v>
      </c>
      <c r="BB47" s="522">
        <v>4.4099462365591391</v>
      </c>
      <c r="BC47" s="522">
        <v>1.4999775985663084</v>
      </c>
      <c r="BD47" s="522">
        <v>0.59659498207885298</v>
      </c>
      <c r="BF47" s="518">
        <v>71400</v>
      </c>
      <c r="BG47" s="518">
        <v>2805237</v>
      </c>
      <c r="BH47" s="518">
        <v>14850945</v>
      </c>
      <c r="BI47" s="495"/>
      <c r="BJ47" s="495"/>
      <c r="BK47" s="495"/>
      <c r="BL47" s="495"/>
      <c r="BM47" s="495"/>
      <c r="BN47" s="495"/>
      <c r="BO47" s="495"/>
      <c r="BP47" s="495"/>
      <c r="BQ47" s="495"/>
      <c r="BR47" s="495"/>
      <c r="BS47" s="495"/>
      <c r="BT47" s="495"/>
      <c r="BU47" s="495"/>
      <c r="BV47" s="495"/>
      <c r="BW47" s="495"/>
      <c r="BX47" s="495"/>
    </row>
    <row r="48" spans="1:76" s="492" customFormat="1" ht="26.15" customHeight="1" x14ac:dyDescent="0.2">
      <c r="A48" s="517" t="s">
        <v>316</v>
      </c>
      <c r="B48" s="518">
        <v>15679999.999999991</v>
      </c>
      <c r="C48" s="678"/>
      <c r="D48" s="518">
        <v>17399999.999999996</v>
      </c>
      <c r="E48" s="518">
        <v>808132</v>
      </c>
      <c r="F48" s="518">
        <v>2144774</v>
      </c>
      <c r="G48" s="518">
        <v>0</v>
      </c>
      <c r="H48" s="518">
        <v>805062</v>
      </c>
      <c r="I48" s="518">
        <v>1199499</v>
      </c>
      <c r="J48" s="518">
        <v>1406916</v>
      </c>
      <c r="K48" s="518">
        <v>746203</v>
      </c>
      <c r="L48" s="518">
        <v>492256</v>
      </c>
      <c r="M48" s="518">
        <v>2795903</v>
      </c>
      <c r="N48" s="518">
        <v>0</v>
      </c>
      <c r="O48" s="518">
        <v>5896082</v>
      </c>
      <c r="P48" s="518">
        <v>382580</v>
      </c>
      <c r="Q48" s="518">
        <v>1004370</v>
      </c>
      <c r="R48" s="519">
        <v>17681777</v>
      </c>
      <c r="S48" s="485">
        <v>101.61940804597704</v>
      </c>
      <c r="T48" s="518">
        <v>2519999.9999999995</v>
      </c>
      <c r="U48" s="518">
        <v>0</v>
      </c>
      <c r="V48" s="518">
        <v>2749999.9999999991</v>
      </c>
      <c r="W48" s="518">
        <v>40847.700000000004</v>
      </c>
      <c r="X48" s="518">
        <v>246373.00000000003</v>
      </c>
      <c r="Y48" s="518">
        <v>0</v>
      </c>
      <c r="Z48" s="518">
        <v>71020.100000000006</v>
      </c>
      <c r="AA48" s="518">
        <v>217816.60000000003</v>
      </c>
      <c r="AB48" s="518">
        <v>207012.90000000005</v>
      </c>
      <c r="AC48" s="518">
        <v>112863.2</v>
      </c>
      <c r="AD48" s="518">
        <v>164772.29999999999</v>
      </c>
      <c r="AE48" s="518">
        <v>709848.6</v>
      </c>
      <c r="AF48" s="518">
        <v>0</v>
      </c>
      <c r="AG48" s="518">
        <v>1043515.9</v>
      </c>
      <c r="AH48" s="518">
        <v>0</v>
      </c>
      <c r="AI48" s="518">
        <v>87402.9</v>
      </c>
      <c r="AJ48" s="489">
        <v>2901473.1999999997</v>
      </c>
      <c r="AK48" s="520">
        <v>105.50811636363639</v>
      </c>
      <c r="AL48" s="521">
        <v>6.0940686958611234</v>
      </c>
      <c r="AM48" s="518">
        <v>2585000.0000000005</v>
      </c>
      <c r="AN48" s="518">
        <v>0</v>
      </c>
      <c r="AO48" s="518">
        <v>2549999.9999999977</v>
      </c>
      <c r="AP48" s="518">
        <v>1058293</v>
      </c>
      <c r="AQ48" s="518">
        <v>1062053</v>
      </c>
      <c r="AR48" s="518">
        <v>588661</v>
      </c>
      <c r="AS48" s="489">
        <v>2709007</v>
      </c>
      <c r="AT48" s="485">
        <v>106.23556862745107</v>
      </c>
      <c r="AU48" s="518">
        <v>250304.90999999997</v>
      </c>
      <c r="AV48" s="518">
        <v>667232.8899999999</v>
      </c>
      <c r="AW48" s="518">
        <v>2470000.0000000009</v>
      </c>
      <c r="AX48" s="486"/>
      <c r="AY48" s="518">
        <v>2549999.9999999986</v>
      </c>
      <c r="AZ48" s="518">
        <v>2381402</v>
      </c>
      <c r="BA48" s="490">
        <v>96.41303643724693</v>
      </c>
      <c r="BB48" s="522">
        <v>4.9990999323257386</v>
      </c>
      <c r="BC48" s="522">
        <v>2.0284183021279794</v>
      </c>
      <c r="BD48" s="522">
        <v>0.78851492593428074</v>
      </c>
      <c r="BF48" s="518">
        <v>88208</v>
      </c>
      <c r="BG48" s="518">
        <v>2490813</v>
      </c>
      <c r="BH48" s="518">
        <v>17341758</v>
      </c>
      <c r="BI48" s="495"/>
      <c r="BJ48" s="495"/>
      <c r="BK48" s="495"/>
      <c r="BL48" s="495"/>
      <c r="BM48" s="495"/>
      <c r="BN48" s="495"/>
      <c r="BO48" s="495"/>
      <c r="BP48" s="495"/>
      <c r="BQ48" s="495"/>
      <c r="BR48" s="495"/>
      <c r="BS48" s="495"/>
      <c r="BT48" s="495"/>
      <c r="BU48" s="495"/>
      <c r="BV48" s="495"/>
      <c r="BW48" s="495"/>
      <c r="BX48" s="495"/>
    </row>
    <row r="49" spans="1:76" s="492" customFormat="1" ht="26.15" customHeight="1" x14ac:dyDescent="0.2">
      <c r="A49" s="517" t="s">
        <v>317</v>
      </c>
      <c r="B49" s="518">
        <v>16010000.000000007</v>
      </c>
      <c r="C49" s="678"/>
      <c r="D49" s="518">
        <v>17032000.000000007</v>
      </c>
      <c r="E49" s="518">
        <v>561942</v>
      </c>
      <c r="F49" s="518">
        <v>2048135</v>
      </c>
      <c r="G49" s="518">
        <v>0</v>
      </c>
      <c r="H49" s="518">
        <v>824334</v>
      </c>
      <c r="I49" s="518">
        <v>1300309</v>
      </c>
      <c r="J49" s="518">
        <v>1622863</v>
      </c>
      <c r="K49" s="518">
        <v>1425876</v>
      </c>
      <c r="L49" s="518">
        <v>331366</v>
      </c>
      <c r="M49" s="518">
        <v>2767991</v>
      </c>
      <c r="N49" s="518">
        <v>0</v>
      </c>
      <c r="O49" s="518">
        <v>5635222</v>
      </c>
      <c r="P49" s="518">
        <v>359975</v>
      </c>
      <c r="Q49" s="518">
        <v>981798</v>
      </c>
      <c r="R49" s="519">
        <v>17859811</v>
      </c>
      <c r="S49" s="485">
        <v>104.86032761860025</v>
      </c>
      <c r="T49" s="518">
        <v>2600000.0000000005</v>
      </c>
      <c r="U49" s="678"/>
      <c r="V49" s="518">
        <v>2750000</v>
      </c>
      <c r="W49" s="518">
        <v>65444.099999999991</v>
      </c>
      <c r="X49" s="518">
        <v>230280.70000000004</v>
      </c>
      <c r="Y49" s="518">
        <v>0</v>
      </c>
      <c r="Z49" s="518">
        <v>61132.6</v>
      </c>
      <c r="AA49" s="518">
        <v>130071.90000000001</v>
      </c>
      <c r="AB49" s="518">
        <v>126695.6</v>
      </c>
      <c r="AC49" s="518">
        <v>218413.69999999998</v>
      </c>
      <c r="AD49" s="518">
        <v>137467.30000000002</v>
      </c>
      <c r="AE49" s="518">
        <v>659593.69999999995</v>
      </c>
      <c r="AF49" s="518">
        <v>0</v>
      </c>
      <c r="AG49" s="518">
        <v>964148.5</v>
      </c>
      <c r="AH49" s="518">
        <v>0</v>
      </c>
      <c r="AI49" s="518">
        <v>66019.199999999997</v>
      </c>
      <c r="AJ49" s="489">
        <v>2659267.3000000003</v>
      </c>
      <c r="AK49" s="520">
        <v>96.700629090909089</v>
      </c>
      <c r="AL49" s="521">
        <v>6.7160646092252545</v>
      </c>
      <c r="AM49" s="518">
        <v>2564999.9999999986</v>
      </c>
      <c r="AN49" s="678"/>
      <c r="AO49" s="518">
        <v>2449999.9999999995</v>
      </c>
      <c r="AP49" s="518">
        <v>896098</v>
      </c>
      <c r="AQ49" s="518">
        <v>909977</v>
      </c>
      <c r="AR49" s="518">
        <v>520041</v>
      </c>
      <c r="AS49" s="489">
        <v>2326116</v>
      </c>
      <c r="AT49" s="485">
        <v>94.943510204081647</v>
      </c>
      <c r="AU49" s="485">
        <v>583456.21</v>
      </c>
      <c r="AV49" s="485">
        <v>815642.8899999999</v>
      </c>
      <c r="AW49" s="518">
        <v>2448699.9999999995</v>
      </c>
      <c r="AX49" s="678"/>
      <c r="AY49" s="518">
        <v>2449999.9999999991</v>
      </c>
      <c r="AZ49" s="518">
        <v>2177706</v>
      </c>
      <c r="BA49" s="490">
        <v>88.933148201086311</v>
      </c>
      <c r="BB49" s="522">
        <v>0.48914956011730204</v>
      </c>
      <c r="BC49" s="522">
        <v>0.30001090307541917</v>
      </c>
      <c r="BD49" s="522">
        <v>0.12810248890894049</v>
      </c>
      <c r="BF49" s="485">
        <v>114184</v>
      </c>
      <c r="BG49" s="485">
        <v>2271010</v>
      </c>
      <c r="BH49" s="485">
        <v>19612768</v>
      </c>
      <c r="BI49" s="495"/>
      <c r="BJ49" s="495"/>
      <c r="BK49" s="495"/>
      <c r="BL49" s="495"/>
      <c r="BM49" s="495"/>
      <c r="BN49" s="495"/>
      <c r="BO49" s="495"/>
      <c r="BP49" s="495"/>
      <c r="BQ49" s="495"/>
      <c r="BR49" s="495"/>
      <c r="BS49" s="495"/>
      <c r="BT49" s="495"/>
      <c r="BU49" s="495"/>
      <c r="BV49" s="495"/>
      <c r="BW49" s="495"/>
      <c r="BX49" s="495"/>
    </row>
    <row r="50" spans="1:76" s="492" customFormat="1" ht="26.15" customHeight="1" x14ac:dyDescent="0.2">
      <c r="A50" s="517" t="s">
        <v>318</v>
      </c>
      <c r="B50" s="518"/>
      <c r="C50" s="678"/>
      <c r="D50" s="518"/>
      <c r="E50" s="518"/>
      <c r="F50" s="518"/>
      <c r="G50" s="518"/>
      <c r="H50" s="518"/>
      <c r="I50" s="518"/>
      <c r="J50" s="518"/>
      <c r="K50" s="518"/>
      <c r="L50" s="518"/>
      <c r="M50" s="518"/>
      <c r="N50" s="518"/>
      <c r="O50" s="518"/>
      <c r="P50" s="518"/>
      <c r="Q50" s="518"/>
      <c r="R50" s="519">
        <v>0</v>
      </c>
      <c r="S50" s="485">
        <v>0</v>
      </c>
      <c r="T50" s="485"/>
      <c r="U50" s="486"/>
      <c r="V50" s="485"/>
      <c r="W50" s="485"/>
      <c r="X50" s="485"/>
      <c r="Y50" s="485"/>
      <c r="Z50" s="485"/>
      <c r="AA50" s="485"/>
      <c r="AB50" s="485"/>
      <c r="AC50" s="485"/>
      <c r="AD50" s="485"/>
      <c r="AE50" s="485"/>
      <c r="AF50" s="485"/>
      <c r="AG50" s="485"/>
      <c r="AH50" s="485"/>
      <c r="AI50" s="485"/>
      <c r="AJ50" s="489">
        <v>0</v>
      </c>
      <c r="AK50" s="520">
        <v>0</v>
      </c>
      <c r="AL50" s="521">
        <v>0</v>
      </c>
      <c r="AM50" s="485"/>
      <c r="AN50" s="486"/>
      <c r="AO50" s="485"/>
      <c r="AP50" s="485"/>
      <c r="AQ50" s="485"/>
      <c r="AR50" s="485"/>
      <c r="AS50" s="489">
        <v>0</v>
      </c>
      <c r="AT50" s="485">
        <v>0</v>
      </c>
      <c r="AU50" s="485"/>
      <c r="AV50" s="485"/>
      <c r="AW50" s="485"/>
      <c r="AX50" s="486"/>
      <c r="AY50" s="485"/>
      <c r="AZ50" s="485"/>
      <c r="BA50" s="490" t="s">
        <v>319</v>
      </c>
      <c r="BB50" s="522"/>
      <c r="BC50" s="522"/>
      <c r="BD50" s="522"/>
      <c r="BE50" s="492">
        <v>0</v>
      </c>
      <c r="BF50" s="485"/>
      <c r="BG50" s="485"/>
      <c r="BH50" s="485"/>
      <c r="BI50" s="495"/>
      <c r="BJ50" s="495"/>
      <c r="BK50" s="495"/>
      <c r="BL50" s="495"/>
      <c r="BM50" s="495"/>
      <c r="BN50" s="495"/>
      <c r="BO50" s="495"/>
      <c r="BP50" s="495"/>
      <c r="BQ50" s="495"/>
      <c r="BR50" s="495"/>
      <c r="BS50" s="495"/>
      <c r="BT50" s="495"/>
      <c r="BU50" s="495"/>
      <c r="BV50" s="495"/>
      <c r="BW50" s="495"/>
      <c r="BX50" s="495"/>
    </row>
    <row r="51" spans="1:76" s="492" customFormat="1" ht="26.15" customHeight="1" x14ac:dyDescent="0.2">
      <c r="A51" s="517" t="s">
        <v>320</v>
      </c>
      <c r="B51" s="518"/>
      <c r="C51" s="678"/>
      <c r="D51" s="518"/>
      <c r="E51" s="518"/>
      <c r="F51" s="518"/>
      <c r="G51" s="518"/>
      <c r="H51" s="518"/>
      <c r="I51" s="518"/>
      <c r="J51" s="518"/>
      <c r="K51" s="518"/>
      <c r="L51" s="518"/>
      <c r="M51" s="518"/>
      <c r="N51" s="518"/>
      <c r="O51" s="518"/>
      <c r="P51" s="518"/>
      <c r="Q51" s="518"/>
      <c r="R51" s="519">
        <v>0</v>
      </c>
      <c r="S51" s="485">
        <v>0</v>
      </c>
      <c r="T51" s="485"/>
      <c r="U51" s="486"/>
      <c r="V51" s="485"/>
      <c r="W51" s="485"/>
      <c r="X51" s="485"/>
      <c r="Y51" s="485"/>
      <c r="Z51" s="485"/>
      <c r="AA51" s="485"/>
      <c r="AB51" s="485"/>
      <c r="AC51" s="485"/>
      <c r="AD51" s="485"/>
      <c r="AE51" s="485"/>
      <c r="AF51" s="485"/>
      <c r="AG51" s="485"/>
      <c r="AH51" s="485"/>
      <c r="AI51" s="485"/>
      <c r="AJ51" s="489">
        <v>0</v>
      </c>
      <c r="AK51" s="520">
        <v>0</v>
      </c>
      <c r="AL51" s="521">
        <v>0</v>
      </c>
      <c r="AM51" s="485"/>
      <c r="AN51" s="486"/>
      <c r="AO51" s="485"/>
      <c r="AP51" s="485"/>
      <c r="AQ51" s="485"/>
      <c r="AR51" s="485"/>
      <c r="AS51" s="489">
        <v>0</v>
      </c>
      <c r="AT51" s="485">
        <v>0</v>
      </c>
      <c r="AU51" s="485"/>
      <c r="AV51" s="485"/>
      <c r="AW51" s="485"/>
      <c r="AX51" s="486"/>
      <c r="AY51" s="485"/>
      <c r="AZ51" s="485"/>
      <c r="BA51" s="490" t="s">
        <v>319</v>
      </c>
      <c r="BB51" s="522"/>
      <c r="BC51" s="522"/>
      <c r="BD51" s="522"/>
      <c r="BE51" s="492">
        <v>0</v>
      </c>
      <c r="BF51" s="485"/>
      <c r="BG51" s="485"/>
      <c r="BH51" s="485"/>
      <c r="BI51" s="495"/>
      <c r="BJ51" s="495"/>
      <c r="BK51" s="495"/>
      <c r="BL51" s="495"/>
      <c r="BM51" s="495"/>
      <c r="BN51" s="495"/>
      <c r="BO51" s="495"/>
      <c r="BP51" s="495"/>
      <c r="BQ51" s="495"/>
      <c r="BR51" s="495"/>
      <c r="BS51" s="495"/>
      <c r="BT51" s="495"/>
      <c r="BU51" s="495"/>
      <c r="BV51" s="495"/>
      <c r="BW51" s="495"/>
      <c r="BX51" s="495"/>
    </row>
    <row r="52" spans="1:76" s="492" customFormat="1" ht="26.15" customHeight="1" x14ac:dyDescent="0.2">
      <c r="A52" s="517" t="s">
        <v>321</v>
      </c>
      <c r="B52" s="518"/>
      <c r="C52" s="678"/>
      <c r="D52" s="518"/>
      <c r="E52" s="518"/>
      <c r="F52" s="518"/>
      <c r="G52" s="518"/>
      <c r="H52" s="518"/>
      <c r="I52" s="518"/>
      <c r="J52" s="518"/>
      <c r="K52" s="518"/>
      <c r="L52" s="518"/>
      <c r="M52" s="518"/>
      <c r="N52" s="518"/>
      <c r="O52" s="518"/>
      <c r="P52" s="518"/>
      <c r="Q52" s="518"/>
      <c r="R52" s="519">
        <v>0</v>
      </c>
      <c r="S52" s="485">
        <v>0</v>
      </c>
      <c r="T52" s="485"/>
      <c r="U52" s="486"/>
      <c r="V52" s="485"/>
      <c r="W52" s="485"/>
      <c r="X52" s="485"/>
      <c r="Y52" s="485"/>
      <c r="Z52" s="485"/>
      <c r="AA52" s="485"/>
      <c r="AB52" s="485"/>
      <c r="AC52" s="485"/>
      <c r="AD52" s="485"/>
      <c r="AE52" s="485"/>
      <c r="AF52" s="485"/>
      <c r="AG52" s="485"/>
      <c r="AH52" s="485"/>
      <c r="AI52" s="485"/>
      <c r="AJ52" s="489">
        <v>0</v>
      </c>
      <c r="AK52" s="520">
        <v>0</v>
      </c>
      <c r="AL52" s="521">
        <v>0</v>
      </c>
      <c r="AM52" s="485"/>
      <c r="AN52" s="486"/>
      <c r="AO52" s="485"/>
      <c r="AP52" s="485"/>
      <c r="AQ52" s="485"/>
      <c r="AR52" s="485"/>
      <c r="AS52" s="489">
        <v>0</v>
      </c>
      <c r="AT52" s="485">
        <v>0</v>
      </c>
      <c r="AU52" s="485"/>
      <c r="AV52" s="485"/>
      <c r="AW52" s="485"/>
      <c r="AX52" s="486"/>
      <c r="AY52" s="485"/>
      <c r="AZ52" s="485"/>
      <c r="BA52" s="490" t="s">
        <v>319</v>
      </c>
      <c r="BB52" s="522"/>
      <c r="BC52" s="522"/>
      <c r="BD52" s="522"/>
      <c r="BE52" s="492">
        <v>0</v>
      </c>
      <c r="BF52" s="485"/>
      <c r="BG52" s="485"/>
      <c r="BH52" s="485"/>
      <c r="BI52" s="495"/>
      <c r="BJ52" s="495"/>
      <c r="BK52" s="495"/>
      <c r="BL52" s="495"/>
      <c r="BM52" s="495"/>
      <c r="BN52" s="495"/>
      <c r="BO52" s="495"/>
      <c r="BP52" s="495"/>
      <c r="BQ52" s="495"/>
      <c r="BR52" s="495"/>
      <c r="BS52" s="495"/>
      <c r="BT52" s="495"/>
      <c r="BU52" s="495"/>
      <c r="BV52" s="495"/>
      <c r="BW52" s="495"/>
      <c r="BX52" s="495"/>
    </row>
    <row r="53" spans="1:76" s="492" customFormat="1" ht="26.15" customHeight="1" thickBot="1" x14ac:dyDescent="0.25">
      <c r="A53" s="517" t="s">
        <v>322</v>
      </c>
      <c r="B53" s="518"/>
      <c r="C53" s="678"/>
      <c r="D53" s="518"/>
      <c r="E53" s="518"/>
      <c r="F53" s="518"/>
      <c r="G53" s="518"/>
      <c r="H53" s="518"/>
      <c r="I53" s="518"/>
      <c r="J53" s="518"/>
      <c r="K53" s="518"/>
      <c r="L53" s="518"/>
      <c r="M53" s="518"/>
      <c r="N53" s="518"/>
      <c r="O53" s="518"/>
      <c r="P53" s="518"/>
      <c r="Q53" s="518"/>
      <c r="R53" s="519">
        <v>0</v>
      </c>
      <c r="S53" s="485">
        <v>0</v>
      </c>
      <c r="T53" s="485"/>
      <c r="U53" s="486"/>
      <c r="V53" s="485"/>
      <c r="W53" s="485"/>
      <c r="X53" s="485"/>
      <c r="Y53" s="485"/>
      <c r="Z53" s="485"/>
      <c r="AA53" s="485"/>
      <c r="AB53" s="485"/>
      <c r="AC53" s="485"/>
      <c r="AD53" s="485"/>
      <c r="AE53" s="485"/>
      <c r="AF53" s="485"/>
      <c r="AG53" s="485"/>
      <c r="AH53" s="485"/>
      <c r="AI53" s="485"/>
      <c r="AJ53" s="489">
        <v>0</v>
      </c>
      <c r="AK53" s="520">
        <v>0</v>
      </c>
      <c r="AL53" s="521">
        <v>0</v>
      </c>
      <c r="AM53" s="485"/>
      <c r="AN53" s="486"/>
      <c r="AO53" s="485"/>
      <c r="AP53" s="485"/>
      <c r="AQ53" s="485"/>
      <c r="AR53" s="485"/>
      <c r="AS53" s="489">
        <v>0</v>
      </c>
      <c r="AT53" s="485">
        <v>0</v>
      </c>
      <c r="AU53" s="485"/>
      <c r="AV53" s="485"/>
      <c r="AW53" s="485"/>
      <c r="AX53" s="486"/>
      <c r="AY53" s="485"/>
      <c r="AZ53" s="485"/>
      <c r="BA53" s="490" t="s">
        <v>319</v>
      </c>
      <c r="BB53" s="522"/>
      <c r="BC53" s="522"/>
      <c r="BD53" s="522"/>
      <c r="BF53" s="485"/>
      <c r="BG53" s="485"/>
      <c r="BH53" s="485"/>
      <c r="BI53" s="495"/>
      <c r="BJ53" s="495"/>
      <c r="BK53" s="495"/>
      <c r="BL53" s="495"/>
      <c r="BM53" s="495"/>
      <c r="BN53" s="495"/>
      <c r="BO53" s="495"/>
      <c r="BP53" s="495"/>
      <c r="BQ53" s="495"/>
      <c r="BR53" s="495"/>
      <c r="BS53" s="495"/>
      <c r="BT53" s="495"/>
      <c r="BU53" s="495"/>
      <c r="BV53" s="495"/>
      <c r="BW53" s="495"/>
      <c r="BX53" s="495"/>
    </row>
    <row r="54" spans="1:76" s="492" customFormat="1" ht="18" customHeight="1" thickTop="1" x14ac:dyDescent="0.2">
      <c r="A54" s="523" t="s">
        <v>73</v>
      </c>
      <c r="B54" s="524">
        <v>121889999.99999997</v>
      </c>
      <c r="C54" s="525">
        <v>0</v>
      </c>
      <c r="D54" s="524">
        <v>123747000.00000003</v>
      </c>
      <c r="E54" s="524">
        <v>5453291</v>
      </c>
      <c r="F54" s="524">
        <v>13279814</v>
      </c>
      <c r="G54" s="524">
        <v>0</v>
      </c>
      <c r="H54" s="524">
        <v>5751660</v>
      </c>
      <c r="I54" s="524">
        <v>6901914</v>
      </c>
      <c r="J54" s="524">
        <v>9820578</v>
      </c>
      <c r="K54" s="524">
        <v>4232834</v>
      </c>
      <c r="L54" s="524">
        <v>956095</v>
      </c>
      <c r="M54" s="524">
        <v>17867537</v>
      </c>
      <c r="N54" s="524">
        <v>681129</v>
      </c>
      <c r="O54" s="524">
        <v>37960453</v>
      </c>
      <c r="P54" s="524">
        <v>2387292</v>
      </c>
      <c r="Q54" s="524">
        <v>6778380</v>
      </c>
      <c r="R54" s="526">
        <v>112070977</v>
      </c>
      <c r="S54" s="524">
        <v>90.564601162048348</v>
      </c>
      <c r="T54" s="524">
        <v>20700000</v>
      </c>
      <c r="U54" s="525">
        <v>0</v>
      </c>
      <c r="V54" s="524">
        <v>20964000</v>
      </c>
      <c r="W54" s="524">
        <v>432652.6</v>
      </c>
      <c r="X54" s="524">
        <v>2198900.9</v>
      </c>
      <c r="Y54" s="524">
        <v>0</v>
      </c>
      <c r="Z54" s="524">
        <v>510117.69999999995</v>
      </c>
      <c r="AA54" s="524">
        <v>1458177.3</v>
      </c>
      <c r="AB54" s="524">
        <v>657866.9</v>
      </c>
      <c r="AC54" s="524">
        <v>331276.89999999997</v>
      </c>
      <c r="AD54" s="524">
        <v>575416</v>
      </c>
      <c r="AE54" s="524">
        <v>4701016.8000000007</v>
      </c>
      <c r="AF54" s="524">
        <v>117688</v>
      </c>
      <c r="AG54" s="524">
        <v>8221922.5100000007</v>
      </c>
      <c r="AH54" s="524">
        <v>0</v>
      </c>
      <c r="AI54" s="524">
        <v>634216.6</v>
      </c>
      <c r="AJ54" s="524">
        <v>19839252.210000001</v>
      </c>
      <c r="AK54" s="524">
        <v>94.634860761305092</v>
      </c>
      <c r="AL54" s="527">
        <v>5.6489516748776687</v>
      </c>
      <c r="AM54" s="524">
        <v>20550000.000000004</v>
      </c>
      <c r="AN54" s="525">
        <v>0</v>
      </c>
      <c r="AO54" s="524">
        <v>20854999.999999996</v>
      </c>
      <c r="AP54" s="524">
        <v>7937063</v>
      </c>
      <c r="AQ54" s="524">
        <v>7636686</v>
      </c>
      <c r="AR54" s="524">
        <v>4329066</v>
      </c>
      <c r="AS54" s="524">
        <v>19902815</v>
      </c>
      <c r="AT54" s="524">
        <v>95.434260369216034</v>
      </c>
      <c r="AU54" s="528"/>
      <c r="AV54" s="528"/>
      <c r="AW54" s="524">
        <v>20572700.000000004</v>
      </c>
      <c r="AX54" s="525">
        <v>0</v>
      </c>
      <c r="AY54" s="524">
        <v>21205000</v>
      </c>
      <c r="AZ54" s="524">
        <v>19449802</v>
      </c>
      <c r="BA54" s="524">
        <v>91.722716340485732</v>
      </c>
      <c r="BB54" s="596">
        <v>5.9850092011483138</v>
      </c>
      <c r="BC54" s="596">
        <v>2.7965408018280997</v>
      </c>
      <c r="BD54" s="596">
        <v>0.84674851582109645</v>
      </c>
      <c r="BI54" s="495"/>
      <c r="BJ54" s="495"/>
      <c r="BK54" s="495"/>
      <c r="BL54" s="495"/>
      <c r="BM54" s="495"/>
      <c r="BN54" s="495"/>
      <c r="BO54" s="495"/>
      <c r="BP54" s="495"/>
      <c r="BQ54" s="495"/>
      <c r="BR54" s="495"/>
      <c r="BS54" s="495"/>
      <c r="BT54" s="495"/>
      <c r="BU54" s="495"/>
      <c r="BV54" s="495"/>
      <c r="BW54" s="495"/>
      <c r="BX54" s="495"/>
    </row>
    <row r="55" spans="1:76" s="539" customFormat="1" ht="12" customHeight="1" x14ac:dyDescent="0.2">
      <c r="A55" s="529"/>
      <c r="B55" s="530">
        <v>0</v>
      </c>
      <c r="C55" s="530">
        <v>0</v>
      </c>
      <c r="D55" s="530">
        <v>0</v>
      </c>
      <c r="E55" s="531">
        <v>4043153</v>
      </c>
      <c r="F55" s="531"/>
      <c r="G55" s="531"/>
      <c r="H55" s="531">
        <v>7520649</v>
      </c>
      <c r="I55" s="531"/>
      <c r="J55" s="531"/>
      <c r="K55" s="531"/>
      <c r="L55" s="531"/>
      <c r="M55" s="531">
        <v>21592046.151999999</v>
      </c>
      <c r="N55" s="531"/>
      <c r="O55" s="531">
        <v>1595873</v>
      </c>
      <c r="P55" s="531"/>
      <c r="Q55" s="531"/>
      <c r="R55" s="530">
        <v>0</v>
      </c>
      <c r="S55" s="532"/>
      <c r="T55" s="530">
        <v>0</v>
      </c>
      <c r="U55" s="530">
        <v>0</v>
      </c>
      <c r="V55" s="530">
        <v>0</v>
      </c>
      <c r="W55" s="531"/>
      <c r="X55" s="531"/>
      <c r="Y55" s="531"/>
      <c r="Z55" s="531"/>
      <c r="AA55" s="531"/>
      <c r="AB55" s="531"/>
      <c r="AC55" s="531"/>
      <c r="AD55" s="531"/>
      <c r="AE55" s="531"/>
      <c r="AF55" s="531"/>
      <c r="AG55" s="531"/>
      <c r="AH55" s="531"/>
      <c r="AI55" s="533"/>
      <c r="AJ55" s="530">
        <v>0</v>
      </c>
      <c r="AK55" s="531"/>
      <c r="AL55" s="534"/>
      <c r="AM55" s="530">
        <v>0</v>
      </c>
      <c r="AN55" s="530">
        <v>0</v>
      </c>
      <c r="AO55" s="530">
        <v>0</v>
      </c>
      <c r="AP55" s="535"/>
      <c r="AQ55" s="531"/>
      <c r="AR55" s="531"/>
      <c r="AS55" s="530">
        <v>0</v>
      </c>
      <c r="AT55" s="531"/>
      <c r="AU55" s="536">
        <v>-0.30000000004656613</v>
      </c>
      <c r="AV55" s="536">
        <v>0.90299999993294477</v>
      </c>
      <c r="AW55" s="536">
        <v>-2.9802322387695313E-8</v>
      </c>
      <c r="AX55" s="530">
        <v>0</v>
      </c>
      <c r="AY55" s="537">
        <v>632299.99999996647</v>
      </c>
      <c r="AZ55" s="530">
        <v>0</v>
      </c>
      <c r="BA55" s="531"/>
      <c r="BB55" s="530"/>
      <c r="BC55" s="535"/>
      <c r="BD55" s="538"/>
      <c r="BI55" s="443"/>
      <c r="BJ55" s="443"/>
      <c r="BK55" s="443"/>
      <c r="BL55" s="443"/>
      <c r="BM55" s="443"/>
      <c r="BN55" s="443"/>
      <c r="BO55" s="443"/>
      <c r="BP55" s="443"/>
      <c r="BQ55" s="443"/>
      <c r="BR55" s="443"/>
      <c r="BS55" s="443"/>
      <c r="BT55" s="443"/>
      <c r="BU55" s="443"/>
      <c r="BV55" s="443"/>
      <c r="BW55" s="443"/>
      <c r="BX55" s="443"/>
    </row>
    <row r="56" spans="1:76" x14ac:dyDescent="0.2">
      <c r="B56" s="540">
        <v>0</v>
      </c>
      <c r="C56" s="541"/>
      <c r="U56" s="541"/>
      <c r="AJ56" s="543"/>
    </row>
    <row r="57" spans="1:76" x14ac:dyDescent="0.2">
      <c r="B57" s="546"/>
      <c r="C57" s="546"/>
      <c r="D57" s="546"/>
      <c r="R57" s="547"/>
      <c r="T57" s="546"/>
      <c r="U57" s="546"/>
      <c r="V57" s="546"/>
      <c r="AI57" s="442"/>
      <c r="AM57" s="546"/>
      <c r="AN57" s="546"/>
      <c r="AO57" s="546"/>
      <c r="AW57" s="546"/>
      <c r="AX57" s="546"/>
      <c r="AY57" s="546"/>
      <c r="AZ57" s="546"/>
    </row>
    <row r="58" spans="1:76" ht="14" x14ac:dyDescent="0.2">
      <c r="D58" s="548"/>
      <c r="R58" s="547"/>
      <c r="AI58" s="442"/>
      <c r="AJ58" s="442"/>
      <c r="AO58" s="549">
        <v>10</v>
      </c>
      <c r="AU58" s="519"/>
      <c r="AV58" s="519"/>
    </row>
    <row r="59" spans="1:76" ht="14" x14ac:dyDescent="0.2">
      <c r="R59" s="547"/>
      <c r="AI59" s="442"/>
      <c r="AJ59" s="442"/>
      <c r="AU59" s="485"/>
      <c r="AV59" s="485"/>
    </row>
    <row r="60" spans="1:76" ht="14" x14ac:dyDescent="0.2">
      <c r="R60" s="547"/>
      <c r="AI60" s="442"/>
      <c r="AJ60" s="442"/>
      <c r="AU60" s="485"/>
      <c r="AV60" s="485"/>
    </row>
    <row r="61" spans="1:76" x14ac:dyDescent="0.2">
      <c r="R61" s="547"/>
      <c r="AI61" s="442"/>
    </row>
    <row r="62" spans="1:76" x14ac:dyDescent="0.2">
      <c r="R62" s="547"/>
      <c r="AI62" s="442"/>
      <c r="AJ62" s="442"/>
    </row>
    <row r="63" spans="1:76" x14ac:dyDescent="0.2">
      <c r="R63" s="547"/>
      <c r="AI63" s="442"/>
      <c r="AJ63" s="442"/>
    </row>
    <row r="64" spans="1:76" x14ac:dyDescent="0.2">
      <c r="A64" s="442"/>
      <c r="B64" s="442"/>
      <c r="C64" s="442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547"/>
      <c r="Z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</row>
    <row r="65" spans="1:70" x14ac:dyDescent="0.2">
      <c r="A65" s="442"/>
      <c r="B65" s="442"/>
      <c r="C65" s="442"/>
      <c r="D65" s="442"/>
      <c r="E65" s="442"/>
      <c r="F65" s="442"/>
      <c r="G65" s="442"/>
      <c r="H65" s="442"/>
      <c r="I65" s="442"/>
      <c r="J65" s="442"/>
      <c r="K65" s="442"/>
      <c r="L65" s="442"/>
      <c r="M65" s="442"/>
      <c r="N65" s="442"/>
      <c r="O65" s="442"/>
      <c r="P65" s="442"/>
      <c r="Q65" s="442"/>
      <c r="R65" s="547"/>
      <c r="Z65" s="442"/>
      <c r="AG65" s="442"/>
      <c r="AH65" s="442"/>
      <c r="AI65" s="442"/>
      <c r="AJ65" s="442"/>
      <c r="AK65" s="442"/>
      <c r="AL65" s="442"/>
      <c r="AM65" s="442"/>
      <c r="AN65" s="442"/>
      <c r="AO65" s="442"/>
      <c r="AP65" s="442"/>
      <c r="AQ65" s="442"/>
      <c r="AR65" s="442"/>
      <c r="AS65" s="442"/>
      <c r="AT65" s="442"/>
      <c r="AU65" s="442"/>
      <c r="AV65" s="442"/>
      <c r="AW65" s="442"/>
      <c r="AX65" s="442"/>
      <c r="AY65" s="442"/>
      <c r="AZ65" s="442"/>
      <c r="BA65" s="442"/>
      <c r="BB65" s="442"/>
      <c r="BC65" s="442"/>
      <c r="BD65" s="442"/>
      <c r="BE65" s="442"/>
    </row>
    <row r="66" spans="1:70" x14ac:dyDescent="0.2">
      <c r="A66" s="442"/>
      <c r="B66" s="442"/>
      <c r="C66" s="442"/>
      <c r="D66" s="442"/>
      <c r="E66" s="442"/>
      <c r="F66" s="442"/>
      <c r="G66" s="442"/>
      <c r="H66" s="442"/>
      <c r="I66" s="442"/>
      <c r="J66" s="442"/>
      <c r="K66" s="442"/>
      <c r="L66" s="442"/>
      <c r="M66" s="442"/>
      <c r="N66" s="442"/>
      <c r="O66" s="442"/>
      <c r="P66" s="442"/>
      <c r="Q66" s="442"/>
      <c r="R66" s="547"/>
      <c r="Z66" s="442"/>
      <c r="AG66" s="442"/>
      <c r="AH66" s="442"/>
      <c r="AI66" s="442"/>
      <c r="AJ66" s="442"/>
      <c r="AK66" s="442"/>
      <c r="AL66" s="442"/>
      <c r="AM66" s="442"/>
      <c r="AN66" s="442"/>
      <c r="AO66" s="442"/>
      <c r="AP66" s="442"/>
      <c r="AQ66" s="442"/>
      <c r="AR66" s="442"/>
      <c r="AS66" s="442"/>
      <c r="AT66" s="442"/>
      <c r="AU66" s="442"/>
      <c r="AV66" s="442"/>
      <c r="AW66" s="442"/>
      <c r="AX66" s="442"/>
      <c r="AY66" s="442"/>
      <c r="AZ66" s="442"/>
      <c r="BA66" s="442"/>
      <c r="BB66" s="442"/>
      <c r="BC66" s="442"/>
      <c r="BD66" s="442"/>
      <c r="BE66" s="442"/>
    </row>
    <row r="67" spans="1:70" x14ac:dyDescent="0.2">
      <c r="A67" s="442"/>
      <c r="B67" s="442"/>
      <c r="C67" s="442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547"/>
      <c r="Z67" s="442"/>
      <c r="AG67" s="442"/>
      <c r="AH67" s="442"/>
      <c r="AI67" s="442"/>
      <c r="AJ67" s="442"/>
      <c r="AK67" s="442"/>
      <c r="AL67" s="442"/>
      <c r="AM67" s="442"/>
      <c r="AN67" s="442"/>
      <c r="AO67" s="442"/>
      <c r="AP67" s="442"/>
      <c r="AQ67" s="442"/>
      <c r="AR67" s="442"/>
      <c r="AS67" s="442"/>
      <c r="AT67" s="442"/>
      <c r="AU67" s="442"/>
      <c r="AV67" s="442"/>
      <c r="AW67" s="442"/>
      <c r="AX67" s="442"/>
      <c r="AY67" s="442"/>
      <c r="AZ67" s="442"/>
      <c r="BA67" s="442"/>
      <c r="BB67" s="442"/>
      <c r="BC67" s="442"/>
      <c r="BD67" s="442"/>
      <c r="BE67" s="442"/>
    </row>
    <row r="68" spans="1:70" x14ac:dyDescent="0.2">
      <c r="A68" s="442"/>
      <c r="B68" s="442"/>
      <c r="C68" s="442"/>
      <c r="D68" s="442"/>
      <c r="E68" s="442"/>
      <c r="F68" s="442"/>
      <c r="G68" s="442"/>
      <c r="H68" s="442"/>
      <c r="I68" s="442"/>
      <c r="J68" s="442"/>
      <c r="K68" s="442"/>
      <c r="L68" s="442"/>
      <c r="M68" s="442"/>
      <c r="N68" s="442"/>
      <c r="O68" s="442"/>
      <c r="P68" s="442"/>
      <c r="Q68" s="442"/>
      <c r="Z68" s="442"/>
      <c r="AG68" s="442"/>
      <c r="AH68" s="442"/>
      <c r="AI68" s="442"/>
      <c r="AJ68" s="442"/>
      <c r="AK68" s="442"/>
      <c r="AL68" s="442"/>
      <c r="AM68" s="442"/>
      <c r="AN68" s="442"/>
      <c r="AO68" s="442"/>
      <c r="AP68" s="442"/>
      <c r="AQ68" s="442"/>
      <c r="AR68" s="442"/>
      <c r="AS68" s="442"/>
      <c r="AT68" s="442"/>
      <c r="AU68" s="442"/>
      <c r="AV68" s="442"/>
      <c r="AW68" s="442"/>
      <c r="AX68" s="442"/>
      <c r="AY68" s="442"/>
      <c r="AZ68" s="442"/>
      <c r="BA68" s="442"/>
      <c r="BB68" s="442"/>
      <c r="BC68" s="442"/>
      <c r="BD68" s="442"/>
      <c r="BE68" s="442"/>
      <c r="BR68" s="550"/>
    </row>
    <row r="69" spans="1:70" x14ac:dyDescent="0.2">
      <c r="A69" s="442"/>
      <c r="B69" s="442"/>
      <c r="C69" s="442"/>
      <c r="D69" s="442"/>
      <c r="E69" s="442"/>
      <c r="F69" s="442"/>
      <c r="G69" s="442"/>
      <c r="H69" s="442"/>
      <c r="I69" s="442"/>
      <c r="J69" s="442"/>
      <c r="K69" s="442"/>
      <c r="L69" s="442"/>
      <c r="M69" s="442"/>
      <c r="N69" s="442"/>
      <c r="O69" s="442"/>
      <c r="P69" s="442"/>
      <c r="Q69" s="442"/>
      <c r="Z69" s="442"/>
      <c r="AG69" s="442"/>
      <c r="AH69" s="442"/>
      <c r="AI69" s="442"/>
      <c r="AJ69" s="442"/>
      <c r="AK69" s="442"/>
      <c r="AL69" s="442"/>
      <c r="AM69" s="442"/>
      <c r="AN69" s="442"/>
      <c r="AO69" s="442"/>
      <c r="AP69" s="442"/>
      <c r="AQ69" s="442"/>
      <c r="AR69" s="442"/>
      <c r="AS69" s="442"/>
      <c r="AT69" s="442"/>
      <c r="AU69" s="442"/>
      <c r="AV69" s="442"/>
      <c r="AW69" s="442"/>
      <c r="AX69" s="442"/>
      <c r="AY69" s="442"/>
      <c r="AZ69" s="442"/>
      <c r="BA69" s="442"/>
      <c r="BB69" s="442"/>
      <c r="BC69" s="442"/>
      <c r="BD69" s="442"/>
      <c r="BE69" s="442"/>
    </row>
    <row r="70" spans="1:70" x14ac:dyDescent="0.2">
      <c r="A70" s="442"/>
      <c r="B70" s="442"/>
      <c r="C70" s="442"/>
      <c r="D70" s="442"/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  <c r="Z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2"/>
      <c r="AX70" s="442"/>
      <c r="AY70" s="442"/>
      <c r="AZ70" s="442"/>
      <c r="BA70" s="442"/>
      <c r="BB70" s="442"/>
      <c r="BC70" s="442"/>
      <c r="BD70" s="442"/>
      <c r="BE70" s="442"/>
    </row>
    <row r="71" spans="1:70" x14ac:dyDescent="0.2">
      <c r="A71" s="442"/>
      <c r="B71" s="442"/>
      <c r="C71" s="442"/>
      <c r="D71" s="442"/>
      <c r="E71" s="442"/>
      <c r="F71" s="442"/>
      <c r="G71" s="442"/>
      <c r="H71" s="442"/>
      <c r="I71" s="442"/>
      <c r="J71" s="442"/>
      <c r="K71" s="442"/>
      <c r="L71" s="442"/>
      <c r="M71" s="442"/>
      <c r="N71" s="442"/>
      <c r="O71" s="442"/>
      <c r="P71" s="442"/>
      <c r="Q71" s="442"/>
      <c r="Z71" s="442"/>
      <c r="AG71" s="442"/>
      <c r="AH71" s="442"/>
      <c r="AI71" s="442"/>
      <c r="AJ71" s="442"/>
      <c r="AK71" s="442"/>
      <c r="AL71" s="442"/>
      <c r="AM71" s="442"/>
      <c r="AN71" s="442"/>
      <c r="AO71" s="442"/>
      <c r="AP71" s="442"/>
      <c r="AQ71" s="442"/>
      <c r="AR71" s="442"/>
      <c r="AS71" s="442"/>
      <c r="AT71" s="442"/>
      <c r="AU71" s="442"/>
      <c r="AV71" s="442"/>
      <c r="AW71" s="442"/>
      <c r="AX71" s="442"/>
      <c r="AY71" s="442"/>
      <c r="AZ71" s="442"/>
      <c r="BA71" s="442"/>
      <c r="BB71" s="442"/>
      <c r="BC71" s="442"/>
      <c r="BD71" s="442"/>
      <c r="BE71" s="442"/>
    </row>
    <row r="72" spans="1:70" x14ac:dyDescent="0.2">
      <c r="A72" s="442"/>
      <c r="B72" s="442"/>
      <c r="C72" s="442"/>
      <c r="D72" s="442"/>
      <c r="E72" s="442"/>
      <c r="F72" s="442"/>
      <c r="G72" s="442"/>
      <c r="H72" s="442"/>
      <c r="I72" s="442"/>
      <c r="J72" s="442"/>
      <c r="K72" s="442"/>
      <c r="L72" s="442"/>
      <c r="M72" s="442"/>
      <c r="N72" s="442"/>
      <c r="O72" s="442"/>
      <c r="P72" s="442"/>
      <c r="Q72" s="442"/>
      <c r="Z72" s="442"/>
      <c r="AG72" s="442"/>
      <c r="AH72" s="442"/>
      <c r="AI72" s="442"/>
      <c r="AJ72" s="442"/>
      <c r="AK72" s="442"/>
      <c r="AL72" s="442"/>
      <c r="AM72" s="442"/>
      <c r="AN72" s="442"/>
      <c r="AO72" s="442"/>
      <c r="AP72" s="442"/>
      <c r="AQ72" s="442"/>
      <c r="AR72" s="442"/>
      <c r="AS72" s="442"/>
      <c r="AT72" s="442"/>
      <c r="AU72" s="442"/>
      <c r="AV72" s="442"/>
      <c r="AW72" s="442"/>
      <c r="AX72" s="442"/>
      <c r="AY72" s="442"/>
      <c r="AZ72" s="442"/>
      <c r="BA72" s="442"/>
      <c r="BB72" s="442"/>
      <c r="BC72" s="442"/>
      <c r="BD72" s="442"/>
      <c r="BE72" s="442"/>
    </row>
    <row r="73" spans="1:70" x14ac:dyDescent="0.2">
      <c r="A73" s="442"/>
      <c r="B73" s="442"/>
      <c r="C73" s="442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Z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2"/>
      <c r="AX73" s="442"/>
      <c r="AY73" s="442"/>
      <c r="AZ73" s="442"/>
      <c r="BA73" s="442"/>
      <c r="BB73" s="442"/>
      <c r="BC73" s="442"/>
      <c r="BD73" s="442"/>
      <c r="BE73" s="442"/>
    </row>
    <row r="74" spans="1:70" x14ac:dyDescent="0.2">
      <c r="A74" s="442"/>
      <c r="B74" s="442"/>
      <c r="C74" s="442"/>
      <c r="D74" s="442"/>
      <c r="E74" s="442"/>
      <c r="F74" s="442"/>
      <c r="G74" s="442"/>
      <c r="H74" s="442"/>
      <c r="I74" s="442"/>
      <c r="J74" s="442"/>
      <c r="K74" s="442"/>
      <c r="L74" s="442"/>
      <c r="M74" s="442"/>
      <c r="N74" s="442"/>
      <c r="O74" s="442"/>
      <c r="P74" s="442"/>
      <c r="Q74" s="442"/>
      <c r="Z74" s="442"/>
      <c r="AG74" s="442"/>
      <c r="AH74" s="442"/>
      <c r="AI74" s="442"/>
      <c r="AJ74" s="442"/>
      <c r="AK74" s="442"/>
      <c r="AL74" s="442"/>
      <c r="AM74" s="442"/>
      <c r="AN74" s="442"/>
      <c r="AO74" s="442"/>
      <c r="AP74" s="442"/>
      <c r="AQ74" s="442"/>
      <c r="AR74" s="442"/>
      <c r="AS74" s="442"/>
      <c r="AT74" s="442"/>
      <c r="AU74" s="442"/>
      <c r="AV74" s="442"/>
      <c r="AW74" s="442"/>
      <c r="AX74" s="442"/>
      <c r="AY74" s="442"/>
      <c r="AZ74" s="442"/>
      <c r="BA74" s="442"/>
      <c r="BB74" s="442"/>
      <c r="BC74" s="442"/>
      <c r="BD74" s="442"/>
      <c r="BE74" s="442"/>
    </row>
    <row r="75" spans="1:70" x14ac:dyDescent="0.2">
      <c r="A75" s="442"/>
      <c r="B75" s="442"/>
      <c r="C75" s="442"/>
      <c r="D75" s="442"/>
      <c r="E75" s="442"/>
      <c r="F75" s="442"/>
      <c r="G75" s="442"/>
      <c r="H75" s="442"/>
      <c r="I75" s="442"/>
      <c r="J75" s="442"/>
      <c r="K75" s="442"/>
      <c r="L75" s="442"/>
      <c r="M75" s="442"/>
      <c r="N75" s="442"/>
      <c r="O75" s="442"/>
      <c r="P75" s="442"/>
      <c r="Q75" s="442"/>
      <c r="Z75" s="442"/>
      <c r="AG75" s="442"/>
      <c r="AH75" s="442"/>
      <c r="AI75" s="442"/>
      <c r="AJ75" s="442"/>
      <c r="AK75" s="442"/>
      <c r="AL75" s="442"/>
      <c r="AM75" s="442"/>
      <c r="AN75" s="442"/>
      <c r="AO75" s="442"/>
      <c r="AP75" s="442"/>
      <c r="AQ75" s="442"/>
      <c r="AR75" s="442"/>
      <c r="AS75" s="442"/>
      <c r="AT75" s="442"/>
      <c r="AU75" s="442"/>
      <c r="AV75" s="442"/>
      <c r="AW75" s="442"/>
      <c r="AX75" s="442"/>
      <c r="AY75" s="442"/>
      <c r="AZ75" s="442"/>
      <c r="BA75" s="442"/>
      <c r="BB75" s="442"/>
      <c r="BC75" s="442"/>
      <c r="BD75" s="442"/>
      <c r="BE75" s="442"/>
    </row>
    <row r="76" spans="1:70" x14ac:dyDescent="0.2">
      <c r="A76" s="442"/>
      <c r="B76" s="442"/>
      <c r="C76" s="442"/>
      <c r="D76" s="442"/>
      <c r="E76" s="442"/>
      <c r="F76" s="442"/>
      <c r="G76" s="442"/>
      <c r="H76" s="442"/>
      <c r="I76" s="442"/>
      <c r="J76" s="442"/>
      <c r="K76" s="442"/>
      <c r="L76" s="442"/>
      <c r="M76" s="442"/>
      <c r="N76" s="442"/>
      <c r="O76" s="442"/>
      <c r="P76" s="442"/>
      <c r="Q76" s="442"/>
      <c r="Z76" s="442"/>
      <c r="AG76" s="442"/>
      <c r="AH76" s="442"/>
      <c r="AI76" s="442"/>
      <c r="AJ76" s="442"/>
      <c r="AK76" s="442"/>
      <c r="AL76" s="442"/>
      <c r="AM76" s="442"/>
      <c r="AN76" s="442"/>
      <c r="AO76" s="442"/>
      <c r="AP76" s="442"/>
      <c r="AQ76" s="442"/>
      <c r="AR76" s="442"/>
      <c r="AS76" s="442"/>
      <c r="AT76" s="442"/>
      <c r="AU76" s="442"/>
      <c r="AV76" s="442"/>
      <c r="AW76" s="442"/>
      <c r="AX76" s="442"/>
      <c r="AY76" s="442"/>
      <c r="AZ76" s="442"/>
      <c r="BA76" s="442"/>
      <c r="BB76" s="442"/>
      <c r="BC76" s="442"/>
      <c r="BD76" s="442"/>
      <c r="BE76" s="442"/>
    </row>
    <row r="77" spans="1:70" x14ac:dyDescent="0.2">
      <c r="A77" s="442"/>
      <c r="B77" s="442"/>
      <c r="C77" s="442"/>
      <c r="D77" s="442"/>
      <c r="E77" s="442"/>
      <c r="F77" s="442"/>
      <c r="G77" s="442"/>
      <c r="H77" s="442"/>
      <c r="I77" s="442"/>
      <c r="J77" s="442"/>
      <c r="K77" s="442"/>
      <c r="L77" s="442"/>
      <c r="M77" s="442"/>
      <c r="N77" s="442"/>
      <c r="O77" s="442"/>
      <c r="P77" s="442"/>
      <c r="Q77" s="442"/>
      <c r="Z77" s="442"/>
      <c r="AG77" s="442"/>
      <c r="AH77" s="442"/>
      <c r="AI77" s="442"/>
      <c r="AJ77" s="442"/>
      <c r="AK77" s="442"/>
      <c r="AL77" s="442"/>
      <c r="AM77" s="442"/>
      <c r="AN77" s="442"/>
      <c r="AO77" s="442"/>
      <c r="AP77" s="442"/>
      <c r="AQ77" s="442"/>
      <c r="AR77" s="442"/>
      <c r="AS77" s="442"/>
      <c r="AT77" s="442"/>
      <c r="AU77" s="442"/>
      <c r="AV77" s="442"/>
      <c r="AW77" s="442"/>
      <c r="AX77" s="442"/>
      <c r="AY77" s="442"/>
      <c r="AZ77" s="442"/>
      <c r="BA77" s="442"/>
      <c r="BB77" s="442"/>
      <c r="BC77" s="442"/>
      <c r="BD77" s="442"/>
      <c r="BE77" s="442"/>
    </row>
    <row r="78" spans="1:70" x14ac:dyDescent="0.2">
      <c r="A78" s="442"/>
      <c r="B78" s="442"/>
      <c r="C78" s="442"/>
      <c r="D78" s="442"/>
      <c r="E78" s="442"/>
      <c r="F78" s="442"/>
      <c r="G78" s="442"/>
      <c r="H78" s="442"/>
      <c r="I78" s="442"/>
      <c r="J78" s="442"/>
      <c r="K78" s="442"/>
      <c r="L78" s="442"/>
      <c r="M78" s="442"/>
      <c r="N78" s="442"/>
      <c r="O78" s="442"/>
      <c r="P78" s="442"/>
      <c r="Q78" s="442"/>
      <c r="Z78" s="442"/>
      <c r="AG78" s="442"/>
      <c r="AH78" s="442"/>
      <c r="AI78" s="442"/>
      <c r="AJ78" s="442"/>
      <c r="AK78" s="442"/>
      <c r="AL78" s="442"/>
      <c r="AM78" s="442"/>
      <c r="AN78" s="442"/>
      <c r="AO78" s="442"/>
      <c r="AP78" s="442"/>
      <c r="AQ78" s="442"/>
      <c r="AR78" s="442"/>
      <c r="AS78" s="442"/>
      <c r="AT78" s="442"/>
      <c r="AU78" s="442"/>
      <c r="AV78" s="442"/>
      <c r="AW78" s="442"/>
      <c r="AX78" s="442"/>
      <c r="AY78" s="442"/>
      <c r="AZ78" s="442"/>
      <c r="BA78" s="442"/>
      <c r="BB78" s="442"/>
      <c r="BC78" s="442"/>
      <c r="BD78" s="442"/>
      <c r="BE78" s="442"/>
    </row>
    <row r="79" spans="1:70" x14ac:dyDescent="0.2">
      <c r="A79" s="442"/>
      <c r="B79" s="442"/>
      <c r="C79" s="442"/>
      <c r="D79" s="442"/>
      <c r="E79" s="442"/>
      <c r="F79" s="442"/>
      <c r="G79" s="442"/>
      <c r="H79" s="442"/>
      <c r="I79" s="442"/>
      <c r="J79" s="442"/>
      <c r="K79" s="442"/>
      <c r="L79" s="442"/>
      <c r="M79" s="442"/>
      <c r="N79" s="442"/>
      <c r="O79" s="442"/>
      <c r="P79" s="442"/>
      <c r="Q79" s="442"/>
      <c r="Z79" s="442"/>
      <c r="AG79" s="442"/>
      <c r="AH79" s="442"/>
      <c r="AI79" s="442"/>
      <c r="AJ79" s="442"/>
      <c r="AK79" s="442"/>
      <c r="AL79" s="442"/>
      <c r="AM79" s="442"/>
      <c r="AN79" s="442"/>
      <c r="AO79" s="442"/>
      <c r="AP79" s="442"/>
      <c r="AQ79" s="442"/>
      <c r="AR79" s="442"/>
      <c r="AS79" s="442"/>
      <c r="AT79" s="442"/>
      <c r="AU79" s="442"/>
      <c r="AV79" s="442"/>
      <c r="AW79" s="442"/>
      <c r="AX79" s="442"/>
      <c r="AY79" s="442"/>
      <c r="AZ79" s="442"/>
      <c r="BA79" s="442"/>
      <c r="BB79" s="442"/>
      <c r="BC79" s="442"/>
      <c r="BD79" s="442"/>
      <c r="BE79" s="442"/>
    </row>
    <row r="80" spans="1:70" x14ac:dyDescent="0.2">
      <c r="A80" s="442"/>
      <c r="B80" s="442"/>
      <c r="C80" s="442"/>
      <c r="D80" s="442"/>
      <c r="E80" s="442"/>
      <c r="F80" s="442"/>
      <c r="G80" s="442"/>
      <c r="H80" s="442"/>
      <c r="I80" s="442"/>
      <c r="J80" s="442"/>
      <c r="K80" s="442"/>
      <c r="L80" s="442"/>
      <c r="M80" s="442"/>
      <c r="N80" s="442"/>
      <c r="O80" s="442"/>
      <c r="P80" s="442"/>
      <c r="Q80" s="442"/>
      <c r="R80" s="442"/>
      <c r="S80" s="442"/>
      <c r="T80" s="442"/>
      <c r="U80" s="442"/>
      <c r="V80" s="442"/>
      <c r="W80" s="442"/>
      <c r="X80" s="442"/>
      <c r="Y80" s="442"/>
      <c r="Z80" s="442"/>
      <c r="AA80" s="442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2"/>
      <c r="AP80" s="442"/>
      <c r="AQ80" s="442"/>
      <c r="AR80" s="442"/>
      <c r="AS80" s="442"/>
      <c r="AT80" s="442"/>
      <c r="AU80" s="442"/>
      <c r="AV80" s="442"/>
      <c r="AW80" s="442"/>
      <c r="AX80" s="442"/>
      <c r="AY80" s="442"/>
      <c r="AZ80" s="442"/>
      <c r="BA80" s="442"/>
      <c r="BB80" s="442"/>
      <c r="BC80" s="442"/>
      <c r="BD80" s="442"/>
      <c r="BE80" s="442"/>
    </row>
    <row r="81" spans="4:76" s="442" customFormat="1" x14ac:dyDescent="0.2">
      <c r="H81" s="551"/>
      <c r="M81" s="551"/>
      <c r="N81" s="551"/>
      <c r="O81" s="551"/>
      <c r="P81" s="551"/>
      <c r="Q81" s="551"/>
      <c r="R81" s="551"/>
      <c r="S81" s="551"/>
      <c r="T81" s="551"/>
      <c r="U81" s="551"/>
      <c r="V81" s="551"/>
      <c r="W81" s="551"/>
      <c r="BI81" s="443"/>
      <c r="BJ81" s="443"/>
      <c r="BK81" s="443"/>
      <c r="BL81" s="443"/>
      <c r="BM81" s="443"/>
      <c r="BN81" s="443"/>
      <c r="BO81" s="443"/>
      <c r="BP81" s="443"/>
      <c r="BQ81" s="443"/>
      <c r="BR81" s="443"/>
      <c r="BS81" s="443"/>
      <c r="BT81" s="443"/>
      <c r="BU81" s="443"/>
      <c r="BV81" s="443"/>
      <c r="BW81" s="443"/>
      <c r="BX81" s="443"/>
    </row>
    <row r="82" spans="4:76" s="442" customFormat="1" x14ac:dyDescent="0.2">
      <c r="H82" s="551"/>
      <c r="M82" s="551"/>
      <c r="N82" s="551"/>
      <c r="O82" s="551"/>
      <c r="P82" s="551"/>
      <c r="Q82" s="551"/>
      <c r="R82" s="551"/>
      <c r="S82" s="551"/>
      <c r="T82" s="551"/>
      <c r="U82" s="551"/>
      <c r="V82" s="551"/>
      <c r="W82" s="551"/>
      <c r="BI82" s="443"/>
      <c r="BJ82" s="443"/>
      <c r="BK82" s="443"/>
      <c r="BL82" s="443"/>
      <c r="BM82" s="443"/>
      <c r="BN82" s="443"/>
      <c r="BO82" s="443"/>
      <c r="BP82" s="443"/>
      <c r="BQ82" s="443"/>
      <c r="BR82" s="443"/>
      <c r="BS82" s="443"/>
      <c r="BT82" s="443"/>
      <c r="BU82" s="443"/>
      <c r="BV82" s="443"/>
      <c r="BW82" s="443"/>
      <c r="BX82" s="443"/>
    </row>
    <row r="83" spans="4:76" s="442" customFormat="1" x14ac:dyDescent="0.2">
      <c r="H83" s="551"/>
      <c r="M83" s="552"/>
      <c r="N83" s="551"/>
      <c r="O83" s="551"/>
      <c r="P83" s="551"/>
      <c r="Q83" s="551"/>
      <c r="R83" s="551"/>
      <c r="S83" s="551"/>
      <c r="T83" s="551"/>
      <c r="U83" s="551"/>
      <c r="V83" s="551"/>
      <c r="W83" s="551"/>
      <c r="BI83" s="443"/>
      <c r="BJ83" s="443"/>
      <c r="BK83" s="443"/>
      <c r="BL83" s="443"/>
      <c r="BM83" s="443"/>
      <c r="BN83" s="443"/>
      <c r="BO83" s="443"/>
      <c r="BP83" s="443"/>
      <c r="BQ83" s="443"/>
      <c r="BR83" s="443"/>
      <c r="BS83" s="443"/>
      <c r="BT83" s="443"/>
      <c r="BU83" s="443"/>
      <c r="BV83" s="443"/>
      <c r="BW83" s="443"/>
      <c r="BX83" s="443"/>
    </row>
    <row r="84" spans="4:76" s="442" customFormat="1" x14ac:dyDescent="0.2">
      <c r="H84" s="551"/>
      <c r="M84" s="552"/>
      <c r="N84" s="551"/>
      <c r="O84" s="551"/>
      <c r="P84" s="551"/>
      <c r="Q84" s="551"/>
      <c r="R84" s="551"/>
      <c r="S84" s="551"/>
      <c r="T84" s="551"/>
      <c r="U84" s="551"/>
      <c r="V84" s="551"/>
      <c r="W84" s="551"/>
      <c r="BI84" s="443"/>
      <c r="BJ84" s="443"/>
      <c r="BK84" s="443"/>
      <c r="BL84" s="443"/>
      <c r="BM84" s="443"/>
      <c r="BN84" s="443"/>
      <c r="BO84" s="443"/>
      <c r="BP84" s="443"/>
      <c r="BQ84" s="443"/>
      <c r="BR84" s="443"/>
      <c r="BS84" s="443"/>
      <c r="BT84" s="443"/>
      <c r="BU84" s="443"/>
      <c r="BV84" s="443"/>
      <c r="BW84" s="443"/>
      <c r="BX84" s="443"/>
    </row>
    <row r="85" spans="4:76" s="442" customFormat="1" x14ac:dyDescent="0.2">
      <c r="H85" s="551"/>
      <c r="M85" s="552"/>
      <c r="N85" s="551"/>
      <c r="O85" s="551"/>
      <c r="P85" s="551"/>
      <c r="Q85" s="551"/>
      <c r="R85" s="551"/>
      <c r="S85" s="551"/>
      <c r="T85" s="551"/>
      <c r="U85" s="551"/>
      <c r="V85" s="551"/>
      <c r="W85" s="551"/>
      <c r="BI85" s="443"/>
      <c r="BJ85" s="443"/>
      <c r="BK85" s="443"/>
      <c r="BL85" s="443"/>
      <c r="BM85" s="443"/>
      <c r="BN85" s="443"/>
      <c r="BO85" s="443"/>
      <c r="BP85" s="443"/>
      <c r="BQ85" s="443"/>
      <c r="BR85" s="443"/>
      <c r="BS85" s="443"/>
      <c r="BT85" s="443"/>
      <c r="BU85" s="443"/>
      <c r="BV85" s="443"/>
      <c r="BW85" s="443"/>
      <c r="BX85" s="443"/>
    </row>
    <row r="86" spans="4:76" s="442" customFormat="1" x14ac:dyDescent="0.2">
      <c r="H86" s="551"/>
      <c r="M86" s="552"/>
      <c r="N86" s="551"/>
      <c r="O86" s="551"/>
      <c r="P86" s="551"/>
      <c r="Q86" s="551"/>
      <c r="R86" s="551"/>
      <c r="S86" s="551"/>
      <c r="T86" s="551"/>
      <c r="U86" s="551"/>
      <c r="V86" s="551"/>
      <c r="W86" s="551"/>
      <c r="BI86" s="443"/>
      <c r="BJ86" s="443"/>
      <c r="BK86" s="443"/>
      <c r="BL86" s="443"/>
      <c r="BM86" s="443"/>
      <c r="BN86" s="443"/>
      <c r="BO86" s="443"/>
      <c r="BP86" s="443"/>
      <c r="BQ86" s="443"/>
      <c r="BR86" s="443"/>
      <c r="BS86" s="443"/>
      <c r="BT86" s="443"/>
      <c r="BU86" s="443"/>
      <c r="BV86" s="443"/>
      <c r="BW86" s="443"/>
      <c r="BX86" s="443"/>
    </row>
    <row r="87" spans="4:76" s="442" customFormat="1" x14ac:dyDescent="0.2">
      <c r="H87" s="551"/>
      <c r="M87" s="551"/>
      <c r="N87" s="551"/>
      <c r="O87" s="551"/>
      <c r="P87" s="551"/>
      <c r="Q87" s="551"/>
      <c r="R87" s="551"/>
      <c r="BI87" s="443"/>
      <c r="BJ87" s="443"/>
      <c r="BK87" s="443"/>
      <c r="BL87" s="443"/>
      <c r="BM87" s="443"/>
      <c r="BN87" s="443"/>
      <c r="BO87" s="443"/>
      <c r="BP87" s="443"/>
      <c r="BQ87" s="443"/>
      <c r="BR87" s="443"/>
      <c r="BS87" s="443"/>
      <c r="BT87" s="443"/>
      <c r="BU87" s="443"/>
      <c r="BV87" s="443"/>
      <c r="BW87" s="443"/>
      <c r="BX87" s="443"/>
    </row>
    <row r="88" spans="4:76" s="442" customFormat="1" x14ac:dyDescent="0.2">
      <c r="M88" s="553"/>
      <c r="BI88" s="443"/>
      <c r="BJ88" s="443"/>
      <c r="BK88" s="443"/>
      <c r="BL88" s="443"/>
      <c r="BM88" s="443"/>
      <c r="BN88" s="443"/>
      <c r="BO88" s="443"/>
      <c r="BP88" s="443"/>
      <c r="BQ88" s="443"/>
      <c r="BR88" s="443"/>
      <c r="BS88" s="443"/>
      <c r="BT88" s="443"/>
      <c r="BU88" s="443"/>
      <c r="BV88" s="443"/>
      <c r="BW88" s="443"/>
      <c r="BX88" s="443"/>
    </row>
    <row r="89" spans="4:76" s="442" customFormat="1" x14ac:dyDescent="0.2">
      <c r="BI89" s="443"/>
      <c r="BJ89" s="443"/>
      <c r="BK89" s="443"/>
      <c r="BL89" s="443"/>
      <c r="BM89" s="443"/>
      <c r="BN89" s="443"/>
      <c r="BO89" s="443"/>
      <c r="BP89" s="443"/>
      <c r="BQ89" s="443"/>
      <c r="BR89" s="443"/>
      <c r="BS89" s="443"/>
      <c r="BT89" s="443"/>
      <c r="BU89" s="443"/>
      <c r="BV89" s="443"/>
      <c r="BW89" s="443"/>
      <c r="BX89" s="443"/>
    </row>
    <row r="90" spans="4:76" s="442" customFormat="1" x14ac:dyDescent="0.2">
      <c r="M90" s="551"/>
      <c r="N90" s="551"/>
      <c r="O90" s="551"/>
      <c r="P90" s="551"/>
      <c r="Q90" s="551"/>
      <c r="R90" s="551"/>
      <c r="S90" s="551"/>
      <c r="AK90" s="553"/>
      <c r="AL90" s="553"/>
      <c r="BI90" s="443"/>
      <c r="BJ90" s="443"/>
      <c r="BK90" s="443"/>
      <c r="BL90" s="443"/>
      <c r="BM90" s="443"/>
      <c r="BN90" s="443"/>
      <c r="BO90" s="443"/>
      <c r="BP90" s="443"/>
      <c r="BQ90" s="443"/>
      <c r="BR90" s="443"/>
      <c r="BS90" s="443"/>
      <c r="BT90" s="443"/>
      <c r="BU90" s="443"/>
      <c r="BV90" s="443"/>
      <c r="BW90" s="443"/>
      <c r="BX90" s="443"/>
    </row>
    <row r="91" spans="4:76" s="442" customFormat="1" x14ac:dyDescent="0.2">
      <c r="M91" s="551"/>
      <c r="N91" s="551"/>
      <c r="O91" s="551"/>
      <c r="P91" s="551"/>
      <c r="Q91" s="551"/>
      <c r="R91" s="551"/>
      <c r="S91" s="551"/>
      <c r="BI91" s="443"/>
      <c r="BJ91" s="443"/>
      <c r="BK91" s="443"/>
      <c r="BL91" s="443"/>
      <c r="BM91" s="443"/>
      <c r="BN91" s="443"/>
      <c r="BO91" s="443"/>
      <c r="BP91" s="443"/>
      <c r="BQ91" s="443"/>
      <c r="BR91" s="443"/>
      <c r="BS91" s="443"/>
      <c r="BT91" s="443"/>
      <c r="BU91" s="443"/>
      <c r="BV91" s="443"/>
      <c r="BW91" s="443"/>
      <c r="BX91" s="443"/>
    </row>
    <row r="92" spans="4:76" s="442" customFormat="1" x14ac:dyDescent="0.2">
      <c r="E92" s="553"/>
      <c r="BI92" s="443"/>
      <c r="BJ92" s="443"/>
      <c r="BK92" s="443"/>
      <c r="BL92" s="443"/>
      <c r="BM92" s="443"/>
      <c r="BN92" s="443"/>
      <c r="BO92" s="443"/>
      <c r="BP92" s="443"/>
      <c r="BQ92" s="443"/>
      <c r="BR92" s="443"/>
      <c r="BS92" s="443"/>
      <c r="BT92" s="443"/>
      <c r="BU92" s="443"/>
      <c r="BV92" s="443"/>
      <c r="BW92" s="443"/>
      <c r="BX92" s="443"/>
    </row>
    <row r="93" spans="4:76" s="442" customFormat="1" x14ac:dyDescent="0.2">
      <c r="E93" s="553"/>
      <c r="M93" s="551"/>
      <c r="N93" s="551"/>
      <c r="O93" s="551"/>
      <c r="P93" s="551"/>
      <c r="Q93" s="551"/>
      <c r="R93" s="551"/>
      <c r="S93" s="551"/>
      <c r="BI93" s="443"/>
      <c r="BJ93" s="443"/>
      <c r="BK93" s="443"/>
      <c r="BL93" s="443"/>
      <c r="BM93" s="443"/>
      <c r="BN93" s="443"/>
      <c r="BO93" s="443"/>
      <c r="BP93" s="443"/>
      <c r="BQ93" s="443"/>
      <c r="BR93" s="443"/>
      <c r="BS93" s="443"/>
      <c r="BT93" s="443"/>
      <c r="BU93" s="443"/>
      <c r="BV93" s="443"/>
      <c r="BW93" s="443"/>
      <c r="BX93" s="443"/>
    </row>
    <row r="94" spans="4:76" s="442" customFormat="1" x14ac:dyDescent="0.2">
      <c r="AK94" s="554"/>
      <c r="AL94" s="554"/>
      <c r="AM94" s="554"/>
      <c r="BI94" s="443"/>
      <c r="BJ94" s="443"/>
      <c r="BK94" s="443"/>
      <c r="BL94" s="443"/>
      <c r="BM94" s="443"/>
      <c r="BN94" s="443"/>
      <c r="BO94" s="443"/>
      <c r="BP94" s="443"/>
      <c r="BQ94" s="443"/>
      <c r="BR94" s="443"/>
      <c r="BS94" s="443"/>
      <c r="BT94" s="443"/>
      <c r="BU94" s="443"/>
      <c r="BV94" s="443"/>
      <c r="BW94" s="443"/>
      <c r="BX94" s="443"/>
    </row>
    <row r="95" spans="4:76" s="442" customFormat="1" x14ac:dyDescent="0.2">
      <c r="E95" s="553"/>
      <c r="W95" s="555"/>
      <c r="Y95" s="556"/>
      <c r="AA95" s="556"/>
      <c r="AB95" s="556"/>
      <c r="AC95" s="556"/>
      <c r="BI95" s="443"/>
      <c r="BJ95" s="443"/>
      <c r="BK95" s="443"/>
      <c r="BL95" s="443"/>
      <c r="BM95" s="443"/>
      <c r="BN95" s="443"/>
      <c r="BO95" s="443"/>
      <c r="BP95" s="443"/>
      <c r="BQ95" s="443"/>
      <c r="BR95" s="443"/>
      <c r="BS95" s="443"/>
      <c r="BT95" s="443"/>
      <c r="BU95" s="443"/>
      <c r="BV95" s="443"/>
      <c r="BW95" s="443"/>
      <c r="BX95" s="443"/>
    </row>
    <row r="96" spans="4:76" s="442" customFormat="1" x14ac:dyDescent="0.2">
      <c r="D96" s="557"/>
      <c r="E96" s="553"/>
      <c r="G96" s="542"/>
      <c r="I96" s="542"/>
      <c r="J96" s="542"/>
      <c r="K96" s="542"/>
      <c r="L96" s="542"/>
      <c r="M96" s="542"/>
      <c r="N96" s="542"/>
      <c r="BI96" s="443"/>
      <c r="BJ96" s="443"/>
      <c r="BK96" s="443"/>
      <c r="BL96" s="443"/>
      <c r="BM96" s="443"/>
      <c r="BN96" s="443"/>
      <c r="BO96" s="443"/>
      <c r="BP96" s="443"/>
      <c r="BQ96" s="443"/>
      <c r="BR96" s="443"/>
      <c r="BS96" s="443"/>
      <c r="BT96" s="443"/>
      <c r="BU96" s="443"/>
      <c r="BV96" s="443"/>
      <c r="BW96" s="443"/>
      <c r="BX96" s="443"/>
    </row>
    <row r="97" spans="3:76" s="442" customFormat="1" x14ac:dyDescent="0.2">
      <c r="D97" s="557"/>
      <c r="E97" s="553"/>
      <c r="G97" s="542"/>
      <c r="I97" s="542"/>
      <c r="J97" s="542"/>
      <c r="K97" s="542"/>
      <c r="L97" s="542"/>
      <c r="M97" s="542"/>
      <c r="N97" s="542"/>
      <c r="BI97" s="443"/>
      <c r="BJ97" s="443"/>
      <c r="BK97" s="443"/>
      <c r="BL97" s="443"/>
      <c r="BM97" s="443"/>
      <c r="BN97" s="443"/>
      <c r="BO97" s="443"/>
      <c r="BP97" s="443"/>
      <c r="BQ97" s="443"/>
      <c r="BR97" s="443"/>
      <c r="BS97" s="443"/>
      <c r="BT97" s="443"/>
      <c r="BU97" s="443"/>
      <c r="BV97" s="443"/>
      <c r="BW97" s="443"/>
      <c r="BX97" s="443"/>
    </row>
    <row r="98" spans="3:76" s="442" customFormat="1" x14ac:dyDescent="0.2">
      <c r="D98" s="557"/>
      <c r="E98" s="557"/>
      <c r="F98" s="542"/>
      <c r="G98" s="557"/>
      <c r="I98" s="557"/>
      <c r="J98" s="542"/>
      <c r="K98" s="542"/>
      <c r="L98" s="542"/>
      <c r="M98" s="542"/>
      <c r="N98" s="542"/>
      <c r="BI98" s="443"/>
      <c r="BJ98" s="443"/>
      <c r="BK98" s="443"/>
      <c r="BL98" s="443"/>
      <c r="BM98" s="443"/>
      <c r="BN98" s="443"/>
      <c r="BO98" s="443"/>
      <c r="BP98" s="443"/>
      <c r="BQ98" s="443"/>
      <c r="BR98" s="443"/>
      <c r="BS98" s="443"/>
      <c r="BT98" s="443"/>
      <c r="BU98" s="443"/>
      <c r="BV98" s="443"/>
      <c r="BW98" s="443"/>
      <c r="BX98" s="443"/>
    </row>
    <row r="99" spans="3:76" s="442" customFormat="1" x14ac:dyDescent="0.2">
      <c r="C99" s="553"/>
      <c r="D99" s="558"/>
      <c r="E99" s="558"/>
      <c r="F99" s="558"/>
      <c r="G99" s="542"/>
      <c r="I99" s="542"/>
      <c r="J99" s="542"/>
      <c r="K99" s="542"/>
      <c r="L99" s="542"/>
      <c r="M99" s="542"/>
      <c r="N99" s="542"/>
      <c r="BI99" s="443"/>
      <c r="BJ99" s="443"/>
      <c r="BK99" s="443"/>
      <c r="BL99" s="443"/>
      <c r="BM99" s="443"/>
      <c r="BN99" s="443"/>
      <c r="BO99" s="443"/>
      <c r="BP99" s="443"/>
      <c r="BQ99" s="443"/>
      <c r="BR99" s="443"/>
      <c r="BS99" s="443"/>
      <c r="BT99" s="443"/>
      <c r="BU99" s="443"/>
      <c r="BV99" s="443"/>
      <c r="BW99" s="443"/>
      <c r="BX99" s="443"/>
    </row>
    <row r="100" spans="3:76" s="442" customFormat="1" x14ac:dyDescent="0.2">
      <c r="D100" s="558"/>
      <c r="E100" s="558"/>
      <c r="F100" s="557"/>
      <c r="G100" s="542"/>
      <c r="I100" s="542"/>
      <c r="J100" s="542"/>
      <c r="K100" s="542"/>
      <c r="L100" s="542"/>
      <c r="M100" s="542"/>
      <c r="N100" s="542"/>
      <c r="BI100" s="443"/>
      <c r="BJ100" s="443"/>
      <c r="BK100" s="443"/>
      <c r="BL100" s="443"/>
      <c r="BM100" s="443"/>
      <c r="BN100" s="443"/>
      <c r="BO100" s="443"/>
      <c r="BP100" s="443"/>
      <c r="BQ100" s="443"/>
      <c r="BR100" s="443"/>
      <c r="BS100" s="443"/>
      <c r="BT100" s="443"/>
      <c r="BU100" s="443"/>
      <c r="BV100" s="443"/>
      <c r="BW100" s="443"/>
      <c r="BX100" s="443"/>
    </row>
    <row r="101" spans="3:76" s="442" customFormat="1" x14ac:dyDescent="0.2">
      <c r="D101" s="558"/>
      <c r="E101" s="558"/>
      <c r="F101" s="542"/>
      <c r="G101" s="542"/>
      <c r="I101" s="542"/>
      <c r="J101" s="542"/>
      <c r="K101" s="542"/>
      <c r="L101" s="542"/>
      <c r="M101" s="542"/>
      <c r="N101" s="542"/>
      <c r="BI101" s="443"/>
      <c r="BJ101" s="443"/>
      <c r="BK101" s="443"/>
      <c r="BL101" s="443"/>
      <c r="BM101" s="443"/>
      <c r="BN101" s="443"/>
      <c r="BO101" s="443"/>
      <c r="BP101" s="443"/>
      <c r="BQ101" s="443"/>
      <c r="BR101" s="443"/>
      <c r="BS101" s="443"/>
      <c r="BT101" s="443"/>
      <c r="BU101" s="443"/>
      <c r="BV101" s="443"/>
      <c r="BW101" s="443"/>
      <c r="BX101" s="443"/>
    </row>
    <row r="102" spans="3:76" s="442" customFormat="1" x14ac:dyDescent="0.2">
      <c r="D102" s="540"/>
      <c r="E102" s="540"/>
      <c r="F102" s="542"/>
      <c r="G102" s="542"/>
      <c r="I102" s="542"/>
      <c r="J102" s="542"/>
      <c r="K102" s="542"/>
      <c r="L102" s="542"/>
      <c r="M102" s="542"/>
      <c r="N102" s="542"/>
      <c r="BI102" s="443"/>
      <c r="BJ102" s="443"/>
      <c r="BK102" s="443"/>
      <c r="BL102" s="443"/>
      <c r="BM102" s="443"/>
      <c r="BN102" s="443"/>
      <c r="BO102" s="443"/>
      <c r="BP102" s="443"/>
      <c r="BQ102" s="443"/>
      <c r="BR102" s="443"/>
      <c r="BS102" s="443"/>
      <c r="BT102" s="443"/>
      <c r="BU102" s="443"/>
      <c r="BV102" s="443"/>
      <c r="BW102" s="443"/>
      <c r="BX102" s="443"/>
    </row>
    <row r="103" spans="3:76" s="442" customFormat="1" x14ac:dyDescent="0.2">
      <c r="D103" s="558"/>
      <c r="E103" s="540"/>
      <c r="F103" s="542"/>
      <c r="G103" s="542"/>
      <c r="I103" s="542"/>
      <c r="J103" s="542"/>
      <c r="K103" s="542"/>
      <c r="L103" s="542"/>
      <c r="M103" s="542"/>
      <c r="N103" s="542"/>
      <c r="BI103" s="443"/>
      <c r="BJ103" s="443"/>
      <c r="BK103" s="443"/>
      <c r="BL103" s="443"/>
      <c r="BM103" s="443"/>
      <c r="BN103" s="443"/>
      <c r="BO103" s="443"/>
      <c r="BP103" s="443"/>
      <c r="BQ103" s="443"/>
      <c r="BR103" s="443"/>
      <c r="BS103" s="443"/>
      <c r="BT103" s="443"/>
      <c r="BU103" s="443"/>
      <c r="BV103" s="443"/>
      <c r="BW103" s="443"/>
      <c r="BX103" s="443"/>
    </row>
    <row r="104" spans="3:76" s="442" customFormat="1" x14ac:dyDescent="0.2">
      <c r="D104" s="558"/>
      <c r="E104" s="558"/>
      <c r="F104" s="542"/>
      <c r="G104" s="542"/>
      <c r="I104" s="542"/>
      <c r="J104" s="542"/>
      <c r="K104" s="542"/>
      <c r="L104" s="542"/>
      <c r="M104" s="542"/>
      <c r="N104" s="542"/>
      <c r="BI104" s="443"/>
      <c r="BJ104" s="443"/>
      <c r="BK104" s="443"/>
      <c r="BL104" s="443"/>
      <c r="BM104" s="443"/>
      <c r="BN104" s="443"/>
      <c r="BO104" s="443"/>
      <c r="BP104" s="443"/>
      <c r="BQ104" s="443"/>
      <c r="BR104" s="443"/>
      <c r="BS104" s="443"/>
      <c r="BT104" s="443"/>
      <c r="BU104" s="443"/>
      <c r="BV104" s="443"/>
      <c r="BW104" s="443"/>
      <c r="BX104" s="443"/>
    </row>
    <row r="105" spans="3:76" s="442" customFormat="1" x14ac:dyDescent="0.2">
      <c r="D105" s="542"/>
      <c r="E105" s="542"/>
      <c r="F105" s="542"/>
      <c r="G105" s="542"/>
      <c r="I105" s="542"/>
      <c r="J105" s="542"/>
      <c r="K105" s="542"/>
      <c r="L105" s="542"/>
      <c r="M105" s="542"/>
      <c r="N105" s="542"/>
      <c r="BI105" s="443"/>
      <c r="BJ105" s="443"/>
      <c r="BK105" s="443"/>
      <c r="BL105" s="443"/>
      <c r="BM105" s="443"/>
      <c r="BN105" s="443"/>
      <c r="BO105" s="443"/>
      <c r="BP105" s="443"/>
      <c r="BQ105" s="443"/>
      <c r="BR105" s="443"/>
      <c r="BS105" s="443"/>
      <c r="BT105" s="443"/>
      <c r="BU105" s="443"/>
      <c r="BV105" s="443"/>
      <c r="BW105" s="443"/>
      <c r="BX105" s="443"/>
    </row>
    <row r="106" spans="3:76" s="442" customFormat="1" x14ac:dyDescent="0.2">
      <c r="D106" s="542"/>
      <c r="E106" s="542"/>
      <c r="F106" s="542"/>
      <c r="G106" s="542"/>
      <c r="I106" s="542"/>
      <c r="J106" s="542"/>
      <c r="K106" s="542"/>
      <c r="L106" s="542"/>
      <c r="M106" s="542"/>
      <c r="N106" s="542"/>
      <c r="BI106" s="443"/>
      <c r="BJ106" s="443"/>
      <c r="BK106" s="443"/>
      <c r="BL106" s="443"/>
      <c r="BM106" s="443"/>
      <c r="BN106" s="443"/>
      <c r="BO106" s="443"/>
      <c r="BP106" s="443"/>
      <c r="BQ106" s="443"/>
      <c r="BR106" s="443"/>
      <c r="BS106" s="443"/>
      <c r="BT106" s="443"/>
      <c r="BU106" s="443"/>
      <c r="BV106" s="443"/>
      <c r="BW106" s="443"/>
      <c r="BX106" s="443"/>
    </row>
    <row r="107" spans="3:76" s="442" customFormat="1" x14ac:dyDescent="0.2">
      <c r="C107" s="559"/>
      <c r="D107" s="542"/>
      <c r="E107" s="542"/>
      <c r="F107" s="542"/>
      <c r="G107" s="542"/>
      <c r="I107" s="542"/>
      <c r="J107" s="542"/>
      <c r="K107" s="542"/>
      <c r="L107" s="542"/>
      <c r="M107" s="542"/>
      <c r="N107" s="542"/>
      <c r="BI107" s="443"/>
      <c r="BJ107" s="443"/>
      <c r="BK107" s="443"/>
      <c r="BL107" s="443"/>
      <c r="BM107" s="443"/>
      <c r="BN107" s="443"/>
      <c r="BO107" s="443"/>
      <c r="BP107" s="443"/>
      <c r="BQ107" s="443"/>
      <c r="BR107" s="443"/>
      <c r="BS107" s="443"/>
      <c r="BT107" s="443"/>
      <c r="BU107" s="443"/>
      <c r="BV107" s="443"/>
      <c r="BW107" s="443"/>
      <c r="BX107" s="443"/>
    </row>
    <row r="108" spans="3:76" s="442" customFormat="1" x14ac:dyDescent="0.2">
      <c r="D108" s="542"/>
      <c r="E108" s="542"/>
      <c r="F108" s="542"/>
      <c r="G108" s="542"/>
      <c r="H108" s="542"/>
      <c r="I108" s="542"/>
      <c r="J108" s="542"/>
      <c r="K108" s="542"/>
      <c r="L108" s="542"/>
      <c r="M108" s="542"/>
      <c r="N108" s="542"/>
      <c r="O108" s="542"/>
      <c r="P108" s="542"/>
      <c r="Q108" s="542"/>
      <c r="R108" s="542"/>
      <c r="S108" s="542"/>
      <c r="T108" s="542"/>
      <c r="BI108" s="443"/>
      <c r="BJ108" s="443"/>
      <c r="BK108" s="443"/>
      <c r="BL108" s="443"/>
      <c r="BM108" s="443"/>
      <c r="BN108" s="443"/>
      <c r="BO108" s="443"/>
      <c r="BP108" s="443"/>
      <c r="BQ108" s="443"/>
      <c r="BR108" s="443"/>
      <c r="BS108" s="443"/>
      <c r="BT108" s="443"/>
      <c r="BU108" s="443"/>
      <c r="BV108" s="443"/>
      <c r="BW108" s="443"/>
      <c r="BX108" s="443"/>
    </row>
    <row r="109" spans="3:76" s="442" customFormat="1" x14ac:dyDescent="0.2">
      <c r="D109" s="542"/>
      <c r="E109" s="542"/>
      <c r="F109" s="542"/>
      <c r="G109" s="542"/>
      <c r="H109" s="542"/>
      <c r="I109" s="542"/>
      <c r="J109" s="542"/>
      <c r="K109" s="542"/>
      <c r="L109" s="542"/>
      <c r="M109" s="542"/>
      <c r="N109" s="542"/>
      <c r="O109" s="542"/>
      <c r="P109" s="542"/>
      <c r="Q109" s="542"/>
      <c r="R109" s="542"/>
      <c r="S109" s="542"/>
      <c r="T109" s="542"/>
      <c r="BI109" s="443"/>
      <c r="BJ109" s="443"/>
      <c r="BK109" s="443"/>
      <c r="BL109" s="443"/>
      <c r="BM109" s="443"/>
      <c r="BN109" s="443"/>
      <c r="BO109" s="443"/>
      <c r="BP109" s="443"/>
      <c r="BQ109" s="443"/>
      <c r="BR109" s="443"/>
      <c r="BS109" s="443"/>
      <c r="BT109" s="443"/>
      <c r="BU109" s="443"/>
      <c r="BV109" s="443"/>
      <c r="BW109" s="443"/>
      <c r="BX109" s="443"/>
    </row>
    <row r="110" spans="3:76" s="442" customFormat="1" x14ac:dyDescent="0.2">
      <c r="D110" s="542"/>
      <c r="E110" s="542"/>
      <c r="F110" s="542"/>
      <c r="G110" s="542"/>
      <c r="H110" s="542"/>
      <c r="I110" s="542"/>
      <c r="J110" s="542"/>
      <c r="K110" s="542"/>
      <c r="L110" s="542"/>
      <c r="M110" s="542"/>
      <c r="N110" s="542"/>
      <c r="O110" s="542"/>
      <c r="P110" s="542"/>
      <c r="Q110" s="542"/>
      <c r="R110" s="542"/>
      <c r="S110" s="542"/>
      <c r="T110" s="542"/>
      <c r="BI110" s="443"/>
      <c r="BJ110" s="443"/>
      <c r="BK110" s="443"/>
      <c r="BL110" s="443"/>
      <c r="BM110" s="443"/>
      <c r="BN110" s="443"/>
      <c r="BO110" s="443"/>
      <c r="BP110" s="443"/>
      <c r="BQ110" s="443"/>
      <c r="BR110" s="443"/>
      <c r="BS110" s="443"/>
      <c r="BT110" s="443"/>
      <c r="BU110" s="443"/>
      <c r="BV110" s="443"/>
      <c r="BW110" s="443"/>
      <c r="BX110" s="443"/>
    </row>
    <row r="111" spans="3:76" s="442" customFormat="1" x14ac:dyDescent="0.2">
      <c r="D111" s="542"/>
      <c r="E111" s="542"/>
      <c r="F111" s="542"/>
      <c r="G111" s="542"/>
      <c r="I111" s="542"/>
      <c r="J111" s="542"/>
      <c r="K111" s="542"/>
      <c r="L111" s="542"/>
      <c r="M111" s="542"/>
      <c r="N111" s="542"/>
      <c r="T111" s="542"/>
      <c r="BI111" s="443"/>
      <c r="BJ111" s="443"/>
      <c r="BK111" s="443"/>
      <c r="BL111" s="443"/>
      <c r="BM111" s="443"/>
      <c r="BN111" s="443"/>
      <c r="BO111" s="443"/>
      <c r="BP111" s="443"/>
      <c r="BQ111" s="443"/>
      <c r="BR111" s="443"/>
      <c r="BS111" s="443"/>
      <c r="BT111" s="443"/>
      <c r="BU111" s="443"/>
      <c r="BV111" s="443"/>
      <c r="BW111" s="443"/>
      <c r="BX111" s="443"/>
    </row>
    <row r="112" spans="3:76" s="442" customFormat="1" x14ac:dyDescent="0.2">
      <c r="T112" s="542"/>
      <c r="BI112" s="443"/>
      <c r="BJ112" s="443"/>
      <c r="BK112" s="443"/>
      <c r="BL112" s="443"/>
      <c r="BM112" s="443"/>
      <c r="BN112" s="443"/>
      <c r="BO112" s="443"/>
      <c r="BP112" s="443"/>
      <c r="BQ112" s="443"/>
      <c r="BR112" s="443"/>
      <c r="BS112" s="443"/>
      <c r="BT112" s="443"/>
      <c r="BU112" s="443"/>
      <c r="BV112" s="443"/>
      <c r="BW112" s="443"/>
      <c r="BX112" s="443"/>
    </row>
    <row r="113" spans="2:76" s="442" customFormat="1" x14ac:dyDescent="0.2">
      <c r="T113" s="542"/>
      <c r="BI113" s="443"/>
      <c r="BJ113" s="443"/>
      <c r="BK113" s="443"/>
      <c r="BL113" s="443"/>
      <c r="BM113" s="443"/>
      <c r="BN113" s="443"/>
      <c r="BO113" s="443"/>
      <c r="BP113" s="443"/>
      <c r="BQ113" s="443"/>
      <c r="BR113" s="443"/>
      <c r="BS113" s="443"/>
      <c r="BT113" s="443"/>
      <c r="BU113" s="443"/>
      <c r="BV113" s="443"/>
      <c r="BW113" s="443"/>
      <c r="BX113" s="443"/>
    </row>
    <row r="114" spans="2:76" s="442" customFormat="1" x14ac:dyDescent="0.2">
      <c r="T114" s="542"/>
      <c r="BI114" s="443"/>
      <c r="BJ114" s="443"/>
      <c r="BK114" s="443"/>
      <c r="BL114" s="443"/>
      <c r="BM114" s="443"/>
      <c r="BN114" s="443"/>
      <c r="BO114" s="443"/>
      <c r="BP114" s="443"/>
      <c r="BQ114" s="443"/>
      <c r="BR114" s="443"/>
      <c r="BS114" s="443"/>
      <c r="BT114" s="443"/>
      <c r="BU114" s="443"/>
      <c r="BV114" s="443"/>
      <c r="BW114" s="443"/>
      <c r="BX114" s="443"/>
    </row>
    <row r="115" spans="2:76" s="442" customFormat="1" x14ac:dyDescent="0.2">
      <c r="T115" s="542"/>
      <c r="BI115" s="443"/>
      <c r="BJ115" s="443"/>
      <c r="BK115" s="443"/>
      <c r="BL115" s="443"/>
      <c r="BM115" s="443"/>
      <c r="BN115" s="443"/>
      <c r="BO115" s="443"/>
      <c r="BP115" s="443"/>
      <c r="BQ115" s="443"/>
      <c r="BR115" s="443"/>
      <c r="BS115" s="443"/>
      <c r="BT115" s="443"/>
      <c r="BU115" s="443"/>
      <c r="BV115" s="443"/>
      <c r="BW115" s="443"/>
      <c r="BX115" s="443"/>
    </row>
    <row r="116" spans="2:76" s="442" customFormat="1" x14ac:dyDescent="0.2">
      <c r="T116" s="542"/>
      <c r="BI116" s="443"/>
      <c r="BJ116" s="443"/>
      <c r="BK116" s="443"/>
      <c r="BL116" s="443"/>
      <c r="BM116" s="443"/>
      <c r="BN116" s="443"/>
      <c r="BO116" s="443"/>
      <c r="BP116" s="443"/>
      <c r="BQ116" s="443"/>
      <c r="BR116" s="443"/>
      <c r="BS116" s="443"/>
      <c r="BT116" s="443"/>
      <c r="BU116" s="443"/>
      <c r="BV116" s="443"/>
      <c r="BW116" s="443"/>
      <c r="BX116" s="443"/>
    </row>
    <row r="117" spans="2:76" s="442" customFormat="1" x14ac:dyDescent="0.2">
      <c r="BI117" s="443"/>
      <c r="BJ117" s="443"/>
      <c r="BK117" s="443"/>
      <c r="BL117" s="443"/>
      <c r="BM117" s="443"/>
      <c r="BN117" s="443"/>
      <c r="BO117" s="443"/>
      <c r="BP117" s="443"/>
      <c r="BQ117" s="443"/>
      <c r="BR117" s="443"/>
      <c r="BS117" s="443"/>
      <c r="BT117" s="443"/>
      <c r="BU117" s="443"/>
      <c r="BV117" s="443"/>
      <c r="BW117" s="443"/>
      <c r="BX117" s="443"/>
    </row>
    <row r="118" spans="2:76" s="442" customFormat="1" x14ac:dyDescent="0.2">
      <c r="BI118" s="443"/>
      <c r="BJ118" s="443"/>
      <c r="BK118" s="443"/>
      <c r="BL118" s="443"/>
      <c r="BM118" s="443"/>
      <c r="BN118" s="443"/>
      <c r="BO118" s="443"/>
      <c r="BP118" s="443"/>
      <c r="BQ118" s="443"/>
      <c r="BR118" s="443"/>
      <c r="BS118" s="443"/>
      <c r="BT118" s="443"/>
      <c r="BU118" s="443"/>
      <c r="BV118" s="443"/>
      <c r="BW118" s="443"/>
      <c r="BX118" s="443"/>
    </row>
    <row r="119" spans="2:76" s="442" customFormat="1" x14ac:dyDescent="0.2">
      <c r="BI119" s="443"/>
      <c r="BJ119" s="443"/>
      <c r="BK119" s="443"/>
      <c r="BL119" s="443"/>
      <c r="BM119" s="443"/>
      <c r="BN119" s="443"/>
      <c r="BO119" s="443"/>
      <c r="BP119" s="443"/>
      <c r="BQ119" s="443"/>
      <c r="BR119" s="443"/>
      <c r="BS119" s="443"/>
      <c r="BT119" s="443"/>
      <c r="BU119" s="443"/>
      <c r="BV119" s="443"/>
      <c r="BW119" s="443"/>
      <c r="BX119" s="443"/>
    </row>
    <row r="120" spans="2:76" s="442" customFormat="1" x14ac:dyDescent="0.2">
      <c r="D120" s="442">
        <v>46361</v>
      </c>
      <c r="BI120" s="443"/>
      <c r="BJ120" s="443"/>
      <c r="BK120" s="443"/>
      <c r="BL120" s="443"/>
      <c r="BM120" s="443"/>
      <c r="BN120" s="443"/>
      <c r="BO120" s="443"/>
      <c r="BP120" s="443"/>
      <c r="BQ120" s="443"/>
      <c r="BR120" s="443"/>
      <c r="BS120" s="443"/>
      <c r="BT120" s="443"/>
      <c r="BU120" s="443"/>
      <c r="BV120" s="443"/>
      <c r="BW120" s="443"/>
      <c r="BX120" s="443"/>
    </row>
    <row r="121" spans="2:76" s="442" customFormat="1" x14ac:dyDescent="0.2">
      <c r="C121" s="401"/>
      <c r="D121" s="401">
        <v>270384</v>
      </c>
      <c r="BI121" s="443"/>
      <c r="BJ121" s="443"/>
      <c r="BK121" s="443"/>
      <c r="BL121" s="443"/>
      <c r="BM121" s="443"/>
      <c r="BN121" s="443"/>
      <c r="BO121" s="443"/>
      <c r="BP121" s="443"/>
      <c r="BQ121" s="443"/>
      <c r="BR121" s="443"/>
      <c r="BS121" s="443"/>
      <c r="BT121" s="443"/>
      <c r="BU121" s="443"/>
      <c r="BV121" s="443"/>
      <c r="BW121" s="443"/>
      <c r="BX121" s="443"/>
    </row>
    <row r="122" spans="2:76" s="442" customFormat="1" x14ac:dyDescent="0.2">
      <c r="C122" s="401"/>
      <c r="D122" s="401">
        <v>211702</v>
      </c>
      <c r="BI122" s="443"/>
      <c r="BJ122" s="443"/>
      <c r="BK122" s="443"/>
      <c r="BL122" s="443"/>
      <c r="BM122" s="443"/>
      <c r="BN122" s="443"/>
      <c r="BO122" s="443"/>
      <c r="BP122" s="443"/>
      <c r="BQ122" s="443"/>
      <c r="BR122" s="443"/>
      <c r="BS122" s="443"/>
      <c r="BT122" s="443"/>
      <c r="BU122" s="443"/>
      <c r="BV122" s="443"/>
      <c r="BW122" s="443"/>
      <c r="BX122" s="443"/>
    </row>
    <row r="123" spans="2:76" s="442" customFormat="1" x14ac:dyDescent="0.2">
      <c r="C123" s="401"/>
      <c r="D123" s="401"/>
      <c r="BI123" s="443"/>
      <c r="BJ123" s="443"/>
      <c r="BK123" s="443"/>
      <c r="BL123" s="443"/>
      <c r="BM123" s="443"/>
      <c r="BN123" s="443"/>
      <c r="BO123" s="443"/>
      <c r="BP123" s="443"/>
      <c r="BQ123" s="443"/>
      <c r="BR123" s="443"/>
      <c r="BS123" s="443"/>
      <c r="BT123" s="443"/>
      <c r="BU123" s="443"/>
      <c r="BV123" s="443"/>
      <c r="BW123" s="443"/>
      <c r="BX123" s="443"/>
    </row>
    <row r="124" spans="2:76" s="442" customFormat="1" x14ac:dyDescent="0.2">
      <c r="BI124" s="443"/>
      <c r="BJ124" s="443"/>
      <c r="BK124" s="443"/>
      <c r="BL124" s="443"/>
      <c r="BM124" s="443"/>
      <c r="BN124" s="443"/>
      <c r="BO124" s="443"/>
      <c r="BP124" s="443"/>
      <c r="BQ124" s="443"/>
      <c r="BR124" s="443"/>
      <c r="BS124" s="443"/>
      <c r="BT124" s="443"/>
      <c r="BU124" s="443"/>
      <c r="BV124" s="443"/>
      <c r="BW124" s="443"/>
      <c r="BX124" s="443"/>
    </row>
    <row r="125" spans="2:76" s="442" customFormat="1" x14ac:dyDescent="0.2">
      <c r="B125" s="560"/>
      <c r="C125" s="560"/>
      <c r="BI125" s="443"/>
      <c r="BJ125" s="443"/>
      <c r="BK125" s="443"/>
      <c r="BL125" s="443"/>
      <c r="BM125" s="443"/>
      <c r="BN125" s="443"/>
      <c r="BO125" s="443"/>
      <c r="BP125" s="443"/>
      <c r="BQ125" s="443"/>
      <c r="BR125" s="443"/>
      <c r="BS125" s="443"/>
      <c r="BT125" s="443"/>
      <c r="BU125" s="443"/>
      <c r="BV125" s="443"/>
      <c r="BW125" s="443"/>
      <c r="BX125" s="443"/>
    </row>
    <row r="126" spans="2:76" s="442" customFormat="1" x14ac:dyDescent="0.2">
      <c r="BI126" s="443"/>
      <c r="BJ126" s="443"/>
      <c r="BK126" s="443"/>
      <c r="BL126" s="443"/>
      <c r="BM126" s="443"/>
      <c r="BN126" s="443"/>
      <c r="BO126" s="443"/>
      <c r="BP126" s="443"/>
      <c r="BQ126" s="443"/>
      <c r="BR126" s="443"/>
      <c r="BS126" s="443"/>
      <c r="BT126" s="443"/>
      <c r="BU126" s="443"/>
      <c r="BV126" s="443"/>
      <c r="BW126" s="443"/>
      <c r="BX126" s="443"/>
    </row>
    <row r="127" spans="2:76" s="442" customFormat="1" x14ac:dyDescent="0.2">
      <c r="S127" s="561"/>
      <c r="BI127" s="443"/>
      <c r="BJ127" s="443"/>
      <c r="BK127" s="443"/>
      <c r="BL127" s="443"/>
      <c r="BM127" s="443"/>
      <c r="BN127" s="443"/>
      <c r="BO127" s="443"/>
      <c r="BP127" s="443"/>
      <c r="BQ127" s="443"/>
      <c r="BR127" s="443"/>
      <c r="BS127" s="443"/>
      <c r="BT127" s="443"/>
      <c r="BU127" s="443"/>
      <c r="BV127" s="443"/>
      <c r="BW127" s="443"/>
      <c r="BX127" s="443"/>
    </row>
    <row r="128" spans="2:76" s="442" customFormat="1" x14ac:dyDescent="0.2">
      <c r="BI128" s="443"/>
      <c r="BJ128" s="443"/>
      <c r="BK128" s="443"/>
      <c r="BL128" s="443"/>
      <c r="BM128" s="443"/>
      <c r="BN128" s="443"/>
      <c r="BO128" s="443"/>
      <c r="BP128" s="443"/>
      <c r="BQ128" s="443"/>
      <c r="BR128" s="443"/>
      <c r="BS128" s="443"/>
      <c r="BT128" s="443"/>
      <c r="BU128" s="443"/>
      <c r="BV128" s="443"/>
      <c r="BW128" s="443"/>
      <c r="BX128" s="443"/>
    </row>
    <row r="129" spans="1:57" x14ac:dyDescent="0.2">
      <c r="A129" s="442"/>
      <c r="B129" s="442"/>
      <c r="C129" s="442"/>
      <c r="D129" s="442"/>
      <c r="E129" s="442"/>
      <c r="F129" s="442"/>
      <c r="G129" s="442"/>
      <c r="H129" s="442"/>
      <c r="I129" s="442"/>
      <c r="J129" s="442"/>
      <c r="K129" s="442"/>
      <c r="L129" s="442"/>
      <c r="M129" s="442"/>
      <c r="N129" s="442"/>
      <c r="O129" s="442"/>
      <c r="P129" s="442"/>
      <c r="Q129" s="442"/>
      <c r="R129" s="442"/>
      <c r="S129" s="442"/>
      <c r="T129" s="442"/>
      <c r="U129" s="442"/>
      <c r="V129" s="442"/>
      <c r="W129" s="442"/>
      <c r="X129" s="442"/>
      <c r="Y129" s="442"/>
      <c r="Z129" s="442"/>
      <c r="AA129" s="442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2"/>
      <c r="AP129" s="442"/>
      <c r="AQ129" s="442"/>
      <c r="AR129" s="442"/>
      <c r="AS129" s="442"/>
      <c r="AT129" s="442"/>
      <c r="AU129" s="442"/>
      <c r="AV129" s="442"/>
      <c r="AW129" s="442"/>
      <c r="AX129" s="442"/>
      <c r="AY129" s="442"/>
      <c r="AZ129" s="442"/>
      <c r="BA129" s="442"/>
      <c r="BB129" s="442"/>
      <c r="BC129" s="442"/>
      <c r="BD129" s="442"/>
      <c r="BE129" s="442"/>
    </row>
    <row r="130" spans="1:57" x14ac:dyDescent="0.2">
      <c r="A130" s="442"/>
      <c r="B130" s="442"/>
      <c r="C130" s="442"/>
      <c r="D130" s="442"/>
      <c r="E130" s="442"/>
      <c r="F130" s="442"/>
      <c r="G130" s="442"/>
      <c r="H130" s="442"/>
      <c r="I130" s="442"/>
      <c r="J130" s="442"/>
      <c r="K130" s="442"/>
      <c r="L130" s="442"/>
      <c r="M130" s="442"/>
      <c r="N130" s="442"/>
      <c r="O130" s="442"/>
      <c r="P130" s="442"/>
      <c r="Q130" s="442"/>
      <c r="R130" s="442"/>
      <c r="S130" s="442"/>
      <c r="T130" s="442"/>
      <c r="U130" s="442"/>
      <c r="V130" s="442"/>
      <c r="W130" s="442"/>
      <c r="X130" s="442"/>
      <c r="Y130" s="442"/>
      <c r="Z130" s="442"/>
      <c r="AA130" s="442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2"/>
      <c r="AP130" s="442"/>
      <c r="AQ130" s="442"/>
      <c r="AR130" s="442"/>
      <c r="AS130" s="442"/>
      <c r="AT130" s="442"/>
      <c r="AU130" s="442"/>
      <c r="AV130" s="442"/>
      <c r="AW130" s="442"/>
      <c r="AX130" s="442"/>
      <c r="AY130" s="442"/>
      <c r="AZ130" s="442"/>
      <c r="BA130" s="442"/>
      <c r="BB130" s="442"/>
      <c r="BC130" s="442"/>
      <c r="BD130" s="442"/>
      <c r="BE130" s="442"/>
    </row>
    <row r="131" spans="1:57" x14ac:dyDescent="0.2">
      <c r="A131" s="442"/>
      <c r="B131" s="442"/>
      <c r="C131" s="442"/>
      <c r="D131" s="442"/>
      <c r="E131" s="442"/>
      <c r="F131" s="442"/>
      <c r="G131" s="442"/>
      <c r="H131" s="442"/>
      <c r="I131" s="442"/>
      <c r="J131" s="442"/>
      <c r="K131" s="442"/>
      <c r="L131" s="442"/>
      <c r="M131" s="442"/>
      <c r="N131" s="442"/>
      <c r="O131" s="442"/>
      <c r="P131" s="442"/>
      <c r="Q131" s="442"/>
      <c r="R131" s="442"/>
      <c r="S131" s="442"/>
      <c r="T131" s="442"/>
      <c r="U131" s="442"/>
      <c r="V131" s="442"/>
      <c r="W131" s="442"/>
      <c r="X131" s="442"/>
      <c r="Y131" s="442"/>
      <c r="Z131" s="442"/>
      <c r="AA131" s="442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2"/>
      <c r="AP131" s="442"/>
      <c r="AQ131" s="442"/>
      <c r="AR131" s="442"/>
      <c r="AS131" s="442"/>
      <c r="AT131" s="442"/>
      <c r="AU131" s="442"/>
      <c r="AV131" s="442"/>
      <c r="AW131" s="442"/>
      <c r="AX131" s="442"/>
      <c r="AY131" s="442"/>
      <c r="AZ131" s="442"/>
      <c r="BA131" s="442"/>
      <c r="BB131" s="442"/>
      <c r="BC131" s="442"/>
      <c r="BD131" s="442"/>
      <c r="BE131" s="442"/>
    </row>
    <row r="132" spans="1:57" x14ac:dyDescent="0.2">
      <c r="A132" s="442"/>
      <c r="B132" s="442"/>
      <c r="C132" s="442"/>
      <c r="D132" s="442"/>
      <c r="E132" s="442"/>
      <c r="F132" s="442"/>
      <c r="G132" s="442"/>
      <c r="H132" s="442"/>
      <c r="I132" s="442"/>
      <c r="J132" s="442"/>
      <c r="K132" s="442"/>
      <c r="L132" s="442"/>
      <c r="M132" s="442"/>
      <c r="N132" s="442"/>
      <c r="O132" s="442"/>
      <c r="P132" s="442"/>
      <c r="Q132" s="442"/>
      <c r="R132" s="442"/>
      <c r="S132" s="442"/>
      <c r="T132" s="442"/>
      <c r="U132" s="442"/>
      <c r="V132" s="442"/>
      <c r="W132" s="442"/>
      <c r="X132" s="442"/>
      <c r="Y132" s="442"/>
      <c r="Z132" s="442"/>
      <c r="AA132" s="442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2"/>
      <c r="AP132" s="442"/>
      <c r="AQ132" s="442"/>
      <c r="AR132" s="442"/>
      <c r="AS132" s="442"/>
      <c r="AT132" s="442"/>
      <c r="AU132" s="442"/>
      <c r="AV132" s="442"/>
      <c r="AW132" s="442"/>
      <c r="AX132" s="442"/>
      <c r="AY132" s="442"/>
      <c r="AZ132" s="442"/>
      <c r="BA132" s="442"/>
      <c r="BB132" s="442"/>
      <c r="BC132" s="442"/>
      <c r="BD132" s="442"/>
      <c r="BE132" s="442"/>
    </row>
    <row r="133" spans="1:57" x14ac:dyDescent="0.2">
      <c r="A133" s="442"/>
      <c r="B133" s="442"/>
      <c r="C133" s="442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/>
      <c r="N133" s="442"/>
      <c r="O133" s="442"/>
      <c r="P133" s="442"/>
      <c r="Q133" s="442"/>
      <c r="R133" s="442"/>
      <c r="S133" s="442"/>
      <c r="T133" s="442"/>
      <c r="U133" s="442"/>
      <c r="V133" s="442"/>
      <c r="W133" s="442"/>
      <c r="X133" s="442"/>
      <c r="Y133" s="442"/>
      <c r="Z133" s="442"/>
      <c r="AA133" s="442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2"/>
      <c r="AP133" s="442"/>
      <c r="AQ133" s="442"/>
      <c r="AR133" s="442"/>
      <c r="AS133" s="442"/>
      <c r="AT133" s="442"/>
      <c r="AU133" s="442"/>
      <c r="AV133" s="442"/>
      <c r="AW133" s="442"/>
      <c r="AX133" s="442"/>
      <c r="AY133" s="442"/>
      <c r="AZ133" s="442"/>
      <c r="BA133" s="442"/>
      <c r="BB133" s="442"/>
      <c r="BC133" s="442"/>
      <c r="BD133" s="442"/>
      <c r="BE133" s="442"/>
    </row>
    <row r="134" spans="1:57" x14ac:dyDescent="0.2">
      <c r="A134" s="442"/>
      <c r="B134" s="442"/>
      <c r="C134" s="442"/>
      <c r="D134" s="442"/>
      <c r="E134" s="442"/>
      <c r="F134" s="442"/>
      <c r="G134" s="442"/>
      <c r="H134" s="442"/>
      <c r="I134" s="442"/>
      <c r="J134" s="442"/>
      <c r="K134" s="442"/>
      <c r="L134" s="442"/>
      <c r="M134" s="442"/>
      <c r="N134" s="442"/>
      <c r="O134" s="442"/>
      <c r="P134" s="442"/>
      <c r="Q134" s="442"/>
      <c r="R134" s="442"/>
      <c r="S134" s="442"/>
      <c r="T134" s="442"/>
      <c r="U134" s="442"/>
      <c r="V134" s="442"/>
      <c r="W134" s="442"/>
      <c r="X134" s="442"/>
      <c r="Y134" s="442"/>
      <c r="Z134" s="442"/>
      <c r="AA134" s="442"/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2"/>
      <c r="AP134" s="442"/>
      <c r="AQ134" s="442"/>
      <c r="AR134" s="442"/>
      <c r="AS134" s="442"/>
      <c r="AT134" s="442"/>
      <c r="AU134" s="442"/>
      <c r="AV134" s="442"/>
      <c r="AW134" s="442"/>
      <c r="AX134" s="442"/>
      <c r="AY134" s="442"/>
      <c r="AZ134" s="442"/>
      <c r="BA134" s="442"/>
      <c r="BB134" s="442"/>
      <c r="BC134" s="442"/>
      <c r="BD134" s="442"/>
      <c r="BE134" s="442"/>
    </row>
    <row r="135" spans="1:57" x14ac:dyDescent="0.2">
      <c r="A135" s="442"/>
      <c r="B135" s="442"/>
      <c r="C135" s="442"/>
      <c r="D135" s="442"/>
      <c r="E135" s="442"/>
      <c r="F135" s="442"/>
      <c r="G135" s="442"/>
      <c r="H135" s="442"/>
      <c r="I135" s="442"/>
      <c r="J135" s="442"/>
      <c r="K135" s="442"/>
      <c r="L135" s="442"/>
      <c r="M135" s="442"/>
      <c r="N135" s="442"/>
      <c r="O135" s="442"/>
      <c r="P135" s="442"/>
      <c r="Q135" s="442"/>
      <c r="R135" s="442"/>
      <c r="S135" s="442"/>
      <c r="T135" s="442"/>
      <c r="U135" s="442"/>
      <c r="V135" s="442"/>
      <c r="W135" s="442"/>
      <c r="X135" s="442"/>
      <c r="Y135" s="442"/>
      <c r="Z135" s="442"/>
      <c r="AA135" s="442"/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2"/>
      <c r="AP135" s="442"/>
      <c r="AQ135" s="442"/>
      <c r="AR135" s="442"/>
      <c r="AS135" s="442"/>
      <c r="AT135" s="442"/>
      <c r="AU135" s="442"/>
      <c r="AV135" s="442"/>
      <c r="AW135" s="442"/>
      <c r="AX135" s="442"/>
      <c r="AY135" s="442"/>
      <c r="AZ135" s="442"/>
      <c r="BA135" s="442"/>
      <c r="BB135" s="442"/>
      <c r="BC135" s="442"/>
      <c r="BD135" s="442"/>
      <c r="BE135" s="442"/>
    </row>
    <row r="136" spans="1:57" x14ac:dyDescent="0.2">
      <c r="A136" s="442"/>
      <c r="B136" s="442"/>
      <c r="C136" s="442"/>
      <c r="D136" s="442"/>
      <c r="E136" s="442"/>
      <c r="F136" s="442"/>
      <c r="G136" s="442"/>
      <c r="H136" s="442"/>
      <c r="I136" s="442"/>
      <c r="J136" s="442"/>
      <c r="K136" s="442"/>
      <c r="L136" s="442"/>
      <c r="M136" s="442"/>
      <c r="N136" s="442"/>
      <c r="O136" s="442"/>
      <c r="P136" s="442"/>
      <c r="Q136" s="442"/>
      <c r="R136" s="442"/>
      <c r="S136" s="442"/>
      <c r="T136" s="442"/>
      <c r="U136" s="442"/>
      <c r="V136" s="442"/>
      <c r="W136" s="442"/>
      <c r="X136" s="442"/>
      <c r="Y136" s="442"/>
      <c r="Z136" s="442"/>
      <c r="AA136" s="442"/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2"/>
      <c r="AP136" s="442"/>
      <c r="AQ136" s="442"/>
      <c r="AR136" s="442"/>
      <c r="AS136" s="442"/>
      <c r="AT136" s="442"/>
      <c r="AU136" s="442"/>
      <c r="AV136" s="442"/>
      <c r="AW136" s="442"/>
      <c r="AX136" s="442"/>
      <c r="AY136" s="442"/>
      <c r="AZ136" s="442"/>
      <c r="BA136" s="442"/>
      <c r="BB136" s="442"/>
      <c r="BC136" s="442"/>
      <c r="BD136" s="442"/>
      <c r="BE136" s="442"/>
    </row>
    <row r="137" spans="1:57" x14ac:dyDescent="0.2">
      <c r="A137" s="442"/>
      <c r="B137" s="442"/>
      <c r="C137" s="442"/>
      <c r="D137" s="442"/>
      <c r="E137" s="442"/>
      <c r="F137" s="442"/>
      <c r="G137" s="442"/>
      <c r="H137" s="442"/>
      <c r="I137" s="442"/>
      <c r="J137" s="442">
        <v>0</v>
      </c>
      <c r="K137" s="442"/>
      <c r="L137" s="442"/>
      <c r="M137" s="442"/>
      <c r="N137" s="442"/>
      <c r="O137" s="442"/>
      <c r="P137" s="442"/>
      <c r="Q137" s="442"/>
      <c r="R137" s="442"/>
      <c r="S137" s="442"/>
      <c r="T137" s="442"/>
      <c r="U137" s="442"/>
      <c r="V137" s="442"/>
      <c r="W137" s="442"/>
      <c r="X137" s="442"/>
      <c r="Y137" s="442"/>
      <c r="Z137" s="442"/>
      <c r="AA137" s="442"/>
      <c r="AB137" s="442"/>
      <c r="AC137" s="442"/>
      <c r="AD137" s="442"/>
      <c r="AE137" s="442"/>
      <c r="AF137" s="442"/>
      <c r="AG137" s="442"/>
      <c r="AH137" s="442"/>
      <c r="AI137" s="442"/>
      <c r="AJ137" s="442"/>
      <c r="AK137" s="442"/>
      <c r="AL137" s="442"/>
      <c r="AM137" s="442"/>
      <c r="AN137" s="442"/>
      <c r="AO137" s="442"/>
      <c r="AP137" s="442"/>
      <c r="AQ137" s="442"/>
      <c r="AR137" s="442"/>
      <c r="AS137" s="442"/>
      <c r="AT137" s="442"/>
      <c r="AU137" s="442"/>
      <c r="AV137" s="442"/>
      <c r="AW137" s="442"/>
      <c r="AX137" s="442"/>
      <c r="AY137" s="442"/>
      <c r="AZ137" s="442"/>
      <c r="BA137" s="442"/>
      <c r="BB137" s="442"/>
      <c r="BC137" s="442"/>
      <c r="BD137" s="442"/>
      <c r="BE137" s="442"/>
    </row>
    <row r="146" spans="1:57" x14ac:dyDescent="0.2">
      <c r="A146" s="442"/>
      <c r="B146" s="442"/>
      <c r="C146" s="442"/>
      <c r="D146" s="442"/>
      <c r="E146" s="442"/>
      <c r="F146" s="442"/>
      <c r="G146" s="442"/>
      <c r="H146" s="442"/>
      <c r="I146" s="442"/>
      <c r="J146" s="442"/>
      <c r="K146" s="442"/>
      <c r="L146" s="442"/>
      <c r="M146" s="442"/>
      <c r="N146" s="442"/>
      <c r="O146" s="442"/>
      <c r="P146" s="442"/>
      <c r="Q146" s="442"/>
      <c r="R146" s="442"/>
      <c r="S146" s="442"/>
      <c r="T146" s="442"/>
      <c r="U146" s="442"/>
      <c r="V146" s="442"/>
      <c r="W146" s="442"/>
      <c r="X146" s="442"/>
      <c r="Y146" s="442"/>
      <c r="Z146" s="442"/>
      <c r="AA146" s="442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2"/>
      <c r="AP146" s="442"/>
      <c r="AQ146" s="442"/>
      <c r="AR146" s="442"/>
      <c r="AS146" s="442"/>
      <c r="AT146" s="442"/>
      <c r="AU146" s="442"/>
      <c r="AV146" s="442"/>
      <c r="AW146" s="442"/>
      <c r="AX146" s="442"/>
      <c r="AY146" s="442"/>
      <c r="AZ146" s="442"/>
      <c r="BA146" s="442"/>
      <c r="BB146" s="442"/>
      <c r="BC146" s="442"/>
      <c r="BD146" s="442"/>
      <c r="BE146" s="442"/>
    </row>
    <row r="152" spans="1:57" x14ac:dyDescent="0.2">
      <c r="A152" s="442"/>
      <c r="B152" s="442"/>
      <c r="C152" s="442"/>
      <c r="D152" s="442"/>
      <c r="E152" s="442"/>
      <c r="F152" s="442"/>
      <c r="G152" s="442"/>
      <c r="H152" s="442"/>
      <c r="I152" s="442"/>
      <c r="J152" s="442"/>
      <c r="K152" s="442"/>
      <c r="L152" s="442"/>
      <c r="M152" s="442"/>
      <c r="N152" s="442"/>
      <c r="O152" s="442"/>
      <c r="P152" s="442"/>
      <c r="Q152" s="442"/>
      <c r="R152" s="442"/>
      <c r="S152" s="442"/>
      <c r="T152" s="442"/>
      <c r="U152" s="442"/>
      <c r="V152" s="442"/>
      <c r="W152" s="442"/>
      <c r="X152" s="442"/>
      <c r="Y152" s="442"/>
      <c r="Z152" s="442"/>
      <c r="AA152" s="442"/>
      <c r="AB152" s="442"/>
      <c r="AC152" s="442"/>
      <c r="AD152" s="442"/>
      <c r="AE152" s="442"/>
      <c r="AF152" s="442"/>
      <c r="AG152" s="442"/>
      <c r="AH152" s="442"/>
      <c r="AI152" s="442"/>
      <c r="AJ152" s="442"/>
      <c r="AK152" s="442"/>
      <c r="AL152" s="442"/>
      <c r="AM152" s="442"/>
      <c r="AN152" s="442"/>
      <c r="AO152" s="442"/>
      <c r="AP152" s="442"/>
      <c r="AQ152" s="442"/>
      <c r="AR152" s="442"/>
      <c r="AS152" s="442"/>
      <c r="AT152" s="442"/>
      <c r="AU152" s="442"/>
      <c r="AV152" s="442"/>
      <c r="AW152" s="442"/>
      <c r="AX152" s="442"/>
      <c r="AY152" s="442"/>
      <c r="AZ152" s="442"/>
      <c r="BA152" s="442"/>
      <c r="BB152" s="442"/>
      <c r="BC152" s="442"/>
      <c r="BD152" s="442"/>
      <c r="BE152" s="442"/>
    </row>
    <row r="160" spans="1:57" x14ac:dyDescent="0.2">
      <c r="A160" s="442"/>
      <c r="B160" s="442"/>
      <c r="C160" s="442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  <c r="R160" s="442"/>
      <c r="S160" s="442"/>
      <c r="T160" s="442"/>
      <c r="U160" s="442"/>
      <c r="V160" s="442"/>
      <c r="W160" s="442"/>
      <c r="X160" s="442"/>
      <c r="Y160" s="442"/>
      <c r="Z160" s="442"/>
      <c r="AA160" s="442"/>
      <c r="AB160" s="442"/>
      <c r="AC160" s="442"/>
      <c r="AD160" s="442"/>
      <c r="AE160" s="442"/>
      <c r="AF160" s="442"/>
      <c r="AG160" s="442"/>
      <c r="AH160" s="442"/>
      <c r="AI160" s="442"/>
      <c r="AJ160" s="442"/>
      <c r="AK160" s="442"/>
      <c r="AL160" s="442"/>
      <c r="AM160" s="442"/>
      <c r="AN160" s="442"/>
      <c r="AO160" s="442"/>
      <c r="AP160" s="442"/>
      <c r="AQ160" s="442"/>
      <c r="AR160" s="442"/>
      <c r="AS160" s="442"/>
      <c r="AT160" s="442"/>
      <c r="AU160" s="442"/>
      <c r="AV160" s="442"/>
      <c r="AW160" s="442"/>
      <c r="AX160" s="442"/>
      <c r="AY160" s="442"/>
      <c r="AZ160" s="442"/>
      <c r="BA160" s="442"/>
      <c r="BB160" s="442"/>
      <c r="BC160" s="442"/>
      <c r="BD160" s="442"/>
      <c r="BE160" s="442"/>
    </row>
    <row r="161" spans="61:76" s="442" customFormat="1" x14ac:dyDescent="0.2">
      <c r="BI161" s="443"/>
      <c r="BJ161" s="443"/>
      <c r="BK161" s="443"/>
      <c r="BL161" s="443"/>
      <c r="BM161" s="443"/>
      <c r="BN161" s="443"/>
      <c r="BO161" s="443"/>
      <c r="BP161" s="443"/>
      <c r="BQ161" s="443"/>
      <c r="BR161" s="443"/>
      <c r="BS161" s="443"/>
      <c r="BT161" s="443"/>
      <c r="BU161" s="443"/>
      <c r="BV161" s="443"/>
      <c r="BW161" s="443"/>
      <c r="BX161" s="443"/>
    </row>
    <row r="162" spans="61:76" s="442" customFormat="1" x14ac:dyDescent="0.2">
      <c r="BI162" s="443"/>
      <c r="BJ162" s="443"/>
      <c r="BK162" s="443"/>
      <c r="BL162" s="443"/>
      <c r="BM162" s="443"/>
      <c r="BN162" s="443"/>
      <c r="BO162" s="443"/>
      <c r="BP162" s="443"/>
      <c r="BQ162" s="443"/>
      <c r="BR162" s="443"/>
      <c r="BS162" s="443"/>
      <c r="BT162" s="443"/>
      <c r="BU162" s="443"/>
      <c r="BV162" s="443"/>
      <c r="BW162" s="443"/>
      <c r="BX162" s="443"/>
    </row>
    <row r="163" spans="61:76" s="442" customFormat="1" x14ac:dyDescent="0.2">
      <c r="BI163" s="443"/>
      <c r="BJ163" s="443"/>
      <c r="BK163" s="443"/>
      <c r="BL163" s="443"/>
      <c r="BM163" s="443"/>
      <c r="BN163" s="443"/>
      <c r="BO163" s="443"/>
      <c r="BP163" s="443"/>
      <c r="BQ163" s="443"/>
      <c r="BR163" s="443"/>
      <c r="BS163" s="443"/>
      <c r="BT163" s="443"/>
      <c r="BU163" s="443"/>
      <c r="BV163" s="443"/>
      <c r="BW163" s="443"/>
      <c r="BX163" s="443"/>
    </row>
    <row r="164" spans="61:76" s="442" customFormat="1" x14ac:dyDescent="0.2">
      <c r="BI164" s="443"/>
      <c r="BJ164" s="443"/>
      <c r="BK164" s="443"/>
      <c r="BL164" s="443"/>
      <c r="BM164" s="443"/>
      <c r="BN164" s="443"/>
      <c r="BO164" s="443"/>
      <c r="BP164" s="443"/>
      <c r="BQ164" s="443"/>
      <c r="BR164" s="443"/>
      <c r="BS164" s="443"/>
      <c r="BT164" s="443"/>
      <c r="BU164" s="443"/>
      <c r="BV164" s="443"/>
      <c r="BW164" s="443"/>
      <c r="BX164" s="443"/>
    </row>
    <row r="165" spans="61:76" s="442" customFormat="1" x14ac:dyDescent="0.2">
      <c r="BI165" s="443"/>
      <c r="BJ165" s="443"/>
      <c r="BK165" s="443"/>
      <c r="BL165" s="443"/>
      <c r="BM165" s="443"/>
      <c r="BN165" s="443"/>
      <c r="BO165" s="443"/>
      <c r="BP165" s="443"/>
      <c r="BQ165" s="443"/>
      <c r="BR165" s="443"/>
      <c r="BS165" s="443"/>
      <c r="BT165" s="443"/>
      <c r="BU165" s="443"/>
      <c r="BV165" s="443"/>
      <c r="BW165" s="443"/>
      <c r="BX165" s="443"/>
    </row>
    <row r="166" spans="61:76" s="442" customFormat="1" x14ac:dyDescent="0.2">
      <c r="BI166" s="443"/>
      <c r="BJ166" s="443"/>
      <c r="BK166" s="443"/>
      <c r="BL166" s="443"/>
      <c r="BM166" s="443"/>
      <c r="BN166" s="443"/>
      <c r="BO166" s="443"/>
      <c r="BP166" s="443"/>
      <c r="BQ166" s="443"/>
      <c r="BR166" s="443"/>
      <c r="BS166" s="443"/>
      <c r="BT166" s="443"/>
      <c r="BU166" s="443"/>
      <c r="BV166" s="443"/>
      <c r="BW166" s="443"/>
      <c r="BX166" s="443"/>
    </row>
    <row r="167" spans="61:76" s="442" customFormat="1" x14ac:dyDescent="0.2">
      <c r="BI167" s="443"/>
      <c r="BJ167" s="443"/>
      <c r="BK167" s="443"/>
      <c r="BL167" s="443"/>
      <c r="BM167" s="443"/>
      <c r="BN167" s="443"/>
      <c r="BO167" s="443"/>
      <c r="BP167" s="443"/>
      <c r="BQ167" s="443"/>
      <c r="BR167" s="443"/>
      <c r="BS167" s="443"/>
      <c r="BT167" s="443"/>
      <c r="BU167" s="443"/>
      <c r="BV167" s="443"/>
      <c r="BW167" s="443"/>
      <c r="BX167" s="443"/>
    </row>
    <row r="168" spans="61:76" s="442" customFormat="1" x14ac:dyDescent="0.2">
      <c r="BI168" s="443"/>
      <c r="BJ168" s="443"/>
      <c r="BK168" s="443"/>
      <c r="BL168" s="443"/>
      <c r="BM168" s="443"/>
      <c r="BN168" s="443"/>
      <c r="BO168" s="443"/>
      <c r="BP168" s="443"/>
      <c r="BQ168" s="443"/>
      <c r="BR168" s="443"/>
      <c r="BS168" s="443"/>
      <c r="BT168" s="443"/>
      <c r="BU168" s="443"/>
      <c r="BV168" s="443"/>
      <c r="BW168" s="443"/>
      <c r="BX168" s="443"/>
    </row>
    <row r="169" spans="61:76" s="442" customFormat="1" x14ac:dyDescent="0.2">
      <c r="BI169" s="443"/>
      <c r="BJ169" s="443"/>
      <c r="BK169" s="443"/>
      <c r="BL169" s="443"/>
      <c r="BM169" s="443"/>
      <c r="BN169" s="443"/>
      <c r="BO169" s="443"/>
      <c r="BP169" s="443"/>
      <c r="BQ169" s="443"/>
      <c r="BR169" s="443"/>
      <c r="BS169" s="443"/>
      <c r="BT169" s="443"/>
      <c r="BU169" s="443"/>
      <c r="BV169" s="443"/>
      <c r="BW169" s="443"/>
      <c r="BX169" s="443"/>
    </row>
    <row r="170" spans="61:76" s="442" customFormat="1" x14ac:dyDescent="0.2">
      <c r="BI170" s="443"/>
      <c r="BJ170" s="443"/>
      <c r="BK170" s="443"/>
      <c r="BL170" s="443"/>
      <c r="BM170" s="443"/>
      <c r="BN170" s="443"/>
      <c r="BO170" s="443"/>
      <c r="BP170" s="443"/>
      <c r="BQ170" s="443"/>
      <c r="BR170" s="443"/>
      <c r="BS170" s="443"/>
      <c r="BT170" s="443"/>
      <c r="BU170" s="443"/>
      <c r="BV170" s="443"/>
      <c r="BW170" s="443"/>
      <c r="BX170" s="443"/>
    </row>
    <row r="171" spans="61:76" s="442" customFormat="1" x14ac:dyDescent="0.2">
      <c r="BI171" s="443"/>
      <c r="BJ171" s="443"/>
      <c r="BK171" s="443"/>
      <c r="BL171" s="443"/>
      <c r="BM171" s="443"/>
      <c r="BN171" s="443"/>
      <c r="BO171" s="443"/>
      <c r="BP171" s="443"/>
      <c r="BQ171" s="443"/>
      <c r="BR171" s="443"/>
      <c r="BS171" s="443"/>
      <c r="BT171" s="443"/>
      <c r="BU171" s="443"/>
      <c r="BV171" s="443"/>
      <c r="BW171" s="443"/>
      <c r="BX171" s="443"/>
    </row>
    <row r="172" spans="61:76" s="442" customFormat="1" x14ac:dyDescent="0.2">
      <c r="BI172" s="443"/>
      <c r="BJ172" s="443"/>
      <c r="BK172" s="443"/>
      <c r="BL172" s="443"/>
      <c r="BM172" s="443"/>
      <c r="BN172" s="443"/>
      <c r="BO172" s="443"/>
      <c r="BP172" s="443"/>
      <c r="BQ172" s="443"/>
      <c r="BR172" s="443"/>
      <c r="BS172" s="443"/>
      <c r="BT172" s="443"/>
      <c r="BU172" s="443"/>
      <c r="BV172" s="443"/>
      <c r="BW172" s="443"/>
      <c r="BX172" s="443"/>
    </row>
    <row r="173" spans="61:76" s="442" customFormat="1" x14ac:dyDescent="0.2">
      <c r="BI173" s="443"/>
      <c r="BJ173" s="443"/>
      <c r="BK173" s="443"/>
      <c r="BL173" s="443"/>
      <c r="BM173" s="443"/>
      <c r="BN173" s="443"/>
      <c r="BO173" s="443"/>
      <c r="BP173" s="443"/>
      <c r="BQ173" s="443"/>
      <c r="BR173" s="443"/>
      <c r="BS173" s="443"/>
      <c r="BT173" s="443"/>
      <c r="BU173" s="443"/>
      <c r="BV173" s="443"/>
      <c r="BW173" s="443"/>
      <c r="BX173" s="443"/>
    </row>
    <row r="174" spans="61:76" s="442" customFormat="1" x14ac:dyDescent="0.2">
      <c r="BI174" s="443"/>
      <c r="BJ174" s="443"/>
      <c r="BK174" s="443"/>
      <c r="BL174" s="443"/>
      <c r="BM174" s="443"/>
      <c r="BN174" s="443"/>
      <c r="BO174" s="443"/>
      <c r="BP174" s="443"/>
      <c r="BQ174" s="443"/>
      <c r="BR174" s="443"/>
      <c r="BS174" s="443"/>
      <c r="BT174" s="443"/>
      <c r="BU174" s="443"/>
      <c r="BV174" s="443"/>
      <c r="BW174" s="443"/>
      <c r="BX174" s="443"/>
    </row>
  </sheetData>
  <mergeCells count="46">
    <mergeCell ref="A3:D3"/>
    <mergeCell ref="AD3:AE3"/>
    <mergeCell ref="AP3:AR3"/>
    <mergeCell ref="A4:A7"/>
    <mergeCell ref="B4:S4"/>
    <mergeCell ref="V6:V7"/>
    <mergeCell ref="AE6:AF6"/>
    <mergeCell ref="AG6:AH6"/>
    <mergeCell ref="AJ6:AJ7"/>
    <mergeCell ref="AL6:AL7"/>
    <mergeCell ref="AM6:AM7"/>
    <mergeCell ref="AN6:AN7"/>
    <mergeCell ref="AO6:AO7"/>
    <mergeCell ref="AP6:AP7"/>
    <mergeCell ref="AW4:BA4"/>
    <mergeCell ref="BE4:BE7"/>
    <mergeCell ref="B5:S5"/>
    <mergeCell ref="T5:AL5"/>
    <mergeCell ref="AS5:AS7"/>
    <mergeCell ref="AT5:AT7"/>
    <mergeCell ref="AU5:AU7"/>
    <mergeCell ref="AV5:AV7"/>
    <mergeCell ref="AW5:AW7"/>
    <mergeCell ref="AX5:AX7"/>
    <mergeCell ref="AU4:AV4"/>
    <mergeCell ref="AQ6:AQ7"/>
    <mergeCell ref="AR6:AR7"/>
    <mergeCell ref="E7:L7"/>
    <mergeCell ref="W7:AD7"/>
    <mergeCell ref="AK6:AK7"/>
    <mergeCell ref="BF5:BF7"/>
    <mergeCell ref="BG5:BG7"/>
    <mergeCell ref="BH5:BH7"/>
    <mergeCell ref="B6:B7"/>
    <mergeCell ref="C6:C7"/>
    <mergeCell ref="D6:D7"/>
    <mergeCell ref="R6:R7"/>
    <mergeCell ref="S6:S7"/>
    <mergeCell ref="T6:T7"/>
    <mergeCell ref="U6:U7"/>
    <mergeCell ref="AY5:AY7"/>
    <mergeCell ref="AZ5:AZ7"/>
    <mergeCell ref="BA5:BA7"/>
    <mergeCell ref="BB5:BB7"/>
    <mergeCell ref="BC5:BC7"/>
    <mergeCell ref="BD5:BD7"/>
  </mergeCells>
  <conditionalFormatting sqref="A8:N38">
    <cfRule type="expression" dxfId="20" priority="6">
      <formula>WEEKDAY($A8)=1</formula>
    </cfRule>
  </conditionalFormatting>
  <conditionalFormatting sqref="I9:T38">
    <cfRule type="expression" dxfId="19" priority="15">
      <formula>WEEKDAY($A9)=1</formula>
    </cfRule>
  </conditionalFormatting>
  <conditionalFormatting sqref="M8:T8 AI8:AM27 AS9:AW9 P9:P37 Y9:Y37 AI28:AJ28 AI29:AI37">
    <cfRule type="expression" dxfId="18" priority="21">
      <formula>WEEKDAY($A8)=1</formula>
    </cfRule>
  </conditionalFormatting>
  <conditionalFormatting sqref="U8:AD38">
    <cfRule type="expression" dxfId="17" priority="5">
      <formula>WEEKDAY($A8)=1</formula>
    </cfRule>
  </conditionalFormatting>
  <conditionalFormatting sqref="AA9:AC38">
    <cfRule type="expression" dxfId="16" priority="14">
      <formula>WEEKDAY($A9)=1</formula>
    </cfRule>
  </conditionalFormatting>
  <conditionalFormatting sqref="AA8:AH37">
    <cfRule type="expression" dxfId="15" priority="18">
      <formula>WEEKDAY($A8)=1</formula>
    </cfRule>
  </conditionalFormatting>
  <conditionalFormatting sqref="AA38:AI38">
    <cfRule type="expression" dxfId="14" priority="1">
      <formula>WEEKDAY($A38)=1</formula>
    </cfRule>
  </conditionalFormatting>
  <conditionalFormatting sqref="AC28:AC38">
    <cfRule type="expression" dxfId="13" priority="7">
      <formula>WEEKDAY($A28)=1</formula>
    </cfRule>
  </conditionalFormatting>
  <conditionalFormatting sqref="AH36:AH38">
    <cfRule type="expression" dxfId="12" priority="12">
      <formula>WEEKDAY($A36)=1</formula>
    </cfRule>
  </conditionalFormatting>
  <conditionalFormatting sqref="AJ29:AJ38">
    <cfRule type="expression" dxfId="11" priority="16">
      <formula>WEEKDAY($A29)=1</formula>
    </cfRule>
  </conditionalFormatting>
  <conditionalFormatting sqref="AK28:AM38">
    <cfRule type="expression" dxfId="10" priority="17">
      <formula>WEEKDAY($A28)=1</formula>
    </cfRule>
  </conditionalFormatting>
  <conditionalFormatting sqref="AN8:AN38">
    <cfRule type="expression" dxfId="9" priority="11">
      <formula>WEEKDAY($A8)=1</formula>
    </cfRule>
  </conditionalFormatting>
  <conditionalFormatting sqref="AO9:AR38">
    <cfRule type="expression" dxfId="8" priority="9">
      <formula>WEEKDAY($A9)=1</formula>
    </cfRule>
  </conditionalFormatting>
  <conditionalFormatting sqref="AO8:AW8">
    <cfRule type="expression" dxfId="7" priority="19">
      <formula>WEEKDAY($A8)=1</formula>
    </cfRule>
  </conditionalFormatting>
  <conditionalFormatting sqref="AS10:AT38">
    <cfRule type="expression" dxfId="6" priority="13">
      <formula>WEEKDAY($A10)=1</formula>
    </cfRule>
  </conditionalFormatting>
  <conditionalFormatting sqref="AU9:AU38">
    <cfRule type="expression" dxfId="5" priority="8">
      <formula>WEEKDAY($A9)=1</formula>
    </cfRule>
  </conditionalFormatting>
  <conditionalFormatting sqref="AU10:AV37">
    <cfRule type="expression" dxfId="4" priority="2">
      <formula>WEEKDAY($A10)=1</formula>
    </cfRule>
  </conditionalFormatting>
  <conditionalFormatting sqref="AV38">
    <cfRule type="expression" dxfId="3" priority="3">
      <formula>WEEKDAY($A38)=1</formula>
    </cfRule>
  </conditionalFormatting>
  <conditionalFormatting sqref="AW10:AW38">
    <cfRule type="expression" dxfId="2" priority="10">
      <formula>WEEKDAY($A10)=1</formula>
    </cfRule>
  </conditionalFormatting>
  <conditionalFormatting sqref="AX8:BD38">
    <cfRule type="expression" dxfId="1" priority="4">
      <formula>WEEKDAY($A8)=1</formula>
    </cfRule>
  </conditionalFormatting>
  <conditionalFormatting sqref="BR8">
    <cfRule type="expression" dxfId="0" priority="20">
      <formula>WEEKDAY($A8)=1</formula>
    </cfRule>
  </conditionalFormatting>
  <printOptions horizontalCentered="1"/>
  <pageMargins left="0" right="0" top="0.5" bottom="0" header="0" footer="0"/>
  <pageSetup paperSize="8"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</vt:lpstr>
      <vt:lpstr>31</vt:lpstr>
      <vt:lpstr>sta</vt:lpstr>
      <vt:lpstr>'20'!Print_Area</vt:lpstr>
      <vt:lpstr>'31'!Print_Area</vt:lpstr>
      <vt:lpstr>sta!Print_Area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Krisdiansyah</dc:creator>
  <cp:keywords/>
  <dc:description/>
  <cp:lastModifiedBy>Arti Kusuma Hidayat</cp:lastModifiedBy>
  <cp:revision/>
  <dcterms:created xsi:type="dcterms:W3CDTF">2022-12-16T06:22:14Z</dcterms:created>
  <dcterms:modified xsi:type="dcterms:W3CDTF">2023-10-01T01:40:33Z</dcterms:modified>
  <cp:category/>
  <cp:contentStatus/>
</cp:coreProperties>
</file>