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apiens-my.sharepoint.com/personal/radika_kenandi_kideco_co_id/Documents/Desktop/EXCEL/"/>
    </mc:Choice>
  </mc:AlternateContent>
  <xr:revisionPtr revIDLastSave="4" documentId="8_{6CCD1F78-E57C-4C3E-BE3A-42B1B7F8FBA3}" xr6:coauthVersionLast="47" xr6:coauthVersionMax="47" xr10:uidLastSave="{BF640AAA-8503-4D23-B88D-DF9C25DE2E96}"/>
  <bookViews>
    <workbookView xWindow="-110" yWindow="-110" windowWidth="19420" windowHeight="10420" xr2:uid="{6B60EE00-3447-4880-86DE-15D77F173740}"/>
  </bookViews>
  <sheets>
    <sheet name="Transshipment" sheetId="3" r:id="rId1"/>
    <sheet name="Vessel statu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6" i="4" l="1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</calcChain>
</file>

<file path=xl/sharedStrings.xml><?xml version="1.0" encoding="utf-8"?>
<sst xmlns="http://schemas.openxmlformats.org/spreadsheetml/2006/main" count="16" uniqueCount="13">
  <si>
    <t>Vessel by type</t>
  </si>
  <si>
    <t>Geared</t>
  </si>
  <si>
    <t>G'less</t>
  </si>
  <si>
    <t>Geared (P)</t>
  </si>
  <si>
    <t>G'less (P)</t>
  </si>
  <si>
    <t>Total</t>
  </si>
  <si>
    <t>P</t>
  </si>
  <si>
    <t>M</t>
  </si>
  <si>
    <t>SM</t>
  </si>
  <si>
    <t>TOTAL A/Bay</t>
  </si>
  <si>
    <t>Adang Bay Vessel Status</t>
  </si>
  <si>
    <t>Transshipment</t>
  </si>
  <si>
    <t>On barge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</si>
</sst>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mm/dd"/>
    <numFmt numFmtId="165" formatCode="mm\/dd"/>
    <numFmt numFmtId="166" formatCode="mm/dd\ hh:mm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 tint="0.49998474074526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15" xfId="0" applyFill="1" applyBorder="1"/>
    <xf numFmtId="0" fontId="3" fillId="2" borderId="0" xfId="0" applyFont="1" applyFill="1"/>
    <xf numFmtId="0" fontId="0" fillId="2" borderId="14" xfId="0" applyFill="1" applyBorder="1"/>
    <xf numFmtId="0" fontId="0" fillId="2" borderId="17" xfId="0" applyFill="1" applyBorder="1"/>
    <xf numFmtId="0" fontId="0" fillId="2" borderId="1" xfId="0" applyFill="1" applyBorder="1"/>
    <xf numFmtId="0" fontId="0" fillId="2" borderId="19" xfId="0" applyFill="1" applyBorder="1"/>
    <xf numFmtId="0" fontId="0" fillId="2" borderId="16" xfId="0" applyFill="1" applyBorder="1"/>
    <xf numFmtId="0" fontId="5" fillId="2" borderId="0" xfId="0" applyFont="1" applyFill="1" applyAlignment="1">
      <alignment horizontal="center" vertical="center"/>
    </xf>
    <xf numFmtId="0" fontId="5" fillId="2" borderId="0" xfId="0" applyFont="1" applyFill="1"/>
    <xf numFmtId="164" fontId="6" fillId="0" borderId="20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3" fontId="8" fillId="0" borderId="0" xfId="0" applyNumberFormat="1" applyFont="1" applyAlignment="1">
      <alignment horizontal="right" vertical="center"/>
    </xf>
    <xf numFmtId="0" fontId="8" fillId="4" borderId="5" xfId="0" applyFont="1" applyFill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5" borderId="5" xfId="0" applyFont="1" applyFill="1" applyBorder="1" applyAlignment="1">
      <alignment vertical="center"/>
    </xf>
    <xf numFmtId="166" fontId="10" fillId="6" borderId="5" xfId="0" applyNumberFormat="1" applyFont="1" applyFill="1" applyBorder="1" applyAlignment="1">
      <alignment vertical="center"/>
    </xf>
    <xf numFmtId="0" fontId="4" fillId="2" borderId="0" xfId="0" applyFont="1" applyFill="1"/>
    <xf numFmtId="0" fontId="2" fillId="7" borderId="0" xfId="0" applyFont="1" applyFill="1" applyAlignment="1">
      <alignment horizontal="center" vertical="center"/>
    </xf>
    <xf numFmtId="165" fontId="11" fillId="3" borderId="11" xfId="0" applyNumberFormat="1" applyFont="1" applyFill="1" applyBorder="1" applyAlignment="1">
      <alignment horizontal="center" vertical="center"/>
    </xf>
    <xf numFmtId="165" fontId="11" fillId="3" borderId="6" xfId="0" applyNumberFormat="1" applyFont="1" applyFill="1" applyBorder="1" applyAlignment="1">
      <alignment horizontal="center" vertical="center"/>
    </xf>
    <xf numFmtId="165" fontId="12" fillId="3" borderId="6" xfId="0" applyNumberFormat="1" applyFont="1" applyFill="1" applyBorder="1" applyAlignment="1">
      <alignment horizontal="center" vertical="center"/>
    </xf>
    <xf numFmtId="165" fontId="11" fillId="3" borderId="8" xfId="0" applyNumberFormat="1" applyFont="1" applyFill="1" applyBorder="1" applyAlignment="1">
      <alignment horizontal="center" vertical="center"/>
    </xf>
    <xf numFmtId="165" fontId="12" fillId="3" borderId="13" xfId="0" applyNumberFormat="1" applyFont="1" applyFill="1" applyBorder="1" applyAlignment="1">
      <alignment horizontal="center" vertical="center"/>
    </xf>
    <xf numFmtId="165" fontId="11" fillId="3" borderId="9" xfId="0" applyNumberFormat="1" applyFont="1" applyFill="1" applyBorder="1" applyAlignment="1">
      <alignment horizontal="center" vertical="center"/>
    </xf>
    <xf numFmtId="165" fontId="11" fillId="3" borderId="13" xfId="0" applyNumberFormat="1" applyFont="1" applyFill="1" applyBorder="1" applyAlignment="1">
      <alignment horizontal="center" vertical="center"/>
    </xf>
    <xf numFmtId="165" fontId="11" fillId="3" borderId="12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vertical="center"/>
    </xf>
    <xf numFmtId="41" fontId="11" fillId="2" borderId="21" xfId="0" applyNumberFormat="1" applyFont="1" applyFill="1" applyBorder="1" applyAlignment="1">
      <alignment horizontal="center" vertical="center"/>
    </xf>
    <xf numFmtId="41" fontId="11" fillId="2" borderId="7" xfId="0" applyNumberFormat="1" applyFont="1" applyFill="1" applyBorder="1" applyAlignment="1">
      <alignment horizontal="center" vertical="center"/>
    </xf>
    <xf numFmtId="41" fontId="11" fillId="2" borderId="18" xfId="0" applyNumberFormat="1" applyFont="1" applyFill="1" applyBorder="1" applyAlignment="1">
      <alignment horizontal="center" vertical="center"/>
    </xf>
    <xf numFmtId="41" fontId="11" fillId="2" borderId="22" xfId="0" applyNumberFormat="1" applyFont="1" applyFill="1" applyBorder="1" applyAlignment="1">
      <alignment horizontal="center" vertical="center"/>
    </xf>
    <xf numFmtId="41" fontId="11" fillId="2" borderId="4" xfId="0" applyNumberFormat="1" applyFont="1" applyFill="1" applyBorder="1" applyAlignment="1">
      <alignment horizontal="center" vertical="center"/>
    </xf>
    <xf numFmtId="41" fontId="11" fillId="2" borderId="11" xfId="0" applyNumberFormat="1" applyFont="1" applyFill="1" applyBorder="1" applyAlignment="1">
      <alignment horizontal="center" vertical="center"/>
    </xf>
    <xf numFmtId="41" fontId="11" fillId="2" borderId="6" xfId="0" applyNumberFormat="1" applyFont="1" applyFill="1" applyBorder="1" applyAlignment="1">
      <alignment horizontal="center" vertical="center"/>
    </xf>
    <xf numFmtId="41" fontId="11" fillId="2" borderId="8" xfId="0" applyNumberFormat="1" applyFont="1" applyFill="1" applyBorder="1" applyAlignment="1">
      <alignment horizontal="center" vertical="center"/>
    </xf>
    <xf numFmtId="41" fontId="11" fillId="2" borderId="13" xfId="0" applyNumberFormat="1" applyFont="1" applyFill="1" applyBorder="1" applyAlignment="1">
      <alignment horizontal="center" vertical="center"/>
    </xf>
    <xf numFmtId="41" fontId="11" fillId="2" borderId="11" xfId="1" applyFont="1" applyFill="1" applyBorder="1" applyAlignment="1" applyProtection="1">
      <alignment vertical="center"/>
    </xf>
    <xf numFmtId="41" fontId="11" fillId="2" borderId="6" xfId="1" applyFont="1" applyFill="1" applyBorder="1" applyAlignment="1" applyProtection="1">
      <alignment vertical="center"/>
    </xf>
    <xf numFmtId="41" fontId="11" fillId="2" borderId="8" xfId="1" applyFont="1" applyFill="1" applyBorder="1" applyAlignment="1" applyProtection="1">
      <alignment vertical="center"/>
    </xf>
    <xf numFmtId="41" fontId="11" fillId="2" borderId="13" xfId="1" applyFont="1" applyFill="1" applyBorder="1" applyAlignment="1" applyProtection="1">
      <alignment vertical="center"/>
    </xf>
    <xf numFmtId="41" fontId="11" fillId="2" borderId="9" xfId="1" applyFont="1" applyFill="1" applyBorder="1" applyAlignment="1" applyProtection="1">
      <alignment vertical="center"/>
    </xf>
    <xf numFmtId="41" fontId="11" fillId="2" borderId="12" xfId="1" applyFont="1" applyFill="1" applyBorder="1" applyAlignment="1" applyProtection="1">
      <alignment vertical="center"/>
    </xf>
    <xf numFmtId="3" fontId="11" fillId="2" borderId="11" xfId="2" applyNumberFormat="1" applyFont="1" applyFill="1" applyBorder="1" applyAlignment="1" applyProtection="1">
      <alignment vertical="center"/>
      <protection locked="0"/>
    </xf>
    <xf numFmtId="3" fontId="11" fillId="2" borderId="6" xfId="2" applyNumberFormat="1" applyFont="1" applyFill="1" applyBorder="1" applyAlignment="1" applyProtection="1">
      <alignment vertical="center"/>
      <protection locked="0"/>
    </xf>
    <xf numFmtId="3" fontId="11" fillId="2" borderId="8" xfId="2" applyNumberFormat="1" applyFont="1" applyFill="1" applyBorder="1" applyAlignment="1" applyProtection="1">
      <alignment vertical="center"/>
      <protection locked="0"/>
    </xf>
    <xf numFmtId="3" fontId="11" fillId="2" borderId="13" xfId="2" applyNumberFormat="1" applyFont="1" applyFill="1" applyBorder="1" applyAlignment="1" applyProtection="1">
      <alignment vertical="center"/>
      <protection locked="0"/>
    </xf>
    <xf numFmtId="3" fontId="11" fillId="2" borderId="9" xfId="2" applyNumberFormat="1" applyFont="1" applyFill="1" applyBorder="1" applyAlignment="1" applyProtection="1">
      <alignment vertical="center"/>
      <protection locked="0"/>
    </xf>
    <xf numFmtId="41" fontId="9" fillId="2" borderId="11" xfId="0" applyNumberFormat="1" applyFont="1" applyFill="1" applyBorder="1" applyAlignment="1">
      <alignment horizontal="center" vertical="center"/>
    </xf>
    <xf numFmtId="41" fontId="9" fillId="2" borderId="6" xfId="0" applyNumberFormat="1" applyFont="1" applyFill="1" applyBorder="1" applyAlignment="1">
      <alignment horizontal="center" vertical="center"/>
    </xf>
    <xf numFmtId="41" fontId="9" fillId="2" borderId="8" xfId="0" applyNumberFormat="1" applyFont="1" applyFill="1" applyBorder="1" applyAlignment="1">
      <alignment horizontal="center" vertical="center"/>
    </xf>
    <xf numFmtId="41" fontId="9" fillId="2" borderId="13" xfId="0" applyNumberFormat="1" applyFont="1" applyFill="1" applyBorder="1" applyAlignment="1">
      <alignment horizontal="center" vertical="center"/>
    </xf>
    <xf numFmtId="41" fontId="9" fillId="2" borderId="9" xfId="0" applyNumberFormat="1" applyFont="1" applyFill="1" applyBorder="1" applyAlignment="1">
      <alignment horizontal="center" vertical="center"/>
    </xf>
    <xf numFmtId="41" fontId="9" fillId="2" borderId="12" xfId="0" applyNumberFormat="1" applyFont="1" applyFill="1" applyBorder="1" applyAlignment="1">
      <alignment horizontal="center" vertical="center"/>
    </xf>
    <xf numFmtId="0" fontId="0" fillId="2" borderId="10" xfId="0" applyFill="1" applyBorder="1"/>
    <xf numFmtId="0" fontId="2" fillId="7" borderId="0" xfId="0" applyFont="1" applyFill="1" applyAlignment="1">
      <alignment horizontal="center" vertical="center"/>
    </xf>
    <xf numFmtId="0" fontId="0" fillId="2" borderId="0" xfId="0" applyFill="1" applyBorder="1"/>
    <xf numFmtId="0" fontId="0" fillId="2" borderId="23" xfId="0" applyFill="1" applyBorder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  <a:latin typeface="+mn-lt"/>
              </a:rPr>
              <a:t>Adang Bay Vessel Status &amp; Projection (Based on Vessel Type)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'Vessel status'!$D$19</c:f>
              <c:strCache>
                <c:ptCount val="1"/>
                <c:pt idx="0">
                  <c:v>G'less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0"/>
                  <c:y val="-8.10961129419817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F1-4C9D-B3BE-B5F44E458DFB}"/>
                </c:ext>
              </c:extLst>
            </c:dLbl>
            <c:dLbl>
              <c:idx val="14"/>
              <c:layout>
                <c:manualLayout>
                  <c:x val="-5.4513288535271023E-17"/>
                  <c:y val="-5.6807979444329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F1-4C9D-B3BE-B5F44E458DFB}"/>
                </c:ext>
              </c:extLst>
            </c:dLbl>
            <c:dLbl>
              <c:idx val="15"/>
              <c:layout>
                <c:manualLayout>
                  <c:x val="0"/>
                  <c:y val="-4.8430551415513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F1-4C9D-B3BE-B5F44E458DFB}"/>
                </c:ext>
              </c:extLst>
            </c:dLbl>
            <c:dLbl>
              <c:idx val="16"/>
              <c:layout>
                <c:manualLayout>
                  <c:x val="0"/>
                  <c:y val="-5.6502309984765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F1-4C9D-B3BE-B5F44E458DFB}"/>
                </c:ext>
              </c:extLst>
            </c:dLbl>
            <c:dLbl>
              <c:idx val="17"/>
              <c:layout>
                <c:manualLayout>
                  <c:x val="0"/>
                  <c:y val="-4.06465814944756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F1-4C9D-B3BE-B5F44E458DFB}"/>
                </c:ext>
              </c:extLst>
            </c:dLbl>
            <c:dLbl>
              <c:idx val="18"/>
              <c:layout>
                <c:manualLayout>
                  <c:x val="0"/>
                  <c:y val="-4.06465814944756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F1-4C9D-B3BE-B5F44E458DFB}"/>
                </c:ext>
              </c:extLst>
            </c:dLbl>
            <c:dLbl>
              <c:idx val="19"/>
              <c:layout>
                <c:manualLayout>
                  <c:x val="0"/>
                  <c:y val="-4.8775897793370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F1-4C9D-B3BE-B5F44E458DFB}"/>
                </c:ext>
              </c:extLst>
            </c:dLbl>
            <c:dLbl>
              <c:idx val="20"/>
              <c:layout>
                <c:manualLayout>
                  <c:x val="0"/>
                  <c:y val="-5.6807979444329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F1-4C9D-B3BE-B5F44E458DFB}"/>
                </c:ext>
              </c:extLst>
            </c:dLbl>
            <c:dLbl>
              <c:idx val="22"/>
              <c:layout>
                <c:manualLayout>
                  <c:x val="0"/>
                  <c:y val="-8.10961129419825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AF1-4C9D-B3BE-B5F44E458DFB}"/>
                </c:ext>
              </c:extLst>
            </c:dLbl>
            <c:dLbl>
              <c:idx val="27"/>
              <c:layout>
                <c:manualLayout>
                  <c:x val="1.0902657707054205E-16"/>
                  <c:y val="-3.29278176114862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F1-4C9D-B3BE-B5F44E458DFB}"/>
                </c:ext>
              </c:extLst>
            </c:dLbl>
            <c:dLbl>
              <c:idx val="28"/>
              <c:layout>
                <c:manualLayout>
                  <c:x val="0"/>
                  <c:y val="-2.4365084873865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AF1-4C9D-B3BE-B5F44E458DFB}"/>
                </c:ext>
              </c:extLst>
            </c:dLbl>
            <c:dLbl>
              <c:idx val="29"/>
              <c:layout>
                <c:manualLayout>
                  <c:x val="-1.0904460189796919E-16"/>
                  <c:y val="-6.51584035421544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AF1-4C9D-B3BE-B5F44E458D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'Vessel status'!$E$17:$AI$17</c:f>
              <c:numCache>
                <c:formatCode>mm/dd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cat>
          <c:val>
            <c:numRef>
              <c:f>'Vessel status'!$E$19:$AI$19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F1-4C9D-B3BE-B5F44E458DFB}"/>
            </c:ext>
          </c:extLst>
        </c:ser>
        <c:ser>
          <c:idx val="1"/>
          <c:order val="1"/>
          <c:tx>
            <c:strRef>
              <c:f>'Vessel status'!$D$18</c:f>
              <c:strCache>
                <c:ptCount val="1"/>
                <c:pt idx="0">
                  <c:v>Geared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9.47211874885922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AF1-4C9D-B3BE-B5F44E458DFB}"/>
                </c:ext>
              </c:extLst>
            </c:dLbl>
            <c:dLbl>
              <c:idx val="1"/>
              <c:layout>
                <c:manualLayout>
                  <c:x val="0"/>
                  <c:y val="-8.63636549098758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AF1-4C9D-B3BE-B5F44E458DFB}"/>
                </c:ext>
              </c:extLst>
            </c:dLbl>
            <c:dLbl>
              <c:idx val="2"/>
              <c:layout>
                <c:manualLayout>
                  <c:x val="1.4425365106627685E-17"/>
                  <c:y val="-6.9090923927900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AF1-4C9D-B3BE-B5F44E458DFB}"/>
                </c:ext>
              </c:extLst>
            </c:dLbl>
            <c:dLbl>
              <c:idx val="3"/>
              <c:layout>
                <c:manualLayout>
                  <c:x val="0"/>
                  <c:y val="-7.78126941206562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AF1-4C9D-B3BE-B5F44E458DFB}"/>
                </c:ext>
              </c:extLst>
            </c:dLbl>
            <c:dLbl>
              <c:idx val="4"/>
              <c:layout>
                <c:manualLayout>
                  <c:x val="0"/>
                  <c:y val="-7.78126941206562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AF1-4C9D-B3BE-B5F44E458DFB}"/>
                </c:ext>
              </c:extLst>
            </c:dLbl>
            <c:dLbl>
              <c:idx val="5"/>
              <c:layout>
                <c:manualLayout>
                  <c:x val="-2.8844218071976877E-17"/>
                  <c:y val="-6.05399311687907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AF1-4C9D-B3BE-B5F44E458DFB}"/>
                </c:ext>
              </c:extLst>
            </c:dLbl>
            <c:dLbl>
              <c:idx val="6"/>
              <c:layout>
                <c:manualLayout>
                  <c:x val="2.8844218071976877E-17"/>
                  <c:y val="-6.05825615874214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AF1-4C9D-B3BE-B5F44E458DFB}"/>
                </c:ext>
              </c:extLst>
            </c:dLbl>
            <c:dLbl>
              <c:idx val="7"/>
              <c:layout>
                <c:manualLayout>
                  <c:x val="0"/>
                  <c:y val="-7.77700637020255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AF1-4C9D-B3BE-B5F44E458DFB}"/>
                </c:ext>
              </c:extLst>
            </c:dLbl>
            <c:dLbl>
              <c:idx val="8"/>
              <c:layout>
                <c:manualLayout>
                  <c:x val="-5.770146042651074E-17"/>
                  <c:y val="-6.9090923927900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AF1-4C9D-B3BE-B5F44E458DFB}"/>
                </c:ext>
              </c:extLst>
            </c:dLbl>
            <c:dLbl>
              <c:idx val="9"/>
              <c:layout>
                <c:manualLayout>
                  <c:x val="0"/>
                  <c:y val="-6.05142655387332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AF1-4C9D-B3BE-B5F44E458DFB}"/>
                </c:ext>
              </c:extLst>
            </c:dLbl>
            <c:dLbl>
              <c:idx val="10"/>
              <c:layout>
                <c:manualLayout>
                  <c:x val="-5.7692359965797901E-17"/>
                  <c:y val="-8.6423392488169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AF1-4C9D-B3BE-B5F44E458DFB}"/>
                </c:ext>
              </c:extLst>
            </c:dLbl>
            <c:dLbl>
              <c:idx val="11"/>
              <c:layout>
                <c:manualLayout>
                  <c:x val="0"/>
                  <c:y val="-9.49404961578835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AF1-4C9D-B3BE-B5F44E458DFB}"/>
                </c:ext>
              </c:extLst>
            </c:dLbl>
            <c:dLbl>
              <c:idx val="12"/>
              <c:layout>
                <c:manualLayout>
                  <c:x val="0"/>
                  <c:y val="-6.04545584369130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AF1-4C9D-B3BE-B5F44E458DFB}"/>
                </c:ext>
              </c:extLst>
            </c:dLbl>
            <c:dLbl>
              <c:idx val="13"/>
              <c:layout>
                <c:manualLayout>
                  <c:x val="-5.4508221956891876E-17"/>
                  <c:y val="-9.3636151037771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AF1-4C9D-B3BE-B5F44E458DFB}"/>
                </c:ext>
              </c:extLst>
            </c:dLbl>
            <c:dLbl>
              <c:idx val="14"/>
              <c:layout>
                <c:manualLayout>
                  <c:x val="0"/>
                  <c:y val="-0.101101170301495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AF1-4C9D-B3BE-B5F44E458DFB}"/>
                </c:ext>
              </c:extLst>
            </c:dLbl>
            <c:dLbl>
              <c:idx val="15"/>
              <c:layout>
                <c:manualLayout>
                  <c:x val="0"/>
                  <c:y val="-0.101223430097801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AF1-4C9D-B3BE-B5F44E458DFB}"/>
                </c:ext>
              </c:extLst>
            </c:dLbl>
            <c:dLbl>
              <c:idx val="16"/>
              <c:layout>
                <c:manualLayout>
                  <c:x val="0"/>
                  <c:y val="-0.115448453413576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AF1-4C9D-B3BE-B5F44E458DFB}"/>
                </c:ext>
              </c:extLst>
            </c:dLbl>
            <c:dLbl>
              <c:idx val="17"/>
              <c:layout>
                <c:manualLayout>
                  <c:x val="0"/>
                  <c:y val="-0.13232350582206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AF1-4C9D-B3BE-B5F44E458DFB}"/>
                </c:ext>
              </c:extLst>
            </c:dLbl>
            <c:dLbl>
              <c:idx val="18"/>
              <c:layout>
                <c:manualLayout>
                  <c:x val="0"/>
                  <c:y val="-0.100774717442248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AF1-4C9D-B3BE-B5F44E458DFB}"/>
                </c:ext>
              </c:extLst>
            </c:dLbl>
            <c:dLbl>
              <c:idx val="19"/>
              <c:layout>
                <c:manualLayout>
                  <c:x val="1.4868594986848318E-3"/>
                  <c:y val="-8.58583821892440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AF1-4C9D-B3BE-B5F44E458DFB}"/>
                </c:ext>
              </c:extLst>
            </c:dLbl>
            <c:dLbl>
              <c:idx val="20"/>
              <c:layout>
                <c:manualLayout>
                  <c:x val="0"/>
                  <c:y val="-0.108976354843237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AF1-4C9D-B3BE-B5F44E458DFB}"/>
                </c:ext>
              </c:extLst>
            </c:dLbl>
            <c:dLbl>
              <c:idx val="21"/>
              <c:layout>
                <c:manualLayout>
                  <c:x val="0"/>
                  <c:y val="-0.101384167149262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AF1-4C9D-B3BE-B5F44E458DFB}"/>
                </c:ext>
              </c:extLst>
            </c:dLbl>
            <c:dLbl>
              <c:idx val="22"/>
              <c:layout>
                <c:manualLayout>
                  <c:x val="-1.0900857096018837E-16"/>
                  <c:y val="-9.38755589930462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AF1-4C9D-B3BE-B5F44E458DFB}"/>
                </c:ext>
              </c:extLst>
            </c:dLbl>
            <c:dLbl>
              <c:idx val="23"/>
              <c:layout>
                <c:manualLayout>
                  <c:x val="-1.1539336930007105E-16"/>
                  <c:y val="-8.6206896551724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AF1-4C9D-B3BE-B5F44E458DFB}"/>
                </c:ext>
              </c:extLst>
            </c:dLbl>
            <c:dLbl>
              <c:idx val="24"/>
              <c:layout>
                <c:manualLayout>
                  <c:x val="0"/>
                  <c:y val="-7.77272894188882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AF1-4C9D-B3BE-B5F44E458DFB}"/>
                </c:ext>
              </c:extLst>
            </c:dLbl>
            <c:dLbl>
              <c:idx val="25"/>
              <c:layout>
                <c:manualLayout>
                  <c:x val="0"/>
                  <c:y val="-8.83140921981422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AF1-4C9D-B3BE-B5F44E458DFB}"/>
                </c:ext>
              </c:extLst>
            </c:dLbl>
            <c:dLbl>
              <c:idx val="26"/>
              <c:layout>
                <c:manualLayout>
                  <c:x val="0"/>
                  <c:y val="-8.14139617892865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AF1-4C9D-B3BE-B5F44E458DFB}"/>
                </c:ext>
              </c:extLst>
            </c:dLbl>
            <c:dLbl>
              <c:idx val="27"/>
              <c:layout>
                <c:manualLayout>
                  <c:x val="-1.0904460189796919E-16"/>
                  <c:y val="-8.92022392429311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AF1-4C9D-B3BE-B5F44E458DFB}"/>
                </c:ext>
              </c:extLst>
            </c:dLbl>
            <c:dLbl>
              <c:idx val="28"/>
              <c:layout>
                <c:manualLayout>
                  <c:x val="0"/>
                  <c:y val="-7.27874052993786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AF1-4C9D-B3BE-B5F44E458DFB}"/>
                </c:ext>
              </c:extLst>
            </c:dLbl>
            <c:dLbl>
              <c:idx val="29"/>
              <c:layout>
                <c:manualLayout>
                  <c:x val="-1.0904460189796919E-16"/>
                  <c:y val="-9.773760531323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AF1-4C9D-B3BE-B5F44E458D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'Vessel status'!$E$17:$AI$17</c:f>
              <c:numCache>
                <c:formatCode>mm/dd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cat>
          <c:val>
            <c:numRef>
              <c:f>'Vessel status'!$E$18:$AI$18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7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AF1-4C9D-B3BE-B5F44E458DFB}"/>
            </c:ext>
          </c:extLst>
        </c:ser>
        <c:ser>
          <c:idx val="2"/>
          <c:order val="2"/>
          <c:tx>
            <c:strRef>
              <c:f>'Vessel status'!$D$23</c:f>
              <c:strCache>
                <c:ptCount val="1"/>
                <c:pt idx="0">
                  <c:v>G'less (P)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  <a:effectLst/>
          </c:spPr>
          <c:invertIfNegative val="0"/>
          <c:dLbls>
            <c:dLbl>
              <c:idx val="14"/>
              <c:layout>
                <c:manualLayout>
                  <c:x val="0"/>
                  <c:y val="-4.8775897793370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AAF1-4C9D-B3BE-B5F44E458DFB}"/>
                </c:ext>
              </c:extLst>
            </c:dLbl>
            <c:dLbl>
              <c:idx val="15"/>
              <c:layout>
                <c:manualLayout>
                  <c:x val="0"/>
                  <c:y val="-5.69052140922658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AAF1-4C9D-B3BE-B5F44E458DFB}"/>
                </c:ext>
              </c:extLst>
            </c:dLbl>
            <c:dLbl>
              <c:idx val="16"/>
              <c:layout>
                <c:manualLayout>
                  <c:x val="0"/>
                  <c:y val="-6.5034530391161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AF1-4C9D-B3BE-B5F44E458DFB}"/>
                </c:ext>
              </c:extLst>
            </c:dLbl>
            <c:dLbl>
              <c:idx val="17"/>
              <c:layout>
                <c:manualLayout>
                  <c:x val="0"/>
                  <c:y val="-5.69052140922658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AAF1-4C9D-B3BE-B5F44E458DFB}"/>
                </c:ext>
              </c:extLst>
            </c:dLbl>
            <c:dLbl>
              <c:idx val="18"/>
              <c:layout>
                <c:manualLayout>
                  <c:x val="0"/>
                  <c:y val="-7.26458271232697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AF1-4C9D-B3BE-B5F44E458DFB}"/>
                </c:ext>
              </c:extLst>
            </c:dLbl>
            <c:dLbl>
              <c:idx val="19"/>
              <c:layout>
                <c:manualLayout>
                  <c:x val="0"/>
                  <c:y val="-5.69052140922658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AAF1-4C9D-B3BE-B5F44E458DFB}"/>
                </c:ext>
              </c:extLst>
            </c:dLbl>
            <c:dLbl>
              <c:idx val="25"/>
              <c:layout>
                <c:manualLayout>
                  <c:x val="-1.0900751196244212E-16"/>
                  <c:y val="9.3961525904331488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AF1-4C9D-B3BE-B5F44E458DFB}"/>
                </c:ext>
              </c:extLst>
            </c:dLbl>
            <c:dLbl>
              <c:idx val="26"/>
              <c:layout>
                <c:manualLayout>
                  <c:x val="0"/>
                  <c:y val="-2.37939327135849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AAF1-4C9D-B3BE-B5F44E458DFB}"/>
                </c:ext>
              </c:extLst>
            </c:dLbl>
            <c:dLbl>
              <c:idx val="27"/>
              <c:layout>
                <c:manualLayout>
                  <c:x val="-1.0903510365406592E-16"/>
                  <c:y val="-1.57388684375774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AF1-4C9D-B3BE-B5F44E458DFB}"/>
                </c:ext>
              </c:extLst>
            </c:dLbl>
            <c:dLbl>
              <c:idx val="28"/>
              <c:layout>
                <c:manualLayout>
                  <c:x val="0"/>
                  <c:y val="-7.66689949770788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AAF1-4C9D-B3BE-B5F44E458DFB}"/>
                </c:ext>
              </c:extLst>
            </c:dLbl>
            <c:dLbl>
              <c:idx val="29"/>
              <c:layout>
                <c:manualLayout>
                  <c:x val="-2.1807020730813184E-16"/>
                  <c:y val="-1.57388684375774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AF1-4C9D-B3BE-B5F44E458DFB}"/>
                </c:ext>
              </c:extLst>
            </c:dLbl>
            <c:dLbl>
              <c:idx val="30"/>
              <c:layout>
                <c:manualLayout>
                  <c:x val="-1.0903510365406592E-16"/>
                  <c:y val="5.940161831003676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AAF1-4C9D-B3BE-B5F44E458D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'Vessel status'!$E$17:$AI$17</c:f>
              <c:numCache>
                <c:formatCode>mm/dd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cat>
          <c:val>
            <c:numRef>
              <c:f>'Vessel status'!$E$23:$AI$23</c:f>
              <c:numCache>
                <c:formatCode>General</c:formatCode>
                <c:ptCount val="31"/>
                <c:pt idx="29">
                  <c:v>6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AF1-4C9D-B3BE-B5F44E458DFB}"/>
            </c:ext>
          </c:extLst>
        </c:ser>
        <c:ser>
          <c:idx val="3"/>
          <c:order val="3"/>
          <c:tx>
            <c:strRef>
              <c:f>'Vessel status'!$D$22</c:f>
              <c:strCache>
                <c:ptCount val="1"/>
                <c:pt idx="0">
                  <c:v>Geared (P)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rgbClr val="00B050"/>
              </a:solidFill>
              <a:prstDash val="dash"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8.9067974102067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AAF1-4C9D-B3BE-B5F44E458DFB}"/>
                </c:ext>
              </c:extLst>
            </c:dLbl>
            <c:dLbl>
              <c:idx val="2"/>
              <c:layout>
                <c:manualLayout>
                  <c:x val="0"/>
                  <c:y val="-8.9067974102068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AF1-4C9D-B3BE-B5F44E458DFB}"/>
                </c:ext>
              </c:extLst>
            </c:dLbl>
            <c:dLbl>
              <c:idx val="3"/>
              <c:layout>
                <c:manualLayout>
                  <c:x val="0"/>
                  <c:y val="-8.9067974102068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AAF1-4C9D-B3BE-B5F44E458DFB}"/>
                </c:ext>
              </c:extLst>
            </c:dLbl>
            <c:dLbl>
              <c:idx val="4"/>
              <c:layout>
                <c:manualLayout>
                  <c:x val="-1.4827444736245715E-3"/>
                  <c:y val="-8.9067974102067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AF1-4C9D-B3BE-B5F44E458DFB}"/>
                </c:ext>
              </c:extLst>
            </c:dLbl>
            <c:dLbl>
              <c:idx val="5"/>
              <c:layout>
                <c:manualLayout>
                  <c:x val="0"/>
                  <c:y val="-5.64193331945119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AAF1-4C9D-B3BE-B5F44E458DFB}"/>
                </c:ext>
              </c:extLst>
            </c:dLbl>
            <c:dLbl>
              <c:idx val="6"/>
              <c:layout>
                <c:manualLayout>
                  <c:x val="0"/>
                  <c:y val="-7.28737969926010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AF1-4C9D-B3BE-B5F44E458DFB}"/>
                </c:ext>
              </c:extLst>
            </c:dLbl>
            <c:dLbl>
              <c:idx val="7"/>
              <c:layout>
                <c:manualLayout>
                  <c:x val="0"/>
                  <c:y val="-7.28737969926010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AAF1-4C9D-B3BE-B5F44E458DFB}"/>
                </c:ext>
              </c:extLst>
            </c:dLbl>
            <c:dLbl>
              <c:idx val="8"/>
              <c:layout>
                <c:manualLayout>
                  <c:x val="0"/>
                  <c:y val="-7.2873796992601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AF1-4C9D-B3BE-B5F44E458DFB}"/>
                </c:ext>
              </c:extLst>
            </c:dLbl>
            <c:dLbl>
              <c:idx val="9"/>
              <c:layout>
                <c:manualLayout>
                  <c:x val="0"/>
                  <c:y val="-7.28737969926010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AAF1-4C9D-B3BE-B5F44E458DFB}"/>
                </c:ext>
              </c:extLst>
            </c:dLbl>
            <c:dLbl>
              <c:idx val="10"/>
              <c:layout>
                <c:manualLayout>
                  <c:x val="0"/>
                  <c:y val="-6.47767084378675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AF1-4C9D-B3BE-B5F44E458DFB}"/>
                </c:ext>
              </c:extLst>
            </c:dLbl>
            <c:dLbl>
              <c:idx val="11"/>
              <c:layout>
                <c:manualLayout>
                  <c:x val="0"/>
                  <c:y val="-7.32223074948762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AAF1-4C9D-B3BE-B5F44E458DFB}"/>
                </c:ext>
              </c:extLst>
            </c:dLbl>
            <c:dLbl>
              <c:idx val="12"/>
              <c:layout>
                <c:manualLayout>
                  <c:x val="-5.4509427895805556E-17"/>
                  <c:y val="-9.7182487526637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AF1-4C9D-B3BE-B5F44E458DFB}"/>
                </c:ext>
              </c:extLst>
            </c:dLbl>
            <c:dLbl>
              <c:idx val="13"/>
              <c:layout>
                <c:manualLayout>
                  <c:x val="-5.4522300948984596E-17"/>
                  <c:y val="-9.7272004909967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AAF1-4C9D-B3BE-B5F44E458DFB}"/>
                </c:ext>
              </c:extLst>
            </c:dLbl>
            <c:dLbl>
              <c:idx val="14"/>
              <c:layout>
                <c:manualLayout>
                  <c:x val="0"/>
                  <c:y val="-0.105204735665862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AF1-4C9D-B3BE-B5F44E458DFB}"/>
                </c:ext>
              </c:extLst>
            </c:dLbl>
            <c:dLbl>
              <c:idx val="15"/>
              <c:layout>
                <c:manualLayout>
                  <c:x val="0"/>
                  <c:y val="-0.117938102886122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AAF1-4C9D-B3BE-B5F44E458DFB}"/>
                </c:ext>
              </c:extLst>
            </c:dLbl>
            <c:dLbl>
              <c:idx val="16"/>
              <c:layout>
                <c:manualLayout>
                  <c:x val="0"/>
                  <c:y val="-0.148833390466579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AF1-4C9D-B3BE-B5F44E458DFB}"/>
                </c:ext>
              </c:extLst>
            </c:dLbl>
            <c:dLbl>
              <c:idx val="17"/>
              <c:layout>
                <c:manualLayout>
                  <c:x val="0"/>
                  <c:y val="-0.140887452496308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AAF1-4C9D-B3BE-B5F44E458DFB}"/>
                </c:ext>
              </c:extLst>
            </c:dLbl>
            <c:dLbl>
              <c:idx val="18"/>
              <c:layout>
                <c:manualLayout>
                  <c:x val="0"/>
                  <c:y val="-0.118086014438914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AF1-4C9D-B3BE-B5F44E458DFB}"/>
                </c:ext>
              </c:extLst>
            </c:dLbl>
            <c:dLbl>
              <c:idx val="19"/>
              <c:layout>
                <c:manualLayout>
                  <c:x val="0"/>
                  <c:y val="-0.110340426321830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AAF1-4C9D-B3BE-B5F44E458DFB}"/>
                </c:ext>
              </c:extLst>
            </c:dLbl>
            <c:dLbl>
              <c:idx val="20"/>
              <c:layout>
                <c:manualLayout>
                  <c:x val="-1.0903510365406592E-16"/>
                  <c:y val="-0.101544122024238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AF1-4C9D-B3BE-B5F44E458DFB}"/>
                </c:ext>
              </c:extLst>
            </c:dLbl>
            <c:dLbl>
              <c:idx val="21"/>
              <c:layout>
                <c:manualLayout>
                  <c:x val="0"/>
                  <c:y val="-8.64064451779583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AAF1-4C9D-B3BE-B5F44E458DFB}"/>
                </c:ext>
              </c:extLst>
            </c:dLbl>
            <c:dLbl>
              <c:idx val="22"/>
              <c:layout>
                <c:manualLayout>
                  <c:x val="0"/>
                  <c:y val="-6.9282898286890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AAF1-4C9D-B3BE-B5F44E458DFB}"/>
                </c:ext>
              </c:extLst>
            </c:dLbl>
            <c:dLbl>
              <c:idx val="23"/>
              <c:layout>
                <c:manualLayout>
                  <c:x val="0"/>
                  <c:y val="-7.01399970683253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AAF1-4C9D-B3BE-B5F44E458DFB}"/>
                </c:ext>
              </c:extLst>
            </c:dLbl>
            <c:dLbl>
              <c:idx val="24"/>
              <c:layout>
                <c:manualLayout>
                  <c:x val="-1.0903510365406592E-16"/>
                  <c:y val="-6.9538939745123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AAF1-4C9D-B3BE-B5F44E458DFB}"/>
                </c:ext>
              </c:extLst>
            </c:dLbl>
            <c:dLbl>
              <c:idx val="25"/>
              <c:layout>
                <c:manualLayout>
                  <c:x val="-1.0903510365406592E-16"/>
                  <c:y val="-7.9374772363141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AAF1-4C9D-B3BE-B5F44E458DFB}"/>
                </c:ext>
              </c:extLst>
            </c:dLbl>
            <c:dLbl>
              <c:idx val="26"/>
              <c:layout>
                <c:manualLayout>
                  <c:x val="0"/>
                  <c:y val="-7.16576828120009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AAF1-4C9D-B3BE-B5F44E458DFB}"/>
                </c:ext>
              </c:extLst>
            </c:dLbl>
            <c:dLbl>
              <c:idx val="27"/>
              <c:layout>
                <c:manualLayout>
                  <c:x val="-1.0903510365406592E-16"/>
                  <c:y val="-7.0120793958957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AAF1-4C9D-B3BE-B5F44E458DFB}"/>
                </c:ext>
              </c:extLst>
            </c:dLbl>
            <c:dLbl>
              <c:idx val="28"/>
              <c:layout>
                <c:manualLayout>
                  <c:x val="0"/>
                  <c:y val="-6.95107751847179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AAF1-4C9D-B3BE-B5F44E458DFB}"/>
                </c:ext>
              </c:extLst>
            </c:dLbl>
            <c:dLbl>
              <c:idx val="29"/>
              <c:layout>
                <c:manualLayout>
                  <c:x val="-2.1807020730813184E-16"/>
                  <c:y val="-6.1349453703543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AAF1-4C9D-B3BE-B5F44E458DFB}"/>
                </c:ext>
              </c:extLst>
            </c:dLbl>
            <c:dLbl>
              <c:idx val="30"/>
              <c:layout>
                <c:manualLayout>
                  <c:x val="-1.0901644391378375E-16"/>
                  <c:y val="-7.28820187331571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AAF1-4C9D-B3BE-B5F44E458D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'Vessel status'!$E$17:$AI$17</c:f>
              <c:numCache>
                <c:formatCode>mm/dd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cat>
          <c:val>
            <c:numRef>
              <c:f>'Vessel status'!$E$22:$AI$22</c:f>
              <c:numCache>
                <c:formatCode>General</c:formatCode>
                <c:ptCount val="31"/>
                <c:pt idx="29">
                  <c:v>1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AF1-4C9D-B3BE-B5F44E458D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"/>
        <c:overlap val="100"/>
        <c:axId val="1123425848"/>
        <c:axId val="1123428008"/>
      </c:barChart>
      <c:scatterChart>
        <c:scatterStyle val="lineMarker"/>
        <c:varyColors val="0"/>
        <c:ser>
          <c:idx val="4"/>
          <c:order val="4"/>
          <c:tx>
            <c:v>Sunday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'Vessel status'!$E$17:$AI$17</c:f>
              <c:numCache>
                <c:formatCode>mm/dd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xVal>
          <c:yVal>
            <c:numRef>
              <c:f>'Vessel status'!$E$15:$AI$15</c:f>
              <c:numCache>
                <c:formatCode>General</c:formatCode>
                <c:ptCount val="31"/>
                <c:pt idx="5">
                  <c:v>0</c:v>
                </c:pt>
                <c:pt idx="12">
                  <c:v>0</c:v>
                </c:pt>
                <c:pt idx="19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AAF1-4C9D-B3BE-B5F44E458D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37518624"/>
        <c:axId val="737515744"/>
      </c:scatterChart>
      <c:dateAx>
        <c:axId val="1123425848"/>
        <c:scaling>
          <c:orientation val="minMax"/>
          <c:min val="45139"/>
        </c:scaling>
        <c:delete val="0"/>
        <c:axPos val="b"/>
        <c:numFmt formatCode="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28008"/>
        <c:crosses val="autoZero"/>
        <c:auto val="1"/>
        <c:lblOffset val="100"/>
        <c:baseTimeUnit val="days"/>
        <c:majorUnit val="7"/>
        <c:majorTimeUnit val="days"/>
      </c:dateAx>
      <c:valAx>
        <c:axId val="1123428008"/>
        <c:scaling>
          <c:orientation val="minMax"/>
          <c:max val="1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25848"/>
        <c:crosses val="autoZero"/>
        <c:crossBetween val="between"/>
        <c:majorUnit val="6"/>
      </c:valAx>
      <c:valAx>
        <c:axId val="7375157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37518624"/>
        <c:crosses val="max"/>
        <c:crossBetween val="midCat"/>
      </c:valAx>
      <c:valAx>
        <c:axId val="737518624"/>
        <c:scaling>
          <c:orientation val="minMax"/>
        </c:scaling>
        <c:delete val="1"/>
        <c:axPos val="b"/>
        <c:numFmt formatCode="mm/dd" sourceLinked="1"/>
        <c:majorTickMark val="out"/>
        <c:minorTickMark val="none"/>
        <c:tickLblPos val="nextTo"/>
        <c:crossAx val="73751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150988</xdr:colOff>
      <xdr:row>3</xdr:row>
      <xdr:rowOff>56445</xdr:rowOff>
    </xdr:from>
    <xdr:to>
      <xdr:col>34</xdr:col>
      <xdr:colOff>69849</xdr:colOff>
      <xdr:row>11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F46D9-25F4-44E1-BB47-1A9F0C7CA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218209</xdr:colOff>
      <xdr:row>3</xdr:row>
      <xdr:rowOff>142657</xdr:rowOff>
    </xdr:from>
    <xdr:to>
      <xdr:col>3</xdr:col>
      <xdr:colOff>704273</xdr:colOff>
      <xdr:row>5</xdr:row>
      <xdr:rowOff>101671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4CBB058-1D6E-4372-A396-70698229C15A}"/>
            </a:ext>
          </a:extLst>
        </xdr:cNvPr>
        <xdr:cNvSpPr txBox="1"/>
      </xdr:nvSpPr>
      <xdr:spPr>
        <a:xfrm>
          <a:off x="2161309" y="5184557"/>
          <a:ext cx="771814" cy="3273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1" baseline="0">
              <a:solidFill>
                <a:sysClr val="windowText" lastClr="000000"/>
              </a:solidFill>
            </a:rPr>
            <a:t>(unit: numbers)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1E73D-AD7D-4C05-B9F6-F37A95A49160}">
  <sheetPr>
    <pageSetUpPr autoPageBreaks="0"/>
  </sheetPr>
  <dimension ref="A2:AI16"/>
  <sheetViews>
    <sheetView tabSelected="1" zoomScaleNormal="100" workbookViewId="0">
      <selection activeCell="H19" sqref="H19"/>
    </sheetView>
  </sheetViews>
  <sheetFormatPr defaultRowHeight="14.5" x14ac:dyDescent="0.35"/>
  <cols>
    <col min="1" max="1" width="8.7265625" style="20"/>
    <col min="2" max="2" width="8.7265625" style="1"/>
    <col min="3" max="3" width="15.81640625" style="1" customWidth="1"/>
    <col min="4" max="34" width="9.6328125" style="1" customWidth="1"/>
    <col min="35" max="35" width="12.81640625" style="1" customWidth="1"/>
    <col min="36" max="16384" width="8.7265625" style="1"/>
  </cols>
  <sheetData>
    <row r="2" spans="3:35" x14ac:dyDescent="0.35">
      <c r="C2" s="21" t="s">
        <v>11</v>
      </c>
    </row>
    <row r="4" spans="3:35" ht="15.5" x14ac:dyDescent="0.35">
      <c r="C4" s="15"/>
      <c r="D4" s="22">
        <v>45139</v>
      </c>
      <c r="E4" s="23">
        <v>45140</v>
      </c>
      <c r="F4" s="23">
        <v>45141</v>
      </c>
      <c r="G4" s="23">
        <v>45142</v>
      </c>
      <c r="H4" s="23">
        <v>45143</v>
      </c>
      <c r="I4" s="24">
        <v>45144</v>
      </c>
      <c r="J4" s="23">
        <v>45145</v>
      </c>
      <c r="K4" s="23">
        <v>45146</v>
      </c>
      <c r="L4" s="23">
        <v>45147</v>
      </c>
      <c r="M4" s="25">
        <v>45148</v>
      </c>
      <c r="N4" s="22">
        <v>45149</v>
      </c>
      <c r="O4" s="23">
        <v>45150</v>
      </c>
      <c r="P4" s="24">
        <v>45151</v>
      </c>
      <c r="Q4" s="23">
        <v>45152</v>
      </c>
      <c r="R4" s="23">
        <v>45153</v>
      </c>
      <c r="S4" s="23">
        <v>45154</v>
      </c>
      <c r="T4" s="23">
        <v>45155</v>
      </c>
      <c r="U4" s="23">
        <v>45156</v>
      </c>
      <c r="V4" s="23">
        <v>45157</v>
      </c>
      <c r="W4" s="26">
        <v>45158</v>
      </c>
      <c r="X4" s="27">
        <v>45159</v>
      </c>
      <c r="Y4" s="23">
        <v>45160</v>
      </c>
      <c r="Z4" s="23">
        <v>45161</v>
      </c>
      <c r="AA4" s="23">
        <v>45162</v>
      </c>
      <c r="AB4" s="23">
        <v>45163</v>
      </c>
      <c r="AC4" s="23">
        <v>45164</v>
      </c>
      <c r="AD4" s="24">
        <v>45165</v>
      </c>
      <c r="AE4" s="23">
        <v>45166</v>
      </c>
      <c r="AF4" s="23">
        <v>45167</v>
      </c>
      <c r="AG4" s="23">
        <v>45168</v>
      </c>
      <c r="AH4" s="28">
        <v>45169</v>
      </c>
      <c r="AI4" s="29" t="s">
        <v>5</v>
      </c>
    </row>
    <row r="5" spans="3:35" ht="15.5" x14ac:dyDescent="0.35">
      <c r="C5" s="16" t="s">
        <v>6</v>
      </c>
      <c r="D5" s="40">
        <v>0</v>
      </c>
      <c r="E5" s="41">
        <v>0</v>
      </c>
      <c r="F5" s="41">
        <v>0</v>
      </c>
      <c r="G5" s="41">
        <v>0</v>
      </c>
      <c r="H5" s="41">
        <v>0</v>
      </c>
      <c r="I5" s="41">
        <v>1722.5</v>
      </c>
      <c r="J5" s="41">
        <v>3383.6000000000004</v>
      </c>
      <c r="K5" s="41">
        <v>1735.4</v>
      </c>
      <c r="L5" s="41">
        <v>0</v>
      </c>
      <c r="M5" s="42">
        <v>0</v>
      </c>
      <c r="N5" s="40">
        <v>0</v>
      </c>
      <c r="O5" s="41">
        <v>2652.3</v>
      </c>
      <c r="P5" s="41">
        <v>3674</v>
      </c>
      <c r="Q5" s="41">
        <v>1020.8000000000001</v>
      </c>
      <c r="R5" s="41">
        <v>579.4</v>
      </c>
      <c r="S5" s="41">
        <v>0</v>
      </c>
      <c r="T5" s="41">
        <v>0</v>
      </c>
      <c r="U5" s="41">
        <v>0</v>
      </c>
      <c r="V5" s="41">
        <v>0</v>
      </c>
      <c r="W5" s="43">
        <v>0</v>
      </c>
      <c r="X5" s="44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2302.4</v>
      </c>
      <c r="AE5" s="41">
        <v>3920.8</v>
      </c>
      <c r="AF5" s="41">
        <v>7859.0999999999995</v>
      </c>
      <c r="AG5" s="41">
        <v>11501.8</v>
      </c>
      <c r="AH5" s="43">
        <v>8631.2999999999993</v>
      </c>
      <c r="AI5" s="45">
        <v>48983.399999999994</v>
      </c>
    </row>
    <row r="6" spans="3:35" ht="15.5" x14ac:dyDescent="0.35">
      <c r="C6" s="17" t="s">
        <v>7</v>
      </c>
      <c r="D6" s="40">
        <v>7169.8</v>
      </c>
      <c r="E6" s="41">
        <v>6083.0000000000009</v>
      </c>
      <c r="F6" s="41">
        <v>8754.1999999999989</v>
      </c>
      <c r="G6" s="41">
        <v>17545.5</v>
      </c>
      <c r="H6" s="41">
        <v>0</v>
      </c>
      <c r="I6" s="41">
        <v>15502.5</v>
      </c>
      <c r="J6" s="41">
        <v>37607.350000000006</v>
      </c>
      <c r="K6" s="41">
        <v>29726.550000000003</v>
      </c>
      <c r="L6" s="41">
        <v>1118.25</v>
      </c>
      <c r="M6" s="42">
        <v>875.45</v>
      </c>
      <c r="N6" s="40">
        <v>700.05000000000007</v>
      </c>
      <c r="O6" s="41">
        <v>23918.3</v>
      </c>
      <c r="P6" s="41">
        <v>33066</v>
      </c>
      <c r="Q6" s="41">
        <v>21775.45</v>
      </c>
      <c r="R6" s="41">
        <v>14876.2</v>
      </c>
      <c r="S6" s="41">
        <v>16906.850000000002</v>
      </c>
      <c r="T6" s="41">
        <v>17443.850000000002</v>
      </c>
      <c r="U6" s="41">
        <v>14272.899999999998</v>
      </c>
      <c r="V6" s="41">
        <v>0</v>
      </c>
      <c r="W6" s="43">
        <v>8752.0999999999985</v>
      </c>
      <c r="X6" s="44">
        <v>12979.45</v>
      </c>
      <c r="Y6" s="41">
        <v>0</v>
      </c>
      <c r="Z6" s="41">
        <v>0</v>
      </c>
      <c r="AA6" s="41">
        <v>32238.2</v>
      </c>
      <c r="AB6" s="41">
        <v>47538</v>
      </c>
      <c r="AC6" s="41">
        <v>31173.5</v>
      </c>
      <c r="AD6" s="41">
        <v>35830.100000000006</v>
      </c>
      <c r="AE6" s="41">
        <v>46567.100000000006</v>
      </c>
      <c r="AF6" s="41">
        <v>30964</v>
      </c>
      <c r="AG6" s="41">
        <v>33516.199999999997</v>
      </c>
      <c r="AH6" s="43">
        <v>21443.499999999996</v>
      </c>
      <c r="AI6" s="45">
        <v>568344.35</v>
      </c>
    </row>
    <row r="7" spans="3:35" ht="15.5" x14ac:dyDescent="0.35">
      <c r="C7" s="18" t="s">
        <v>8</v>
      </c>
      <c r="D7" s="46">
        <v>41517.199999999997</v>
      </c>
      <c r="E7" s="47">
        <v>32169</v>
      </c>
      <c r="F7" s="47">
        <v>58328.800000000003</v>
      </c>
      <c r="G7" s="47">
        <v>91437.5</v>
      </c>
      <c r="H7" s="47">
        <v>87556</v>
      </c>
      <c r="I7" s="47">
        <v>67918</v>
      </c>
      <c r="J7" s="47">
        <v>51885.05</v>
      </c>
      <c r="K7" s="47">
        <v>93665.05</v>
      </c>
      <c r="L7" s="47">
        <v>39962.75</v>
      </c>
      <c r="M7" s="48">
        <v>58531.55</v>
      </c>
      <c r="N7" s="46">
        <v>65187.95</v>
      </c>
      <c r="O7" s="47">
        <v>25819.4</v>
      </c>
      <c r="P7" s="47">
        <v>21423</v>
      </c>
      <c r="Q7" s="47">
        <v>34465.75</v>
      </c>
      <c r="R7" s="47">
        <v>22767.4</v>
      </c>
      <c r="S7" s="47">
        <v>33686.15</v>
      </c>
      <c r="T7" s="47">
        <v>49909.15</v>
      </c>
      <c r="U7" s="47">
        <v>37864.1</v>
      </c>
      <c r="V7" s="47">
        <v>61546</v>
      </c>
      <c r="W7" s="49">
        <v>55610.9</v>
      </c>
      <c r="X7" s="50">
        <v>76910.55</v>
      </c>
      <c r="Y7" s="47">
        <v>85981</v>
      </c>
      <c r="Z7" s="47">
        <v>62596</v>
      </c>
      <c r="AA7" s="47">
        <v>37401.800000000003</v>
      </c>
      <c r="AB7" s="47">
        <v>40547</v>
      </c>
      <c r="AC7" s="47">
        <v>59279.5</v>
      </c>
      <c r="AD7" s="47">
        <v>50439.5</v>
      </c>
      <c r="AE7" s="47">
        <v>40287.1</v>
      </c>
      <c r="AF7" s="47">
        <v>55842.9</v>
      </c>
      <c r="AG7" s="47">
        <v>39000</v>
      </c>
      <c r="AH7" s="49">
        <v>103136.2</v>
      </c>
      <c r="AI7" s="45">
        <v>1682672.25</v>
      </c>
    </row>
    <row r="8" spans="3:35" x14ac:dyDescent="0.35">
      <c r="C8" s="19" t="s">
        <v>9</v>
      </c>
      <c r="D8" s="51">
        <v>48687</v>
      </c>
      <c r="E8" s="52">
        <v>38252</v>
      </c>
      <c r="F8" s="52">
        <v>67083</v>
      </c>
      <c r="G8" s="52">
        <v>108983</v>
      </c>
      <c r="H8" s="52">
        <v>87556</v>
      </c>
      <c r="I8" s="52">
        <v>85143</v>
      </c>
      <c r="J8" s="52">
        <v>92876</v>
      </c>
      <c r="K8" s="52">
        <v>125127</v>
      </c>
      <c r="L8" s="52">
        <v>41081</v>
      </c>
      <c r="M8" s="53">
        <v>59407</v>
      </c>
      <c r="N8" s="51">
        <v>65888</v>
      </c>
      <c r="O8" s="52">
        <v>52390</v>
      </c>
      <c r="P8" s="52">
        <v>58163</v>
      </c>
      <c r="Q8" s="52">
        <v>57262</v>
      </c>
      <c r="R8" s="52">
        <v>38223</v>
      </c>
      <c r="S8" s="52">
        <v>50593</v>
      </c>
      <c r="T8" s="52">
        <v>67353</v>
      </c>
      <c r="U8" s="52">
        <v>52137</v>
      </c>
      <c r="V8" s="52">
        <v>61546</v>
      </c>
      <c r="W8" s="54">
        <v>64363</v>
      </c>
      <c r="X8" s="55">
        <v>89890</v>
      </c>
      <c r="Y8" s="52">
        <v>85981</v>
      </c>
      <c r="Z8" s="52">
        <v>62596</v>
      </c>
      <c r="AA8" s="52">
        <v>69640</v>
      </c>
      <c r="AB8" s="52">
        <v>88085</v>
      </c>
      <c r="AC8" s="52">
        <v>90453</v>
      </c>
      <c r="AD8" s="52">
        <v>88572</v>
      </c>
      <c r="AE8" s="52">
        <v>90775</v>
      </c>
      <c r="AF8" s="52">
        <v>94666</v>
      </c>
      <c r="AG8" s="52">
        <v>84018</v>
      </c>
      <c r="AH8" s="54">
        <v>133211</v>
      </c>
      <c r="AI8" s="56">
        <v>2300000</v>
      </c>
    </row>
    <row r="11" spans="3:35" x14ac:dyDescent="0.35">
      <c r="C11" s="21" t="s">
        <v>12</v>
      </c>
    </row>
    <row r="13" spans="3:35" x14ac:dyDescent="0.35">
      <c r="C13" s="57"/>
      <c r="D13" s="22">
        <v>45139</v>
      </c>
      <c r="E13" s="23">
        <v>45140</v>
      </c>
      <c r="F13" s="23">
        <v>45141</v>
      </c>
      <c r="G13" s="23">
        <v>45142</v>
      </c>
      <c r="H13" s="23">
        <v>45143</v>
      </c>
      <c r="I13" s="24">
        <v>45144</v>
      </c>
      <c r="J13" s="23">
        <v>45145</v>
      </c>
      <c r="K13" s="23">
        <v>45146</v>
      </c>
      <c r="L13" s="23">
        <v>45147</v>
      </c>
      <c r="M13" s="25">
        <v>45148</v>
      </c>
      <c r="N13" s="22">
        <v>45149</v>
      </c>
      <c r="O13" s="23">
        <v>45150</v>
      </c>
      <c r="P13" s="24">
        <v>45151</v>
      </c>
      <c r="Q13" s="23">
        <v>45152</v>
      </c>
      <c r="R13" s="23">
        <v>45153</v>
      </c>
      <c r="S13" s="23">
        <v>45154</v>
      </c>
      <c r="T13" s="23">
        <v>45155</v>
      </c>
      <c r="U13" s="23">
        <v>45156</v>
      </c>
      <c r="V13" s="23">
        <v>45157</v>
      </c>
      <c r="W13" s="26">
        <v>45158</v>
      </c>
      <c r="X13" s="27">
        <v>45159</v>
      </c>
      <c r="Y13" s="23">
        <v>45160</v>
      </c>
      <c r="Z13" s="23">
        <v>45161</v>
      </c>
      <c r="AA13" s="23">
        <v>45162</v>
      </c>
      <c r="AB13" s="23">
        <v>45163</v>
      </c>
      <c r="AC13" s="23">
        <v>45164</v>
      </c>
      <c r="AD13" s="24">
        <v>45165</v>
      </c>
      <c r="AE13" s="23">
        <v>45166</v>
      </c>
      <c r="AF13" s="23">
        <v>45167</v>
      </c>
      <c r="AG13" s="23">
        <v>45168</v>
      </c>
      <c r="AH13" s="28">
        <v>45169</v>
      </c>
    </row>
    <row r="14" spans="3:35" ht="15.5" x14ac:dyDescent="0.35">
      <c r="C14" s="30" t="s">
        <v>6</v>
      </c>
      <c r="D14" s="31">
        <v>0</v>
      </c>
      <c r="E14" s="32">
        <v>0</v>
      </c>
      <c r="F14" s="32">
        <v>0</v>
      </c>
      <c r="G14" s="32">
        <v>0</v>
      </c>
      <c r="H14" s="32">
        <v>7165</v>
      </c>
      <c r="I14" s="32">
        <v>4742</v>
      </c>
      <c r="J14" s="32">
        <v>1871</v>
      </c>
      <c r="K14" s="32">
        <v>0</v>
      </c>
      <c r="L14" s="32">
        <v>0</v>
      </c>
      <c r="M14" s="33">
        <v>758</v>
      </c>
      <c r="N14" s="31">
        <v>3414</v>
      </c>
      <c r="O14" s="32">
        <v>3764</v>
      </c>
      <c r="P14" s="32">
        <v>90</v>
      </c>
      <c r="Q14" s="32">
        <v>605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4">
        <v>0</v>
      </c>
      <c r="X14" s="35">
        <v>0</v>
      </c>
      <c r="Y14" s="32">
        <v>0</v>
      </c>
      <c r="Z14" s="32">
        <v>1124</v>
      </c>
      <c r="AA14" s="32">
        <v>1321</v>
      </c>
      <c r="AB14" s="32">
        <v>1686</v>
      </c>
      <c r="AC14" s="32">
        <v>4372</v>
      </c>
      <c r="AD14" s="32">
        <v>3811</v>
      </c>
      <c r="AE14" s="32">
        <v>6416</v>
      </c>
      <c r="AF14" s="32">
        <v>6876</v>
      </c>
      <c r="AG14" s="32"/>
      <c r="AH14" s="34"/>
    </row>
    <row r="15" spans="3:35" ht="15.5" x14ac:dyDescent="0.35">
      <c r="C15" s="17" t="s">
        <v>7</v>
      </c>
      <c r="D15" s="36">
        <v>0</v>
      </c>
      <c r="E15" s="37">
        <v>0</v>
      </c>
      <c r="F15" s="37">
        <v>0</v>
      </c>
      <c r="G15" s="37">
        <v>0</v>
      </c>
      <c r="H15" s="37">
        <v>64483</v>
      </c>
      <c r="I15" s="37">
        <v>42674</v>
      </c>
      <c r="J15" s="37">
        <v>16840</v>
      </c>
      <c r="K15" s="37">
        <v>2732</v>
      </c>
      <c r="L15" s="37">
        <v>1613</v>
      </c>
      <c r="M15" s="38">
        <v>8557</v>
      </c>
      <c r="N15" s="36">
        <v>31360</v>
      </c>
      <c r="O15" s="37">
        <v>33876</v>
      </c>
      <c r="P15" s="37">
        <v>14673</v>
      </c>
      <c r="Q15" s="37">
        <v>20164</v>
      </c>
      <c r="R15" s="37">
        <v>24710</v>
      </c>
      <c r="S15" s="37">
        <v>14955</v>
      </c>
      <c r="T15" s="37">
        <v>5048</v>
      </c>
      <c r="U15" s="37">
        <v>0</v>
      </c>
      <c r="V15" s="37">
        <v>0</v>
      </c>
      <c r="W15" s="39">
        <v>0</v>
      </c>
      <c r="X15" s="36">
        <v>0</v>
      </c>
      <c r="Y15" s="37">
        <v>1714</v>
      </c>
      <c r="Z15" s="37">
        <v>23618</v>
      </c>
      <c r="AA15" s="37">
        <v>27855</v>
      </c>
      <c r="AB15" s="37">
        <v>44604</v>
      </c>
      <c r="AC15" s="37">
        <v>56143</v>
      </c>
      <c r="AD15" s="37">
        <v>41660</v>
      </c>
      <c r="AE15" s="37">
        <v>36571</v>
      </c>
      <c r="AF15" s="37">
        <v>34016</v>
      </c>
      <c r="AG15" s="37"/>
      <c r="AH15" s="39"/>
    </row>
    <row r="16" spans="3:35" ht="15.5" x14ac:dyDescent="0.35">
      <c r="C16" s="18" t="s">
        <v>8</v>
      </c>
      <c r="D16" s="36">
        <v>130939</v>
      </c>
      <c r="E16" s="37">
        <v>183436</v>
      </c>
      <c r="F16" s="37">
        <v>205494</v>
      </c>
      <c r="G16" s="37">
        <v>180491</v>
      </c>
      <c r="H16" s="37">
        <v>115837</v>
      </c>
      <c r="I16" s="37">
        <v>142099</v>
      </c>
      <c r="J16" s="37">
        <v>159836</v>
      </c>
      <c r="K16" s="37">
        <v>142274</v>
      </c>
      <c r="L16" s="37">
        <v>150546</v>
      </c>
      <c r="M16" s="38">
        <v>113730</v>
      </c>
      <c r="N16" s="36">
        <v>93265</v>
      </c>
      <c r="O16" s="37">
        <v>127184</v>
      </c>
      <c r="P16" s="37">
        <v>116738</v>
      </c>
      <c r="Q16" s="37">
        <v>145025</v>
      </c>
      <c r="R16" s="37">
        <v>179514</v>
      </c>
      <c r="S16" s="37">
        <v>185893</v>
      </c>
      <c r="T16" s="37">
        <v>167161</v>
      </c>
      <c r="U16" s="37">
        <v>184943</v>
      </c>
      <c r="V16" s="37">
        <v>204188</v>
      </c>
      <c r="W16" s="39">
        <v>190108</v>
      </c>
      <c r="X16" s="36">
        <v>184399</v>
      </c>
      <c r="Y16" s="37">
        <v>185691</v>
      </c>
      <c r="Z16" s="37">
        <v>181527</v>
      </c>
      <c r="AA16" s="37">
        <v>172625</v>
      </c>
      <c r="AB16" s="37">
        <v>151095</v>
      </c>
      <c r="AC16" s="37">
        <v>150679</v>
      </c>
      <c r="AD16" s="37">
        <v>143383</v>
      </c>
      <c r="AE16" s="37">
        <v>159798</v>
      </c>
      <c r="AF16" s="37">
        <v>154586</v>
      </c>
      <c r="AG16" s="37"/>
      <c r="AH16" s="39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FF1B-79E2-4D61-9EBB-FC038B724379}">
  <sheetPr>
    <pageSetUpPr autoPageBreaks="0"/>
  </sheetPr>
  <dimension ref="C2:AI23"/>
  <sheetViews>
    <sheetView zoomScaleNormal="100" workbookViewId="0">
      <selection activeCell="AM8" sqref="AM8"/>
    </sheetView>
  </sheetViews>
  <sheetFormatPr defaultRowHeight="14.5" x14ac:dyDescent="0.35"/>
  <cols>
    <col min="1" max="1" width="8.7265625" style="1"/>
    <col min="2" max="2" width="1.6328125" style="1" customWidth="1"/>
    <col min="3" max="3" width="4.08984375" style="1" customWidth="1"/>
    <col min="4" max="4" width="14.36328125" style="1" customWidth="1"/>
    <col min="5" max="35" width="3.6328125" style="1" customWidth="1"/>
    <col min="36" max="36" width="1.6328125" style="1" customWidth="1"/>
    <col min="37" max="37" width="3.6328125" style="1" customWidth="1"/>
    <col min="38" max="16384" width="8.7265625" style="1"/>
  </cols>
  <sheetData>
    <row r="2" spans="3:35" x14ac:dyDescent="0.35">
      <c r="C2" s="58" t="s">
        <v>10</v>
      </c>
      <c r="D2" s="58"/>
      <c r="E2" s="58"/>
    </row>
    <row r="3" spans="3:35" ht="15" thickBot="1" x14ac:dyDescent="0.4">
      <c r="AI3" s="59"/>
    </row>
    <row r="4" spans="3:35" x14ac:dyDescent="0.35">
      <c r="C4" s="7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60"/>
    </row>
    <row r="5" spans="3:35" x14ac:dyDescent="0.35">
      <c r="C5" s="5"/>
      <c r="AI5" s="3"/>
    </row>
    <row r="6" spans="3:35" x14ac:dyDescent="0.35">
      <c r="C6" s="5"/>
      <c r="AI6" s="3"/>
    </row>
    <row r="7" spans="3:35" x14ac:dyDescent="0.35">
      <c r="C7" s="5"/>
      <c r="AI7" s="3"/>
    </row>
    <row r="8" spans="3:35" x14ac:dyDescent="0.35">
      <c r="C8" s="5"/>
      <c r="AI8" s="3"/>
    </row>
    <row r="9" spans="3:35" x14ac:dyDescent="0.35">
      <c r="C9" s="5"/>
      <c r="AI9" s="3"/>
    </row>
    <row r="10" spans="3:35" x14ac:dyDescent="0.35">
      <c r="C10" s="5"/>
      <c r="AI10" s="3"/>
    </row>
    <row r="11" spans="3:35" x14ac:dyDescent="0.35">
      <c r="C11" s="5"/>
      <c r="AI11" s="3"/>
    </row>
    <row r="12" spans="3:35" ht="15" thickBot="1" x14ac:dyDescent="0.4"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6"/>
    </row>
    <row r="15" spans="3:35" x14ac:dyDescent="0.35">
      <c r="E15" s="10"/>
      <c r="J15" s="10">
        <v>0</v>
      </c>
      <c r="K15" s="10"/>
      <c r="L15" s="10"/>
      <c r="M15" s="10"/>
      <c r="N15" s="10"/>
      <c r="O15" s="10"/>
      <c r="P15" s="10"/>
      <c r="Q15" s="10">
        <v>0</v>
      </c>
      <c r="R15" s="10"/>
      <c r="S15" s="10"/>
      <c r="T15" s="10"/>
      <c r="U15" s="10"/>
      <c r="V15" s="10"/>
      <c r="W15" s="10"/>
      <c r="X15" s="10">
        <v>0</v>
      </c>
      <c r="Y15" s="10"/>
      <c r="Z15" s="10"/>
      <c r="AA15" s="10"/>
      <c r="AB15" s="10"/>
      <c r="AC15" s="10"/>
      <c r="AD15" s="10"/>
      <c r="AE15" s="10">
        <v>0</v>
      </c>
    </row>
    <row r="16" spans="3:35" x14ac:dyDescent="0.35">
      <c r="E16" s="11" t="str">
        <f>TEXT(E17,"aaa")</f>
        <v>Tue</v>
      </c>
      <c r="F16" s="11" t="str">
        <f t="shared" ref="F16:AI16" si="0">TEXT(F17,"aaa")</f>
        <v>Wed</v>
      </c>
      <c r="G16" s="11" t="str">
        <f t="shared" si="0"/>
        <v>Thu</v>
      </c>
      <c r="H16" s="11" t="str">
        <f t="shared" si="0"/>
        <v>Fri</v>
      </c>
      <c r="I16" s="11" t="str">
        <f t="shared" si="0"/>
        <v>Sat</v>
      </c>
      <c r="J16" s="11" t="str">
        <f t="shared" si="0"/>
        <v>Sun</v>
      </c>
      <c r="K16" s="11" t="str">
        <f t="shared" si="0"/>
        <v>Mon</v>
      </c>
      <c r="L16" s="11" t="str">
        <f t="shared" si="0"/>
        <v>Tue</v>
      </c>
      <c r="M16" s="11" t="str">
        <f t="shared" si="0"/>
        <v>Wed</v>
      </c>
      <c r="N16" s="11" t="str">
        <f t="shared" si="0"/>
        <v>Thu</v>
      </c>
      <c r="O16" s="11" t="str">
        <f t="shared" si="0"/>
        <v>Fri</v>
      </c>
      <c r="P16" s="11" t="str">
        <f t="shared" si="0"/>
        <v>Sat</v>
      </c>
      <c r="Q16" s="11" t="str">
        <f t="shared" si="0"/>
        <v>Sun</v>
      </c>
      <c r="R16" s="11" t="str">
        <f t="shared" si="0"/>
        <v>Mon</v>
      </c>
      <c r="S16" s="11" t="str">
        <f t="shared" si="0"/>
        <v>Tue</v>
      </c>
      <c r="T16" s="11" t="str">
        <f t="shared" si="0"/>
        <v>Wed</v>
      </c>
      <c r="U16" s="11" t="str">
        <f t="shared" si="0"/>
        <v>Thu</v>
      </c>
      <c r="V16" s="11" t="str">
        <f t="shared" si="0"/>
        <v>Fri</v>
      </c>
      <c r="W16" s="11" t="str">
        <f t="shared" si="0"/>
        <v>Sat</v>
      </c>
      <c r="X16" s="11" t="str">
        <f t="shared" si="0"/>
        <v>Sun</v>
      </c>
      <c r="Y16" s="11" t="str">
        <f t="shared" si="0"/>
        <v>Mon</v>
      </c>
      <c r="Z16" s="11" t="str">
        <f t="shared" si="0"/>
        <v>Tue</v>
      </c>
      <c r="AA16" s="11" t="str">
        <f t="shared" si="0"/>
        <v>Wed</v>
      </c>
      <c r="AB16" s="11" t="str">
        <f t="shared" si="0"/>
        <v>Thu</v>
      </c>
      <c r="AC16" s="11" t="str">
        <f t="shared" si="0"/>
        <v>Fri</v>
      </c>
      <c r="AD16" s="11" t="str">
        <f t="shared" si="0"/>
        <v>Sat</v>
      </c>
      <c r="AE16" s="11" t="str">
        <f t="shared" si="0"/>
        <v>Sun</v>
      </c>
      <c r="AF16" s="11" t="str">
        <f t="shared" si="0"/>
        <v>Mon</v>
      </c>
      <c r="AG16" s="11" t="str">
        <f t="shared" si="0"/>
        <v>Tue</v>
      </c>
      <c r="AH16" s="11" t="str">
        <f t="shared" si="0"/>
        <v>Wed</v>
      </c>
      <c r="AI16" s="11" t="str">
        <f t="shared" si="0"/>
        <v>Thu</v>
      </c>
    </row>
    <row r="17" spans="4:35" x14ac:dyDescent="0.35">
      <c r="D17" s="1" t="s">
        <v>0</v>
      </c>
      <c r="E17" s="12">
        <v>45139</v>
      </c>
      <c r="F17" s="12">
        <v>45140</v>
      </c>
      <c r="G17" s="12">
        <v>45141</v>
      </c>
      <c r="H17" s="12">
        <v>45142</v>
      </c>
      <c r="I17" s="12">
        <v>45143</v>
      </c>
      <c r="J17" s="12">
        <v>45144</v>
      </c>
      <c r="K17" s="12">
        <v>45145</v>
      </c>
      <c r="L17" s="12">
        <v>45146</v>
      </c>
      <c r="M17" s="12">
        <v>45147</v>
      </c>
      <c r="N17" s="12">
        <v>45148</v>
      </c>
      <c r="O17" s="12">
        <v>45149</v>
      </c>
      <c r="P17" s="12">
        <v>45150</v>
      </c>
      <c r="Q17" s="12">
        <v>45151</v>
      </c>
      <c r="R17" s="12">
        <v>45152</v>
      </c>
      <c r="S17" s="12">
        <v>45153</v>
      </c>
      <c r="T17" s="12">
        <v>45154</v>
      </c>
      <c r="U17" s="12">
        <v>45155</v>
      </c>
      <c r="V17" s="12">
        <v>45156</v>
      </c>
      <c r="W17" s="12">
        <v>45157</v>
      </c>
      <c r="X17" s="12">
        <v>45158</v>
      </c>
      <c r="Y17" s="12">
        <v>45159</v>
      </c>
      <c r="Z17" s="12">
        <v>45160</v>
      </c>
      <c r="AA17" s="12">
        <v>45161</v>
      </c>
      <c r="AB17" s="12">
        <v>45162</v>
      </c>
      <c r="AC17" s="12">
        <v>45163</v>
      </c>
      <c r="AD17" s="12">
        <v>45164</v>
      </c>
      <c r="AE17" s="12">
        <v>45165</v>
      </c>
      <c r="AF17" s="12">
        <v>45166</v>
      </c>
      <c r="AG17" s="12">
        <v>45167</v>
      </c>
      <c r="AH17" s="12">
        <v>45168</v>
      </c>
      <c r="AI17" s="12">
        <v>45169</v>
      </c>
    </row>
    <row r="18" spans="4:35" x14ac:dyDescent="0.35">
      <c r="D18" s="4" t="s">
        <v>1</v>
      </c>
      <c r="E18" s="13">
        <v>3</v>
      </c>
      <c r="F18" s="13">
        <v>2</v>
      </c>
      <c r="G18" s="13">
        <v>2</v>
      </c>
      <c r="H18" s="13">
        <v>2</v>
      </c>
      <c r="I18" s="13">
        <v>2</v>
      </c>
      <c r="J18" s="13">
        <v>1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1</v>
      </c>
      <c r="Q18" s="13">
        <v>1</v>
      </c>
      <c r="R18" s="13">
        <v>3</v>
      </c>
      <c r="S18" s="13">
        <v>4</v>
      </c>
      <c r="T18" s="13">
        <v>4</v>
      </c>
      <c r="U18" s="13">
        <v>5</v>
      </c>
      <c r="V18" s="13">
        <v>7</v>
      </c>
      <c r="W18" s="13">
        <v>5</v>
      </c>
      <c r="X18" s="13">
        <v>4</v>
      </c>
      <c r="Y18" s="13">
        <v>5</v>
      </c>
      <c r="Z18" s="13">
        <v>4</v>
      </c>
      <c r="AA18" s="13">
        <v>4</v>
      </c>
      <c r="AB18" s="13">
        <v>2</v>
      </c>
      <c r="AC18" s="13">
        <v>1</v>
      </c>
      <c r="AD18" s="13">
        <v>1</v>
      </c>
      <c r="AE18" s="13">
        <v>1</v>
      </c>
      <c r="AF18" s="13">
        <v>1</v>
      </c>
      <c r="AG18" s="13">
        <v>1</v>
      </c>
      <c r="AH18" s="13"/>
      <c r="AI18" s="13"/>
    </row>
    <row r="19" spans="4:35" x14ac:dyDescent="0.35">
      <c r="D19" s="4" t="s">
        <v>2</v>
      </c>
      <c r="E19" s="13">
        <v>1</v>
      </c>
      <c r="F19" s="13">
        <v>1</v>
      </c>
      <c r="G19" s="13">
        <v>1</v>
      </c>
      <c r="H19" s="13">
        <v>2</v>
      </c>
      <c r="I19" s="13">
        <v>3</v>
      </c>
      <c r="J19" s="13">
        <v>4</v>
      </c>
      <c r="K19" s="13">
        <v>5</v>
      </c>
      <c r="L19" s="13">
        <v>4</v>
      </c>
      <c r="M19" s="13">
        <v>3</v>
      </c>
      <c r="N19" s="13">
        <v>3</v>
      </c>
      <c r="O19" s="13">
        <v>3</v>
      </c>
      <c r="P19" s="13">
        <v>4</v>
      </c>
      <c r="Q19" s="13">
        <v>2</v>
      </c>
      <c r="R19" s="13">
        <v>2</v>
      </c>
      <c r="S19" s="13">
        <v>1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1</v>
      </c>
      <c r="Z19" s="13">
        <v>2</v>
      </c>
      <c r="AA19" s="13">
        <v>2</v>
      </c>
      <c r="AB19" s="13">
        <v>2</v>
      </c>
      <c r="AC19" s="13">
        <v>4</v>
      </c>
      <c r="AD19" s="13">
        <v>6</v>
      </c>
      <c r="AE19" s="13">
        <v>6</v>
      </c>
      <c r="AF19" s="13">
        <v>5</v>
      </c>
      <c r="AG19" s="13">
        <v>5</v>
      </c>
      <c r="AH19" s="13"/>
      <c r="AI19" s="13"/>
    </row>
    <row r="21" spans="4:35" x14ac:dyDescent="0.35">
      <c r="E21" s="12">
        <v>45139</v>
      </c>
      <c r="F21" s="12">
        <v>45140</v>
      </c>
      <c r="G21" s="12">
        <v>45141</v>
      </c>
      <c r="H21" s="12">
        <v>45142</v>
      </c>
      <c r="I21" s="12">
        <v>45143</v>
      </c>
      <c r="J21" s="12">
        <v>45144</v>
      </c>
      <c r="K21" s="12">
        <v>45145</v>
      </c>
      <c r="L21" s="12">
        <v>45146</v>
      </c>
      <c r="M21" s="12">
        <v>45147</v>
      </c>
      <c r="N21" s="12">
        <v>45148</v>
      </c>
      <c r="O21" s="12">
        <v>45149</v>
      </c>
      <c r="P21" s="12">
        <v>45150</v>
      </c>
      <c r="Q21" s="12">
        <v>45151</v>
      </c>
      <c r="R21" s="12">
        <v>45152</v>
      </c>
      <c r="S21" s="12">
        <v>45153</v>
      </c>
      <c r="T21" s="12">
        <v>45154</v>
      </c>
      <c r="U21" s="12">
        <v>45155</v>
      </c>
      <c r="V21" s="12">
        <v>45156</v>
      </c>
      <c r="W21" s="12">
        <v>45157</v>
      </c>
      <c r="X21" s="12">
        <v>45158</v>
      </c>
      <c r="Y21" s="12">
        <v>45159</v>
      </c>
      <c r="Z21" s="12">
        <v>45160</v>
      </c>
      <c r="AA21" s="12">
        <v>45161</v>
      </c>
      <c r="AB21" s="12">
        <v>45162</v>
      </c>
      <c r="AC21" s="12">
        <v>45163</v>
      </c>
      <c r="AD21" s="12">
        <v>45164</v>
      </c>
      <c r="AE21" s="12">
        <v>45165</v>
      </c>
      <c r="AF21" s="12">
        <v>45166</v>
      </c>
      <c r="AG21" s="12">
        <v>45167</v>
      </c>
      <c r="AH21" s="12">
        <v>45168</v>
      </c>
      <c r="AI21" s="12">
        <v>45169</v>
      </c>
    </row>
    <row r="22" spans="4:35" x14ac:dyDescent="0.35">
      <c r="D22" s="4" t="s">
        <v>3</v>
      </c>
      <c r="E22" s="14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>
        <v>1</v>
      </c>
      <c r="AI22" s="13">
        <v>2</v>
      </c>
    </row>
    <row r="23" spans="4:35" x14ac:dyDescent="0.35">
      <c r="D23" s="4" t="s">
        <v>4</v>
      </c>
      <c r="E23" s="14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>
        <v>6</v>
      </c>
      <c r="AI23" s="13">
        <v>4</v>
      </c>
    </row>
  </sheetData>
  <mergeCells count="1">
    <mergeCell ref="C2:E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Transshipment</vt:lpstr>
      <vt:lpstr>Vessel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Radika Kevin Kenandi</dc:creator>
  <cp:lastModifiedBy>Radika Kevin Kenandi</cp:lastModifiedBy>
  <dcterms:created xsi:type="dcterms:W3CDTF">2023-08-31T01:28:41Z</dcterms:created>
  <dcterms:modified xsi:type="dcterms:W3CDTF">2023-08-31T01:44:05Z</dcterms:modified>
</cp:coreProperties>
</file>